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Work\Projects\dmitryrogozhny.github.io\lab\excel-dashboard\"/>
    </mc:Choice>
  </mc:AlternateContent>
  <xr:revisionPtr revIDLastSave="0" documentId="13_ncr:1_{8380DDC1-5332-457D-994B-814BB7124C77}" xr6:coauthVersionLast="41" xr6:coauthVersionMax="41" xr10:uidLastSave="{00000000-0000-0000-0000-000000000000}"/>
  <bookViews>
    <workbookView xWindow="-120" yWindow="-120" windowWidth="38640" windowHeight="21240" xr2:uid="{4D60DEBC-5E10-4EC2-AA78-AD457E047EEA}"/>
  </bookViews>
  <sheets>
    <sheet name="Dashboard" sheetId="8" r:id="rId1"/>
    <sheet name="Data" sheetId="1" r:id="rId2"/>
    <sheet name="Profits Trend" sheetId="2" r:id="rId3"/>
    <sheet name="Sales by Country" sheetId="3" r:id="rId4"/>
    <sheet name="Profits by Product" sheetId="4" r:id="rId5"/>
    <sheet name="Profits by Segment" sheetId="7" r:id="rId6"/>
  </sheets>
  <definedNames>
    <definedName name="_xlnm._FilterDatabase" localSheetId="1" hidden="1">Data!$A$1:$P$1</definedName>
    <definedName name="_xlchart.v5.0" hidden="1">'Sales by Country'!$A$10</definedName>
    <definedName name="_xlchart.v5.1" hidden="1">'Sales by Country'!$A$11:$A$16</definedName>
    <definedName name="_xlchart.v5.2" hidden="1">'Sales by Country'!$B$10</definedName>
    <definedName name="_xlchart.v5.3" hidden="1">'Sales by Country'!$B$11:$B$16</definedName>
    <definedName name="_xlchart.v5.4" hidden="1">'Sales by Country'!$A$10</definedName>
    <definedName name="_xlchart.v5.5" hidden="1">'Sales by Country'!$A$11:$A$16</definedName>
    <definedName name="_xlchart.v5.6" hidden="1">'Sales by Country'!$B$10</definedName>
    <definedName name="_xlchart.v5.7" hidden="1">'Sales by Country'!$B$11:$B$16</definedName>
    <definedName name="Slicer_Country">#N/A</definedName>
    <definedName name="Slicer_Product">#N/A</definedName>
    <definedName name="Slicer_Segment">#N/A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3" l="1"/>
  <c r="B14" i="3"/>
  <c r="B13" i="3"/>
  <c r="B12" i="3"/>
  <c r="B11" i="3"/>
</calcChain>
</file>

<file path=xl/sharedStrings.xml><?xml version="1.0" encoding="utf-8"?>
<sst xmlns="http://schemas.openxmlformats.org/spreadsheetml/2006/main" count="3572" uniqueCount="66">
  <si>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</si>
  <si>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</si>
  <si>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</si>
  <si>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</si>
  <si>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</si>
  <si>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</si>
  <si>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</si>
  <si>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</si>
  <si>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</si>
  <si>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</si>
  <si>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</si>
  <si>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</si>
  <si>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</si>
  <si>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</si>
  <si>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</si>
  <si>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</si>
  <si>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</si>
  <si>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Carretera</t>
  </si>
  <si>
    <t>None</t>
  </si>
  <si>
    <t>January</t>
  </si>
  <si>
    <t>Germany</t>
  </si>
  <si>
    <t>Midmarket</t>
  </si>
  <si>
    <t>France</t>
  </si>
  <si>
    <t>June</t>
  </si>
  <si>
    <t>December</t>
  </si>
  <si>
    <t>Montana</t>
  </si>
  <si>
    <t>March</t>
  </si>
  <si>
    <t>Channel Partners</t>
  </si>
  <si>
    <t>Enterprise</t>
  </si>
  <si>
    <t>July</t>
  </si>
  <si>
    <t>Small Business</t>
  </si>
  <si>
    <t>August</t>
  </si>
  <si>
    <t>September</t>
  </si>
  <si>
    <t>October</t>
  </si>
  <si>
    <t>Paseo</t>
  </si>
  <si>
    <t>February</t>
  </si>
  <si>
    <t>November</t>
  </si>
  <si>
    <t>Velo</t>
  </si>
  <si>
    <t>VTT</t>
  </si>
  <si>
    <t>April</t>
  </si>
  <si>
    <t>Amarilla</t>
  </si>
  <si>
    <t>Low</t>
  </si>
  <si>
    <t>May</t>
  </si>
  <si>
    <t>Medium</t>
  </si>
  <si>
    <t>High</t>
  </si>
  <si>
    <t>Row Labels</t>
  </si>
  <si>
    <t>Grand Total</t>
  </si>
  <si>
    <t>2018</t>
  </si>
  <si>
    <t>2019</t>
  </si>
  <si>
    <t>Jan</t>
  </si>
  <si>
    <t>Feb</t>
  </si>
  <si>
    <t>Mar</t>
  </si>
  <si>
    <t>Apr</t>
  </si>
  <si>
    <t>Jun</t>
  </si>
  <si>
    <t>Jul</t>
  </si>
  <si>
    <t>Aug</t>
  </si>
  <si>
    <t>Sep</t>
  </si>
  <si>
    <t>Oct</t>
  </si>
  <si>
    <t>Nov</t>
  </si>
  <si>
    <t>Dec</t>
  </si>
  <si>
    <t>Sum of Profit</t>
  </si>
  <si>
    <t>Column Labels</t>
  </si>
  <si>
    <t>Sum of Gross Sales</t>
  </si>
  <si>
    <t>United Kingdom</t>
  </si>
  <si>
    <t>Italy</t>
  </si>
  <si>
    <t>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</si>
</sst>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yyyy\-mm\-dd;@"/>
  </numFmts>
  <fonts count="3" x14ac:knownFonts="1">
    <font>
      <sz val="11"/>
      <color theme="1"/>
      <name val="Calibri"/>
      <family val="2"/>
      <charset val="204"/>
      <scheme val="minor"/>
    </font>
    <font>
      <sz val="11"/>
      <color theme="1"/>
      <name val="Calibri"/>
      <family val="2"/>
      <charset val="204"/>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164" fontId="2" fillId="0" borderId="0" applyFont="0" applyFill="0" applyBorder="0" applyAlignment="0" applyProtection="0"/>
  </cellStyleXfs>
  <cellXfs count="10">
    <xf numFmtId="0" fontId="0" fillId="0" borderId="0" xfId="0"/>
    <xf numFmtId="0" fontId="2" fillId="0" borderId="0" xfId="1"/>
    <xf numFmtId="164" fontId="2" fillId="0" borderId="0" xfId="2" applyFont="1"/>
    <xf numFmtId="164" fontId="1" fillId="0" borderId="0" xfId="2" applyFont="1"/>
    <xf numFmtId="1" fontId="1" fillId="0" borderId="0" xfId="2" applyNumberFormat="1" applyFont="1"/>
    <xf numFmtId="14"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0" fontId="0" fillId="0" borderId="0" xfId="0" applyNumberFormat="1"/>
  </cellXfs>
  <cellStyles count="3">
    <cellStyle name="Currency 2" xfId="2" xr:uid="{DA95DB27-9090-43F6-92BC-1439C316B4E3}"/>
    <cellStyle name="Normal" xfId="0" builtinId="0"/>
    <cellStyle name="Normal 2" xfId="1" xr:uid="{5DA51AEA-EA55-467B-8AB5-F0AE54E36325}"/>
  </cellStyles>
  <dxfs count="12">
    <dxf>
      <font>
        <b val="0"/>
        <i val="0"/>
        <strike val="0"/>
        <condense val="0"/>
        <extend val="0"/>
        <outline val="0"/>
        <shadow val="0"/>
        <u val="none"/>
        <vertAlign val="baseline"/>
        <sz val="11"/>
        <color theme="1"/>
        <name val="Calibri"/>
        <family val="2"/>
        <charset val="204"/>
        <scheme val="minor"/>
      </font>
    </dxf>
    <dxf>
      <font>
        <b val="0"/>
        <i val="0"/>
        <strike val="0"/>
        <condense val="0"/>
        <extend val="0"/>
        <outline val="0"/>
        <shadow val="0"/>
        <u val="none"/>
        <vertAlign val="baseline"/>
        <sz val="11"/>
        <color theme="1"/>
        <name val="Calibri"/>
        <family val="2"/>
        <charset val="204"/>
        <scheme val="minor"/>
      </font>
      <numFmt numFmtId="1" formatCode="0"/>
    </dxf>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charset val="204"/>
        <scheme val="minor"/>
      </font>
    </dxf>
    <dxf>
      <font>
        <b val="0"/>
        <i val="0"/>
        <strike val="0"/>
        <condense val="0"/>
        <extend val="0"/>
        <outline val="0"/>
        <shadow val="0"/>
        <u val="none"/>
        <vertAlign val="baseline"/>
        <sz val="11"/>
        <color theme="1"/>
        <name val="Calibri"/>
        <family val="2"/>
        <charset val="20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[sample-dashboard.xlsx]Profits Trend!ProfitsTrendTable</c:name>
    <c:fmtId val="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bg1"/>
            </a:solidFill>
            <a:round/>
          </a:ln>
          <a:effectLst/>
        </c:spPr>
        <c:marker>
          <c:symbol val="none"/>
        </c:marker>
      </c:pivotFmt>
    </c:pivotFmts>
    <c:plotArea>
      <c:layout/>
      <c:lineChart>
        <c:grouping val="standard"/>
        <c:varyColors val="0"/>
        <c:ser>
          <c:idx val="0"/>
          <c:order val="0"/>
          <c:tx>
            <c:strRef>
              <c:f>'Profits Trend'!$B$1</c:f>
              <c:strCache>
                <c:ptCount val="1"/>
                <c:pt idx="0">
                  <c:v>Total</c:v>
                </c:pt>
              </c:strCache>
            </c:strRef>
          </c:tx>
          <c:spPr>
            <a:ln w="28575" cap="rnd">
              <a:solidFill>
                <a:schemeClr val="bg1"/>
              </a:solidFill>
              <a:round/>
            </a:ln>
            <a:effectLst/>
          </c:spPr>
          <c:marker>
            <c:symbol val="none"/>
          </c:marker>
          <c:cat>
            <c:multiLvlStrRef>
              <c:f>'Profits Trend'!$A$2:$A$20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2018</c:v>
                  </c:pt>
                  <c:pt idx="4">
                    <c:v>2019</c:v>
                  </c:pt>
                </c:lvl>
              </c:multiLvlStrCache>
            </c:multiLvlStrRef>
          </c:cat>
          <c:val>
            <c:numRef>
              <c:f>'Profits Trend'!$B$2:$B$20</c:f>
              <c:numCache>
                <c:formatCode>General</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1"/>
          <c:extLst>
            <c:ext xmlns:c16="http://schemas.microsoft.com/office/drawing/2014/chart" uri="{C3380CC4-5D6E-409C-BE32-E72D297353CC}">
              <c16:uniqueId val="{00000000-410B-4B5D-BE5A-0C2423FF4FE1}"/>
            </c:ext>
          </c:extLst>
        </c:ser>
        <c:dLbls>
          <c:showLegendKey val="0"/>
          <c:showVal val="0"/>
          <c:showCatName val="0"/>
          <c:showSerName val="0"/>
          <c:showPercent val="0"/>
          <c:showBubbleSize val="0"/>
        </c:dLbls>
        <c:smooth val="0"/>
        <c:axId val="799649375"/>
        <c:axId val="605486847"/>
      </c:lineChart>
      <c:catAx>
        <c:axId val="79964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486847"/>
        <c:crosses val="autoZero"/>
        <c:auto val="1"/>
        <c:lblAlgn val="ctr"/>
        <c:lblOffset val="100"/>
        <c:noMultiLvlLbl val="0"/>
      </c:catAx>
      <c:valAx>
        <c:axId val="6054868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964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[sample-dashboard.xlsx]Profits by Product!ProfitsByProductPivotTable</c:name>
    <c:fmtId val="2"/>
  </c:pivotSource>
  <c:chart>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pivotFmt>
      <c:pivotFmt>
        <c:idx val="9"/>
        <c:spPr>
          <a:solidFill>
            <a:schemeClr val="accent4"/>
          </a:solidFill>
          <a:ln>
            <a:noFill/>
          </a:ln>
          <a:effectLst/>
        </c:spPr>
        <c:marker>
          <c:symbol val="none"/>
        </c:marker>
      </c:pivotFmt>
      <c:pivotFmt>
        <c:idx val="10"/>
        <c:spPr>
          <a:solidFill>
            <a:schemeClr val="accent4"/>
          </a:solidFill>
          <a:ln>
            <a:noFill/>
          </a:ln>
          <a:effectLst/>
        </c:spPr>
        <c:marker>
          <c:symbol val="none"/>
        </c:marker>
      </c:pivotFmt>
      <c:pivotFmt>
        <c:idx val="11"/>
        <c:spPr>
          <a:solidFill>
            <a:schemeClr val="accent4"/>
          </a:solidFill>
          <a:ln>
            <a:noFill/>
          </a:ln>
          <a:effectLst/>
        </c:spPr>
        <c:marker>
          <c:symbol val="none"/>
        </c:marker>
      </c:pivotFmt>
      <c:pivotFmt>
        <c:idx val="12"/>
        <c:spPr>
          <a:solidFill>
            <a:schemeClr val="accent4"/>
          </a:solidFill>
          <a:ln>
            <a:noFill/>
          </a:ln>
          <a:effectLst/>
        </c:spPr>
        <c:marker>
          <c:symbol val="none"/>
        </c:marker>
      </c:pivotFmt>
      <c:pivotFmt>
        <c:idx val="13"/>
        <c:spPr>
          <a:solidFill>
            <a:schemeClr val="accent4"/>
          </a:solidFill>
          <a:ln>
            <a:noFill/>
          </a:ln>
          <a:effectLst/>
        </c:spPr>
        <c:marker>
          <c:symbol val="none"/>
        </c:marker>
      </c:pivotFmt>
    </c:pivotFmts>
    <c:plotArea>
      <c:layout/>
      <c:barChart>
        <c:barDir val="col"/>
        <c:grouping val="clustered"/>
        <c:varyColors val="0"/>
        <c:ser>
          <c:idx val="0"/>
          <c:order val="0"/>
          <c:tx>
            <c:strRef>
              <c:f>'Profits by Product'!$B$1:$B$2</c:f>
              <c:strCache>
                <c:ptCount val="1"/>
                <c:pt idx="0">
                  <c:v>Amarilla</c:v>
                </c:pt>
              </c:strCache>
            </c:strRef>
          </c:tx>
          <c:spPr>
            <a:solidFill>
              <a:schemeClr val="accent4">
                <a:shade val="50000"/>
              </a:schemeClr>
            </a:solidFill>
            <a:ln>
              <a:noFill/>
            </a:ln>
            <a:effectLst/>
          </c:spPr>
          <c:invertIfNegative val="0"/>
          <c:cat>
            <c:strRef>
              <c:f>'Profits by Product'!$A$3:$A$5</c:f>
              <c:strCache>
                <c:ptCount val="2"/>
                <c:pt idx="0">
                  <c:v>2018</c:v>
                </c:pt>
                <c:pt idx="1">
                  <c:v>2019</c:v>
                </c:pt>
              </c:strCache>
            </c:strRef>
          </c:cat>
          <c:val>
            <c:numRef>
              <c:f>'Profits by Product'!$B$3:$B$5</c:f>
              <c:numCache>
                <c:formatCode>General</c:formatCode>
                <c:ptCount val="2"/>
                <c:pt idx="0">
                  <c:v>781949.53</c:v>
                </c:pt>
                <c:pt idx="1">
                  <c:v>2032154.5299999998</c:v>
                </c:pt>
              </c:numCache>
            </c:numRef>
          </c:val>
          <c:extLst>
            <c:ext xmlns:c16="http://schemas.microsoft.com/office/drawing/2014/chart" uri="{C3380CC4-5D6E-409C-BE32-E72D297353CC}">
              <c16:uniqueId val="{00000000-F520-4894-9487-0112E4791D85}"/>
            </c:ext>
          </c:extLst>
        </c:ser>
        <c:ser>
          <c:idx val="1"/>
          <c:order val="1"/>
          <c:tx>
            <c:strRef>
              <c:f>'Profits by Product'!$C$1:$C$2</c:f>
              <c:strCache>
                <c:ptCount val="1"/>
                <c:pt idx="0">
                  <c:v>Carretera</c:v>
                </c:pt>
              </c:strCache>
            </c:strRef>
          </c:tx>
          <c:spPr>
            <a:solidFill>
              <a:schemeClr val="accent4">
                <a:shade val="70000"/>
              </a:schemeClr>
            </a:solidFill>
            <a:ln>
              <a:noFill/>
            </a:ln>
            <a:effectLst/>
          </c:spPr>
          <c:invertIfNegative val="0"/>
          <c:cat>
            <c:strRef>
              <c:f>'Profits by Product'!$A$3:$A$5</c:f>
              <c:strCache>
                <c:ptCount val="2"/>
                <c:pt idx="0">
                  <c:v>2018</c:v>
                </c:pt>
                <c:pt idx="1">
                  <c:v>2019</c:v>
                </c:pt>
              </c:strCache>
            </c:strRef>
          </c:cat>
          <c:val>
            <c:numRef>
              <c:f>'Profits by Product'!$C$3:$C$5</c:f>
              <c:numCache>
                <c:formatCode>General</c:formatCode>
                <c:ptCount val="2"/>
                <c:pt idx="0">
                  <c:v>38768.86</c:v>
                </c:pt>
                <c:pt idx="1">
                  <c:v>1788036.0250000004</c:v>
                </c:pt>
              </c:numCache>
            </c:numRef>
          </c:val>
          <c:extLst>
            <c:ext xmlns:c16="http://schemas.microsoft.com/office/drawing/2014/chart" uri="{C3380CC4-5D6E-409C-BE32-E72D297353CC}">
              <c16:uniqueId val="{00000000-EEF5-4DEA-AF57-A5CD7CAC6E9A}"/>
            </c:ext>
          </c:extLst>
        </c:ser>
        <c:ser>
          <c:idx val="2"/>
          <c:order val="2"/>
          <c:tx>
            <c:strRef>
              <c:f>'Profits by Product'!$D$1:$D$2</c:f>
              <c:strCache>
                <c:ptCount val="1"/>
                <c:pt idx="0">
                  <c:v>Montana</c:v>
                </c:pt>
              </c:strCache>
            </c:strRef>
          </c:tx>
          <c:spPr>
            <a:solidFill>
              <a:schemeClr val="accent4">
                <a:shade val="90000"/>
              </a:schemeClr>
            </a:solidFill>
            <a:ln>
              <a:noFill/>
            </a:ln>
            <a:effectLst/>
          </c:spPr>
          <c:invertIfNegative val="0"/>
          <c:cat>
            <c:strRef>
              <c:f>'Profits by Product'!$A$3:$A$5</c:f>
              <c:strCache>
                <c:ptCount val="2"/>
                <c:pt idx="0">
                  <c:v>2018</c:v>
                </c:pt>
                <c:pt idx="1">
                  <c:v>2019</c:v>
                </c:pt>
              </c:strCache>
            </c:strRef>
          </c:cat>
          <c:val>
            <c:numRef>
              <c:f>'Profits by Product'!$D$3:$D$5</c:f>
              <c:numCache>
                <c:formatCode>General</c:formatCode>
                <c:ptCount val="2"/>
                <c:pt idx="0">
                  <c:v>457758.03999999986</c:v>
                </c:pt>
                <c:pt idx="1">
                  <c:v>1656996.84</c:v>
                </c:pt>
              </c:numCache>
            </c:numRef>
          </c:val>
          <c:extLst>
            <c:ext xmlns:c16="http://schemas.microsoft.com/office/drawing/2014/chart" uri="{C3380CC4-5D6E-409C-BE32-E72D297353CC}">
              <c16:uniqueId val="{00000001-EEF5-4DEA-AF57-A5CD7CAC6E9A}"/>
            </c:ext>
          </c:extLst>
        </c:ser>
        <c:ser>
          <c:idx val="3"/>
          <c:order val="3"/>
          <c:tx>
            <c:strRef>
              <c:f>'Profits by Product'!$E$1:$E$2</c:f>
              <c:strCache>
                <c:ptCount val="1"/>
                <c:pt idx="0">
                  <c:v>Paseo</c:v>
                </c:pt>
              </c:strCache>
            </c:strRef>
          </c:tx>
          <c:spPr>
            <a:solidFill>
              <a:schemeClr val="accent4">
                <a:tint val="90000"/>
              </a:schemeClr>
            </a:solidFill>
            <a:ln>
              <a:noFill/>
            </a:ln>
            <a:effectLst/>
          </c:spPr>
          <c:invertIfNegative val="0"/>
          <c:cat>
            <c:strRef>
              <c:f>'Profits by Product'!$A$3:$A$5</c:f>
              <c:strCache>
                <c:ptCount val="2"/>
                <c:pt idx="0">
                  <c:v>2018</c:v>
                </c:pt>
                <c:pt idx="1">
                  <c:v>2019</c:v>
                </c:pt>
              </c:strCache>
            </c:strRef>
          </c:cat>
          <c:val>
            <c:numRef>
              <c:f>'Profits by Product'!$E$3:$E$5</c:f>
              <c:numCache>
                <c:formatCode>General</c:formatCode>
                <c:ptCount val="2"/>
                <c:pt idx="0">
                  <c:v>1099853.0899999999</c:v>
                </c:pt>
                <c:pt idx="1">
                  <c:v>3697584.8600000003</c:v>
                </c:pt>
              </c:numCache>
            </c:numRef>
          </c:val>
          <c:extLst>
            <c:ext xmlns:c16="http://schemas.microsoft.com/office/drawing/2014/chart" uri="{C3380CC4-5D6E-409C-BE32-E72D297353CC}">
              <c16:uniqueId val="{00000007-EEF5-4DEA-AF57-A5CD7CAC6E9A}"/>
            </c:ext>
          </c:extLst>
        </c:ser>
        <c:ser>
          <c:idx val="4"/>
          <c:order val="4"/>
          <c:tx>
            <c:strRef>
              <c:f>'Profits by Product'!$F$1:$F$2</c:f>
              <c:strCache>
                <c:ptCount val="1"/>
                <c:pt idx="0">
                  <c:v>Velo</c:v>
                </c:pt>
              </c:strCache>
            </c:strRef>
          </c:tx>
          <c:spPr>
            <a:solidFill>
              <a:schemeClr val="accent4">
                <a:tint val="70000"/>
              </a:schemeClr>
            </a:solidFill>
            <a:ln>
              <a:noFill/>
            </a:ln>
            <a:effectLst/>
          </c:spPr>
          <c:invertIfNegative val="0"/>
          <c:cat>
            <c:strRef>
              <c:f>'Profits by Product'!$A$3:$A$5</c:f>
              <c:strCache>
                <c:ptCount val="2"/>
                <c:pt idx="0">
                  <c:v>2018</c:v>
                </c:pt>
                <c:pt idx="1">
                  <c:v>2019</c:v>
                </c:pt>
              </c:strCache>
            </c:strRef>
          </c:cat>
          <c:val>
            <c:numRef>
              <c:f>'Profits by Product'!$F$3:$F$5</c:f>
              <c:numCache>
                <c:formatCode>General</c:formatCode>
                <c:ptCount val="2"/>
                <c:pt idx="0">
                  <c:v>621949.76</c:v>
                </c:pt>
                <c:pt idx="1">
                  <c:v>1684042.7049999996</c:v>
                </c:pt>
              </c:numCache>
            </c:numRef>
          </c:val>
          <c:extLst>
            <c:ext xmlns:c16="http://schemas.microsoft.com/office/drawing/2014/chart" uri="{C3380CC4-5D6E-409C-BE32-E72D297353CC}">
              <c16:uniqueId val="{00000008-EEF5-4DEA-AF57-A5CD7CAC6E9A}"/>
            </c:ext>
          </c:extLst>
        </c:ser>
        <c:ser>
          <c:idx val="5"/>
          <c:order val="5"/>
          <c:tx>
            <c:strRef>
              <c:f>'Profits by Product'!$G$1:$G$2</c:f>
              <c:strCache>
                <c:ptCount val="1"/>
                <c:pt idx="0">
                  <c:v>VTT</c:v>
                </c:pt>
              </c:strCache>
            </c:strRef>
          </c:tx>
          <c:spPr>
            <a:solidFill>
              <a:schemeClr val="accent4">
                <a:tint val="50000"/>
              </a:schemeClr>
            </a:solidFill>
            <a:ln>
              <a:noFill/>
            </a:ln>
            <a:effectLst/>
          </c:spPr>
          <c:invertIfNegative val="0"/>
          <c:cat>
            <c:strRef>
              <c:f>'Profits by Product'!$A$3:$A$5</c:f>
              <c:strCache>
                <c:ptCount val="2"/>
                <c:pt idx="0">
                  <c:v>2018</c:v>
                </c:pt>
                <c:pt idx="1">
                  <c:v>2019</c:v>
                </c:pt>
              </c:strCache>
            </c:strRef>
          </c:cat>
          <c:val>
            <c:numRef>
              <c:f>'Profits by Product'!$G$3:$G$5</c:f>
              <c:numCache>
                <c:formatCode>General</c:formatCode>
                <c:ptCount val="2"/>
                <c:pt idx="0">
                  <c:v>878185.2300000001</c:v>
                </c:pt>
                <c:pt idx="1">
                  <c:v>2156422.790000001</c:v>
                </c:pt>
              </c:numCache>
            </c:numRef>
          </c:val>
          <c:extLst>
            <c:ext xmlns:c16="http://schemas.microsoft.com/office/drawing/2014/chart" uri="{C3380CC4-5D6E-409C-BE32-E72D297353CC}">
              <c16:uniqueId val="{00000009-EEF5-4DEA-AF57-A5CD7CAC6E9A}"/>
            </c:ext>
          </c:extLst>
        </c:ser>
        <c:dLbls>
          <c:showLegendKey val="0"/>
          <c:showVal val="0"/>
          <c:showCatName val="0"/>
          <c:showSerName val="0"/>
          <c:showPercent val="0"/>
          <c:showBubbleSize val="0"/>
        </c:dLbls>
        <c:gapWidth val="219"/>
        <c:axId val="428928064"/>
        <c:axId val="508262944"/>
      </c:barChart>
      <c:catAx>
        <c:axId val="4289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8262944"/>
        <c:crosses val="autoZero"/>
        <c:auto val="1"/>
        <c:lblAlgn val="ctr"/>
        <c:lblOffset val="100"/>
        <c:noMultiLvlLbl val="0"/>
      </c:catAx>
      <c:valAx>
        <c:axId val="5082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92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[sample-dashboard.xlsx]Profits by Segment!ProfitsBySegmentPivotTable</c:name>
    <c:fmtId val="2"/>
  </c:pivotSource>
  <c:chart>
    <c:autoTitleDeleted val="1"/>
    <c:pivotFmts>
      <c:pivotFmt>
        <c:idx val="0"/>
        <c:spPr>
          <a:solidFill>
            <a:schemeClr val="accent4"/>
          </a:solidFill>
          <a:ln>
            <a:noFill/>
          </a:ln>
          <a:effectLst/>
        </c:spPr>
      </c:pivotFmt>
      <c:pivotFmt>
        <c:idx val="1"/>
        <c:spPr>
          <a:solidFill>
            <a:schemeClr val="accent4"/>
          </a:solidFill>
          <a:ln>
            <a:noFill/>
          </a:ln>
          <a:effectLst/>
        </c:spPr>
      </c:pivotFmt>
      <c:pivotFmt>
        <c:idx val="2"/>
        <c:spPr>
          <a:solidFill>
            <a:schemeClr val="accent4"/>
          </a:solidFill>
          <a:ln>
            <a:noFill/>
          </a:ln>
          <a:effectLst/>
        </c:spPr>
        <c:marker>
          <c:symbol val="none"/>
        </c:marker>
      </c:pivotFmt>
    </c:pivotFmts>
    <c:plotArea>
      <c:layout/>
      <c:barChart>
        <c:barDir val="bar"/>
        <c:grouping val="clustered"/>
        <c:varyColors val="0"/>
        <c:ser>
          <c:idx val="0"/>
          <c:order val="0"/>
          <c:tx>
            <c:strRef>
              <c:f>'Profits by Segment'!$B$1</c:f>
              <c:strCache>
                <c:ptCount val="1"/>
                <c:pt idx="0">
                  <c:v>Total</c:v>
                </c:pt>
              </c:strCache>
            </c:strRef>
          </c:tx>
          <c:spPr>
            <a:solidFill>
              <a:schemeClr val="accent4"/>
            </a:solidFill>
            <a:ln>
              <a:noFill/>
            </a:ln>
            <a:effectLst/>
          </c:spPr>
          <c:invertIfNegative val="0"/>
          <c:cat>
            <c:strRef>
              <c:f>'Profits by Segment'!$A$2:$A$7</c:f>
              <c:strCache>
                <c:ptCount val="5"/>
                <c:pt idx="0">
                  <c:v>Enterprise</c:v>
                </c:pt>
                <c:pt idx="1">
                  <c:v>Midmarket</c:v>
                </c:pt>
                <c:pt idx="2">
                  <c:v>Channel Partners</c:v>
                </c:pt>
                <c:pt idx="3">
                  <c:v>Small Business</c:v>
                </c:pt>
                <c:pt idx="4">
                  <c:v>Government</c:v>
                </c:pt>
              </c:strCache>
            </c:strRef>
          </c:cat>
          <c:val>
            <c:numRef>
              <c:f>'Profits by Segment'!$B$2:$B$7</c:f>
              <c:numCache>
                <c:formatCode>General</c:formatCode>
                <c:ptCount val="5"/>
                <c:pt idx="0">
                  <c:v>-614545.625</c:v>
                </c:pt>
                <c:pt idx="1">
                  <c:v>660103.07499999984</c:v>
                </c:pt>
                <c:pt idx="2">
                  <c:v>1316803.1400000001</c:v>
                </c:pt>
                <c:pt idx="3">
                  <c:v>4143168.5</c:v>
                </c:pt>
                <c:pt idx="4">
                  <c:v>11388173.169999985</c:v>
                </c:pt>
              </c:numCache>
            </c:numRef>
          </c:val>
          <c:extLst>
            <c:ext xmlns:c16="http://schemas.microsoft.com/office/drawing/2014/chart" uri="{C3380CC4-5D6E-409C-BE32-E72D297353CC}">
              <c16:uniqueId val="{00000000-6B15-4FEA-82F2-F0F172FFF525}"/>
            </c:ext>
          </c:extLst>
        </c:ser>
        <c:dLbls>
          <c:showLegendKey val="0"/>
          <c:showVal val="0"/>
          <c:showCatName val="0"/>
          <c:showSerName val="0"/>
          <c:showPercent val="0"/>
          <c:showBubbleSize val="0"/>
        </c:dLbls>
        <c:gapWidth val="219"/>
        <c:axId val="218040304"/>
        <c:axId val="233544160"/>
      </c:barChart>
      <c:catAx>
        <c:axId val="21804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3544160"/>
        <c:crosses val="autoZero"/>
        <c:auto val="1"/>
        <c:lblAlgn val="ctr"/>
        <c:lblOffset val="100"/>
        <c:noMultiLvlLbl val="0"/>
      </c:catAx>
      <c:valAx>
        <c:axId val="23354416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804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[sample-dashboard.xlsx]Sales by Country!SalesByCountryPivotTable</c:name>
    <c:fmtId val="6"/>
  </c:pivotSource>
  <c:chart>
    <c:autoTitleDeleted val="1"/>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marker>
          <c:symbol val="none"/>
        </c:marker>
      </c:pivotFmt>
      <c:pivotFmt>
        <c:idx val="3"/>
        <c:spPr>
          <a:solidFill>
            <a:schemeClr val="accent4"/>
          </a:solidFill>
          <a:ln w="19050">
            <a:solidFill>
              <a:schemeClr val="lt1"/>
            </a:solidFill>
          </a:ln>
          <a:effectLst/>
        </c:spPr>
        <c:marker>
          <c:symbol val="none"/>
        </c:marker>
      </c:pivotFmt>
      <c:pivotFmt>
        <c:idx val="4"/>
        <c:spPr>
          <a:solidFill>
            <a:schemeClr val="accent4"/>
          </a:solidFill>
          <a:ln w="19050">
            <a:solidFill>
              <a:schemeClr val="lt1"/>
            </a:solidFill>
          </a:ln>
          <a:effectLst/>
        </c:spPr>
        <c:marker>
          <c:symbol val="none"/>
        </c:marker>
      </c:pivotFmt>
      <c:pivotFmt>
        <c:idx val="5"/>
        <c:spPr>
          <a:solidFill>
            <a:schemeClr val="accent4"/>
          </a:solidFill>
          <a:ln w="19050">
            <a:solidFill>
              <a:schemeClr val="lt1"/>
            </a:solidFill>
          </a:ln>
          <a:effectLst/>
        </c:spPr>
        <c:marker>
          <c:symbol val="none"/>
        </c:marke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marker>
          <c:symbol val="none"/>
        </c:marke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marker>
          <c:symbol val="none"/>
        </c:marke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pivotFmt>
    </c:pivotFmts>
    <c:plotArea>
      <c:layout/>
      <c:barChart>
        <c:barDir val="bar"/>
        <c:grouping val="clustered"/>
        <c:varyColors val="0"/>
        <c:ser>
          <c:idx val="0"/>
          <c:order val="0"/>
          <c:tx>
            <c:strRef>
              <c:f>'Sales by Country'!$B$1</c:f>
              <c:strCache>
                <c:ptCount val="1"/>
                <c:pt idx="0">
                  <c:v>Total</c:v>
                </c:pt>
              </c:strCache>
            </c:strRef>
          </c:tx>
          <c:spPr>
            <a:solidFill>
              <a:schemeClr val="accent4"/>
            </a:solidFill>
            <a:ln w="19050">
              <a:solidFill>
                <a:schemeClr val="lt1"/>
              </a:solidFill>
            </a:ln>
            <a:effectLst/>
          </c:spPr>
          <c:invertIfNegative val="0"/>
          <c:dPt>
            <c:idx val="0"/>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1-C2E2-414F-A164-FDE2174F23D2}"/>
              </c:ext>
            </c:extLst>
          </c:dPt>
          <c:dPt>
            <c:idx val="1"/>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3-C2E2-414F-A164-FDE2174F23D2}"/>
              </c:ext>
            </c:extLst>
          </c:dPt>
          <c:dPt>
            <c:idx val="2"/>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5-C2E2-414F-A164-FDE2174F23D2}"/>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7-C2E2-414F-A164-FDE2174F23D2}"/>
              </c:ext>
            </c:extLst>
          </c:dPt>
          <c:dPt>
            <c:idx val="4"/>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9-C2E2-414F-A164-FDE2174F23D2}"/>
              </c:ext>
            </c:extLst>
          </c:dPt>
          <c:cat>
            <c:strRef>
              <c:f>'Sales by Country'!$A$2:$A$7</c:f>
              <c:strCache>
                <c:ptCount val="5"/>
                <c:pt idx="0">
                  <c:v>France</c:v>
                </c:pt>
                <c:pt idx="1">
                  <c:v>Germany</c:v>
                </c:pt>
                <c:pt idx="2">
                  <c:v>Italy</c:v>
                </c:pt>
                <c:pt idx="3">
                  <c:v>Netherlands</c:v>
                </c:pt>
                <c:pt idx="4">
                  <c:v>United Kingdom</c:v>
                </c:pt>
              </c:strCache>
            </c:strRef>
          </c:cat>
          <c:val>
            <c:numRef>
              <c:f>'Sales by Country'!$B$2:$B$7</c:f>
              <c:numCache>
                <c:formatCode>General</c:formatCode>
                <c:ptCount val="5"/>
                <c:pt idx="0">
                  <c:v>26081674.5</c:v>
                </c:pt>
                <c:pt idx="1">
                  <c:v>24921467.5</c:v>
                </c:pt>
                <c:pt idx="2">
                  <c:v>26932163.5</c:v>
                </c:pt>
                <c:pt idx="3">
                  <c:v>22726935</c:v>
                </c:pt>
                <c:pt idx="4">
                  <c:v>27269358</c:v>
                </c:pt>
              </c:numCache>
            </c:numRef>
          </c:val>
          <c:extLst>
            <c:ext xmlns:c16="http://schemas.microsoft.com/office/drawing/2014/chart" uri="{C3380CC4-5D6E-409C-BE32-E72D297353CC}">
              <c16:uniqueId val="{0000000A-C2E2-414F-A164-FDE2174F23D2}"/>
            </c:ext>
          </c:extLst>
        </c:ser>
        <c:dLbls>
          <c:showLegendKey val="0"/>
          <c:showVal val="0"/>
          <c:showCatName val="0"/>
          <c:showSerName val="0"/>
          <c:showPercent val="0"/>
          <c:showBubbleSize val="0"/>
        </c:dLbls>
        <c:gapWidth val="100"/>
        <c:axId val="414244832"/>
        <c:axId val="352843536"/>
      </c:barChart>
      <c:valAx>
        <c:axId val="35284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4244832"/>
        <c:crosses val="autoZero"/>
        <c:crossBetween val="between"/>
      </c:valAx>
      <c:catAx>
        <c:axId val="414244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28435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[sample-dashboard.xlsx]Profits Trend!ProfitsTrendTable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'Profits Trend'!$B$1</c:f>
              <c:strCache>
                <c:ptCount val="1"/>
                <c:pt idx="0">
                  <c:v>Total</c:v>
                </c:pt>
              </c:strCache>
            </c:strRef>
          </c:tx>
          <c:spPr>
            <a:ln w="28575" cap="rnd">
              <a:solidFill>
                <a:schemeClr val="accent1"/>
              </a:solidFill>
              <a:round/>
            </a:ln>
            <a:effectLst/>
          </c:spPr>
          <c:marker>
            <c:symbol val="none"/>
          </c:marker>
          <c:cat>
            <c:multiLvlStrRef>
              <c:f>'Profits Trend'!$A$2:$A$20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2018</c:v>
                  </c:pt>
                  <c:pt idx="4">
                    <c:v>2019</c:v>
                  </c:pt>
                </c:lvl>
              </c:multiLvlStrCache>
            </c:multiLvlStrRef>
          </c:cat>
          <c:val>
            <c:numRef>
              <c:f>'Profits Trend'!$B$2:$B$20</c:f>
              <c:numCache>
                <c:formatCode>General</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1-5CBA-45DB-B9E2-473D7129860D}"/>
            </c:ext>
          </c:extLst>
        </c:ser>
        <c:dLbls>
          <c:showLegendKey val="0"/>
          <c:showVal val="0"/>
          <c:showCatName val="0"/>
          <c:showSerName val="0"/>
          <c:showPercent val="0"/>
          <c:showBubbleSize val="0"/>
        </c:dLbls>
        <c:smooth val="0"/>
        <c:axId val="799649375"/>
        <c:axId val="605486847"/>
      </c:lineChart>
      <c:catAx>
        <c:axId val="79964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86847"/>
        <c:crosses val="autoZero"/>
        <c:auto val="1"/>
        <c:lblAlgn val="ctr"/>
        <c:lblOffset val="100"/>
        <c:noMultiLvlLbl val="0"/>
      </c:catAx>
      <c:valAx>
        <c:axId val="60548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4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[sample-dashboard.xlsx]Sales by Country!SalesByCountryPivotTable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barChart>
        <c:barDir val="bar"/>
        <c:grouping val="clustered"/>
        <c:varyColors val="0"/>
        <c:ser>
          <c:idx val="0"/>
          <c:order val="0"/>
          <c:tx>
            <c:strRef>
              <c:f>'Sales by Country'!$B$1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78B-4965-BC93-F3C2ABC8D1C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78B-4965-BC93-F3C2ABC8D1C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78B-4965-BC93-F3C2ABC8D1C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78B-4965-BC93-F3C2ABC8D1CE}"/>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78B-4965-BC93-F3C2ABC8D1CE}"/>
              </c:ext>
            </c:extLst>
          </c:dPt>
          <c:cat>
            <c:strRef>
              <c:f>'Sales by Country'!$A$2:$A$7</c:f>
              <c:strCache>
                <c:ptCount val="5"/>
                <c:pt idx="0">
                  <c:v>France</c:v>
                </c:pt>
                <c:pt idx="1">
                  <c:v>Germany</c:v>
                </c:pt>
                <c:pt idx="2">
                  <c:v>Italy</c:v>
                </c:pt>
                <c:pt idx="3">
                  <c:v>Netherlands</c:v>
                </c:pt>
                <c:pt idx="4">
                  <c:v>United Kingdom</c:v>
                </c:pt>
              </c:strCache>
            </c:strRef>
          </c:cat>
          <c:val>
            <c:numRef>
              <c:f>'Sales by Country'!$B$2:$B$7</c:f>
              <c:numCache>
                <c:formatCode>General</c:formatCode>
                <c:ptCount val="5"/>
                <c:pt idx="0">
                  <c:v>26081674.5</c:v>
                </c:pt>
                <c:pt idx="1">
                  <c:v>24921467.5</c:v>
                </c:pt>
                <c:pt idx="2">
                  <c:v>26932163.5</c:v>
                </c:pt>
                <c:pt idx="3">
                  <c:v>22726935</c:v>
                </c:pt>
                <c:pt idx="4">
                  <c:v>27269358</c:v>
                </c:pt>
              </c:numCache>
            </c:numRef>
          </c:val>
          <c:extLst>
            <c:ext xmlns:c16="http://schemas.microsoft.com/office/drawing/2014/chart" uri="{C3380CC4-5D6E-409C-BE32-E72D297353CC}">
              <c16:uniqueId val="{00000005-E82E-4A30-9140-F845835954AC}"/>
            </c:ext>
          </c:extLst>
        </c:ser>
        <c:dLbls>
          <c:showLegendKey val="0"/>
          <c:showVal val="0"/>
          <c:showCatName val="0"/>
          <c:showSerName val="0"/>
          <c:showPercent val="0"/>
          <c:showBubbleSize val="0"/>
        </c:dLbls>
        <c:gapWidth val="100"/>
        <c:axId val="414244832"/>
        <c:axId val="352843536"/>
      </c:barChart>
      <c:valAx>
        <c:axId val="35284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4832"/>
        <c:crosses val="autoZero"/>
        <c:crossBetween val="between"/>
      </c:valAx>
      <c:catAx>
        <c:axId val="414244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435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[sample-dashboard.xlsx]Profits by Product!ProfitsByProductPivotTable</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'Profits by Product'!$B$1:$B$2</c:f>
              <c:strCache>
                <c:ptCount val="1"/>
                <c:pt idx="0">
                  <c:v>Amarilla</c:v>
                </c:pt>
              </c:strCache>
            </c:strRef>
          </c:tx>
          <c:spPr>
            <a:solidFill>
              <a:schemeClr val="accent1"/>
            </a:solidFill>
            <a:ln>
              <a:noFill/>
            </a:ln>
            <a:effectLst/>
          </c:spPr>
          <c:invertIfNegative val="0"/>
          <c:cat>
            <c:strRef>
              <c:f>'Profits by Product'!$A$3:$A$5</c:f>
              <c:strCache>
                <c:ptCount val="2"/>
                <c:pt idx="0">
                  <c:v>2018</c:v>
                </c:pt>
                <c:pt idx="1">
                  <c:v>2019</c:v>
                </c:pt>
              </c:strCache>
            </c:strRef>
          </c:cat>
          <c:val>
            <c:numRef>
              <c:f>'Profits by Product'!$B$3:$B$5</c:f>
              <c:numCache>
                <c:formatCode>General</c:formatCode>
                <c:ptCount val="2"/>
                <c:pt idx="0">
                  <c:v>781949.53</c:v>
                </c:pt>
                <c:pt idx="1">
                  <c:v>2032154.5299999998</c:v>
                </c:pt>
              </c:numCache>
            </c:numRef>
          </c:val>
          <c:extLst>
            <c:ext xmlns:c16="http://schemas.microsoft.com/office/drawing/2014/chart" uri="{C3380CC4-5D6E-409C-BE32-E72D297353CC}">
              <c16:uniqueId val="{00000001-2FAC-43A7-96CB-2484C6167F72}"/>
            </c:ext>
          </c:extLst>
        </c:ser>
        <c:ser>
          <c:idx val="1"/>
          <c:order val="1"/>
          <c:tx>
            <c:strRef>
              <c:f>'Profits by Product'!$C$1:$C$2</c:f>
              <c:strCache>
                <c:ptCount val="1"/>
                <c:pt idx="0">
                  <c:v>Carretera</c:v>
                </c:pt>
              </c:strCache>
            </c:strRef>
          </c:tx>
          <c:spPr>
            <a:solidFill>
              <a:schemeClr val="accent2"/>
            </a:solidFill>
            <a:ln>
              <a:noFill/>
            </a:ln>
            <a:effectLst/>
          </c:spPr>
          <c:invertIfNegative val="0"/>
          <c:cat>
            <c:strRef>
              <c:f>'Profits by Product'!$A$3:$A$5</c:f>
              <c:strCache>
                <c:ptCount val="2"/>
                <c:pt idx="0">
                  <c:v>2018</c:v>
                </c:pt>
                <c:pt idx="1">
                  <c:v>2019</c:v>
                </c:pt>
              </c:strCache>
            </c:strRef>
          </c:cat>
          <c:val>
            <c:numRef>
              <c:f>'Profits by Product'!$C$3:$C$5</c:f>
              <c:numCache>
                <c:formatCode>General</c:formatCode>
                <c:ptCount val="2"/>
                <c:pt idx="0">
                  <c:v>38768.86</c:v>
                </c:pt>
                <c:pt idx="1">
                  <c:v>1788036.0250000004</c:v>
                </c:pt>
              </c:numCache>
            </c:numRef>
          </c:val>
          <c:extLst>
            <c:ext xmlns:c16="http://schemas.microsoft.com/office/drawing/2014/chart" uri="{C3380CC4-5D6E-409C-BE32-E72D297353CC}">
              <c16:uniqueId val="{00000000-18F5-4111-854B-0B93B7B121D7}"/>
            </c:ext>
          </c:extLst>
        </c:ser>
        <c:ser>
          <c:idx val="2"/>
          <c:order val="2"/>
          <c:tx>
            <c:strRef>
              <c:f>'Profits by Product'!$D$1:$D$2</c:f>
              <c:strCache>
                <c:ptCount val="1"/>
                <c:pt idx="0">
                  <c:v>Montana</c:v>
                </c:pt>
              </c:strCache>
            </c:strRef>
          </c:tx>
          <c:spPr>
            <a:solidFill>
              <a:schemeClr val="accent3"/>
            </a:solidFill>
            <a:ln>
              <a:noFill/>
            </a:ln>
            <a:effectLst/>
          </c:spPr>
          <c:invertIfNegative val="0"/>
          <c:cat>
            <c:strRef>
              <c:f>'Profits by Product'!$A$3:$A$5</c:f>
              <c:strCache>
                <c:ptCount val="2"/>
                <c:pt idx="0">
                  <c:v>2018</c:v>
                </c:pt>
                <c:pt idx="1">
                  <c:v>2019</c:v>
                </c:pt>
              </c:strCache>
            </c:strRef>
          </c:cat>
          <c:val>
            <c:numRef>
              <c:f>'Profits by Product'!$D$3:$D$5</c:f>
              <c:numCache>
                <c:formatCode>General</c:formatCode>
                <c:ptCount val="2"/>
                <c:pt idx="0">
                  <c:v>457758.03999999986</c:v>
                </c:pt>
                <c:pt idx="1">
                  <c:v>1656996.84</c:v>
                </c:pt>
              </c:numCache>
            </c:numRef>
          </c:val>
          <c:extLst>
            <c:ext xmlns:c16="http://schemas.microsoft.com/office/drawing/2014/chart" uri="{C3380CC4-5D6E-409C-BE32-E72D297353CC}">
              <c16:uniqueId val="{00000001-18F5-4111-854B-0B93B7B121D7}"/>
            </c:ext>
          </c:extLst>
        </c:ser>
        <c:ser>
          <c:idx val="3"/>
          <c:order val="3"/>
          <c:tx>
            <c:strRef>
              <c:f>'Profits by Product'!$E$1:$E$2</c:f>
              <c:strCache>
                <c:ptCount val="1"/>
                <c:pt idx="0">
                  <c:v>Paseo</c:v>
                </c:pt>
              </c:strCache>
            </c:strRef>
          </c:tx>
          <c:spPr>
            <a:solidFill>
              <a:schemeClr val="accent4"/>
            </a:solidFill>
            <a:ln>
              <a:noFill/>
            </a:ln>
            <a:effectLst/>
          </c:spPr>
          <c:invertIfNegative val="0"/>
          <c:cat>
            <c:strRef>
              <c:f>'Profits by Product'!$A$3:$A$5</c:f>
              <c:strCache>
                <c:ptCount val="2"/>
                <c:pt idx="0">
                  <c:v>2018</c:v>
                </c:pt>
                <c:pt idx="1">
                  <c:v>2019</c:v>
                </c:pt>
              </c:strCache>
            </c:strRef>
          </c:cat>
          <c:val>
            <c:numRef>
              <c:f>'Profits by Product'!$E$3:$E$5</c:f>
              <c:numCache>
                <c:formatCode>General</c:formatCode>
                <c:ptCount val="2"/>
                <c:pt idx="0">
                  <c:v>1099853.0899999999</c:v>
                </c:pt>
                <c:pt idx="1">
                  <c:v>3697584.8600000003</c:v>
                </c:pt>
              </c:numCache>
            </c:numRef>
          </c:val>
          <c:extLst>
            <c:ext xmlns:c16="http://schemas.microsoft.com/office/drawing/2014/chart" uri="{C3380CC4-5D6E-409C-BE32-E72D297353CC}">
              <c16:uniqueId val="{00000007-18F5-4111-854B-0B93B7B121D7}"/>
            </c:ext>
          </c:extLst>
        </c:ser>
        <c:ser>
          <c:idx val="4"/>
          <c:order val="4"/>
          <c:tx>
            <c:strRef>
              <c:f>'Profits by Product'!$F$1:$F$2</c:f>
              <c:strCache>
                <c:ptCount val="1"/>
                <c:pt idx="0">
                  <c:v>Velo</c:v>
                </c:pt>
              </c:strCache>
            </c:strRef>
          </c:tx>
          <c:spPr>
            <a:solidFill>
              <a:schemeClr val="accent5"/>
            </a:solidFill>
            <a:ln>
              <a:noFill/>
            </a:ln>
            <a:effectLst/>
          </c:spPr>
          <c:invertIfNegative val="0"/>
          <c:cat>
            <c:strRef>
              <c:f>'Profits by Product'!$A$3:$A$5</c:f>
              <c:strCache>
                <c:ptCount val="2"/>
                <c:pt idx="0">
                  <c:v>2018</c:v>
                </c:pt>
                <c:pt idx="1">
                  <c:v>2019</c:v>
                </c:pt>
              </c:strCache>
            </c:strRef>
          </c:cat>
          <c:val>
            <c:numRef>
              <c:f>'Profits by Product'!$F$3:$F$5</c:f>
              <c:numCache>
                <c:formatCode>General</c:formatCode>
                <c:ptCount val="2"/>
                <c:pt idx="0">
                  <c:v>621949.76</c:v>
                </c:pt>
                <c:pt idx="1">
                  <c:v>1684042.7049999996</c:v>
                </c:pt>
              </c:numCache>
            </c:numRef>
          </c:val>
          <c:extLst>
            <c:ext xmlns:c16="http://schemas.microsoft.com/office/drawing/2014/chart" uri="{C3380CC4-5D6E-409C-BE32-E72D297353CC}">
              <c16:uniqueId val="{00000008-18F5-4111-854B-0B93B7B121D7}"/>
            </c:ext>
          </c:extLst>
        </c:ser>
        <c:ser>
          <c:idx val="5"/>
          <c:order val="5"/>
          <c:tx>
            <c:strRef>
              <c:f>'Profits by Product'!$G$1:$G$2</c:f>
              <c:strCache>
                <c:ptCount val="1"/>
                <c:pt idx="0">
                  <c:v>VTT</c:v>
                </c:pt>
              </c:strCache>
            </c:strRef>
          </c:tx>
          <c:spPr>
            <a:solidFill>
              <a:schemeClr val="accent6"/>
            </a:solidFill>
            <a:ln>
              <a:noFill/>
            </a:ln>
            <a:effectLst/>
          </c:spPr>
          <c:invertIfNegative val="0"/>
          <c:cat>
            <c:strRef>
              <c:f>'Profits by Product'!$A$3:$A$5</c:f>
              <c:strCache>
                <c:ptCount val="2"/>
                <c:pt idx="0">
                  <c:v>2018</c:v>
                </c:pt>
                <c:pt idx="1">
                  <c:v>2019</c:v>
                </c:pt>
              </c:strCache>
            </c:strRef>
          </c:cat>
          <c:val>
            <c:numRef>
              <c:f>'Profits by Product'!$G$3:$G$5</c:f>
              <c:numCache>
                <c:formatCode>General</c:formatCode>
                <c:ptCount val="2"/>
                <c:pt idx="0">
                  <c:v>878185.2300000001</c:v>
                </c:pt>
                <c:pt idx="1">
                  <c:v>2156422.790000001</c:v>
                </c:pt>
              </c:numCache>
            </c:numRef>
          </c:val>
          <c:extLst>
            <c:ext xmlns:c16="http://schemas.microsoft.com/office/drawing/2014/chart" uri="{C3380CC4-5D6E-409C-BE32-E72D297353CC}">
              <c16:uniqueId val="{00000009-18F5-4111-854B-0B93B7B121D7}"/>
            </c:ext>
          </c:extLst>
        </c:ser>
        <c:dLbls>
          <c:showLegendKey val="0"/>
          <c:showVal val="0"/>
          <c:showCatName val="0"/>
          <c:showSerName val="0"/>
          <c:showPercent val="0"/>
          <c:showBubbleSize val="0"/>
        </c:dLbls>
        <c:gapWidth val="219"/>
        <c:axId val="428928064"/>
        <c:axId val="508262944"/>
      </c:barChart>
      <c:catAx>
        <c:axId val="4289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62944"/>
        <c:crosses val="autoZero"/>
        <c:auto val="1"/>
        <c:lblAlgn val="ctr"/>
        <c:lblOffset val="100"/>
        <c:noMultiLvlLbl val="0"/>
      </c:catAx>
      <c:valAx>
        <c:axId val="50826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2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[sample-dashboard.xlsx]Profits by Segment!ProfitsBySegmentPivotTable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'Profits by Segment'!$B$1</c:f>
              <c:strCache>
                <c:ptCount val="1"/>
                <c:pt idx="0">
                  <c:v>Total</c:v>
                </c:pt>
              </c:strCache>
            </c:strRef>
          </c:tx>
          <c:spPr>
            <a:solidFill>
              <a:schemeClr val="accent1"/>
            </a:solidFill>
            <a:ln>
              <a:noFill/>
            </a:ln>
            <a:effectLst/>
          </c:spPr>
          <c:invertIfNegative val="0"/>
          <c:cat>
            <c:strRef>
              <c:f>'Profits by Segment'!$A$2:$A$7</c:f>
              <c:strCache>
                <c:ptCount val="5"/>
                <c:pt idx="0">
                  <c:v>Enterprise</c:v>
                </c:pt>
                <c:pt idx="1">
                  <c:v>Midmarket</c:v>
                </c:pt>
                <c:pt idx="2">
                  <c:v>Channel Partners</c:v>
                </c:pt>
                <c:pt idx="3">
                  <c:v>Small Business</c:v>
                </c:pt>
                <c:pt idx="4">
                  <c:v>Government</c:v>
                </c:pt>
              </c:strCache>
            </c:strRef>
          </c:cat>
          <c:val>
            <c:numRef>
              <c:f>'Profits by Segment'!$B$2:$B$7</c:f>
              <c:numCache>
                <c:formatCode>General</c:formatCode>
                <c:ptCount val="5"/>
                <c:pt idx="0">
                  <c:v>-614545.625</c:v>
                </c:pt>
                <c:pt idx="1">
                  <c:v>660103.07499999984</c:v>
                </c:pt>
                <c:pt idx="2">
                  <c:v>1316803.1400000001</c:v>
                </c:pt>
                <c:pt idx="3">
                  <c:v>4143168.5</c:v>
                </c:pt>
                <c:pt idx="4">
                  <c:v>11388173.169999985</c:v>
                </c:pt>
              </c:numCache>
            </c:numRef>
          </c:val>
          <c:extLst>
            <c:ext xmlns:c16="http://schemas.microsoft.com/office/drawing/2014/chart" uri="{C3380CC4-5D6E-409C-BE32-E72D297353CC}">
              <c16:uniqueId val="{00000000-565D-460C-AC7E-14E343F1340B}"/>
            </c:ext>
          </c:extLst>
        </c:ser>
        <c:dLbls>
          <c:showLegendKey val="0"/>
          <c:showVal val="0"/>
          <c:showCatName val="0"/>
          <c:showSerName val="0"/>
          <c:showPercent val="0"/>
          <c:showBubbleSize val="0"/>
        </c:dLbls>
        <c:gapWidth val="219"/>
        <c:axId val="218040304"/>
        <c:axId val="233544160"/>
      </c:barChart>
      <c:catAx>
        <c:axId val="21804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44160"/>
        <c:crosses val="autoZero"/>
        <c:auto val="1"/>
        <c:lblAlgn val="ctr"/>
        <c:lblOffset val="100"/>
        <c:noMultiLvlLbl val="0"/>
      </c:catAx>
      <c:valAx>
        <c:axId val="23354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04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F61C3FA-5C6F-4059-AD0F-23AB14DF8E9E}">
          <cx:tx>
            <cx:txData>
              <cx:f>_xlchart.v5.2</cx:f>
              <cx:v>Sum of Gross Sales</cx:v>
            </cx:txData>
          </cx:tx>
          <cx:dataId val="0"/>
          <cx:layoutPr>
            <cx:geography cultureLanguage="en-US" cultureRegion="BY" attribution="Powered by Bing">
              <cx:geoCache provider="{E9337A44-BEBE-4D9F-B70C-5C5E7DAFC167}">
                <cx:binary>zHpZc9zI1eVfUfTzQJ374rAdMVhqYS3cSUkvCIpkA4ktAST2Xz+3imq1JNtqfzGO8UgRYAGJ9eZd
zjk3//o8/eW5eH1q301lUbm/PE9/+yXtuvovv/7qntPX8sm9L81za539rXv/bMtf7W+/mefXX1/a
p9FUya8EYfbrc/rUdq/TL3//K9wtebV7+/zUGVtd96/tfPPq+qJzPxn7p0Pvnm1fdafLE7jT335Z
tU/V8+sv716rznTz3Vy//u2X70755d2vP97oHx76roD36voXuJaJ94JgxTCjSAiGBP3lXWGr5Msw
ec841oxhTCT8w78/+PhUwsV//jLnV3l6eWlfnXv35e8f13334n8cNs4Gb18d2NM7rm7OH/Xr91b9
+19/OACf+cORbwz/o03+bOhHux9fu/S1LZ6qF/e7Df7vjc/Je8oI4YpxSoXGDOz7jfH5e04U5pJQ
hjVWmvHfH/1m/n/znf75HHx38Q8T8d3Yj7Nx3P/3Z2P92pZP1fy7Of4DM4HfYwgDJJFWVCkhyXcz
gdF7hpDQTDGJ4S9lvz/6bSb+jff557Pw9cIfZuDr8R+tH0b/fetvu6fiP2h7RsHPNSJaMQF+Djno
e9uT9/iUoqgUmGsh1Pem/9OX+eeG/3LZD2b/cvRHo2/v/vtGv69M9/rybgfV5sWWv9vgP+D59L1m
VFEwMcFcEfR9AfDIe84Rh8rAkZAMzvwhCf377/XPJ+LH63+YkR+Hf5yatf/fn5o11OSXd3cWwuLP
5uVnBepfj30t4OFT9xSdK/839evno2erAxj54dKfAYg3bLF9+dsv+FRyvuKJ0y2+XPeW9vbm9Tnt
XivXvZrq90//et3rk+v+9ot+LyhEr5Yn/8EUUusv78bXtxEmpTqhCyIZxP8pqVa27VJAJfI9kZQz
xLRQROBTOna2/zKEOFdcCUyQQJzJr3jryhZzYquv9viy/67qyytrqs7B20CFrd9OO72nRFhggZBi
WsFzGNRhGH9+uoEog7Px/+rRqAVqG+HXpGzDXsxu10u6YsQEGpDdoFjmj3HXr+aauoihJCx5SfyU
t73fsWaK3GRxmJFALZFMSx3MWgXZWFQ+qqXe0jqUOe1Ck+HGt3ZGq8U6ts6XISBd8tkU1Ub3Q6TK
pA0IM/uEstwvBb/UIh/DPK79rMv3w5L6HoCITaIXGk5GXFRl+ThxkvvZkHO/XaaLvJa1v/Dx4DUV
2pVolJuEh1Xh3MpgnfpJTvLrTClfFBKHXsfUqhoGdZOU9jcVsxXGi/bp4K5YVTQ+oOQ4cIu3BF3M
xm0/eJ+bAt1x2ZmbnMhtnRWlLyQXfs6rOlDWhTQf10oV7HJuXOanubAhttOVvvA8O/gKjZmf43Hw
Kc3M2np89HWPEj9edOt7WYz82ttwz+5NNU2HufSCIplw8G30fzf/z7aeW5OkXyD3192/b6Kb6AwU
/zh0wut/7K1f7cm93U9POtyu7n484RTAX2/zBxo9hc1XaPpDGL6xgn8Roz8d/PcCGIrlvw7f/129
2LZ9+jZwT8X1HLb4vVSCK60VwoRDhEIEvoUtfs8gjLHWCP5zKRiM/B625L3gEE4aKgWShAio5L+H
LTAJoiRFCAPEgpSg/idhSwXkoW/jFkKfQDZhQjEIXE4hC3wXt0x3OcJZnvmNHq883O/hc3ZFl6Ao
T9IPWk3rAhO/LIQ/2tj4mWUR0UsexHKORqI+pyK+RrOJbNeGcujDfki2xVj7A0ab2HHjNx59SHC5
br0losL5YxVNvXyWfJh9pclh0kTBwWbT4bTyC0c6v+X5jtjipkSLCkmOtkW/BdTjN6L2J2H8dLZh
6wa/1vggnKn9uq4vm0aEy9DuJZ5ep67a5cuT7MqDbqoDqeI6QCXat111Z+Oij5C665JdmqPdUKp1
JqdyJfp+hfgYKsxeeKbyqDetC+LWZYFtxuuW2GBIrlTKd9LEOzIuhxR4Xki43ptEBAnaouTDQGe/
4PRiTF+Yy68TrhO/YFXQtcXFDGVP5lvCykuaMH+pP4p5BHM3LxPPorbMQjd2N2ocD8aZYEnnKHYs
NKzaDN4w+shMfjfVUWmz/ZjOK1uVUdq3jV+hYpeP1R3W6rpv29zHU7mbmupirlRQCHrIijxoCKN+
3E6f2ykPUcs3TWH2vUARmojwyXRIsN4kxXTVIx6kBQp6j9xxSJ06LYOySLa1MEHRw41G6k9ZHtqZ
RTbJ/T4bVji2vmxaP9NJUKflcWDuIku8T1m1hPHkgql/wWq8jecJ+U0zBYNn4Tr50oxxsJRd5GQe
kJ4feK4igrNDXpQb58zayTTCKgmsSKOmn1ZqmlaodRs6gSNmbE/S1Md88ZdqDqqFBViXvqnYLik7
GRAsL1JWsaBjZbAIGgndrBbCoNpM27zuo7Sh90vRbhQivjDVEadxxFEfuVpGLDE74fKN7CefqjiM
8yPtIUjiqfaVSI59bC4K1q+oq32TizAd83CCt0qsWZEs96e68TVHqwGTC1eLTcq7UGl8Z5IyQO24
hWJ00czDKlfjfdV7TdDKfON4fjnPeYDUb147POakXpdghZoXoSNVtChzuTTJ0zDlv3XGe8oLse1y
gX3Dj5nqw9Jln0bhwbldhKp+s8j0ClCB72kvagbwv3S5Gir8SaYisOVy1arsGqwdqfZuzJsQz3Tj
2jQQLfmgx/aAbBbQCket9NbTQo9lgTZF7nyST0Ea2x0uvCDtceYXZf1cDgpCd4rGRodpJzdDIyNH
0C7TYyiJusjZEvbFZVrP4ChJ5MYKqh4tVl4y+YJ7lymedDDmw6VJqtEfxyGMm/6K0BIKXl104VzI
6yxL7uclIz7rsyj3uqPwlk1Gihs6UZ97yUWmq8AW9cqZrgm1SKHwknqvh2KfDHiL+uIe4yTo8Bj1
SbOWVe6n2q68EygQtHl0WSV96VVDmPbGBYhcJW23TZdh8pVU+7KB5EPLMSiVWI390vqzTLfeMlyM
U2+CVqGrYaqDCaH1bMs9dvmRL+lu0fGGNsW6zHLmK1auhxn5xlWHzhtKP6tGGwDguKhNco9MDyhF
b4hdwmlUk8/aOsjKXW7h0slVnt+O8qojnvYzqs1qkJADC5QcaqU2c6V3Yu4fnBGBgWksF331/7Dm
/39Y0gkBDPuvi/rt+Pry+h0YP1/wVtUJAy4NdRvhM5WW+isYx/g9UhLIN1KUYqhKgAS+VHWh30O1
hQL8pZRz/p4CNscK0DOW8If/T0o5wQAKvi3lCEvK9EnkglrOFKY/QHCoyk0+E+kFPNb1xewVazS7
+DigortBaep2LVBiUA7seplmb6W8ZjnIDC+rISXOdyhrNxrgrl9qKy91XeCwGk15X8xi8dkYt08q
b9eI3fUNTW/PG8rT2W+J8LZZm5nb2cvd3s3zxz/OQDaeAAu0ycVY67WoyLDPB032QGjmwMWs/jTF
AF4FqW/mKcNHzeJoKXN09Kpl8Lti4buav+ZF3nyMc8I2bVwv0ZDNzUcsy4cWz/F1T2l1SZwGsH06
rmJZhcsi+EXjuQuaYR6Sm9IUxbEyqDnSGq3UgIeVgMp3LLxJ+DKWflaTYVecNjmbvA2V/crk3bCj
Ig8Tbna1Hao7ljdqNU6kvhhzU1xSwXTQuDJ50t4Q2bLxXtS0vIzgDvdc1/WK8B7KSIagtnSqDVGa
s485SbaUiPilHPtHPqXjQ2IaGuWLHDfdVKzigpOrWlYf+n7GF0y35pigJEr11Bx7qAC1maOSJfZ1
kvRTb4FXMKE3RnbyQD0qD6lqrvqkX/zBVYU/z6J85fqOM243yKFlIyWgAZom02oAhOU6hvaWyXGH
psdB7Do0lE+xGOJIJYnbalHR+yGt4SPi8qlXsQlYf1uZstgNKcp3LNVfNudjQqedL8VijnVFbzKX
DHcDbbO7DrTAZVMsERGFeShH00YJE+Yw6LjcSc+bV4mh8+2QFrPP+6R7mehdx61feXPyMk7Tk9Rc
PfQTEmHtSHGMtUsvOFDBdZs1/fVCbBssukx8UqUEcBsJh2EWaTBM40WjF/44yTJwNJ4/5zqrgrro
y2uPJW6jFiU2Ghu7M3ba5b3nrSpe8M3E0HC3EPmQ5aL/PMmhBhhbiuvZNOhi6r0p6ipwBVfrNiyF
AXfOOd6bmI7+knbHfOmq7WQp3vBpMMdZxjiyTvAbamkXiAUwtBaN52dFwtmql6m3dkV/y0BZCkra
hrybhkvCa7Kp3evIsnRXUZfugDinO08UBVjm9BMxCj/P4znB6Y7q8bdvMt4Xlvctqz9RkO9SCiKC
M8WBNihQtrQ+pZxvWD2eGgvUgaQREIJq35ce8NCp6Pfw9YcKXfVpWj2XNSfBRGh3hCNYGx2ewz8p
kupmmXcLB9KMlSXrpVBor7I29mc8pAGLC3c5uDneeuCJVbwkh9TxZZUMnglF4uFN0mm2MbWJA89W
Y1iRnTeOdEtgPtZM5NqfsxGAYGeAlUu5poAOAgeDD8CT0zzj4ZCUfJOmzXD7c7ucU+m3agcSnDDC
MDnlbwRy9vd2mRKSyVzDVLUKxz4eBLnvyDxsO5ESAHgQNUIXdtPQpEzDlJVhL4sQBo0DuBWHnUW+
G2t632vJJt/Itgp4NrLLnFO8Hksy+2ToDcARFfdhhxXkwlS3kGtlsaunZXjgfZFsYsRGSMgvIxvw
AbkSMN9csC1A6umgzOSFP//qE+v83hu4VKA+IdCQT6XvzCW/8QbI3nqaumYKXYXB5tZ69abRTeKP
ST8fWaq8h2We/XIqTqibVGtMPXdTS9esvDlMyjZe5ZmDMGrLNpiGhq+TiaUra1XiJ/UyfcpyLwGk
g0iUYgVSUFOmh3gUWcBkOYWY2XadLXG35nGJ/G6u5j2THUSDw3RPeQd4Pp2+7Ga89KtYPqJe7FhH
5IGcNjlGDbCmvA4w9tTi55m9sbpp7kC6JbvJysaPO7LctU3cXqeSROe9eBjQnVfKiORFc61jg+4G
Z1u/7Fq8k6fddI5pmC7AdfRUpX6+EPo4khZmbaHL4bzrHgvWdJufTwn7xymBGaFSISY4lZKeAvib
KUmnTElb8D4U7YrUy8tAcPw4DaJdlxTlKyCL3iPvugGKumaHtBXZY59tPdKkD0V67+F53jGaAFtB
Qz3vXD6QAOzYhfF+AqXx2PcNOZ5/DaddajsvbJIKyl7iqY2tgf4UVlk/IXF8SOuue0yWI/Zk/ZAD
FLqMKf2EZiIeEogCndADWujlTC3AB1J8TCf3eSkhqmshJ18nXXefS54c+mb9cyudrfB9uII6KaHx
wSFYJYid31vJuXwaGPYcMF8xr0eDMnCwqt0vztFD1+ombHUlVzT1bNhlqdzyMZZBkSn+kMi6WRlv
mldGqPJqUXG8tWkBBbYe8mTDa3nMc3PBl47ck7YtrpPc28aza4Nh7uIjJzEHzaJytyOz1QrnAFMq
Q6YLllXeRd+6JRxK4D4//2DyD24BjbdTL0JzzjX0o9H3H5zVSNYU5OaQT8BMM17QvaQFiK8qK32e
xc12TOp7k87qk5NAhwel7htM0Ubn5qYY8+rkwt2+gtb+3g1Zt29NC8LMef+8MUiYzVgJ9dho/Fql
M74xxpELjzV1ROoy/5MvOr/x91MooXkOApqgQBj/AdxWLZB/xhmgKFMAPOv0ce4M2Wa2luuZEhrG
fZoFZQVyK2PlvIFYvhwGG3oLi3d/bOpBfcpqz9s1yrJ1zZoeqGMRKGdQ7ycg7uBsTg/gmcONakxI
xiS5ahegjVgPvZ86Nh9sZ5YDB1zWyqUFVNPfsHRe1kW8wIPiqlqLof6QQ4I8VJIlB11dvCVw2430
WAMDbkSmPmnpxaEyHd+M1l7QOYkPJc+HUM+42lZeax9cof2qAzra2wYfZsPNXo29i/Kp8R5rQw6L
R90L1dMjjqc/yStEaPCQ7+2tQHsklEpQKIGc/FDhvHoqZJXiMmy8fgZaLUuQisauDpZhHAJn1LhF
lZ1uzKR2jRzoYwHlYNuUJA/7nuq7nuEi6mxh1znpir2NW9oH04SmbVL2j/MyoD0GleW21o5tu6UA
GYOh9FaB7MT4eF+rXO4AWRm/nVp+OyY8Ym0SZYOmV1KnoBG0Ytxgkyeez1NzkWPXnfjyvCGn6qtz
UoVpjVtg66oBAjLxW5xm49ahKQkq46MKVNd1o9osmPLURBpq8LUtpkhkQm8NL+QWaWc25Qx4esz6
QACL2uVdwW+rEYQOZ1+yxeXbRDNyobyMbidePA9zsWwLppMD5qIMFB02hGZeILDVl+fNsCz6Epy4
rVczq/pPFsdFaHuNg2FMPnu81LfNqJugR3MSqryGwo9k6w/Ig45DWbAP1JWHxmT0fowtCUUGrMpD
DahWRiyrbhmadYdlHp0xSElJs040zqOuw3FQa9YEtJ7a3zznbtNyRIM/xU390fA4XWctvwdRrtuO
emJHyH0vrku9LfPa8qibYVWK9ENcuzgiWTIGXlrNF7Qr4RZ1VQwHU4L0Wsdupcpb19f1I2HaHklS
Fn7fD/MlmsukgbaK+JjHCiSPCSBOZnntl+no1pRRoARdLa6g5AqVQ+D1RRn7vdbuosiX66KPtW8H
tYSz0e2NFfUHO6nyU7bUVZjUg9sluWB3bT3umtPxSsg6GkBfXU2JjPt12uZ5YIBBB1AA+gtFx/qB
sQTKPeIt95skxj4oLvMHAWRB1GPAnOg3Hm3cTZ6SkI6zb+bUHstGaFCQTnjMYlB9eO12cROjT4uR
NjCUJjet3aFu4WE7NMsjT9NrXMCzRS2KGGRBE2ZVnVA/Gym5APTB2hXIXlekGdj9MqSL38ZldmdS
BxqkXlY8p/XWaJUcGw0yIOHx+ARowNco66Iy60GFVMWwXnKWROSEQs+7ZLmKkxwA0ykUqq8n9BXt
Lzma7xYpvShxRbeuT5HbV2TbAjtT81x9YhwE9nwpTSAGBiFbtGm+y6u0uOgydZu1ebMVhA4A7dCl
AoH4OAI2i32ZmOJDwQob1oZmlx3z1jYf48iaGNIWct3KARKemcx3tZwlNBNo5ldjztZNpcYDBvrX
9vWCQ1pV7kLPpLwyHkGhG5hn/Allz1Z0ycFbaHIQK4jODtT3zTnUJp00gUINWZ0zyJTWgWXzBFI9
dAygX3nZn2JuwWMbtJAxV7ZsVXg+I60LMgUq79tXb+7jGaBnEUKmi4+AoOPj+VdvlA2F6UhIWrz9
eZnmmJ8K8bdpFgtFOdWEQxcWS85+KNQ9dESllxIcyLO1odtH92Rs9Ro1kBiabBnuikU0B+l783C/
tM18pRCqYj+BJBZPPG4htj+gBpqrSZ//pmkJynwTkWUYDkteVVd1Ud8mZrL5Co0dhU4oVKlpbmKg
+pruMusvhrOjZ3J2xDweIIaBNsW6vcYjKg+0ZhczkJKNZWbxm84DOYZV923nOrNKSBF0vO0ul/Hx
7VXyJoF57r1gmZS8LZraC0boqwYtPmnvE+TfmBfdilSD+LCMRTQuZPicmuGq0d1LFXdsP/O8viGd
90nVELsyy484g94Gi7MMOq89tHCBMXtLl4QE8OQ9AUYdNpgcnaAsStpx/uCW2nexFutBl2CnuCtA
xoLzBe3T2zJb9tOUNKtM625rUVVs3vJglyEFbufZbWdY6i/z0kDl0zqqG9vdlE0pVqA1ZCErxqA1
JTRv1Uy2RpXQSyr6S2GGfn+2d4yk9Ktl8t3gipcZatXhLU3KGZSH0pRBhvLlEx/KzNdtnUZLbRl0
NRob2X5Ir5PBxH6JaxE4C8qz5Ul3ySSRoGRlDySZykvlxc9UJvUjLP3zNlOlruu5VmyrlL1uXDNt
zuU4K6vHHITocKxhDjNI3OHQEXJsoRe4qUTbboWcg0wjs4HeUHY7q+k5BY5x5cTyQhustmXvoFsH
2aPzC0/T8M2LcEI/nONsKAD8a8ePA6iBczyNwdltupPvdITG/ttnVzmkSUTGmfszyh9T0jWb8oSL
Eod14GUW4XAROYhvp7I5jdJBNlY6wt0AD27b+VPRZmxbjWyEATsHaZVpUMG4vsxEPewqjI8VNOCh
cVEs0BfIJXQkaPpkeTFxn2Wt8mczmk0ONz+hgHZJlo1pB5D9mpod+WnTNriOpnMem+vGrAoCgOIU
KOeNABq5ehu1zWC3VSYI+AAxq2x2LopJhgHS9+kmQcOjl4FuX9mu+lCV2ex7A4JVDEPbbJoFMjbA
TACEZYfWJJ8v8axolJAu/Shou0qzpXwuAQG2o9qfNdu3DZnLoLf1qjf9KS/RJljqKT0SwlCA6iUQ
zLLfEk6PXQZFbWmQT2Wbj76wayn7oxSj2p2deALIu++2HrfG+rYnNykn8j5POY5AyYa2TdptkZPd
leumNuDsFeGuemqaF7dIcaixHFZJ97ngyn1KUpOu4rIrIgmNxhRgcuugdQJrPTIxuM80HUNvZGZj
5rKMchnTo7YzIIfEgvuPiQZ1huAV8GUfRDl2qGFejyoudGg7B44yGRrEogQtV7en7H+emRH0SMIh
3tpynja5W9p1ZfG8AqT3oLNx2PC5visqOh5KKWzk0X5ry02uawD2GrcyrLiioVcaE05NJzfNSX9p
Z3Ofze3LUBrQcRisoQjrIhO+m3p3WabduIFVyzzSEw2lN9EbgGVTNDteBZXSdsMb4kVncboY5PUi
q5u+HDaptPPDkOuLgRvz2fP6ZyhnIHH0eZQKNX72hqENrXSfWwRZpq4+TaUj27yB7iVKTXtZce5t
y65jfVBhBQZgziPwe6zna4vbIZrr7hqWItcf30KMZ26+4ieUUxWw8LaBhSyZ+3CuHYuTetM6NgVv
pWQEs2cySTIfXkgFI+pvz3m0zIFnlJKmqzEGsHJKlXh4WNA0bacsVtfOAG+0Y0qPTQ8eOOVOXIwQ
5dGSRm8JtEcy2XuWpGtPJDBJHgvQZJqPM08PXu2h20VTs8lqdpcNA44go7GHJK4Aqct1UUMGH0+J
ox/u7GyfGCnly6lbDMuti1U562XnkhiazeAyl4424w0sr7uSzOoP2nZ8lQIpXDexUB/mhBzEmAVt
KUq/tsps6dTIFSwObi4HS+EtoGrECUe7OZUgiOjFXcJ68RLgL8vuJokWiOWC7Bveew8eQptqSNs1
dBOGMGltkCyi/ai1HVe5nsUqj2nUMqLXhkEEkZMCVTaDXs8LaNBty2/ArP2+I6+9Ax45M7oW8fSc
d8kYwcIh+mhT0LYKSBdBWnsyEH0lbt7MOcrcrLqJjDdlV19ittwB6Lp1U1U/QpOlCnINdESmi3fo
cQ/Iqiu9Zq0WAKG2pHZbOx5HJSQAFT+rwnVBXhIKDl0sm8ozUaKgWrZs8D4huxcqIdeA2QF8yUw8
xEtaXem5hf5JYu60U34H6039IYGFW0HewmoLy0DnMtTLwomaaqdbUT5QL4+WnqOP02KJb5pBxLsS
J1dnqkITUH1s/4FDayQNjVtcBJ0C5WdkdJdMx7DyIOte21Z+crgxgZoyc5UsEHd//BorLkA0l68A
/acDYQletbgYdmlqfhubtLrzBIRnwrGPWObdkY72B5x6kOVPTkJUZ8KcDuKCYIM/5PcycfzWuvxq
ARk2SriLL6rCgFwzz7CUYUibHe874L5n/dbLGuJjT7DLlNoTTHYqqD2eSeAEJfTlk/IZkJba4aQU
QYmA3lR9D8zzhCHtVyCJy6wJXNqnq7dqmDxY5icTYGGr0vzx/GtZ+tXUWr5RQw3YxSzzEND/Q8WZ
LUmKQ8v2izBDgEC8MsWcY2UN/SKrrkGAACEESPD11yOyj91zXsKIrO6qjEBIe7sv31JcpMO/83mi
3TdNPW6yeR07LzxZTXasymhIq601aeY6FpdM1tMHo/VveBALtHfsFCNPXue5Heti4o6Xo/XiIqKm
9FK6imyMptJoI3PJ1uip3fHwtr3WecztWKTN1xD+0hdf7epQz2l63O4dos+9Pyzy5uPssWvEwu17
FK8Z1fE3FQBv4XXcnf1muyw79fKlIUU/MHap+XL2xbw/zTU17z4eVG+fitGn1y4koc5sy8jl8aKa
14mu9AIMiVxpUofl525nhsGC3UjlNU52eZXbGGShc29MguFJ8GF6ePjYpnz1BKE3Pvfce+vhKdxk
CDWjGdPlpxIit7Pkb/1GbDZp1mRr0HhfWTu0RczX6CVuiTxMEsVeH7bJ06pBwjhwcudIT9MbiflL
Coph87sP+Dr1E4ewG8l+RjnMxAlgSf9l9mZxHNf+X+4zUDMwcc5218l3qfPAtOS67fjxPEXTJfaZ
yTsaD19H8/zohqQn0cfGtHKK9q971wJ3uReNa+AP6GIhcszR+oM1sr3NEPMK0yVo5To0KjgpkuNI
pz6b+sg7y1U+G5SWN7hg7rTa7eIWoW6Pl5E9havOxtnOhVj7GA+P3nOCBmmiVB8fNV7CA2AWkXfB
t9xj91t63Am1Z7BjxtOUNrKYH/3ZRsVYxuO2PbU0BmJk8RuGbHtScOWedt9AhYBgdlMKQFDHXZut
y8oqf9t+7TaCDDu1quxatMWfVV+fSPRcVq/lDBQELzRFhYxeVo/8OhF7Q9H7EXPUgXpU9KsePyyW
8Qcbxu5tSelpAR4FEEo8iViYV26jLNrFVXs4avRdTUKjLS5AMcFLKi+C71br2+ejPkqyvPEuHr5M
C7iMhXyJTEK+2GZ88WfvzNTkvTRyVBUKleASebGfKVGjNmaTBUjkN1dFvKXgE02eGz+dC1RW6K46
QExG11CcWBLHsHLm6LZNEYBYnHnABz9mgKyXx7vIpe4qhTo347hAcWWbf5gmXWMF+M1tjMn3hyAm
Rvzi9P6plKufRZPEWWj9DrDZXXxSaWMzir/kU5BK9dco6dp3ae69RRqbN2PjOptNF+dxrb3qsbpq
c1zYeN0CMAN+WO/vo0BjP7jdnrx03t/t3KEs3u/QLsfbTvEwW/a5BvEa+kMFkPUovGsc/xCj8Spb
e/WlRWUHh/J+2T0uXbw2eN+r4xK7k6fT8FtTd8Op9ubMOb19emcRaqtD2k0lUUF8V3BAGYxd7Y2Z
1w/xATRGnde0Rc2/SdJn6Zj8nJOkP/G6P1m1paRKJIvuDwPKpmmhQ4n2UZyDWFAUnAadwF31Wk30
NabzCsxppt8scf4ltV2V2lBmzayS3NfoUKTa3ZV42hxN69ZMOtzDmqdvTLE+455UT5y0Bp4XDKp6
6ra3eocxuWOFHqOVujc/ceJVNkDC0L30uRz7JY/q+SB1rZ+UaZtyS4flY07CMaM2bH4v9ZQPxrYi
q4flqnXUv2i9/sNS2V3mBkixDWv6jgIpN1aJ4vN7GDv83d1MTsOAcihGN/9NOf7hG9udRpu++144
ykLOhW4MvXXYOA8ukVOmu0A9zVT+icBUvHwWAaGO3Ivs01tq4p+mW7d/AgXOgBioFCSKZBGOC3tP
/fHW2IH8mHmflosM3BFHpAQN1oc3JmQHihMLVkmN/qr2/hVp/WyEN36Bvt1fuHDPWwxRuOz6JckW
EuNmpg3aO8jR7yg0x6KRSf8lXiGf69RHRWsnUTEm2xJKWPsWqQD/AtMaf4q3Ok0KEu9TPns+agDa
sAQb/1DntoMkkDhsjdMeqvPe6AFUGJdFJNagpCAxqhklTRLa6O8GsxJ/o/8s2zDJ27pHbcUhx4ho
L0fHt4Lt3D6FkFcSHS01ENhVFMvmIrRsquwfTejjP7m/ld0cgUdoeMnvDkTMOn4JUaGeajGcZuOt
pybhorKTp34ybIhs3n96W/8FNttPAYUP2Bu/29pgY/1l+JrIQZ76DR9/T8ydqKThLXBtdFumNbw1
Q0IOZBh/amLphXJKL4+rZUu7Uuy+zke7Ta+PL3juPF6168xKagkA1yH1r48XlbAjb/R+TnV9JhaY
QR5b5dAJHoa4HqB/YQeemNcft2hcCzr4cLkDov5rKIbIwTxLMjfJ7Yb4wrxnJPFAqYdNuZoAWs2G
RZaDEsSOMb/4sKdeHDcuD1wKmbmFGzvyxT2lza7eemM+XKLbH4/iZdsT912bpmhoWH+VUHmvvdlU
blLf+44erIxjXdRBwjM5sOk4DB3Kaj401z3Q/c15KqnYMNW3ZK7/e5GEXninxHMj13+8lvI/OHIz
Y/j+8ukMcCea3Fpb2lX4v1yHHELCwukrjCGY/vT+kKXbnPViVxcoXFhCj8sABK87tuFGsrDm7b9J
Mh8XFJtwtd1azKmUxe7z7uJMu1TDvs3HcY+3/xRlIYSEI/6q2DZC7XKvbQDJCSXda2tVffZpGua4
N8hFJFDwLun9ZfssA6XOgmQQubeL7iUI2u5i6GTLuV3YeceNA74i2zN47PBz+6DTAaq0BK9J4WQ+
wCHxdfjGdwoCePfKkRnwzVRuLz5Q5s+WRJDwa/pYLaxHRRYsaxZb6PPzBglutehQAhwQipCvyWD3
6rFzJMHPVAnveyz34fj4seRTnG18tbwKN5peQqitjWuXPxHpLzVJ7I/Oxn0xxcqdos4lufZo7uOk
ewqjJbqYDZ0+gxh56gUhB2kb/dZNOP2or8Vv4r01jFVkqfX/EnBczfyy10TmtU2SW7MvWC3A3UDt
4i3Z1LVFdBi8roeae+3qvYi9zRRAajKo2tPFUiys+7mqxvj9U1W0O9TpzG+7o9Lgpe99zIYFA2rT
3oaAs6Jf2VQlEGpvE8mSe6EKj7QtZD+teXMvXplIkEkje+G1HiIbd5URlk93a5f5He7zkpOkVjB0
IF0/jKN+bWX+6aKFdR0ifaK9Wy9plD30B8MgB01odq15FdNal4yK9fNqlozmIay7ay+PqPujj77r
wzfW1IfADe7rPA3+08zjX45DBIYGSI4P4/LxEu8phX1F+8Jr0vAwBEpmD3kg1MMK5oJ8T4PNexNl
50/9bQ3QXG4Axr6Nvf5o77e1xf1obDwfH2fuOBMwFfdTc9PXcZ7ke7yyH6igUKK6aXmrNcnFGJAv
KlL/58o5BkJxkgU3fngj/iAAb/ShAIemqsfPvPTcuHtTOSz2JXQtBM5pekYQvXsO1idvYsvrEnrL
6VPGpFtygWWvnpogzNTW6qEc+GDKbgOos4d8PCZi77NH84FwDLkOnv8rSQ3JoTD2X/SwDNk+2eBS
+21SRcnilVEUzadJwNOahmh67f1YgWq/21jMehXd+igPUaydtIgMiufBe7Ui2nJRx+Mh3C1/hbHe
3j7VmTGQ1+be9BGU1oXRk3l+vPjJxo8AMlG5TndtLx1eyN32iXr7FNeEP/d2Nx9tE7xKxv3nh7Zz
f7ctcr9+Ll0WvcfxcpFtDa2hHo8WMnn52MzB9vQF7J/Xx4+SkKRnKuWSPXTttIve+IYYQzLfWkS3
Juxo8YCdHQiW23hz6ql38Wl4mF1dvzykVpnyvRCRTCvBU/qebjAnkFq7NBFXT3ri/+OkPWqPbaon
6AkTuQYGIH24zH4lQjSU0pxR8cZ/IvnFmRo7Ke7EM+tCWq47gdp0dy5MENdV6waZ90v7h3hifYpj
650GJ1gxroL8UKP6MbIhvEBx+W7EwK9DusS5Jen0c47IdZWD+xBdqE8d7ORK2SSv4/6wN9N40l0q
v6HoK4JA9rnuW/+Y9GPnH3jqqimYjg+h1pe1uu0c4B76yXK1QABZvNOSh6250t7E1ef335hpK3YG
7Thje9r9d3p+7ohD6m2HrePyOoHeuYqZISyhsU8/bkGCOEMJKtQUevcZyyLv+nlYtV6EhQsKHEuS
PfexZ96ZhT6KZ74/rhyiwsaAxrWS1lfVeDTjiaVfaRzXR7qQugz6UL6TnUFHatKn7q7ws8a79Iub
35S/opwGkDiVoaIGtZHir+PdX4ud+NnMjh3oXS6ETF0/Q9DJYs/l4TZ0hYDmslIP6muLMnwLIvfM
vS2CPA3vwjDgsb3a33dBYS0+usjPpR+wbTg+Fi4q9y7z7Hweor7NkVIyr/3WhRW906tN7Z/gf27f
fWEAcrJhK2uHkxXsEaKCi2lO0N7AlqWpe/GiZq4GtXQ39Hv+wWtjet37BZE7TbL2TmpQTtZT0mx7
3jEZ4zPMKLG9zR2CsUUds81/PDrEvz2Xll3kvpga6lsMT98C6YUf2sMZjmpsxVLpw4OS1Lb944sx
OU3LFFf7VKcnC2AnX6ENX6nvxmJMcUhiy/kBFzXJZTwjhXLHBB6EQO+mahhZegWX/JPbAHvYgCU5
EW0v0mP8FXBZFe391Rsi8ed+4cxMvgmh3rnp1O3xkozrf1fuB9Hnpm2bMyZzmNeNybc6NoOs4Mxi
XSgenOJlPfVTTE89WY+P1dfr9o9Npr16vEvH9D85DPa/qwIvJCjuz4+ljziIRS9kyQlqGq2oWYYi
sRO/8HX8BezpOwXHG6YzIkAAOWBeK7h+g1cCCbh+3vStroNPcIKHpss9EY8ViJw5E55Lql5zXT7u
07I2SwUxghdyIPwW2aE9/P+rqDWQKGUI6nf8+ujeHy9ND5IJhvtzT6K4lKwey9ogR0LDuHsPLZ7M
ma8fVO1x2ekpemv3+e+AUvBLT9cByxWV8uy7zz0tnQ9bmnbAoBvvrO9ybGf1DWISefa86CZmhGsi
R/Y+jzz2jY6wXGLmi5Nn8aNPy8FnwUdzD/aImIiCTv5XNdQJJGTgL1sXtM+2iY4DVFjoiK1Bc3qH
LPa1xw5I/ErpYPsHm1kyxfUPEYwR8mbR3zZgCw69Hj5yz6b3pRWVugO1K7xnJKEogFrlnS1A6XMb
9jpE2mftDwK4CIRdp56mnYZVy61XLMQAT9FwIscacEKDUSy3ZDMJKoelR6AqjC9LI5ZiWoLDozp5
rNdabrqYNcCTFDxkQcBE3sb0NVbgwrRvETgyyfvAvOXI7ovSu69R1u3RISKWVC4g3TmWwOCN5eJ9
XPUHvT+B0Lf1s3LkbP20jPfN3vgdDOiJGV4CPnZZywN+3OikDg4bXhYNvbuNHplKzQzFsbuTC3US
sqJOzZ90IHdTNV2hja3ubTB1UHFgLJemFegHH2KBsvMf1QTdRbhmPD2udqLvV3NzdHX4PeprCVev
SUy+TVmtOgPblpOTsP5UtGngn+fJXkUPLmRWq+6rBVgZMLMfyMv9mVc8G0H8Gwg3LFWPndcgxBH/
cDo/ZTFjIfnw3l13PQWla3X42gUoblM9PgcHMIrwNNdxqy+83/xC+iI5ogEdIKIjADYy3R5Sl0J6
Ju10A0k+H+xC/4z7PN2MVgbK8V6jUbwLwh2PVPYgsAY26jyxQ3h4GLjQmRwEYWzwtr5jSff0SLSP
XuXZzcvlQr8/JM+lw7EWxc5k94rhoUX7MthuXuvDZLXpU0x3VKkP7OWhKMwxcuEaTX9OBxNWjMPT
TlumTxtx3ZOXCJvVndy+r26rUUOuUyYWdpn8qHmKJMTC+/ZPasrPAiZq9vBxlP1t2dIj+QhTB2/S
tem/BHcXBm8imPNHO6NJe6iADttEpXawIVgCZ8SuguxxyNhwd5fH23GAGLysu80ena7Ex/bbA/Jo
9Deb+RW5EHWlrFcXLfpyt/P+se/gjhu3d3m3heJHEAYAh8J9yXB8htVUu+CSGG+omh3V6IwcaDHV
q7j5GkLk52OtV8POkd+MPIc5b09qVWXzAIRgrZjzJxTyqI+6af/e8r/jXe2I906+TTtyjPNQrxlf
RopOZZ4zn4/ebe7XNK9FX0UilR/UYklhHkVStvXcAfMVFElbOPsuCcOXqGmjl2iyw7OYjbgGY9Ch
Szbd7XHl399+XqWTX9RdjcSiEQ5GTl0g0O//XBYfEc/EJaWhojtEclqLFmJyvkIZ6hMizvzeLCIj
UQ7Jps+f/eO2+9cEpBLuoht/2HhBhogjnxqxVpTzBFXrgd6odbxZrYas9cTfWqJJV+61nzYH9E67
zNs38g6Mw1XSgVIJt+JzjQD2ADm+T2W9Je3zQy0N6JYTdZffdOLONYCATETh9s9g3JHH9fKtixEf
XVd+rBu5nYlOtzy1BMRJ26FAD4N3tTyLjbbXx9Kg/vD3vzp9ZfUrxPB/0TiPaONhD2ahP72OaR8e
8P+Vst/7V4Nw6jvIjOyxUNcWdYDqYSnL8OvGO0R9Qp8c+OjiQja6v44baMgt8to3t6D2IyB7ysfb
kcVdhljahKTsthTbwJdTFDl3kAR5VgWTJIPRbaB47AzBWTzl6eXRbMazRknZDcMbHesOUPoQn1GI
uNvgoWFb5AbF04vHwlvSN03b9tIgX/nSwFsF/DoYRFrdln++hWoNuLj9WGgDI2OePrrAs/lwL7Nc
s3kHcl9R9r626mYjBR+3vtxmqE1Jk4LuoiF9d7U7jcFmz14vb3MX4DhKPJJbhWVjE/YdYDVKncFt
L02zgDffEDuLu214GRojDh6Caf8jc+NOP0442G/I1aLXKjf4OJnc/Kac+bRfKEmSUuAry3pvhL+J
FFxGullh08F2wmoERRXTLFe+Rni3XvU/wtoGDeE2fl49fvb5pxZ1phojU7RLwF+XGfaBkIScWNN4
r4Zq/hozVri2HIJMO7V8s3SBz6ta9TQsG6S+XZNnmHSiGhZCnkFnJ0WceOOPTwc3GGU238/ifhwm
NKOJKzyxeK8uCHN87vVLAzvsi7d3143/VxR0we+Fpl0RPk4Q27ZTBjglfqJ0fq/9TX/B5r1kHYjH
OduTnhQKibWjjD4e9Nun2juNHM+cQnIJN7M7xhPZLyRu/0rXvDRuSZ8BJwxns97DzX1aE0Sl2XgT
8v1RN8Qm2MpdZczR5tBR2NFDBE7R6+JjQzpSpaB/SgUK50vUrOFBeG1aDgC93sYFRc3mrQm4bYgg
2v5LwtgVzZJij1LhacQHzXSwzhWJ02+z3YLcxPGeNwFuaASq1MfCwUa9ggThBIEaAp40cPBXwLb4
44jg+/g6wrrChI4YcLY6bm0PAoVH8LN79R7tKfTwZtDQlPV7uhOZgTUVeTwMIgtJXSBhtWe8J3sG
0v3fWobFbE3mJbPIDJDeG4WLBUmfl17THk2K3BnX5M0zaXDG56kHvWdqQiuBw7+uECSGPi2MB6G5
3hCF6FnumvlERz3ADh4h8bj4yEK95umcjQZBZmmUlwGI/xV0PavWmhbjzHgejFNbpP60A5raIa97
GIIAMF2INKzUpFd8/7ewXfDZzPKXdFRk6HzpV0Yf+M1W1R66z+6+ktwGIRZDS57mVVgQ9U2OCAUp
+dJcqReZCwGkVcGqhwi8r8/x0vzAmVlM42AvYa1nfPeY+mAb+pPt48+ohhAlkBSvZfebr/vTjrBl
6QBNYuO6YBpVJv1WHCKKb2Tyk9MWerxs43m5+eKPoaqqV4cuFfGuXAzf0OP2VdIrBLU1GLglWu8g
NnSQBsw8CHOEp4LwEKWjq/oItCFG8v0J9+nryoGqbSw+Oxr8gcvUv0D9p8XjxZthH4XO647Bnp52
F9ZX58vn0Pl7ycX+L/zC5olt9HnaKrOicdv7dUd2HQn0YVmvEKXteYk8FI/CmioKawT/p59kdk9a
ocagm/mzcmg/CM/8tUMSogZYbe4iKHk+SV25Svvm9qiUmGtzoDZo87lFpbZT7AfNSv9xSmeJlHHp
t7CTPPPNCQF+TAU/wwmHivDTI6DGvqRG6cJ43xZHjutgmrKORrSCxH+pZ387+qFCvqM1X7YY2KWv
AMFzViFQSC5O+vmmmh5SgV2fxvqHHQCnOU66N+W6AqmIBI7cimLGZ18nbb1czwsr0n6P0BCz36Lf
kydHSvAk5mCNiC6VHL0vNRK0UyfSgvjrr9RWfOuBnyfDIU2glvGOkHKz8ksKouFwSiCpn6bZvANg
QKIfnZhti2UcgspRMJrYr8Z8G+H8LW1DczXPFf5fv4JQNpeBh/p1ki/zvH/FCtmODeCmPAgBcQ+C
8ecl9fBfLoGAFoxHXq5kPnHlhSVOtKXUfvIu0PijR25CJG29nxw6Kjbq1mFawm6KqTcWJq0Js2lm
9DAmNZiIdoNdGQTqZGPsO3YpmnUdsRYTexjCGP1uUO31EhStTFS5cnnYev8nhMBfNlIHaIwddMPp
i/Bh4jqNLBSRr9bNbbHz2uaBxhQktev0YIb6bRt8v1ByCovRS/OGanNSwv0TJCOr9NT97a1nstm6
89ormdveKpw1yZzjefhLGoEDL1kOGKZSZ2zGZyIj6g0YEX05jBLW4hb6RQL1GY9885stWAsdxfiS
joCFFazP650kRbCuLYwLlG6eC0ojNOJzflSoWpeht9bZwuvg2IhOntM6uXUcJ52N4CpSPD3F5ON+
N3043pL1F4J9wQXWOD4qJSQHcBycguEK2vIM9YM/BckGrmiST0LzQ7eCVWQxwzSm4exNII3bDr1a
OGHwTBzsT6qGl7Gky5KvAHseYGxZ2/FmIgP8LIX5McU8PBBQAwTY4NEo/wl8IMlr5KdBswXQv2OF
lE+LX9gTPUg8REnDMH5JMtbdA4LBF5wFvECaai0Jl2E+Nn6+w6vC6XkkawJwiPN/yLyQI0rVoFoD
YBc2Wv5sXoPnthZNwQJsA+32rWsxnmJsWoA8S4us2VAxDz4k0cOF2x8K5jqkF1csNdFIBl+b/l+f
G+8ULqYvVswcqZot8HO9ixc4RVHZqDXIJhVcHX5T/CPql1TkhRkAGLNGeoktaXMc5axR4WhXLZhQ
cubiuLT8bQlWVmB+QY2QxXe1TO7JRO1hT4h66cbhm9e1+RCN9cfchn+U5r8F2pnCMfbEdJqe8SQV
apz6Z1X7Saa3dD4yz/3waceKGPVANs/nVNVDCUBtPvVWVl2E9KYZN3r0zZJFwb4cEGKWSLZ2AKbM
dqKtaDBxAC9RYz52v/lnptv6o4MUiglWh4ka/0363RWcWH9aui69qAkeLjWtyhlI5CwwYfx252nC
e2dCjUTj3wTf60T8ZHXT33A40VwO87dOpuzWoJAuEH5P+HiKRwCYA/Htq/4Y592WVKc/NmV+DRN/
DRo004hi5dgyEGbtwRSIndHSQfVprQYkYyaCyHdir3Oc3jqyTBdFLL4s0w8FaesXAVz/SPYAzxGa
krVm/MUEMwYtMPjNchq8lwmSUxmiJs44ECFmO36Uye5VM6JywszbUzLjW4JQOB6ERCYy4ji6F0we
E11qD0LT/bp7Ft86SMYzk+tnKlNKTYskjkXZhCmsLbjwCAn1l851delFBxUZP18NinzTYdLIvMl/
hxgx7WRIbvv8grxQeHABeh8fO2oxT/pDUQnetUYxGwzDfRIRoNSkRta95+p2n8TU6fM0I7Wy+l6V
8gVSmO2uccj0cU1WBJcWdCKo8HKZNFg2UYKtCNbP/UR48uxwRu2MKEIDmDMW7BRuC3izjmJoEXSH
ahoDHFaYuYDyzk0vaySjEkEPZFJjRZ9Yi0qdEFaXa4K5NXBtmsLzTfIcQz7Mdq9BvHgGSsV3DE7A
+BZM50AxxNDEzyUvyNBFJdEYHdXj8ALNiSFVPJHbEU75x9SFfpW0aVsNdsXohW66xs2+HpeQX/ZO
9GfpHdbGT2RmQZ8J6rbDYMNb6MY9q10SFzZJKxLe9eoWEal5F9WOXw9Ep+/l4R4skEcZLaRYkPoJ
3xI760pB58+WEEUt5s/9SiPMiPM2GWWwFtICcXsFaU7/i4bjJIKFftSKJbkDmnWw/ZuaFCBqC45k
R3oHXDllB/AzZ0ZYjq5fwrgJ/KeV+iyjE/GKyK7dZRCYYwBbZy37eGYXlC25DIfoPCC3lS8owIoF
4k3eYoBuSVBhgmr7FsJjKTAlwyBgNv1N0OpxDKWL27KzhH7tEe8YAD6tUY9YWA+6tvXP48iaAs0S
FFzDDqnfd/namsotGDzRI5x2SgK4omGoLvX47qGbPU9Jexo3YONsOyqRZBSL8ALRPbh2ARwSGddT
luq++JwooeVvW7saaBUnb+xOZ4NJKvYgFFA1d+xAwfYzWdPu2EA0q23sH+36jWkzXn050KJJhvu0
ngRJJUgKZSfXqKDNMw5weRR6/mN59wz2KMpViIK13lXJqf0xB3FzTjmQGXjbAhnpYDoYCF4Z2ldx
8SLb50G/DIhLoVMeYzeXi3efPBJMEPBSd55aD9US6Y7aH17RvSOQLTp2hp91jE0nb6nDzrNqtEwO
Yw35IBnuZf28z9tYJbTFUo0BvgzxZawDROl9L8yQn+grWNv/1G7+d7mfb0MyYviQ98e2L6bRGAjS
tRguYOV8FTxBowu4ASFuO2xfx25oc/CMwwEYDJ7wfUHhNg4QF4Fj5ZOJHTJXPZpjhG/KaapPCZZn
1qxBdxS45eUoWVzA4t6KpEMmjwQzersZEdGUXvtFNhlrV2QmGxmAWFDtLaL0Y1b9/Aw1f1E0Fzrx
T6Z2Ljc4+ICATOP58ULCudr3UZ8wAwzm4QxqiS9o1RIC7CbywjQDQa2qfl3eqRR4qvv1G8yeLucB
zk9MuxzPjTfimXpchv+PufPYjh1Zsuy/9By1HBoY9CQQWlEFxeUEi7wCWkvH19cGmFU3K/O9ztU9
6gkWgIggQwDubmbnbEtFeYznIev34bKXobBLV8vun46L5SyRd7lx/OHn1yHpjeTYRo64kWRXbgnC
zyph0gjno6zK37gX4+vyWJwS3iiiMI5OVQbPSUeywGoCd7c8WnKpUQbux02qy/4x9SvkVFq3tRpK
a2XVrLhqfG5BB15kUGy7tpfr2AmvKlKXS6tWu0JPpoNTJO1xwq4Ymc41128YBMTrGDZgF4rCeOks
1pVBc7PwQ14LFeFyH2aVZ0btg4GJ99LHNspvHA5hNBNsMgomoofHUjiFecwyguOyXQ9OHR0cMuwb
P5tiEG4B3iiSq281aMC8yLZ6Pg4702kt7lI1ZfIo7lzZq/cxNKq9GobvZdd+r9PmYtoxgoio7GaR
xkvFcuFcOaJ7BOyyNlFONFVXnXUnv06KHz4sm04K7S71fyLRgYBnD2TuzCza9SKP0Y2ofHJdHaMj
aYhr1fX9dShjnzKF2RMnRi5YCFd51RTr0/XvAyPQnqmbqTfSKopVvHSBJOKMRf+UTyXBfueuSIgV
O0Jg8eCHMjniGwgh6o2gc0icHqa8RPg7UDYyxize5xrp6wmFMrdldn1tS204lplyDcmx7IYyMC5q
l7rbxnAJ/ZRsdizlGrJXeZFkIQ6qPpkA0FxHvSwPNH4nTvow0xR42u+NHY3aZXmaMlLvQn05rJZz
v5+y7C3n/B6vVSo7dfP70eUBIRUDjgiij5Y85/Evf2A5VGuV8dpQd19/bn5jf3ppmxn6ZkxRlf9+
7e83v5zLFR0PjzrV2+UvsHQa95qsHrpAlPmqdgLrGJYRu4FRWsflGDZAazAA85Cvc9IIO5IZvkSI
PZ9bnrg8MIoo3JStG3vUrovQIH1LVYBcju0jeReYNihOOL/UZMhOi9QSD0RIqm065SM+RdfNnloZ
1Lw/a81w45yFNudgS7OvLl+7mWFoSDUTe2O5LYy2WJGb3hzefZZ1lFD/a9OXQ37JBkBuptFcnG4y
1oNr554Kzg5RQBXUm7E1DfSAxeST4jSdQ+FjL6g79aq1xzJHWI+CrPqUZYNgGgkD0wfwDbP7WTpq
ei3i+nuqR+baj4r4oZauhuyjqe4GzdK3YuzVSxLmzq7u8vhs9klyqApbHAfHQkqvdeUhaSP3FCBw
2xvYWC8x1NFtN8SGl5M6OLRzZrJsGQJHpJ/unKy0clXHPdd5GhmFo6yVX23m9Hf1vJn6HldXQVi+
nLNmFFHEpXxHgTteGUnxysher0MkAdxSbHyizetyGI7Ko+WMUHxJwa80FA7X0cibq/Hfe0P4fWiH
/GCQ+O3TKrxGaZOSzWlEeLXq7i1NWQGEOjZ1tHFAloZih9/bv80psFgjnzNiolbKwN6GA9IKcAj2
PbftNZ1KhD2lirVrxIbUOP5TlBRHYgKXJC8b0yXolpo6bH+faxrj1xD22jHWWheFTPwOni8/Ve6d
YibuY2IO7qMSlgdh2v4mwmaH7yKSSM7ZTIpN0QLFzc4qalZ+GZSPbFSLu2UDE6e8MzuD9G77FGGa
/2ZoSB/NAH2X0lbZjfXvcTmPtnnakvuTu8xJ22/GlG4skfjPaQSMC7MhzE6JTVYW7nfFBhdhkibv
42xbxO22k8DZuIN3gY10rgI5Ai7S8UIHxV7kNvnKka7/nGgpWTuyZys1q7DE+Xa2VfyEUmp5K+0i
OA+2UXomOTxVd+MnBx39FIpyr8csFtOhdzehb5er3JBxvk0trcUzrBjlKlSib4CF5Vb6SntaNkpO
AZfI+Bl2XOrZ8VQ8ZKHe7q2h0/e521r3IpoqL5pt7RXhv8yD760e7hVE4m9dLfOtgnTn2Pmp8xDV
Myp21ILvNkrkkaLuC5qfYDdaSngIQWY8Ia4Lv/6Gk03PIo7S55FsP7WQIdlXva3dWrt8W/6J7jo/
hFE5pzgUSFwGezqVjaOwQJ13E10Lt5mbHdJy7LzGznRPjSJ1a6R9/tAoafEQNW22curizjDSaQtl
pnmswq55VH2xFXgh75ZTpArLk+iGH8uR0jUTdZNeENTDRFKobB8tcoo38NFyo8Z2iqF46pm/05aF
SBp4zGYFwY9tvpfaN3AKEcql3LxzCvHoh4H6BL31Y1Ko2OdJYN5brq6c+6AgdIuM4iPrumswEszX
orPWWIdRnGq5IDuoJh/uAG2zSrNvJY7+ueo/7RTNdd8idVxNTfyNSl4POaBGHKq50aPWWNU+IUje
R0pb7GvVZq0Iy2Ll+2b0vWjEKZL2j04mypnCKLwJRazTUDX3kdmeOtPungjrMdMT8m0ryNikZKqn
SBTdsXDGbrUclpVWPflWuoWzxXo/hS+apP6T4fvW2tUR+ZC7d598XxAJjyzVLFX9NCYTUCpSqH3s
yA9Kp/pVMfUfLb6TtVIKEDB8tde6nCivQfftdNd9nn9lvQP6mtjVWzf2P9IoICsZ9M9YYigjZ+Zw
SPEWyaLGXYCI8R4miJeSVF/z6zwN1VTcV3N8MsagTrv5cDlnF0VxH1rFc8UdeEQtUtwvp6zMDvb8
7Ezz8zN+v2AEomONmX9aXr6cR4vPBR0wu3Ut1bHV8khQhlu7psSyvJ4iqcXCrk82fTuI47IRmSmO
ct78Plz2SkSRrOX/3cNu6WMu1AD/zX8KFiRPXv7M8orl5LIxMvtj6iEoAzS8iDQKzxE4FZ+fYIzX
feybG6Vu1Ptl48q0OTSs0leWlSjNxqo2St+m95NK2Zb8lHEMxCiPhs3EmyNTe7C5xQZt1CG+go0q
El/9VteW7ZlC0bg9g9wzktjZSkiXXqBY3bPuVizSxjb1KrOyCXIzNGaBJpIjBf654Jxels0YqH/s
LYdqM/YnuDkkw5vohG7+j03d87OsluMxtcKTXarVATzCe1vEoObHrLhlOjZxCsbLge1Lzhi4MbrI
7M7DWzVO435qCv0RH5Z+59s1YgVHe1w2DjxmnMf5uJksF8+tbcitHjP2tj7Adstp6ntbl+kllTic
ZVG2H1OZYkwLuueuUqrD2NrYA+fzKkSpJv9IJqBRNVLtQzJ0xrNdmCDwJvclhgptuRnFmToRd35Q
+OgydYRKtaq9Bo08kwixvrsJ/9rJdAWsjm7vBEy4PUYN99E1EKwvT5n/UBcN7lvtUDGvGaQpfpIJ
lklfXxQgPLNvonmTaX5lNRL8tAN5p9RD9BbYiIVCU48vkQVOyRaGuul1yHS1o78uT6350+3gBu8u
hec1uqDx2tlMt0wfclsJpqUubh3iU9YBeesjWeBm3WQO5p44shPc3XZ1byGvuh8hEJ4K8ibSJW2H
rZcHMo10RIsEYnnG8tygG/bgp2zWkO9VEupn3PfWBUFujWNt3gVvU27kSAmI3AGUFhfcRa4LLwqQ
ZhfQGDvyTpwMC6vP18su33977nfLvolXap07ieKRCF1bxEfrWPb1tXHTHzVB5mdIKYVgXvthZuXB
gYaChweHfhlGBg6+fJNUgvx6Pnx0YQN0uO9xD/dW+tK3ALvFqJwLO/9jM82HyznCtt2gktIJ4tjt
EcXYf37e18s08znAibUfZNYT5zuk4ZI+QJrTIspdNoEVBWeG7+A8Sd3cF7pJdYFSX5FMb8EUxbux
1aOzIshcPiwPDIOjro2sVzC48bzcLJ9zRvodfh2SWbUFW26sbXnNcd3LwCkY/P0y3JWbQuv1O8t+
HhjL75NGVe7LqFLus2rcxaYyXn6fz4qZgcGXJOTU7moZH3FjNA+aCLMH5wmNyrQ1TEHJTKv1y1Sh
f9TtQv1EV0NAUrfvdE2gvu4MJuRnrXpwBjB3yzPstOQ+i5znTA7GLg7H+1wa5nrAWfvcWyoi6ab9
jHsFlcVQDPdBWOgz6NWeM4PtJ6Q3hZqzlhaITAvs573q7ITeuV5eRfVeddDcDUg1X5ihqBhl6myG
qrq1i6v8waixzVaKtXXLSL3hlsi2fhWKTTF7CUejTI4KvyyWNR7VI1yjWvNObP+Ut2XxlvfS3A0p
gkP0Ovkb7jXcXqHbXVur1u7UstNWRTVGDyFxzJaUHtWDUgywMbjcCL9ZUzdJvW0pDe4ITUIqjGq3
HtGePnVofLwwHuuXzMJmiQHRJOhs5TmT5lXXcuWX05pUt+PqRxBm5UpUbXNOagcRfRElm6iLh3ub
RcqWGAeFsJIpJISz9hKNBtOdQsGKCrXOOoa5kyvvCNe83zf8btcpKhLSG057U2DwrTLARB/hJC9R
qLvBCm04cp8ogOQJhbyMJnRpTYbzklRJCOodiwbonrjMbkpUpCff74ZZuijetUS9NE2v3tSBLh6K
oGy2nO/i8YTxEeK+L2jhMaU7p7H0e4gY7Q15oLPyqzQ/Cmtob/bUllu8He3GIHIgSdiPayYqd6Ow
UN51vTG9OmTsVgBI+5njlwJd8xQ3Fa9aU5qXIugbFAz+tMNF0u1y19z5WmC/YzWeyKaK5t7VqDSm
FRABVU+US5ORT0HR4+UiLj6FUp6ywZ9ekr41dlPbsnI1su6F9cN5ecIYo7DpEDbfmWkTXShshbw9
kX8mFLbQyGVnEp0DE6ddb9UpbQ9pFBd7dAesfrTum1+QrFaDpDjZfAQ9mB7aTJUPSWxb10q469+n
cP9wHVjF3fKE5XwcmMMREQ1xIa9ZNnYzqisHxYzXjtRrQn5WZFZKkpyR9N0NMg0funkDe8O8gzL/
+0xcWMFDLvy1jdTmupy37Cg8NRotD9JI77bBVPavKopWkOpWf0aA3r/WzZwdao0bhWj7Pm24RebT
dECQB92py/XyotjNBmQBZX5YXkTR9CXrpuZ+qK3yWW+MVWQVzhoNjsR5UGCxHOdoBVAMvlDdN7wg
LrFCzFENcsWfps1itMbIumVaHd9ld1+NlvmB7J5LOCFdi3FGPmZm8Gs5P4RmjYZfhA9RkkXnCpnT
uplfUNWKhxpaf8P6Fe38WK33ittXL1xER9OpzQ/FtvDVNbp+TEIWNYSC5jOIpAwnVhRc2tA1nnsX
4pHWF9XFhCn+TGbhl1pn6teDZT/jJYtNLTHG2Z2hbSm6R7t2PkTHdbPUqLmwrIvAGZsA0txw3LhN
uw8K6CeW6PCPyz3cZRcjdv0+2NC+SrVF2FqEBO5q+j2F8TH7z+0424xQdsIs/swG/T0sOkpcLSlj
DQvpPOyuW1V+Gn7brGp9ErDY4k1sCh0dcHOZsjA/kfENCM5OXUDgj52EnF6NWCsJba8z2otsWm2v
UQ+DB0yTAIGL2OcapXuB2R/6nuy+UbmYqJTTCE7/uBz1ehWshR4Pax/9+jVQ2QgmAk93JZ00IKgd
+yl3HmcMj5awptCibp0aquL1pQpeJsu/MdMST6MpByZ9K/PQ5daMi7OTjW+ZBLlYotCnYw8VpWR8
gky6sTv5yVLY1CQVJs2/YvsECu3H2jrVh41r6pBxlGxrFtW7Y8Uw1Un2eJFin2uGyFc1CR6CUIm3
oSRLPrMt3k2rxzyCaUx1/PyYJ9mxtwJrbWux8gy54hQNqfahdVhircHQD6YfXGBjpxSDskc7QpfY
GOFOT6N8R8+Um52PjxAbPaMNn614vBhKdkJ2cI5kc1NCegCl/udkiV+4OvHxi+nkT+ITY8bFbpLy
4iL/Si2+ekdNmv1czTYR8pxqTcBmiYqDImDRSN/YD12JNK9HoJEJfvK2QK7lxDHl7IHMBB8X/Ea2
rwrKnENMaUnAR101jl546DDXEvEpdlI/9QoFBWWhXIGIuBuJu4PCXw65IQvWLRFCTa+Ndddg+9Zc
CTUDG62XgcF2TN9ZCYVUDOhJZ+0obujpY0Lum5Ug7CF9J2q8JkhCJibroF1JpFLHwjLXWAItyq9l
veoycx2qReQ1XRt7DpiBdSKHn7U7yAvB8vfMhzPUmv1ugKNTMv15UWiITWQOtxja4HMyxbf80acO
cPQVpgxbAF8Y2yJHj+L0O9J7r1TxtEtgkzSI+TCwCCHxj0wUtUa2M13LAOONHesg0RL9VqB5pO0D
TjA/nMyV5gjKfPoUHyoQHKvwoyss/6hKFj2agCNuVt+HvFNWgR4NXiFz1C3Zc+s7Foo37gogx5va
wF5n0U2qzjXH0/vhTNDkeKIIJX95PLgpMAryp0AZHsNcR0QV0IAGozqskGEqjtoQP+ouzgPhy8OY
B+26pE1HBJZrzVzT9SH1BCHOIhz6M4pXGBmI/1DDHEe3vTlaGkLk1KYdCfCnBFjXLtA7ZqwZLWy7
1i8WW/kqt/qf2fyRUaqv9TCBeV57Ic2y4BG4b00V/zJMZS/CmNZB2PH9mkpbGSlbqp0WsrvK2aTp
k636lNFEfnNEFe7DCtuZZqSb0i7RW5TZ1qniV71KPsnrIDXuY9JjmyQK6APgEa1+h3p8apCB5Wqi
bQwxhqt0Gs79sE4lsFEd3C3umByjJciCyM1emOvaVWNbuacow0GU/gGa8CoE3t620U8xDShG+uFZ
DJOyIssoN6BZxda1tfrY++MpI/r3psT2qDlHW6dsfC9P2iuVm/WohE+uGmA+rfSLq9BVZ2jFNyZ2
RjDtXsrBgfKFHKO0UApmJaXGuAtWkLCvBmlzo/fyQjuiX8Dn4AucfWLdRsZnS6jipVn7HEWxF4zJ
iPIgDb2GJBsD/WnqynKlBSDnNRl8V5LyYf6QMo0+LP8C7JIoSK7UaahZbGv5vujku6oZcocP8Vx2
ccmgHScYB3MMghrgVMOMNBhg57jJULvVq2mwSPNHKP8amr1QF2k9X7G4wGPfX4Udo9VROMNrPUw/
/G5iTVtCSceSZw3uL0cVPoBNqBmApbtVY3CT0jdmnUzqBwMrSkDNCA80j8l3faWetDSt12kLcyDC
4H+xjetgZnK11wvehwzdW1sMZwtDONrD/Km90rknORdU2TUnrefMxfdKJxmUWFDhesZggr55uXAA
BLXXUdtikNqkMLeCJvtwbMTEY2vAm8pTbCNh9lEioLpFens1He3VL+RDY5eXKe2oAVVKuBpzmhFJ
tKUo+rmpjGRfqgXl/z58MQZGFnL78UqJ7EdL0ApKcenuJBBApa+Wq+37thGrvMLRgZY69PEmlHkC
8EXxMQP7q1L/pgMVBDgIPCyTDTIIA6GLbvXeVFk/lakKPSWifIRT2EsG/1S16bjGcPZNQSShtckh
TCTIre5sYYMee/5UOThrjCsHkobndMruaK700lLfNdruXpIV9EC5eGRX1pGVhKsyUDCxwQQNMW6n
wXm0i0uYjA+W0faP3HP08HAFwOzsB6TLeMcFFKAu8bJIPsUINRDXiojg3OJUmAdrw9KP9jQxbsN7
rRR/3E45nLcySrdNBYRVBUrQuD6WxUagYKt/oMIgH+qiu5RNuYuG7jpk5ovdEWejCOYmpUGAPsse
Wv+D5fbJsXaIIflhHiFoeWEtj742qbAqcP2OPZRl9J5dNKak5KSn5fGt6wzkRgWxiqFUn4PW4Du1
wltY9yc/hv7iJodREG4B2wmS+2ouC5XDTztTLrVSfajTY1AZdyZGCDMa9lmk7RQzuKeZ3KQ1F5Bj
P80yuxN9+JGi4k17N9w2CdDj4CcieBe3RsX9bfgvCikyxMwH3hrdDJsasm5xqlXGXuAQwQ5pflSs
hQSgo+jIkRtJrM3vgEakx+gildAGeoeSww0QOus+PQcnHf16OtTRdsrojogug1ZPLhIkc8wxipPp
iMQ44ZbpNlOdMN90tMlqmAVpkmjshChXePp/gq0AzWIJup65MU2KwJMIpf7WJyztXaX8VRrp2u6n
kZ5WovZcsSuqCuEFeaVNmZEBIad2AM+6LlmT7RubalLKKG84ymdD36Vt5+bnJAvQSpP2SeN+nZML
PkF8YyHfZ9IzIC3dWSKv127eua++kb2ETd38SoaKRiJF9/5lLO1seU+pJsRTnHpyrH2Pn3DPd6Fs
eW/ZYXIQ2ygZVDN9dpAZWVauLSy+OF4JM3toRoHjUD+a3Sr5QFAeGSjSFMOxn4N5L9cUcVy8LJmi
v0eqtrMsQ/815e1eQwD1wRprFTYFxUbho6+VykmJR+vboKEXIgMr+TXTn9rsW9IrrJx5xrWnDM5n
Hul0TEXkZzmUI0xluMhSE4emgVuhJfn9shkCWmCqj19Q4qA0u7vW8uWxlJOyrke72asoVl4CB2AT
/OSPou8hUj67TZCuQ2nan+OvOIiz777iUkYGy/deGv6bVB19HesWVrKZptUH2eMXIEmL6BWQJXCl
k6wv+FTw0hY3wZd9GHZDfnaV/CWeBvkem+blC+Bb97I+m2re74yRZLFhTeMFvGSxberC4bJRsnsF
VPAlm1mfmRg3KFzkm8MYvUpxJIAhHWJ3nYP421m1Dba6IXusqp31ozQI8tz+xalsFjMgoX5v6v5h
0kHHWKldnHILblwvv4VUm+baPka6chT8lDIZqGtJLBIOUk5FyU+dolE7XGgQZQvWR5Kybn1zG3WN
/Jaz+HRSdfoIWuCtPZXJddlNwUNLGRsTTadcAL19uHMwO8al/ortickDQBm20OguK+vkTCClbZvS
/b4Ya43sx4h3UWmI9wCPyjMlYes2dpPFEA6Rvxga84YgqdnaeW8yKyKsj+2IZmIzstzUUF6ZIltL
J4+gIrHMvddNkDTAxZst6zq4Ok1hX+p2vNG/I3uuzeltCHJ5P1YTLpGmO0S6bF5wQkDJdEjMDtF0
FH5dnnRzUFYpnpU2sIBazhCEVLgXMyc30DrgV9uUygeqtEMX548JH+a8PKlGT7rCF7UuZuaMkTna
sRT9VtjltZ5pQiwnBMJ4q9lJGSNB5TqtTNu+b8JYPHQGkGqv15EdLl0zxgodUW+4VCMADUwoY7Yj
9Ie9qBOJWwTPoF7UTN0CwR4g+/cmx9j7ZZsDPbRy+hA3z/w++mg0d6QdoOoN9XABW/zSiEIcc7Oh
04eD8XrhzPqD9o7FtrtX3bKGDgt2wrqA4hRn8JtUn+KOf2sSZUbSeITTbGJgqIVHZ9vwc2rUnU1h
0/QfF65YE0b6E8Y+FvPc+CSWqASQj9O1Zh3EfYTjl3dIMJMzqITzpfermMjv1Lxlo1CmH4F4lLHx
knft8Ek5/0XpjTe8efUjuAXLg1qQUm414IPmSTlCOnLEvq3K4UEjfRU3fbdJigyp1XINJIGBvFJB
cpOnY3vnU/xfzGiu/zPXy/T25afsf5K/QAdA7F7NoLSuYnQL8vCQtpZyCaxZnZh1DuRWGqgIJ35c
NpSBw0On2j9TmPBiUIYn2VgaYOWyJS0WFdcCyRyrk/bYS7v8NoWuhdYyrTCiKkBXF+NtlrjKxQjM
D8Ry/gpoiLq22l9aIR0kFCb98XJBR85BOduVbZ47289xR2UVv8p+oE3A7euLCIaMxpp2bj5lKasJ
ap7RTskmT7b4Rhc+Okr8b3bajvcGDTg2X/CsGnk1vMKM4oi0AS7GA98pNtTgWMIzorAhnyaV4ijN
XJNT7MD3sHv9lb4F2b6d3I0YRvlk1pAv/IrSh2Z9ZKVBHW7ufVPVE+m2YoIg2sNS8+PyQbYDTYiN
7i23rPEROUS4YukiX3Q6BzXlDOe0crnFUJDdgATpR6x7V+hTzm0sowECr5McLFRQGz8KXBKrAt7R
TMVYyLd9gSWm62C5thGmns7qlT3NUtXz1+wgMST6RW6smkRvN1U7wttuyG6ubC03zmLZHS17IIte
0RJlvlkhWJLlelcrpd9pru3lwRjs86CLT4qyB/Di3pe0wfDw2mTbPP1OCzqHIDO2xl3QcQ1MQDLh
RFsfZdP5nmvW2rVx0OsMEDc31TBYL0pnPvYFrNaQK6xro/bRYdjELXt1e3c216EDWL5KyHkd3num
YKFGKUXion4aZmmbg85cCQ3n2BWNupesSr0Ok/m1quiEY8xw+iDLkkc8tjGKVBiWMk2MNR9cePbc
YKidImuvqTmkrWEqgagOkJJE0W4zfS9wItH31ZHJpoCp+2XadeCB6WMVPiiNtMBEOKTcOxuDaQY5
QkB0JB1GLQ2umSYM+21SUe414edAPtJznB6LVSoPFNWDl16MSL5Tr5x85RXkmoEbFZM1WSWosVBY
bqXKYjDMaGFphQmTPtNLQOIFFrBBfn25+S1qX7vZv39FXYHE/w0nxXPsqDs6iE9Hc7TGbUldYw/I
kAq+7Lob3EV1o8RxSdu1GQwf++ClgwgBUq0WXBcp3S8NQy82XTDi73Yami0pvvnSa0wm0B+wAyyT
rBMYN/3gcB3tF6L37w04G3MnYusjjFG257oeeoQt0RZ8ALROOmBlq4Wk/0cn9/svYv5XP/Lv/64f
9b/qJP3nRtL/7w2r/z9sXunS4/3f967c/ayzj1z+uSH1/II/OlKb/yFQvNguWj2HprP0DvpqSG3+
h2ORTIaiqwtGNUpr/9260uQ1lkUXGEfVNARsJu1imuK/+shrNo3B7Nm7q87J6P+rLpZ/7VykCo3V
rGHwvmz+z9zL/s8NrSbbz0qdW3JODuMvSNHm9JZtoPrq+nUzOdDPAOqs004SY7vdtMNcwpiPA/g+
UMVBz/RtFWtNtHVT66JXfrQ3MGhAcKRvvHBLMj3zIS2ck11XDz+SKWjoqmuQ7R2sdkN/iX/o8fC3
3lN8IFICpO1ME6KOvrTY+1OHLntoEvzrYeTlYCqXRkTuDAQ0S3ftuN0bjh7oHpK+GFKjQZULiuRM
PX84+xM+x96Oewx30T5qYcHMLmCBmvTOr5pzG879HcE47MhpR2usHKQZitA560HtnC0DwWNFb759
hUoFE20AFz0qKnTS2S7s8+mrOSz3T/Cz+OP++3OnQPuvnQJVoWuUzYWmGapF5POXRhYFF4vR1ySX
3XKAPlhWCqrIIvtBn+54F0Vt76UE0nXQkNnOdGNnVpI1xAxu6CgI3LUMcUvw1Y7hXi1deV14KEGX
nWNzunNggu0XsE6MiW39hZUIR2xCS9sl0wcmVVX1gRaVCh2iRPhZmrt8RvP4wV0PmmqfIMk8zVjr
VVUIousAciUSyLWOyGo/jMiRsf5emyu1Byg9g1tYIDpi4H062Syt7U9Nmp/KoU7ISuIigEVnnUbf
jVZURYO3prfoSgLXd7scjrlMoRmm5jWMAEMz44FpmdBb6qVySHTrtYsEA6HW+jo9Nu2rIiPMH5AZ
PXD4ydlM+j82kdr8Qy80+sP/peMIP5RlmDpNR2zLFfpffqjWaEomZNZ1I7PZF9snLVP+fdSnOLz2
2OhtVmuUBtDlpCjV4ulEyr1dJXQdYjUxfoAewTcHFPRayS7YOnQ0fmR9q1N+tuB/YFOkeYd5iuay
cJAW0SHXcIFLpyJyiho65iU6KjqkTes/jXH/4hqc+/f+z2YqQue6NrD1WCYgGu0vzfDKocSqTCDl
pUKv98bS1260susAanMXVjAfbTQLu69FgeNLh56EGVSGUKeEjIrJK0ukxYZBtmFTuPgrNW4W2l9S
Egph4g6mfh61JiXAlef/81tX/8VbtzXVsVgR4G9y9L+02+pFkVaVVCiEuKD2KC8eeiNOX4YCCWg+
d3BoKda5poqzgvwnVBs6rYOi+Ycua4zVf/sGbQZ4w6V7BHYl+y+jbzMOY9sJSINDjS21TWnrbUhY
V+pgPMdtkJ99V8vO4bwnRV5hXC1fw6i0+cntJ9d8CJXeReVnuMdlbzRD/2svsOxurfa0I++Vrj6r
dVQhjCSX0DXDtMvytv6nj/KvvlHDsoQqTBqX6vpfe/5RdpFaCfSxU0q5aak/nFodeU6kHpeDbr6p
l72pKOo9YCyJY4hr5PdmmhgzZOzSkiSKnO0yV6R0IVOG+oRz0lmh7P6HcfRfXQjc8cx7qm3wvs2/
XAgYJwBnJ3rmEWOscwURT2aqCbq7MdnQxhylZRD/yGiocwBsbuws45dQkn+Ys9R5DPhaYx1+/O//
RTtqFgi2q80DOdcAqgIe/9OcNU6ISGHhZd5IO6AtTee/m05Cg4Oc/D3jvDi7gVaRDcRs7FfRvR0C
LviHG+LvwxQttOHvskZhlDL+dkOQie1G1H1ekqYmYFB6Fy3UKCqfZIEFmdyi+bRiHcs1FZNT1ECy
0ocHo8p1+oeUT7ThHC+WCTGhCvqTGIq5Suh2yeUf3uffvypD0FkSEbjF0gdCwv/8qsBEaI5GgckL
/5Oy8+iR3Uiz6C8iEAz6LZlMVzbLV22Ico/eBT1//RyqN9PSoBuzaEEQ1Kp6mWTEZ+49Vxt4wrcI
ZjR461l22zOCu6V1Rm/H8Ny8TspHVevJ+T//Bn99Ev/+ZfGc8KMtyxSUaH8/0EGn5FWLR51O4vgX
0GkmAYuV5ctfYFAbzzNCCgai9dA9k4oMLXfR5MmyBl/b2DwMJ6t97gLxiDa4a+92vPNIokOB0YrI
BYlFwrI6VpT2g+gU9A3HM0liIdLLgoLbePWbM4LwiZYGq+d2oZe0+TsYn68yN7cJ/2reSgUKOJ07
ElC2V2y2++7qP38M8p9fhEPx4Qqp8/S6Uv/b0ZW7Iq571Jq4vM+IKlaGrd4k2K854tZw+htvScYT
sbnnYSS1Z7HF01/xaLpORHGxcS1HvfYlSQF7LgEgTT3ijHQmaKwvUAimifdfLmIq5r+9Y44w0NRz
4pPabv79910XYSYz1+O/Cqa+FenBnmQM+bEd+DN4b1NvB96GSi3U+Oc/f1ik0//zZ/MjQc1xXxpb
Nf+/32+7jMwsM4ealf3gHf418GAhAKTeAKfFr8zLJPLpv73T/8cfWafwsD1d50EV1t++oj7S5zqt
4u3Hatj4PyvMbvu4SVlOeOng17YS16rCdmgucBYHiE6xaQMjwiLiKrbO2NVw4lrpivHaOP7FEuqu
ECOo/3Ib/x+FhKPzSpt0E9zGmBP//fPBLxUjNOLzwXssvnCYwQYCli4HOmsjwX5hJQ9kcnSXTOsZ
DhuiI8diRDPWkvkkkBliBrX6fZGuX43d5gQu4KMfcvgvXRT1j2KdV3/GaPn//lYRKJmSLTo5zf84
ilr2pWRVkTtplKKgoWcHZqfFTdfjEVeyTI5rwW7vP//Mf1YMTDToJam5OK4lf/vvH9WAzSNb+Qj9
vMUJmOvvQzv0Z1TGFy+Jd3DYHVYINdigyA3cYgPtpSVQMPZHhgsDgnTC+15kTAzjLy8nw5Oec8dG
6o3Ykx4FuXYYCJ1XGcbbPGIvqlnWf3kPbR76v78OYMpJu6NotExOD+dvrwMiDdV7KoEdbFI3Lq55
UXPOJIhV1LCCJNOAv6LOSA64tOTNqOUEGULnGvfmHDPLXVu5681QGIB0TWstdrbGwmeNcIqOTeIC
sIquk8SyA+JU131aFfdNb2AHst0Wq+VIKnCsLutKG2uN3t6ode+Guvo04ljHSqixItyBU0tDzSaX
Za2JY/T6h0pa7kNnunyM0sU6Z7EcO9UZa0g9tU5dlAysRCXUlAIv/ibL1sqwrdbNoAE53xYd6Nxt
F6hlt2WUgvsZ3sjs4TdmTRWmo+cSHIeUsCWmcTJhuRcAbzpveq7IO/KNJvntGohD3UT2GTX3DhJh
G/ba8AfsrnlwsuqOHaPZeUvoedrV1GhExj+7Udc9XmjlUAlPTRXy1vfB1BX2zo31HevG8oQWdYFp
oVBheJ94B1KfcgOrMYHsbCXyY2KCXagrLfeJsHiTaaGFXc/TlzkhUhJkgPxYkj/mK3PV72eMSo94
sm8mw8guDrqyIDaMbqfJ7tWAhBcMi40kRGl7pCf4ktP7OgM2kIKK8/WoRRDLdP3Q6c2ZCSX6ouHS
4WVCKof0q1AEbkWVDgFFiiGskBPDegLDhiubrrEfQ41k3qxcvsCdjUAlhminQSHlq+WUdT7Vgvh7
LoA85ij0lnHFrYZAgdA6Y9+xTMzbKym12xk5eRBD24CwEPkLQo9wqbTvfJqvo76e73A9LDcurGzV
Ll9dJSEi6Ch9i4Ls+AHDyrZYp7vzwUyk6O01IHXVZx9RuC0aZkXSKKA0RcmpYzk1uML2CV9Fa2Ga
DFsoa/xOASjEXLcqYe7ztuK5TiA4p3kWOOoNkf287zTvZ7Db8m5mW+YbZZMfeP4HvMtIkOAdqFjH
05W7qI6NXzbMD+R5wb/MWbRduX1OPkhOrpnC5hh7/Af6ar4w8idTfERRD9nQmqPpvIpf21qqHStP
AEV5ku9ZOgxbIu4rzlPLV6BpAlKQAsmzd5os1A4lZsCi3wk2PHtrLYlrN6ytWe2OxLIFsYnYIzFo
5cuq+Y4zPnuPN9lHS4KexrVtAle8fK/zaZ9Tywj6AZunOfCfSQuk4MsMCgH9yXe5tGySM6hdeikP
1jCcG8lbLqmxyanMWewV2K0ITDGDFlxTAMEIpkVfYq4aLqzfr7qO88RjzhwOodXB12m7/tCu+npA
Bf04lCsKkaQ0dsWplIypEOrYh4GlNQrVHkujOx7T2Wb53wAEwsnE/mDyKn/ETIZCkHhPffopHSIK
gYRlSR3qNP8+gQoAqXjSZkkO/ICoDtmu2lHnlWcOewhhwpqZAaB0z6YOPd6ohQpa7aanezQqIBFu
BrFv1SU0jaTQWbJMT4n5HfXEmyv7h1mhHnhY5vH+oz203MTPyxzCWY59k6S9YCz4ZiIm+EBfswPL
DnFyVwb7s41fpvrCCb+TDZm2lmfOu7KXQaaiJXBNtgYUm09QWxN0Tj3BrDr2UUXCMVI1cuWj60xr
9x6jHH82jGU/CWjC0syaMDXhuJQiSnaR3v94TCCaErVhV6E7tKt75eXnIS2eQD2lSfxeGghHKmDN
PGaouTY0k9K0Gt3+DjPHBstyujDzkCWlCkEocqCXCHUYQCvjTRn8jcaDW2IlEZ6bHuu6/+63k6Lm
9Vzj/pTPCtXLFs1OFWKxS2w+iXwYkZpPw7XZ2x9WN8B2mNaPJPmTZGRGkTG/BG1HqB179/R+6XBU
EBTptwLATOtlkOVmjbzE9ujCKLy3m6ENsoILRHpiuVaJPDVyzc409xtCBh4WWQ0Pnb5FfxC2aSvr
rc8W547vl3NwnXdzwljSsfI3QcbLPkPcg6EIzGsNbTBJvb1GeJmaUxKA3I32MYrXVS4sPPSC7mFc
g8gClVYUD5qdRDgwWMKsWv4oeuIPXFF8lCk7LpdxZpvcJU9Uo7+l43YXHMrXcBuPnYX/0hlJ9gCg
XwDSW3mcip48BjwjQV0pBbqWXjSd0eUUtUMQ9hpLIjNMQrd7ue46s3gdrQsKvAN2uHJnFuZpShy4
+/XAu9F0vokmmowZl8rNyh+RldiB07IKyyLUgOUQfyeGmlAmlcOhdj4QAwRu0pF6YsO3QOCXQPY4
dzUAkTi7ExYEXjuXTAWLH7B0xoX5HkNFMtaWJf1stkejxbzBjQ6dbRDWexIbfmvI9OTpw/UAuHFv
WPEtV+VJRQA2exPEyBS/JTq0vwI4Y1iZyZ1lYkO3J+vac1wIJ+BFhgHlZDtPZ+QB9nVnkeMwINXA
a0qxyu8FrS/QJXq9UnvF2fNEs31qmInzrzl7g0zXPmfnlIOSy1O1Bsqcgj7H12UYQN2alJq3HmFR
N016YmJ4A09wy1jDzZVr9nU+RPVBV8xQVzZQRixgKZWO71GvQdcjGyV1cJrU2Wu/tBqGf/45Z8Wn
Xos7uRHxkrE7JAAKV1V9Yi8eT32tkTfdrpWv+5OCQ5FVTZh33RRGEJf2JU6b0MSrtJOCREdn7u5w
7rCRKhZ5MFlQhqYtv5cBt9cEBy2A0uYcJaNiXmT5bJXjeDR5la7TAnYOoqQgEotE11h/Su1P0SOL
KbuOi2nBljUR2YVzBrrzKN0HCtSbVY+4V/s+MGesW972WxaDVV60IQkN47pJpfHOjVeE1ZhRRrQj
SKCMd8GmiaEUhFBZav4A1ttn0hc2MMpjVC97ug/n6mkirfcLa+JjRTfjCxfsXjE4TJnbNg7jc90U
b5WhP+a5mPy6PsQx5itS/4yjGu2TJbPf1JRHq9A+Y2JzhBXvE+O4NBsxcWGRzl4xLAviPi1ObV9a
YFWjXZ8olGw5YuiWMXGYxBzzIieMDnHGmBGXpOFQIDv9QReou0zYGwshHhDPUc9UXnIv2/ypIjgn
bFH1hGhCDn3nev5ATeIleR0MulyOUpnIevXN5m0Df81ICIvbuwqbrb+4IJXh22VTaYR219wY8fQ+
gkxgtoTIXWGoGuGqlMpC/gX2ATzpBDfKpu7sdyXR6gMWhgnpma/P/Z/BXFGzJ2jNqTatyUj86TMq
c1Ku8ikn2rcPucbscDCme5C35rWGdmdunDuvFSVvWvKoBgGaHPlxhlGltBoksls4GV3ik1wgyg6z
cdUYdrxbhH2YVhQ4xTs4VKqrCjmzNmU3xiwPpXAGFPXRu7W9EoXUbzlMq0OeAs9prBj2k+zvx6GM
w07ZD5UXu+RI189mKttTRd0hpbifstXdDZa7U8qtrkj4pU7yW0WhjT8KuAbR7VghlwddMqpYUjHt
lvq+dDvvlEmD3slE6gDjRYPNdgAFsSsXo3/UZmKvUq07xoUlWa2hugdi+o65QdzV+tEeSkGVCVvW
hqSHYpdTjikkUdXlHwIDoVcALKWBrNvbjFwffJ+bwVl3alx61aHGR6XuGfpKv0+1OFz0fj/xv1mo
cudo69Nkml+zrt0ZcIxsXSFCHU6RAcyrQ6zpbwFOetf/IcXdFtkvGB9TdLdVbtHWUA/KwTwUBBrW
Ulzj7Scwybg3EWE07RM8ucS3CYbGIHXAYQSXarmCQfLBTGyr0D493STl4cUYncuSU/uM1YmQIoG4
E+1zYWgPS5rcGDbbDKHQ5duYNWt9vW0s6QFbH0d4F/kpquwLlU56gb/kD6LSz13Uv9KU5CPLcyIA
Ox/nKAUHDv/RIKp2LNFFeRn9mkce2mzVhynpPogPN3iOFmefY4dgFP6EcbGwCnItCwKPjC7Tnjrg
qoQ08VRFLrLNCIL69psSvxafPN7pUSa7aWM3YoTg943q11RFe3shy1nqZBwcRJXeF6bU/YbtWt2L
H9T2F2QRSKdd1OCmvqLeQEo8MLHjjn5n2WoG+VAjPbeS52ncgblqfDMmYGFoCZPVSIHOrS8hZmD3
IkJfmhkz7g205F51Q+cDZQLaRVj16QUXwHUm0jFEgtz5XfVaALLgzSj8yhbvqeN+mQMINCnfTD7Z
kkosKbUuyKPs2Y6j20nr01Ck99Bgfebf9TGpzOlAOFYcv9JbLqr9GNblPW2aS9/DwR6U2rm9SdCT
i0OBxojEjxJda7q+FJ75ikbxBi+w9CsJScFsrRhN/9kh6vtmiUCGrqZ+0gUNcIMjrxT0xBWOU27L
u3QLUwRonzDcTNVhbXP0wURL+qUcfAoFcdZAQPqarjOt0F4QdpN5ka4qPuH6e4pwvcAG9AI7RuAq
ZPIH8wp8gnp9WST+XbfMDq70HhqjPCwkxmIVIJiJ7u7MnbvHDipvZYWS3SYDY1dR9Nlk74nR85gT
Fp9tp73ra5QBXTR/M9impcGzwzkX1eZr7iXfDhylHfc1aEmCRqlHwNPFtB4b7V/LvaCY64bfGqv+
4qWH0niUjuyOtOCPRp6dhhK1i50I3O6olwLcayh3i6ZBpEehU3biBDbqAcvWZzrecHXbI1BBfL7x
qalBlWaYq/KMmNtkQ+wrDQdptVu15EPDUnkk/jLDIh5pNHz9wOJHnWrTfmgJlOR2Cq3m6JlYX+k6
+fDyiQCmqwhXQNDExLgsvRNArtRJS06JemWgFEuHuAzU9HbK9gHUKqdkl260SbLYwMv6UT4nr6ap
kkPZ4lzdRjEhJgDFxnaF4gP1BLK4tuPUFHRK1sp/n9ghoAKQostd0kJNraPxgjtwOkpSn4KpSisK
P+Tpnbvm/mLR0xYV4mn4edz02niPKCexErGbyxSH1Sl1zO5sjBGrkjF0DK5HwttkoMnxhHbnrDFe
Zl+cfrSy/40U1ZJJZtMwmTymySuGKaq4zm5wXfIXz0TyZhUEIOcgBh5WprqHhux5v2WqMbiW8MnX
Jn3H3RT3DWLWCRL2XAyXvB7PGNqHQ4ujYQIbn1s4B01bL65EWyoSKXmMtCqGXJYZ0XFY6z+FrqDk
2zaxprQLuAqccE5MMCFsgVedz7mIXlpG8IEzcNNMeZ0R3YB5igfFjkk5oIY79sI2SVMoBqL3eucc
LehXYSjBOZ1u8qH7nicjyBpAZGomdsEYyEaFh3FvRjOZL46Oa/ovKL18TfOJyJ4mM/CYwWeyf1zV
ggafwGojY9PoNrL+pDAkL5qTXLNSfNNm5e3IjWjgwcUkOpruU9tUu8hiqVaqrwWbhl+BWkJnBQ25
64ATjA6X2zzTzigEV7l2arcZUtVPNyjbmGcAzIVSgsVNuTSoWFThu6K+eugqsWs52c/FZDKX2NpO
T/3gBLcDNIofCJ8OYyE7+l37p+qAFwHfA/qYxZcW+Vcxu2kgzO0wm7moiL0VIcnzH9oW/yb10wIX
aJ01joHoJVn7mwEUgDs6oBCYKpnA79Mmf2mq9qovC76dga/QSF5dnc1kYrXX0wcLZdpfqyK3WatD
tMeJn9iEPhZtI4OZQ8rxsLp0jntC1vjFzOAUkygRIJqbd+hMuEQ1T6f4INxbtdDHkQTfYEIZ9uCJ
fb5bl3qPQ3GRaJcRkWWb5oFGr8EkSlJ6D1zxuVvL0MjphC1Muku79Q6KESk6cqhJZJ6n03rGatoF
66Qz410hKrf0HJ5wDhizCLKA/QPFpqHwjVaXfIMdPAuuVcyWqPMM5TcbKDPCRbLGPPu5pdrdOsyb
ZjB0Kv2xwFh1TiVRZTFe10AICr55XF8mJ/nT2+Yr85FDb8kPT04waz2797GL9LRqYMWRQXGflD9F
PKKmY3AHjW4K4FVUTB8Zh8rkux7MX85UgAsLXxpqHXkntnSXBZeQYUlanvZlmOpLVbGv5fHwPJH5
5TqYFI7Wg0z5kyRdd6qi8dAm5gMQ4l8NKAFE7QoOpozR7A4wncCIVYtLoRNT5QjmFoUBA1+VM7oS
5cRhQnIbLzvzAHNgT+rY4TwPD0CHk4Ont0/YiqszrR5xeeCkVINvOY9AbizmcDWmhF4zws4DvYDx
k6banT1DknUYIhHmGmYRmPehalgAamsI2MfZT4vj8ajxYPYTlGpckP7Ulb2vGPNo3sNMyjOc1QfN
dZrTnL7D8E2uY8L17L49SBg4HBCoXld9OZe59kq4mt0+gf3j563mxdHJHGfSv9ZWfSqnmVDKqAoi
tdSnut0sDQaK9YJ/Eqs3esosIDq2ZlOgnls0uumUUK0nPUls2pdB0JuvJjJTe4FTZiIfATpr7acx
PkasJMfCAZfeJUdm4njnjP65pRtrrKk7O/VYciyMiO5JwGtxXTSyBWY5vnqmBz0HcAVhW7vGYfKX
DeJUkosO2Q+WtbAbLl70DG6U3bCOIbUx4Z3CWnELW/HVUMmPtOQIllqzeDoMG5uZtbPmKb2Ghsun
ktxqZfdYRzawAfRN2fpsWPWNJwu+/sgArV93bRCTJLifyE5yO/O2c/Q5NErsVNlkQ8shp5BlWvNd
LUtydP1870QWyhK7sHwsVGOb70jLBJXfmtX1MFPqCea6lQ6irLBYFlRjui/E2h30EV+YfJ/NFnK8
vhJNxBe0L6r1rq+2iaSnfffUCm2JIG8ta9cvBxLTcS5RMLUV1g2v4C5uxzdxExURF2/MGqXMmQoI
oNSI1oeAWuZKU/ldD2WXeE4OIppyFvyAHI3MFD5t6YOWM+qxWpydEd5S4grh2SKAZ13Ea06lgAez
ANRtjs/MsggiU9aCQUl3/HEtv7WEH9VW/YVMA1gmsqGTKAtgmzmBmdodryJ10sJ4necXgoh7sG08
72ZH9HP6tZTrT803ELQ6QKsW3MEOlIvnm9Z8kut0QNj+5NQa46CxP5mRtPwCJNdOxlEMkDajhaMv
6PsoO9TiU0bVykxQj3idsivGmNRIFRdwgwVWg4UWDAbzVtz2D3Gz7MWk18cxn13QVB5W3lFXrKAm
XtmuOOQF00Rngm6R2T0OPzbuCHC6G8YWkNTF9KXh7zmkyXo2JM/U4kDUm2tTC3Xb/aGx4rQ2jRtV
ZBoe/vmHNXX5uGys6YS7qmsyrgCTo0nllnyxmfpi3SX9uw/iPJpDprku+SnNw9CCDFBFcVae/Wj1
zjeXCJOEMVmuHBn/eJN6Hl3XOqVSO6MM9JmllWyVfm3XYSxZv5oudXESvXQq++k07cNYpi7QoqgG
iXq1zEA1Yv4YfJConszeWoHdIofhnms5mmm9m4rBX20ZsR/pDLpi0vvWhmhjloxDTLhdTR66BZr4
Sl+TYJazHSIAwU9FlyDjm9nmiZuGNIC6iI55wXDoLOXtsAULuOSHTOaDTS8CvccH0fG0ZhBJcNSd
OdUInUz+xFPyULTbDr2iDSTOCu6h2/0qDTBJFLf7STOe07Y/k9UIZYgvCFLwFLjIoPB5/xQAvxX+
br0Af7uSuUfCA2AAu3nlRaIeKH6xnIGNxMuxJQtzoSM73OnupsnZF1bTByMcY195i73TlfmMa54q
s9qgxqHqx+im8qpf2G6YbjFJLUwjoibbhqGQdIb8vjEUXDSsy9UKVl3PGDoqg3FfX1vXzTzvhYq9
a3OsSHVo+dWr+XXsWxaIfRKTaYo+rORVCUD37sWI4XzpfwqtecFIeMy9LH6y5/hs3Al5mr0fpwUB
P0dPjHYeWfiT1jrpD9Fgvg0RJ3PDZ8C08bzw3Fp8Xxk5BaCShAyWCUX7/OE4tRHYugZzx4t24xh6
hcVvPn9WLIp1rDcGsQ9MV/tDqi/f5tLTDzO7b1wT16p1K6PVPrPIOEW8DRh5ETrm2RGuRXydkvjg
L1upqojsAonNgVEScJlMf1yDQ6rWSNqMCHS2jLDYooHLbHztFe+3jTBmSjCButiwF/4aVHrv7sij
YkhDZKdwyO0j9KvblTOJz5wt3o5VqSL1ScU7ryMZxWbU6SZ3no0jh28VyC5sSt0sNF9YnblrM/ex
scFsWt4UJo4agkwvil2KiwigryN2U2w8iAVC9sR91iTcl+0E7o+c0dfoILvkA/DSdCD3kvovH6d9
lmL+76LysYUtsDMZdxEhwRhizqPAtpoXA79JAA2UK6AmKKXVcIHkX1J5FEUNh422oL8ohvlAq7jA
Aihb+AQs81E+8Xzaw97yiAaJmF1R0Kj7SnZV2AMQCJRdvjJxNQ/SiRmOWkQE6jTgQVT/wHMUx46h
MeQ7KFCyafZrz5KFyFCZMhLPah69XhvBKwK/JMxLI8igKmgbBI9/JT8dSrqdWSouXHisPodbyzBk
JJ6MM390NGsntOzHJqYtsJpp8rumvGIWRKmoXC5kmuM1ZlvKWu5k9/KqKdlTFThnfDmNwRgP7ZUp
DJN1Yx6zq4Y7r7cCf5BL2ljifi9dcULJDYsioxUaiJOOwcRZOGusIsr8GqZP0E9IL4rqnm10G7il
xfZpo46aUoYAYfl/4TypvdMwTxhGEqZWuEw72tmBntaX53KaqmAZSVuLpoIlRuRbpuYAQMOVKzvM
erl2jiPF7GJJdkuRnV2dYZZj5HccB7vcsxyoDyvmQIenskMaALXUZhRwxKsrLcDUytJeza7/tpg2
MyTwVlac2ltMW1K67sugRXfuFjLWE8ZbEpwXIoOkopIesOE5BjnRDOyLPNQOtdNfJ1y3wLfrI33l
VVqZIF15VjwqfAhr/mo32S5dhu+ZbXLFDGtafvSeU0SRsUqYMM7iitZWGca2y76RRTz5EzgYojDa
t3odXqLMuAJM/QfqzKuzLMziJAwur53g4eZ6oLXVbpr1knBc63GKVB04CYB9KyVCvE5OYtQ8n20k
NYpzQrh9M5tWFUhbnHnp0qAfM14X4hyB1XSvjKAvpI/czczGfTG9RGY8g8GWbbD5Dv12pk4oIy9k
DOoBmMKWNdfftoVvqNJ51R3nOkPdw+BpOQxu/zhuwVwFt/iKqTtk8PH+KVwtWOj6Dm5e1vjUR7T8
IntKCddd7PYzVQSSZ1EFNBAfB+ojoGuaKS+s7gD0JSQBpNU883c4mZJkfbOWklapdr/Himac6O/T
PHo/7Ug0i969KiKywiI13xpOkRDXP1D1Nrojk2WXbelU+gWAAq5/GvFMr2kPR9AJW/b5KzCu5uzW
f3CqIz1pn0S5Ih3Mqmec6Qj6XOta6PaT7mlvyOTOzSg9rPQczFW3mWNnXNYQdS7kbNxIJexjPjCq
G4v5puSRGdunEW414ZYm2vkcswIfZ7DRQXLzwpALPjRZNf4S425zRwXdE6RZu5D77Q6//TIhZci8
B5kxNTOK8qQPI9yMkkSEmDd8Aj6SSfXrxrHYsSEIlWMeEmgBAbDhdg8OgYaScS96t6PX2eoQz5bN
QDLjipar763rxQFX4/Ok2qGcPq0co60Am0GqWed7OfUp+RPvwNgvY1TXu47vCq4uhJzaBc2z/NXa
xDujjhaOHTNwDBIFWMUhGljUoy4e2rz4sCp17LvquSvzHV0H3Nk5ulpQTgee4vNzU2oPVTPV2XZS
Pg5L79SU44vDToBRUUm+TwU3KaMdgC4DEMQdCT2u0qdaiIMoF2SQ1SXaSIO63n7aDYPEukKgZgFw
sLCWh9WWmjbJ9VsmPyOrjmPOmjMmpzwZmsfMHsMGf65T0ghEdACa/qAi55gx66XSsCn7ZtaFrrge
afOshVtj0NIfsktGn6kC10KeMhxcgIF2l2amA7IdzMPlPTo4VD1k5JkKdsA84Mt3Dl4i2nDo4T4J
diULBVcVpW9Z09ExMrfyTNhGcNYqrNSnqnU+Bp3+DGf4p0U8cKS+XY9JVaNDee5y6JfTPO/oOuNA
z5hnF9ryHKtF7HMWh+3oXQ9R33BTo3mFk3Sbz86VQXJy1rHP9xg6gOvMbyzGJUeT1IeSsBrfboxi
X7O1zQwiPwp1yAx+Ncz0fdDlKHv4eeBX4ZDHYNyYr1ld+zKmNiGUGteZCPKVCwIaPnyR0Tl3zU9q
LruaCovdhfVCVZgQkCkW4mOsE0kZDBgawrlyRCR5rgPUiTaGCifNFkCFkqNThxwZPyG/6mKbs/C3
UCINGT4f8l23OaLtgaldV38uQADZ+nCOQf15HnCEnrmDSWvCHKMzSBuZfKuuNG4WbQOTMxlpChdd
v/sk0+8u1x/0qe45WnoeOcn4s54xug7Ob5JEWaDZ01tf8V2P3O0d/eTerrLPB3IEKNUc46HBzEgy
E1DAqnsbxfCMtxIZxAv60rr0aCJG/DbaXqwFKYFdRbp5Qzs8RNcyYmZmsD1SrnksPCADjaEFadth
PXQXO0w9Qcc5fJA2VaFmoUBp+/4rnpAjIQvjcf1xRkZCxO6Zt2St+2mX4aAE1l+Ngvurt8KkSF8g
5XySllL6lqb/kjPGch42LYD/+A9pcSveFwRxeM85xLhOs2WJ9s5cA0cg23tAFQN/1I/bCo1iof4w
67HH4qEV2Tmfqf9Md0vzE/a+dhEprB7h9DrbTx9gx/vgVBdTH/f2mBG/2bI+yEFqVaCxwlF/Xl0S
llpjuLKb4mCNKCr02GNdI5HgDXTqsiRxR1fyFz5T/5avgb2EXWR2DE7Nx3Th/EmJUB2t4WXIirc2
p3xgb/DU5CuRbhUK6RkbHPMYJraUF4ntxAcrezecpdi7dv7hzEhKUiZ6zBhehNuw9OHw3kmHY7OE
bNdlWzK1RcoywivI/GziKbYIdyGT6aiM9Nuq7n9r1JtDhou4t5DCDUb2OhrFcj+EiJnnq6jXZ58I
MXjCXvuKebXgPCMyXrNL9IQICWRpbPIjstBoo7ZX5A8pAm96jmkKdt99PDKld3JC3trxcW4nHVf9
CLE55w2otI7vsbuIuYGKtx1gWl7s3Hr4jTxA5jaCnhNEsoNIO05IpGRkFC7v3iquROFcu/wyN3NK
oEycOe+DIZvD0OBqd62DPv+4tWldoTL6aldzQz4SxSdW4zYuQe9Oo+NCcaCuH1X5IBdF9bcQ62MZ
zNT54kaGkrMLgpBbee9Qwwdz0pqAqiJFLqfXB/OgAVMT85eeRNvGY/mchA0EAnllwFhtz725BJmk
vsLugn+3G++X8VIL1YdG5ESkkLXfet++iOIrtTeWiT2SlS6INJBTz/yGvVRZo7HLkAzU2OvTDVix
bfAYxKVXuhMVBxw5yLBb4wAYhNvFghHGAt0OPaM5xZ780oAEnjtBkMxfKVKjkVxqXX9xhZtcL8VU
PcLoewKwVrACIzduFNO57JR20j28CcmU3eme1TEJRqETZ6x5yrI7t4qJ7RwZd0MyPZISeTAgQryL
pL/URXJYIdPvDDhp4eZ2iqykvV1zdZ1K7u/R8t5d4nsx/DXI8mhq9kqn0lNAj1LUqWULXUYyf2Ku
i7LYcpiRutbAZmpsD7GoKkbgpX03m4bjp/pF15iNmvFCAlgDR7Lmi8V22F2v2XKLXjm/dDUhrqV1
JVgrXyVep4JUkNai1ldiE9O9SJaYrxyJVmQzl43m9dehLJ8z7TGp8+uxT6jXXaa6bmoAxssQ9TjO
TbUStFinSDByy3oocNQHNWJnfNqwqJZYnVang0yeEh/P4IYocGtkUGXOJOksH8Wg38wSw+KQra/d
5LXXLqv8YIqzU5/KL5z5u0ZF8mi7GjBsJqxGVhgBFqZPS2CTcxC2Be0UPwwMhZU2hTz4yAGrazDn
acABmlyZ+fc4csC3TnHn4NPhDM6ETynW7xQDX3mP8jMKGRCeVgPjvbqbKYnPupv2Z6sZx4C18x1W
g23mmkKUsZhxWvwJiWxxpuhO1zJ04K3bMweBFwIz66aa+xuU3uhdzNKvHO8Ata5GcA+fZDaPXT7e
CLfK74a1PVqTc+kHcDJTbuRnoeCg9uud0tQGqC8H32Ei/z9Unddu40q0bb+IQDEUw6skKidnu18I
uwMzWczh6++gNi7OOQ9bsGzvhiyRVavWmnNM6srgmKuRnNmYuboiyJC2Fw0Fm0VC5t5LEvwawVod
831e1wcRh69V6z2bbEmrsvXorzL2qLt5TyAfaoFJ3gszPymjPejor6ZkurlWvw0CiEt48qqDp9E3
a1P5kdP8hyhWornTMgIJvGXswN6Xu52fq9h8040KlYpTRP9StbXs7pO2Zb7KsCSchpFSrR/yf4MX
A7pMME4a6E5WFgEnq6Kt7vVYGXtdA+/poCaFoI0uhdJqk1uc+CJ6tArKFPMyhMmeDH6P83zspjy6
l9EItxlHMKnxO4d39q9b689uDUInmJtnfUFWdGabcIEZ5vHx1GSPX485UnFJmObJAMyzEQQ7rusU
d6jKA3G3HLu5KBERCqr0e7c8/Pd907krp5tOteliy7GAeU6e6s5JmexDGGu0hsfoBaI39LuW6ECy
HuNd5ThyTwVF0rBjkE6rSo4+ejR5W7k8dUYRbomijEjqBRnPrUbQgOulF9Zt8/p4aB2aRa4V0vZm
EASrjgiggLI3jJrbGMeQu2dTPaNBVxapXebokt8VuPM7VrTv0iiC6+NZhnivD/LwCRQfCBdsMWkw
3NjArWu8sDncgWgqxqr27vHD2AqLA8wtQBoeRW0tX1p7Ll/IAGGOK19CxdacQ/IARA/EyjCeH+ll
QmUnoCflVehRdgiacoSk0Vg7EmfB/gs53uuXvGYaOsTTKmoBOOBiKr5og7/2Q+WAKQ28bacxt2Ta
GoGBaqsD+z7t7YfLHblasiVyCEJMpcZTs8w0Hw/pMDHdrJQ8JI2xfjgyxWDVZ3DZ9fnx9PGQd9ZF
ODMjL9HRG0yKtZ1L7+i1eJlXD/NYVWmMoZ3gt1oYO8aXbcv0qQu8+km6HrlXA7Yv42syBElmtFLR
83+OytJYr6ruOERp/BkLKke3JWWXrtV9onL0+bubrS2H7CRN5oVQO3+GwkrBFrvGW6PXP93yzJlm
bzPaXr+25oFTsxO958wVTn25IMxr135Cr7385PFQNY11yrLuA3XuH4GK7XXqaNLorm2+A7woNi2j
P2Ixh2ZnN+KNRGBS61zkdriLyq1FU2BpWryXbojGDBPdehx7UD+1P8yzdytoKNzoHlg360a85sJG
YvrJIaiglyHME+4u80SKnYnzrfvjRiYtZEnjwjGq13iKyqvu1OW16aAheZ13yutD24SoM8k1/C9u
5BEpQtzlsRgJnupE1j6PTYCrx439PGglHi7N+sqKHU5AOI2uqW0LjHb/fTulviN24Flq4qnWM+Me
w1R1vXEu1j2K6M3scU+hz2rXZmVxwSzcN4hx9ZsLJXetpbJ9V2mEeCFFLjOna9Tj4bkq8vTTC44u
TrKDKKvsPSG3/NBjnHnW5viESXCgsa0xUCFP7ZDZw7byZPKsOQHpPZ05MiJUVI8MSdkTkNKgCR3W
adR86LLw/tGnrUm6oQOUswXoTn9ayoIV5qGZNpE93FLwhjQrrI1nNSTF6IWGkoA7jXpLQlNnHKR3
L06Sq9vCxKF+1k8acqBq9fjy8WCmFmb0iYQNSJbebgw+tMg1XjjlR2/G6GLzFsGtLPVim7dD72ck
1IKIqc2DVdyiaPhjVUZ4cslN9J2mzY+qbH8LwawnbagOwQyYxnnqXnPP7haPCqW8Q+qjUZfkYQwy
ORtjuwOZcod2Ku7pCLyWfw9OSzd0LygDV1pkEKnqhZfHQzoV0X9fFeXwpyTdfW83RJI4aRX/4M1C
V8ra+pybiU4uCHmNYWGG94wOItPx7wH9zB8BJI+jRJy92MgSd7Yu+h2O2GT/WIcNx82PhCOTcC0y
a1tg/vahUV/DupfPuD3DOwr+vyPilSu5k54PVHpLqk1+chpWaOH1NucJIOYMLXfaxPktHnsUr6UI
do/FYVhWhXmBozJ63+oocqSgwf7gbzmyTtf96DVHcAHoS5P63SgkIiaPgr4EWv0ZiCjeVlE17DSb
IDondr9kRhKdhCJOhtvUnMJcNSdz+Sqq4m2AJ4BU1sesWn05TgSjd0gtcKxoDxsyuKlMmCOC1hLo
Fc38+fFgOtaHhjr29HiGj4jbOYw2CUvff7+Ai2HeudrvJjCZpLJrXzW1G1qnuUE1bm52rLn7ILX+
kut+1PLyd64iMpdwj7+10bgwEPrnGmzpyuB/OWlY8DdunYxUBzSGBiXMH2ExUXAy/Y8MEdAXcYqI
vbLAVaVqvvYTkxnhlb9kNIE8zMberxLr3xKSuYl6BorAG1F3BG1GpQuBbo0XLLrUCtzOwNBu27C/
08s1r/DYxKVYHoyUXtXq8dwaimiLRc/876lHnCWx7ASCPHzv/QxVF1J1duzlYrpy1DOmtAQNDgHO
RJ6Ata/dlCpcRC8jTowXAyH0yjU9xm9WGL/0kxGfHr/Sd8RixzYqFS6H0v6gd/pRukbzU7rla6mf
EoYAF9vsohfTqvS96WjZmvQQe2UiNPJnSVfnscqhmUBPUZO0gI5ZRc9GW2R7EznNPq69Bddgpiun
uQ9RNp1olA8tbZOhOf/35TD221QfTTyREfqzLtUh70/6fo7IZtZLanIYW5pf5GiKVSb190xzWWlZ
N1OTEgsa2c5rQLYSmYALjNlhkdMubTyHWVHG6DiGqEy9Z79MtGmuqP8uHky9Hes10Hkj7e5yTI4D
sQUnMnf2WS9LaG1a5JviSyR1d7233BhXmz1n46r6J2kNbafNDZkyrtudowHPnJRiZkDUHRxvfCcm
p9inGQZr3cjeEIRog3ZPtMlaFcU004rtUPtx4PTNApu2x+137zr9XWtgq7ktE+zJ6ZDINFF1zBnp
EzjSHsvB+GthXvYj2xQn1PDilDHuaHQrv/baCN16pjJJk/pgjOjtbM2GdLWEhTweDEiK0PdI/WCJ
YbgTNNupTz51MHsE07ke3Vv6/tSP+qlQNNYFs0owXn6G9WnN0vS3xlmzm4f4lsiUDUTK22xWTJ8N
7aR6gm0bmOZ+LVCnGxBJngAg7kxB5oM9jNCoBz9Bm3xJHYuPjnXORJ07dHryVqctOSmu/pWFclhr
wkGHx5jXgUj4PMRt4GMBVxc8AmBrRyX37qyaa9UPirHOlL5Gw9JKy3RJ0iA6W00bPwpaIz+FZfz3
xfIdjRAUTjxYNTD26dsZDSCIrNR7zaLxucN+hlgdrWQ7DxlwFJx5Tg+1t8kN482z+RuqNHhBJL+d
Pmup1KeKC/3UcJpe20pNn6MlDj120QgV0oyp0x0udeJ8dCGtAU4B44X6dtzNcd2tkioFFKEvN3Gb
yZdRH9khSUeWjfacNs67hW2ME6TzYtoQF7uEWUSuV+qOTe+rSeh9xn342tpGe1MtPjiuwpfHA26V
pyHVrBO8Jhd9IXhRoJr/p3h8VJCP7yGZdBAc/K16XT3h5sSNGKf577R393Yap9u2HtqtCR17sGX8
Hi3KYk/nXWYTCc4xZFpzGxlAJ+zlANCzXFxT0f4YesnHuiALHg/BxJwdPBy8c3O4jVNtbxOLQxD8
eHknGyD3vdI46boTnWoof/vQTup1QV+P+VLe7qdlydK1oruw/gG/L4+RaM8DsHN9xRztupAtLx4a
nQBuzK9khpJf87H4zFyafdYUUCERoP+qdJ1AotR7y5tkPhRd/FPI8mIk7MKi7/Wb4WoMryMaGAsY
DQ+st5tG8JBjYQg/szuI6G7MDgjs+vCoLJUWjbcE6AE320JU7egB2ujj70Ae2qs7NNDtdCrBHNnR
oRW0Wo1uajkIYfKZakUJtsCQUq6/Xo+sfa6hnG1KQaBsXZUXWVVbYVXT8fFMT7ujJwgjnqoXWjTO
PSGs+0lztJcR8bYRg//TdFi+jUz0e51HkJxTwuaq5enje17PljH0iyl5WnhbmQLOTcgTX3Jc+VbG
VOwsBlrnx0Np2+Vx4BVEkVudm/amRRXFHWqM09S1OqonqaNldceTpxjAVrCzNm7QmQc0Q1z7KoBN
p7qp+ODtYR5eTr/iJJLcpVlxCHogfq7NMHmwF3eYTbotPWznNbGHc0lH7xcHHwM9Rb+kviEVAvwV
XmKRAhl12yi6OBDI8maIv4oad4XQC8SaIt+1+uDua8NuXpQwuGNTqOxSIRDSSjcnjcc6jnjumEm6
53YmUYhkZTOCOgj+VRYDMO0GajRZhmaFtXvhK5IBQp64sqdDJEfryVbeW4xtFfLA7GFm7uzrR+55
iCZ0yeBxJvGICF8+2jbGrt7ZQ7ZPA+cvisRi25mhccLQ9okQCclG1icwxnOOq31M86uZxWqygurQ
dFjFazfDyaqbhr3N5dXrwvmvlUmm32MYX3lXWsbjldhjgb0XjhVe9CootqQOF36JLmMbgdQ9VThM
aNV4M91/3nyzZVrvTWZ3S5lI3Zw+ebaGrvsuVXDVp1T9kjrsYxxo1vNoZSBHsmk6FwGticCVxo5k
XtIOWiV2IdySbTl43e3xFXSe/hZ58ys2tOFYVrQ7HZto9XpZ95rZGM55/RnEqXWtaAHupd3/CxOe
PXoBj+/3g5C7KCLYl6lxxUwOOZMomUtzDUH6QOVTNBj1/v+PtIHQSwEyBWe7YxwthHgPMoq2rDCP
r8zYhIZpWe+NCqfT/zzMvfrfT5tUcojsoPf89ysx6ijlVSSlLL2Kx0t7vFJ7GZNEEWKbxw+6mGJQ
16fkNFQA28u5/6WbrFPktbkMe8h5Ce05OgU18U0dNOS1wM2DAmp6mrNgfMpnYrurLroFbU9gEcTn
qq2eQoOfj6bkrdSIIVh+UUaD5Ao24Lg4Rnp0gdCtzeheMag/l8tDXDiI4v7neY4C0LOzm4YZ/lt3
HbwLVd08tR7dzbFvFMpcFFhzNPvg+P4I3XqNYuy3PdvoNjaGg2tZX+hkMOtbaFNcQdBFYmGNN5Mt
lzOrtCfTVWXE8ZbmwUGzzZeEVxmGT50R9a+NNv6KGVG0dYBKsNqGbGgXR3qfjNu1HQE3rXKsi2cn
4Q6okbu2yJdjXL1WVqrt82zUXyejx/fGALnKLZRx5P9tB1WeOd8spVjCsSwtCGkeeOddq/w1FCPc
KM4d+7BtEZTbtb4aw/anDLLhuUg6ucbbchBG5vrrXENQjXInxsejdSdRUi16LmJomJzB2YQrdvZG
MnsQk0P+4xlCqj2G2/fAQWoCP4R0Miik8TCoY1qHd9VgFVfEwGwM+n5RRaixwliXi3jbVYgqxQiF
oXaixreUe6vsGdpNSayYM3+4knGgNJkPJvWRNts/UzDQtmDermQbvqucjHmBq3pqOzSUTptuzHCs
GPzXI0cKe0uSiocBxzE3IJTWLf24NcZXY52hxam3VDdI0SO85RoD7SQ7ZiRB0QLDzBUV5F2SRBs1
dClzg7ANZVSwYtMfp2vuZBW2hL3cQrP6iHEIP4kmv7Ref3Fl5ax7m54VWxh+CK08VDQfAAmgVeqC
VT3h2EeW3qPaEsNbt4xQrAYZkEEdtWmyQZ2TWR6Zns6rEIHgclhfi2oaXjk43kPIekv3jI66GF7A
KhM4pseYeTRPtPuR6iMczzJBxYQF1T2RT6ufpEYrrc5awPcW8r4uMy9p/FGX+Xs1u/QlBOq0Ski/
iaFC22H4XFUMdgumN7STTvShb12AX4D8iuHo5mznuGSgO06Wz9K9XJ2k+kZtvwnsNt9zihF+Vep/
K7mzJVKysWnNc5kXh7kqGGnDu/Idoe4LhHXWwpZc6vp32cTfGvbG9RKqtJeRtDiAE8/i9SO5NrX9
MybxkhRc134/DTX+M3KK4K+iACZ0Psh/h7N36hSpOrgWOY2GAbYGOL/rPOVqnA1377r/7H76ywZP
y8CQf9V3lbufI10yvFD03uvJvmRiiDcpNFvGSCa7kTVj1qoSjsQ2r1J8hSH0DJwC946BCdr5/Bfo
T8j2weCP+kyRTzj3GkFRcECw4mtV96fqhHpieMo/OE0nlB9ryiQXM0DFnKiam+NyBRVactSq2jl0
GepNmOinmtsftW0owS0sEYir0o3wbneMS/QKkmaqT2jGEYUsTuU3dzCexlQUREtXX30xJWtTBzpi
tUG3QaNbboJuWxiue4WdyOyxs/F0Gd7WUOK319LSYDTM+WogHlBP+z3W+3w7h8Cpa/0a8UH6Wh6R
KwRUBLcFPIVONt9pBY4QGTual/mjNspdky/ex/e+kNkenSFJD4OyfK8rXuQgm0OehNe0ryCq9Grc
NBYjcidlFEg/daMyi3Wxf9GNwCQlwN6Uwfhptd3J6/PdUJeHvsnZ/gltQwPS11DoMaYGaAgSD/WX
cIcJHoGmPYUHsqLyXawlLLr9OANLi/4F2KVIqnCKTddgGHaHwu8jYR5S4upWHNp8GnTmNhxaeBIt
tt7MfI3GWWM+am+NskZBExmdb4895lfBIT+WW2V5l77XdsTfMKlrB/KUxuBeKT1YXD8S2RsTE06r
18l91QKq4hdIGzjWCSAKQ+99Grp8FRZ4vdyBcBiv++UJjmeNd7LIGNmHxKPohFjiSfTYxAksRidq
r1UWzkc9BFw+IC3QdbgTo0P5MdaFABgQoVCaUHhLT57cYPhGNJOi3rWelKnW4RCS8GK1uBAMZna4
SoJV0Lrw4YFzZ3nDyRVbQIf8ahoNZFJmlewzw8xwnrEgovJCAIhvOUE2wDLGikF1accga0nVWDmc
SbhJJvwDU9ie2lZeJiCuF6PrtwlY5tDo3nvPpB+o8ddaCkxEVV7J67Y2uiPHrVEYBXynGMfj0tLv
S2ZDWWPi9B6Y5NpZywmZwd2a5QKPB/UE2kq8ch0KJTtMj1GvqjPDO3Kx+9NUBNpWa9W3yyymItiA
1YC+QkqLm2AtKKh1HSLxGzg8f+Vp8pRG+NC62dWoCX5ay2aAo9xy46juJ4Ccvc2n4sTUfDcNzYvp
xkcLQvuml1a1Bf2O0xRF6UTnGUaId/Lq7jXNnc9yikCJ9q+qqSKkLhIlUeYwJmrVkzvPhj9rTKP6
XP3LgsxPEi3wU703WOg2lTbhNqwxWtAS2ucFxAGGxdR00zIc4ZhTxs6tHZwe92Qlti75fQidbaAO
hq7fJfLYlYVRZY4HhqbJuHUkXP7ZSnZeqeODZVnmcK+xK+H0DEMOA0XlG1WQnfT4z2SixNFwdPSF
5j7rjsEEHtsH+H6e2feclZeYcd08eVCMkYhg6seXuZ3khBCOgrnwOOPUiFrzlpGqhaIeeX5t+soO
P7IIDW3ovsUaVelI74zbJBgPRciHQjnWjExLy0j7VRNSDYIEZ7CVmn9jSd/pqqIxuCQnSl17LSKy
GgOot2x/z01Vc6KN8Uzk0gcehggMVqugIcMgAL157BJbOuRR58fkIaflEHIv6jTGMxA+2vBRyqr+
aIziNeusl6jTGGf3AH4LzcQzGt6iXJ/ZyaZTV6BglgkzdHdqL4WVqwv1qMTH6DUHDTuVhm0Rre4y
LP0xh4SSA8IO4I4uoOQvf5SY1VOlY9Brkx7mRxgzAihoZGZF7vfL+dgMWvgKtuuDtMfsaYw/Xqw/
p2177WWjH0Jz/FXDOu5Sz9w7kf7LfjHAot2d0UP1YMMy4kzKzqM/zcjNN04lnzSyxcZ8loxlQVTE
Z0PN6bEKuaaaOvZNWmfrLJCLox57ZdSJO2yWvfpu7Vq7sRnjvpSwAKKZXB2dY4Gq7R2qc5Rvd5Cu
xgbZMitF8K7a4TRVjnWEE73kOTW/uZX+9Oln6kKLzzQAx+EAQAHm9TVDxIlVbp0EpDhMXoMD2KDZ
m5c1U+vUnz0n2+homzeW2wnuQsJMTJqhA9FZZLl+5A3e/9pqIPFbwYJ9YhzUS1q0eB29TWd02Gma
5hx3xCLWdtdjluv/9awGpwwtkzJ7AAKC6fsQomfXyECbyCEgimw3F+JlkCxTdhC4CwzI8WNM8fj5
qddI5cR7o6/NFFkZymxzpyHM8+wRRTKEMRRpxbZMC+ukrORb19g+wfbME0cUS3y2BpiLxLoFSfSO
IzrZygXOIywSYJt0z9KPkMxmKGRhVtMkRq9pa+UeOMnSPdLE1DEGDmsCl+ttPNnkJ2nRcfLYV9sl
TpDD7281u0gvaibMsWt8IxfUV33R3cQUORiwYB3aEMCzwXcTZpGaQBs89s9kajBozid9RXVEEoge
e2+eXLNTKYpjRIHRd59JpMxJ/z4E2b7Iy/GQlf0vt2nXNTTfkJHOmuNVxQtBcx7k1gHpD1FdI3A8
ZOJfqvsCabkYJ/mbnTmgI9Ibp6KBT1QbCmEa4k6waTPrcGnu8n4ODn08v6B/QXQXe5+Jq/1ri7nc
JrELfgbqdZAg+FCJ+0USAkeu/NkOCBSZwhjzV5odajO79V7zj+buW8TqiRkxCLbVqValdq5s0BOZ
+gKWve/lvCeCAX6HJL4vV1QeYnzu1dxum7w8ZjH5S90U72BJ6yQIInvp4Q2tUvRATmR/x6gMN1kQ
0fjo37oZPKkKzRpNAr2NLozkeUbEGqoaC0ydwTieyu/MxMA5YPcnc06oCIL224wsv5gQJk7a0S0O
WuXqO8spDXwi5cfk6E/kiGPzwk/Vzukn7D2dkweDTG+a65VRST5KvcQjh3eOLv28MX7NkPvYCxEl
uymfUeSSUFTcSGzGymKrN2qYLRGxTN4cl9uWT84vxjfIWSTt2u43OgHj2Yr7n1DDwStIR7dIcrck
K+Qh64lL0qyg2YilJjakMp+cwv0iPwFlYnOLc4LHqrwNdqXmMMPIxC97/CPoKye6/ZHo2F9Nz/2p
S7UBu/tgW70OVbdoZcNXVx/aA25DhgcDlrDZXm6FhvwXjqhabh5cMb0AUFgBu70H7LXrZFEdDq25
ju3wReIgRs4FSFBPEVFzUlEtEsWJpNTNYA5yW1I0Zw7UEytE51r39a7LuAHnCb8D0lM8haT9rFuM
S30YId1unX8EPh2nLnvpFImbbiOvpEWcdLqKWKBJMESyxT7X22f7xPu17Zg2rRI2ORAYnA41SY3v
ofQ1yg7rfGlte51DTJeWlR9K5eMlf9FcHHbYy5i+o+ir6c1SuQn4BDoSJsOEWlLGSLDoHdoJqY1u
juQfw2/uQR3RAqysw3jCurLh0/+KPfgzY5d8a121C0Logg6GNAYLbwwFfSfnQNfHKKjV/MMJt10F
wcz/X2dHm0Zvtwn5QNYkTgnyaoSMv4cW30kaH6Om/tVWnFccrUGUmqW/Ify4KwVxTpFq77Vnbu6d
05VfRodziynqPXazby8jVlpvUct283auEbkzq/jJx+oYpt25sciiGpv+AgWDGtmoXmbN8i2tRDuu
9x8hbhTisoN/pH3s04i1yTW4WPAZQxdfOY76GDzrEhgU7JFusVCO5663wq01NMva/NuJYr9X51l7
ETWtIsMglz5CVD6mz2rwzpkZHOceWCf5aa+NdN7zBrHPTDomU0l0YFn7ZgNEyGknxb9pj9tIkwyo
T1r5rkaONZX1pnUtnsOSdokhhp3ukZNNOsEOdAgjo7AtEcCs2pH5h2sUzxHxlhv2hyPkcL+yDoT7
bUM+3Y1AxLCf2vldz+tiK9gn8e6Z+dPEvI4731dVn6+mZQGBDJNQKlgrsxYF7D40DApnPUw7GGwi
w1pXyDctwvlJC23ltQY8b1bscwfW0izgGjqCKm2q6Ezmiycsw9p5sbS2XVHa1us2VDSeHXUfPbSo
VdV9q0j7oCtQbYNyFMxczT+284piH+BAx6eE8YKcVlaLAvYY6PCwXnd45xYbVYFKN7KaPe3UG3qi
P8vIJIQosS1MCRpPQ+Lo9KFPvWEgnsDIWI/2+9x1r+g7AKY5xaujE8sYBbewYj9yxI8Z/XPChrTc
muZ5lEfXlDEwEJJPptcksybXgSwZOBZvptBW8zDaa8PhdsJwtPRnvN9ajYkzqfG71biL4dYaDChd
6HPM5Bzd5rLX4ycTDxC9hWHnTuLHstvXEbfDzNkkoWdMgtVzFMJOSaMI1W4BYUPU+Y+rNd5+KCQx
B1L/0WJGMykT542c+Eu9wfpDG0atAhMXUZAssbwcHB3mNFxKHm9DObDfUIEWGrFubIJodErf5Diw
0vUZlHeMGbFf560WoxEOPg2BQyGsMcwoR/oBcusbdeMxK/pLX1l7LSf1IvMOrkPvXA1feS1uBjLJ
DXLJKziLu0muF52lV8vDGRfDEeG4XPhK9lgdbY3aUIcDaLg5ax/okHVjM6S0C6RaLVlufwxYjL5r
QoWpMpTL3SSrHWWmMSM/cfT6GtsgxZyw208Z1Ts15ISXWXlrffq1IGZMm960vQTjUTy+zmGxxFrS
HE16zGeErAE+30QtgC4L1hfFWPZXzvJbz9pXDnWwGIZkA7f0HNQNBmMNJ4/N4Q+vbg0hhKteo01L
bhe3GZHg4DwCec04FJXMLwCsKd3k3Xc0embODneeh7fjngmN+MLnFILlbrAQF7tDTD+15ZSntOQp
QUIwuS1NArtfVXKyNk1h3h1V/GZYoDayj16I4voXAiZnEYr9diZX3HND89DAWUka54OE518K/d7E
QHOTO8ZFnxg2d6hshkuMZXcYAAnBV/L8ugR94yJTEiN64Bg7Nog5iJCTCqh4otfGk9ZaFNyIZe9Q
zdjPhiEjv+6gNERu/B4HRXpqS6m2XgwfVAwO3cTqFnuEB5thPvnpzAWZEecxBDg6JgAkRaX9ZgKq
+Of3WiT3hddGl0rmfCQB+3EcDBtoekxsJlLLh8AfZ+45CoYDKWrMkzSXmWHafYi8DM+oqUBYUb1A
GtQX3o8cDWtVMSqvHe1uozw4IrNe0JQNq3gXe2vTe4/pSPngTIpVufB6Ku8rqpHdcnCglT3Kv6j4
5xVxgBzWbW+LwmgtZqG2miJz3J5pdhIHS7eZaRLACeITndr7tgTqiLi8w14nF89BMQ3cFqIl9j2f
NR5eDqLTLMhjOGjs9fiw9obe7ytcSOvUCTBZi/PsGs8F0IRVaHu7CE0FL9sZ0BSZ/RJHsCqgM0CQ
oGhG7MPSZ7vWRTbDR25SyHc5mnfMIJiyU3oBU0xrq3K9P4iewMJU9YnTaHHMy+mVxp+iJ2qcQe9+
qWJivF0flD7197LWjoN+qbh3ssaV63YWsO2W27XpvPEoOtOXesd+00XvoTgGVvs2jFz9dVYtV+81
MvJ3GYFJaxunRo4sYFemsXvB49OvdJxJPsXXe9kOAg7ttJX2/BlaJEHPdrDtO/ns6CHaPtIv+hwU
qCv646yJk+bW10Lr5coTzI+TiSOXoEsdD1gyJkrsCWszAT3RPbfFDwmg+FVFdeQWQAtqdRe9K58N
YZTnvA/3nM3zFS2Am14l39KsmIxp7YLFecKeoJZX29LoPKZIFfzWC5dwYGdTMpC7wj+OMDdrP3VB
beO5PmIkjw03Xo21DhgLlqmc3gbHbQ/4EQJUausEGsymMSjyuixkobYTayM7ebFxFwDXLOkj26/1
m5YUi5/HHYFX52fRoQTSup5LLRx9IhCZ7o4gz0MH8EmeZvska7fLf3WTXpPKNS4pJv3NnKZoj5Gp
YG43nhCHuQjdx1/EJEjmj1sQYH4RWSOlJPe2IRlUjjQtaZmwnqYy84e2puWiQe6qGg4nQbrl7LZD
T3uXs/avSEq/NEB6stkk+O+cZYgQnXL3qy20+FA3IL9A+awMLYQO6qCwNyPvgho+YrDMJ01LdGvY
+CSETcK4yAXvnCuKp9ki80y47kwFi59bRTQjnLDi0N2hZ8dQYW578pWCub1O+KRkIRRoseajhC1P
RN8iLdKObeucjJFQ05o/UggsCImuzceqMdGXGjvXacMn1+W4WMWUWAl7/bclzdsYdhxy+ydw1PUh
Mt2TtlS9gNHnbY/FfKW1w90b48yfG2uPF6m7xlxaSUVnvW8heYciOuiW/m+akdfosl+PmiDLXagz
GXI0iWxowh6dBqNdp2X4x27sAAYeyBSL+31TtvUPchCacwkDrPlkWa48dlip3bAgHdP8WIDSBDxZ
OruOScztmjBzIqbWkofd3Or7vknfGzcUn1SAxCd7wb22je7KMX44Fx6VeVan7wx1xSV1R/foLQAh
a3gxpVqimu3jWP+BVCORBjQ3GMJMOwTYyziMwrPVfRqZrp2tqLoAjLZ3SRMxVVCKxdtIfZGyBHsT
LgxnxjKWxkhnErjr02fZM7yJGuKZEpS9G10xZS/M8lI8i5Y07CLtNy0zHU62YIdQzc67cTJKXxDU
xbqyjog/XDcjUAYonqcyq/+aRV9gKxmihaWEYxKin+8K7zWGddJUOXuQpdV74eKcQFXiewOVXW9Z
Lyq2drHleNtqjHcebUc1lfKWQep44d4CHNt81hpK5oyGqe4bKCW98u/Ism8IWhdS15kEDpwPOq1D
GFmMrK8BY+QqlExCQQ2A3P1Ju+pd9d7F7H8cJa4NZudwqvL/x9iZLVWOndv6VRx1L29NaU41Edu+
WH2/YAFJwo0CSFDf93r6/Yny2cdVPmGfCAdhKkkS1pKm/maMb/y0QLfRjvX0rzLv2HOX05vpM1mQ
4QakEsHXTTcwDukOBgzhY6x+BI0VHZSfW8sS7MqywV82RExEwLsmOEQBeYwwokasMQ2jJqcQ67Cu
1sPIMaKPvr0SQXCvougBDLm1rSyEngOGiKRhoGn7eKvLqnq2+jpY8XJSd8bFUStnbWtxrKNAPvQ+
XITZWSP1aE3I2ZdGLWfR1K2N6VSzHdrmhn3NK/fS+wyERTeax7CT0x6gCfNh0DZQF3xQZU31ODSS
+rOJo21/dScz23d5/tIn+lqI3rhgYTZW+jfqUlHbdeBZMCqtOK5AweJp2hY1zhI/Le9it81/QKl8
9VfCBJxJG4QAliGzX0w8GdqnwHaxGXJF0We/Wz7cqWZurgOOykCQpmMZwVkAOF82dr80DuRh0VyM
IMIsTBxk7rLLEuE1VBQOqhJzfHz+GVv2q1dGd7HIs83IMgKOavkomLwhckiWcA/2vs6OjRqAtsc0
wLu4a42KnbnMcGBBYlWPtjdDBUZsChAAoMvUSPLHlWpGiWsdsIVmxJtBVo9W8umUvbwyV2uRWYZT
wnMQAeC51507hLMnZYblps5+FbqrNnU7S2k4SlLKPIx8nGYqz9mmJAVzYO8u6pvXwRdPmbIYQdL6
JrF90vCj+QBNy5p96eAzqqYeAhHJjoKzcaXqVyQrOMRR46/6vvvVAvNZG2nyA6HtAPaH28vo4qeJ
FCgoeUsvweU5FMmuzPsOLysVsz8mu6ZNrpHl6OuqmKVWyEpAPLcxB4pZ8wqF6FaojouNnkX7HrxU
Sjgp7hjrsejbFfv9VxqRD7+lhJ1qq9noxrit6hL0zQBvwmRvYTfqMtQhOInhWc76xrp0Pzwr/5Sz
2MKW0GsrZiB6pXeMdmBTUP+Q9Vs9dFOGMZ3xSpHAn4aHQ9in+4VOH6tg60wLwdPR1rVNzsbRkvKO
yLRcL8OtkpToTvGaoq1aQnIquGnGtHhDJ/+BZHVTjaBIdX5ZvRLOwsh6NJIaCbJSvKSd9kuU8hC6
qjl3wzYr/JttDzu++qrRdawIqYWBZoTDGp3uuYD/zlWjNLgRLC58oT2CnHGXkzZsnAqTSt+R5Vbo
Gyw6JzQoGJ1ZcKFxTxmFQWTuUCKYTfaV9vPYp0Eq4JhfXmf+6vSnCt5cx/JjY1WgvYPalausx+xd
aeKXGyOg1R20+aU5Datk0vt9hBjA/YzSG76E19hMasY7x7xnSeskY7QrMQoyRQIFNtAcSGq8QbfO
gG87xK4E8R4gWeisecjhyOKfXmIxauLIXgDI+Ro0JLxm2sdLJO2Pdqj/lKxeEDzIq5VEPLzZkkcB
KFNsKQH5EeOwBQmzyP0l+plrYMbLsvjK7R1c7HAjqviDvEZWymWLlGKyq7XbqJIFIA22A0Wf4Xiw
HGsTKHpMD9wCCtEsib4iG5/0WD92aJgnBvPbwMWSZgBl8ZF3I6oLf7H0OmIPxSKv6dqy15yPknwq
AJr4zPyG/0KpCfblQcDpKAboQ1U7j3SlvYnSnvo0eK4s50Y8xGYanWBvNMU1Q2HS8XVL22NL6gMs
sPKSOzAKXnnuD1yEE/IQenRogD2HQQQYzXF/ABGuT17ACS4q4W08V96JkiLDqLqj4RLC4ITldcIq
sgl7hHAu1npLK1Z6RwS3SyKNmdhvurpH1XpI7eF5DJHz5VgvFiGrFfbmZQUiG+3HNrDLle9HQAct
qBTIqYFRxpD+5kVYa8/eONISDSc6YjlusuiL47RjHbxWDddA1PbmNpBYTTMi04c6obEnBZm7eVqp
HnK1RyMEjX/WwXXvNeDaDIcMj3HvNc7wWNhohA2ikA6dv6L9d9dNw49odVhhPPMr0X2yAMrxh9by
IpZIxwEMPbliwN+aVxk7oJxv6Iy7po/v7ISysUNxMvQjkkSfpS2K7pWPLeU0DsnObneFcGN2A+ai
LmLwSnGrr+n0fOQQ4gUNKRbCsGlWcUJiEoHHgCA9eWehFAp7XEGNaf7yCiZc+HnPpvC0XT/hPzPt
VF/ZY9bfM8ZqqvzooCG0IuNXzB639f0dU5thYTOB3I8m5EL2OwfXF2pp2oGiL8j5ncSDFyWXtkAx
W/CzZ2JETNSar6Ys78e2N9YZntK7idg/mBn7IDOnQzIpfS1HqHO4rxuhPxae31KuB/1mHMq30q/T
XYi80Cq5zimr302PnAJ91urX2ZWVbXmYwvzNBWSMOz3bOoH7iW3+J4nSDEbMj1E3x509wlISXAd9
FzusAKaVsMb7yuhAhzEiyEsVH2uV7r1LrSfOvdFPx75S/llh7VpjdE1WVZG0x6JQN/jQ9U3OkJ/R
rngcTh1j8t6aW2bEBRSdp1y5sH6ElBtHZMZaF3p2rHKy1jSMg1nGSYL3IN3mSqrtQJlSpNpy8tGw
TODgNgVZ48uc4mk7lDi+XaefVn3dqVVhaC79dH1URmZvO1zMa43LfWFqc8UkDzPSjlwH4wjIF9gE
ZsdlE6LJb/RiC1TfXSA8zi59jQ+wPvC6uUtNM/hzZmFLijok9ma3S1P1wKnPBp4dh5KVvs9QLy8c
S0DPA+cVe+yp8iw8lCYtmI7gayFhgLaB8VrxQ647nSGuJkJxFBo6K2OK1aVAy+yFRbeaqBt5Ty5B
XHtHK4x/RPVwiNKYgVMKEhawA9Ea4WPisDgcovQdktlm6LptPKa3EMm6E2g7N2EW0aohvzoldCU3
WPYWtzaMKZzUbj9ugKyBBR6YYWcSvos1fNWJPEcVnO0O2WDlZeHW85L7Pgdhp3MfrETofAq/OPUy
MGFSJ3tl5m85ePClw6Qadx7Lbxv1g9GID9szepBZMeOQZhOKwkYa3hnrobXBNxb+lxNnD8nElqya
l+ompY4a3B9uEL57iigcU6CucwfuikyPyPdpQ5QunDfENwAsi3g3Ia6zE+dojDWBgZJeRUNfg5Fw
R2ABsKkuUhwU+rk2OdootkG6VDpDaYtQJxyYp94fH3oZ4hIK3lwfze4UpzA1g3VAYNLWpoAnJc1a
eahuG0sgxh8d69DHuMZrMZz1vDxCSkSdgz61ZWX870PA5L8EuxHRaNuOZc5BhISAzaHO/5QXyVSm
074X5RnV1KPLdTxKd3obUVovsMUfc5KOLuSBu0d2VdVaTNYbZUK3G7n572lDHppC5D8bDaVSbDgs
pWeZFck3RwlfhqcJZhStYXyvFTp3efigKk2/gaW1OJOr/GzqEiAVUSKY/TNkpClj4zGWd5nPvDbL
IQZBb/mhIjNnk4M0u0DASIT5cNVkmy1zXZQ7Nlr1tbDXv2fDhg2mKN/IWFfJMb7vPRRxpTvaZw9v
5Prfv3jmv4Tx2To1rw3i2zSkZf45INrkwkaNo6Gdk6U1B+vYay9v3UPtsKwH9QPuX4eYM1WrsaiR
PBSmu8mQ0lJgjocqBlFistBDC+dvYi2gEyPUb2mU4a6qYgIzfIhGeij3UUE4RzQwNDVrhGrLNi+K
VQkw6V61JYZpMWzdVMqjmSeEAPc2e9XUdx+dUVuh6XXuy3YoNw6A7P+Qvybcf4n8thmg6LppGHOQ
pSX/dPWgWQTRYiLVJc0LR01uibvcC45RowXPirU380KfvV7KTr7AMvOzSoLPvh4QB4W063oSloyu
MtokDTDyGjX1yNmUjZcYdAsuIB9XVavQpjI7/I6QnuCLoVQ9BETO7DDK1/eBxQejBv8mcxAjMek2
JyqLN7PK3uuq/wmUeQYD1sZqqPoS7y6bnNaInnpXoOlryHFLG2vl6nW7ncZcPDaasDazPHHto2Ff
SJOHq1kY+UMS+Q907TR/DHlOZqADlOLoW4R24R9gWyX0MMD4NYiKF6tf2CUhHWL+i20Py6yIEn2P
6H9OsMHEU8Q1zDvwNGkD5Gj0Gv3KPHnaD52iGMmzflnSJ8/RzB3bB8iBU+szoy4o/lLHeIf7614V
MleXTISzF4yHlPCHXSnIblbm4KIE9l9zGXwZXedsBgdaVp0gsvNnwntmkF/+HciaxDKGuNyBetE0
ge1OiEulU4tVEJrgq8x+pd13zmRpAkgdbSIIvLYNAf47d4MHzAfkQX4JFAscYK7vI5Fg48aaGfQB
DBz8BuL0/WHILHFKXf02Jnbwwg8HorzlVDX7J68urFWfwAL6Dlgv88475s0bkTwXAwXUjtCvcMsa
x30DtkpJPiJXLSrkCFO9MQpuzrVvG/p7C7pkKUv7bBLTemELhB7eqK9syJ1VH6gDcjp1FMWEItuq
s7ugM9D4tPLdznubwp5dzDgv9Bir/zLHQWybTh9WHXSy+6n6gJh64vpMCS3IprNh+MXaLRELgBME
9ZaXwX3a6c9hHsawXcAbBbNooZpLZ/Z70C0hZZ4dC92bPrDArM3qMZ7KGTpZ1MwhoY+DDSlfdI6Q
OBou5eyFnkak0LFGiCIjl4UR6MaTVcOcH9Fcr6YA5qIyp3oP0Sy7qzug0QWO4lVlRzpNbqdQ7mMY
9GTPasXvY/wAZbz5Pvz+6w+58fXf/5vPP/JirKiTmj99+vfd+rb+7/lv/O9X/PHr/779zC9v6Wf9
b7/o/LB5/PMX/OGb8s/+48davTVvf/hkjqdoxvv2sxpvn3WbNN8/AMH381f+//7hXz6/v8vjWHz+
7bePvM2a+bv5YZ799o8/mrOVHTJP/+ufv/0//mz+Bf/226Z6yz4+//z1n29187ff3L8q6QKXtqRy
MQG6cw5w/zn/iab+KkzbgXHp6IqnsDDN3/7Cs6kJ/vabEn/VOVuVqyuhBFEmZF/WeTv/kRR/NZVj
s4OxAPwC6bB++z8/2N3v+cK/v1O8Dv/4/C9Zm96R0NrUf/tNzJmov3/Z/HspaTMAtnVS1y2p85nz
p+DquFRe5RWzvDZFYtyRZrEG84RwozOCE9uK4JSg29rkrd095M566LPX34NnnUZlzGmn8TKwmsV6
Uvj/oT75159NSdMgz9wwbEvnVfxTSKmOPaOpc4raLC1YXrUtUQpec1cG+EZzEiPzcDTocXGibDOM
bye37LQdKWMaQiLKkU6H7tq0Kj75EcqEf3qH/x8v3J/ym3mpaAgcIRVv7/w/mzfvD8VTqaA+6lDG
3bnblrWp2OZ11YVkNoApL/BHgkuEj3oNMJswqZkkEoM2RdPQFV1+aau3Ihnk5pvHUamDpyzzKQdq
vLJFWbJYIzmB3E1/PxSI8+oejec058CGo15vE4LGbETkuGGCipgDDWNpRkxGl+boqgv3ZIo+uH5/
cF3f3YSzJF7jvf4PL4L4YxE0vwiuEC7OCSWlaZvOn2K0zby1PMajFa31/E/rvk6c32rop/w5sHP7
UvVkYyby0ZgDpp2IPiQtnb3eJ9P++7dJaz08NzNiII5QkKhA3P7926S4Uf54fVuG5DYR0uBmolzj
Rv7ntylsLTsKKhyFY4dHhQhjkpNBwJ9Rh0zn3KiA7tgOpzNr8W+kBz6bhNZEDEDV434zJCh1ysTI
L9FUpjx4zIZ8SuA4WTyqhyBM393Kuiaz1b8Kq301V5tKS+5MWN83lxwJFurjMYgi8JiTz0PJG9TS
VYwfagKN6AL8E5bT+IJhxHzCr3iYCptVVNsYe19O1UmwuGD8LN7LYHqqg6y7NmHJpsKElWDC4ypc
4BxwLYOd9JErFxhGahPqjdlO0/U/vJR/zHbnzSYp3eWVtCSHFqfV/FL/U7sgB5mnvcWSEicsg0Bg
JgT+NfhpfKi5oziMhbqDpJrd0W4RisJy6kqt86WXEHhaFFlJ3ORszBkybb2KKB09rwjGc1/5u2Rj
jmOF7Tt4J3mrPouhpvljvIWsPwad6kjtnM/bi/99O3qTl8hlz7FOZhzRwEiMgSQxjFK7Jl5PkRaq
O7I/GWjkFzyaC5sgvawzy5fJHiFv1fO6fWAd2UOFAhcFfCLO9sRP1Dfbqu67bsiuVZo+hBM7RWsI
CyLJs1/AG54SZxAHX7X+f4ivVoTG/OFipVaxTDbGuk0INHYi3ZrD0v/pFU4dgGKDsuKFIE5sNQ4W
8p7GvQyDcV/GpqSVn+pFOuK7xL8MWTVgSzBhM0Ch5TcnLLgz7tMyT2MhXpl6LZXXpedCfVS2DCkV
0ctJbHdYvklCwxeMHwNRQys0Y9UV4r3yjQBZFLIQGtyvYL6RJ8N7GXqsTDCZjpMQIPNVvI0zpJ62
PoIBKdzqZFHImwEuIi8q2PMKCj8ovEcK6ccArYhdMfIkFuLmRM5Thx7CiLXXUp+sXZEbc1wf5v4G
/2hRHsx2HadWsFbKQFuqQOYgs+xHzCYRAoWgutl6fMZCiyCSxAdZk36BtovF7S1IGZS5FOJsTU8Y
fcEueyYJJs57EkW8ZclDHPjPmgclgmG9hhfPcem3K1YbdVw92OKBAhtQEsSKZQIPPEC9hUw9uk+t
7i0fb+RkbNuJY7dmI3NNg6+uD+UPyN8LG/Yhpkl1nFxx52hatHd15CBFl5n7PoTi2uWM7KusGTZB
wsQ5YrByn2VnQ3eimwL57GjNdOd1DrYCoVySFzqrWAvivpgwQ6fXNFDITH+JiVCjsRZ+n98Zur9l
jvPWs/De1NV4jePRuELy+ccHZaAkAtoNRMfId3aXTj8NtzjY+EtXWBDlQU5MQNHe+bc6gGjXugGK
p9GH4gd+6ARM2N1l9ORYuZ1tD/lgq2BW3Tlo+5bCTupnEUxfQeI4v3o3IoAE2bdlXGpNBNfvD27j
STawvMrM0BizdB7KCw+LvpVJa803SFEme8jUg5milOP6KgbwKzJ+LmCUBQsjLQhbHf1fREe8RGzs
XkP0KFi+c/kDqQtqA7S7Dzh8VkYWWqcWTe1FZ5E2ZCJ9hFyIdaZwjZPtHQQz9MdA715kWwwX0VnG
U8oCNJlMUEdDd9eQBP8YdvHasEr5HJdYXv1m2pShiRRM8+snzXZ/1GNvb1kHVagXg+Bu4nnvshq4
rxTguq5Brj7TDUr4VstGme7KqmLCJQ0H8d1EAB/aEHRwQMImB1c5K2rjARNwsAy4hp6k578NtpGz
HzTuye6J7kxT4aFCV3nIs1asZVN9fX9Wk9OAXGP+gxJYYdbLw6QH8zoDQMzh9w+GdilRR0EVHxSI
6fkeL8MiPCSQS+egbCNOs6uPqvXE/gENWBa4z0BXkgHFll5A0fDd6cDEtLk2NRDLHD0fyZkILVi5
dVzYg18sw449NU4D5/T7BySTS2xHZbQkvJgVaNk25//7oTaI/6YjQcFZ8uZ07OgAqfQ/cRpau4gf
BSR2YCAjLQmWZOS3cRPZEUQhTugS9ftI5xek6YIISeAxzBT5A+ajFjafdoprACfoPWuy6mqnpXVU
sUTtF4iTKIXxZnUb0la695AIJMQSE+peNjs4LEw9PhWFVAdWIeQn8FkWEPNdyHG4awmb1qKuvnfM
UJyiTp3zGZHWlPJYM8Tfh7FOdGk8MrRRyHArgpR2wo2+viEgFDgA80r1nIfBQzHqA0NPOf4sJh1R
oTcqdFrWXCXpbb1Nq6Y5dDOvBd/+uNPJLgOBGiE0m/pbHQ3OyidCfTuQC4Q57UVv+k9R1e8YsmsW
V1Qr8LaoHg09OZQOFx6KQePeZ2YLxa65xaFVbq1q69J03khLQ6Xm3hK/uMFnLDF/5ORZoia5q+DS
zRBib4du0oUUEjHy9p21LSNxEDRJrKTTj+82csCgsDeQzen5QSf3Ol+6WFCSDsqTYtLPKgzgoLTR
Nti9H/xMOnd83YBtyx5BX+rryWS308yfAmOidMfXcXPH8LNreffSadqKdPD3DqoBvcOO//2htW1j
K2ZImdm40wrsR36CZ4P+v60YaNhuuZUu6eId5KJy0Uv4BwQmuFvpeJDakYdMWkOlZ4WSUzSTa4us
BSCFlFRjJbubYY/5oZIwpeWUdjct8pnNuskzc5j2Rqhte7NTSnfYSDgdOw1DG7oVMBa6Oo4xxq4y
SnGKU3yynWAlOwY8rvGCRsdQk2h1tfn/fn/+/f+cDCW8g3dmyFsIXz0u6O9fzavj5FTJ58osuzcR
1ShSnZ79PIxZvzKgrsp0VYTxsEkpXlaeI4zdN1qKu2MW8wlYdYhcN4U5Ua3yMNqkkVcvvGTsT9UY
Q0i3ZsPdXHuS1cPK1QD3oA/rzpiMM5UOSYktDmkvs++1YbLvEVCq+Un36/v31P1i30ZOikgUK4hd
E9zhhjZAMCJoV5KYKmE02brsC/MpyAuayKzFUwdSy+0PhlDlJkwYh5QQS0/diMigmDpMwGl+AmDL
ATuiG55zuR49bMJLETLa95vA2/i2zz4k8MHaWGb5gNJkREN101TmrEYMXy5OElxe3NrB41TlJx5p
3S2aJshsjktaVOTcF4OHd5YY7D04dUr4yWy3vTtdKoRU9w3wyNpq21OYWusp8gv26wg6u7VpdE9j
VjgHOTjVBuhBuslznJjY15OLPdlqUWgFfK1mfHBpF87cjfnNzz4ZhFvPsZyyFYKx5A4PUAHoWq8f
NBXM5Ej/l676avP95SlupoM/T/urun9vxRSeMJyVD2EsXvMx7E5uE1YP+PM2OHfVivYm37ROfq9T
kmLEiT6dCTtFKwG0TsO1BBIUIufNeKoUY1p/TOwIzT4PHkl964hgQxdetupQj90Fg0i5sCF4neE+
Q1CIeXTRgCR+AJeht1+g2yBKMHpQqFkHKxgs44SIAg1itk3M6iZ5kB4oUfqLgVVt0bDA1d0CWROo
7oAo5cUQI0UPHwgdQP7zKocIHI7h8G/Os14sSCEio6vZt6Bk7fySDkzKCW0Mz7pLaZpUZwzv8dPY
dJh78nuiULhZemRq+UTkvaez0izZUgl/1pZBzgNHxCisNh6syPxhctUfee1Iw91Yg6fw9DbHUo7h
oehxiGzsDkaJN7JijZp87SiklcPUvbNaX/jY2N0UJ7wfJLxrWsoCSds0cMBn8mvhaefR0tauTk9o
t2lH2K4drcMGzMRUjFe88XIlJ1LV2JSAAZSb1m6yXc12K4YEshlqdSDsJpgluwNum1vYsnc3XJbq
0A8p02YwlukM2zwng05fOEXt3yeELi5VqWrqvYo5+MPgdwRUDV9apCNdTA6A9U6C+TTq6ZROIdZX
7gSW2otZwejj+IoeIbqRVcqsl+H4jSGAfTCY5S8NcGWMaPt7fPmbAeP0sQFk2xiec7DCuWbTgfq3
8Nr77EorwtOwMoYV4b+h3q3DORYlQe9hdLDGB+/ByjR3p01i44NRXM02byiQNlrC5LMd/YvE63MZ
KMyqARehIf1y4WarsKjUMmz0aTckvyYEuZofgGQwp8cAqCoqIAe9DYtLrxmGHeyQU0umcY3KY2GP
XO1OMFgLL+ofUfZB7HdfbJ4tKHVAeQS2BOQn8ucowfnVQfXF3UAZE1c2tqDXyiSWJ1RexPPwhc6a
U7LX2O3XoAASqAljPCx7xqaAg34gG0d8GIXVMdCKc6vPa2gYuoZJWFISpWc/ds/YJp/sBkFAT6L8
tqyjaySwMYSG9UXynsOSD41SX1GtjeIlMxEk84T/GY6AbmWu2s1YwDNxNG+DTjhBU4y21GL0S2/a
zVzuuzr+6C1sCG6SXsf4XQNbvaWuGx7STH/Vn1qu+53bDwnUIQw0LhZ/HbUTGOzpdPawWw8ek+bW
ZgslM+s6r2lPzsi0XUbTu4O8oZ4h0KKscR6EiJMH1OtjATAkSWihsNklhYo3XVAS+t6YNzHSoJHR
txhJMeQozxTHZbPvUcWhL8BQayeZfolirHmieFRuR6pPaV5U0ZKzqYWLFqfv2qxAnBfY35JMMGnM
xqPvN8PJ5qjXrXJhyD6BBTF+RmG8NRBF7iW6v6WOHaK03epYm6QxlxSTeGPzPVO+pzCVd+NQoK1t
TZ08YZRGY4+VAzq/Xqf+FuuNATw7aIxXP0fly76RfWvEceoDZmqBkNajwF9MClncdTaCKty8hkWK
r0+LmUzFox/z23qkjhVmDV0U1gY9blRhkUdZbFWHNEW3kBbRU4Ya6cHt2HJHek38HSu80QK56aTv
/ZTJRe07ZGIFjO1AV0P+iInTpieKQAXMok7e/IibJMbSgc19A/oRO97EJexyHC1QhhQgPVD5+N4t
wkx6tMrSW6himNPku9mdQhaXq71lPpCVzCYMRZHnM0MGGLmQ5cP09CtktoCSWOXHZtDQazqnXCNV
107Mo+dL7z4rrHuKKt3Q8jdHOvcDHZyRJ8/wN+4jTCsLc4DNpuwKCodDNeKYBAVHMjvXpKQtUqIk
lhmajjWOfgKYHYaBjTgFXfmRuz2PRhoqrkkInC35axlgxYU9kOca2m18tpBWrCmDzNxtMAW2RLl5
ybALmuGjRKDBgYDBnZXKaipSfCvORUUpMQ7dTCxSNx8VLtwnSmzL9LF9AWJZM7QD7iAo7nRMhGaJ
7xViz7JBqzMFnrFEn33Ka4BhcRZHKydKkZQyj4BMX63A7i3CPOA7WRglhqw8Eyqh7xDDH+Mulvux
5z1TFeRJU0dIz7xiISs/O5iNemEogLhpQpcwxMjNiNJtfG2fGCR1lcrd+8R5LXs5tetswpCOIv6W
5exw2ucYKM0y7fN640zq3vEok33quOVgZGrlGB79rQpplUuibACLLePex7CHKnrB0A7n6iBIfNZ5
DdI6ZfAtQtQsaYT7krMUjX6H1yXE+9+Py94ZdqILk22Q0qLTPq8qZ8Tuple8B2P4ExMIyrXivUGe
gVTZ2FgdQVgm+dAIYuTDMEzpXjPrPSKXl04DPaE+xzAtMR8u8widlZPs8wowhWc92FNACwMyAHmv
2EszHVeF5cCE7Y19q54TMIooTlnggUDbRjr1KxovwloxdjijSypcRAYZg4WbjXXRx8SxcGLQXKnF
kWBkkVpNHmdZH66DNjqzigfFTUYqxidG7ApEkXL0fO1HsJGbnIwqv+bZbWnNPiYPY1nkkueY1Gsu
bBSsorDWOrBTkjm8YGd4ai+YAuLyYgLJugHPqneISBcqVJA89cLGKjERGJqYxVYneJplY96uoG0J
sDDnqt4aQtRoY3nVB6LkaArqI6Mh68xYuOo4SEPDyDcKl8RK6sWhcbB42gJNncsDvsh47VqiWU2H
Fo39IjICO0ShjIuuN6wTyIt+pZstEUmCyihujRHIpn/s0T+CdXRA9VaK8xQfUkf4zCqZr0oLzOQa
ovurkXZHiUQ2C+tmk8NAWkmFpSAp5TmQ+QoADXIb66EZhdxIVNHccAQmeACW6mkdqPlAY2guQW/0
ptMtq7SB+fNsqeBd14hKDMPmMR3thwYle5BBg0JtX6xpklbYZMRGTTbUBGLqNfABiead5yyvjeMN
Owfyx05ms0WU+ON1pPR3g9HXqkRJvcboQFmnM+b2ZfxAWuLm22qIPkU7xySB0avGGGsSBxSuQ55i
30wEJmFOH8JxBTSEBLDSp9ci9AdlCHHg2IJQm2J8TDMiGCIDt6lnL5IC2HEM4v+c6iZpXxnAQa1F
1GTb2qELOOMcKbiHxvZYI2nETpOgK+iw4kEX3tVp6K+dCMUH1+kcXcTf0bBxulEDb5P7Sk1i3Ysa
ulxKq0vKBfUs5hT+/q4OqeXjHiKEEXWH3MN+MVFWnzDuo4RDbOsqs2OZw78+5XOqL6qWVPcvVPqM
A9nnFz2ev7YhBSLl4OsnnoSN2hUmAxw8FgVz3Zp/AZ0SaYSEAI4vpdPf6QXTFTx/PZMYdV+PwzVw
4kOo9JZmByM99eboaZCBAntRxPJseS1sYEtxpCGLc8KiXigZDguLzdRGWJO8MMZf084+ugIDTujz
LOFSgjm/ZZlWrUpQ68vfsVAs7BHIRAXHj28dssTKlw305mVdOdm8sc+OysbY1+IEXlW9S/wAqMC+
xZslo3YlPJtWzCDbNModZxXrlbtJfMJlKwBnsilfUHYG58Fs97EK9p5GnnYInfs8wB3qyJg5VMDv
fFG+NEM1HkRDPnVhpdz0JDUv0HvRRo4/zEoqWDmY1xXtJT7CflF3voYEAsJcrPJgI2vcA8Rp2pov
LkYW73N3hMZtAdtnl4Rx7y6eIH20dfPlW0OLTCy4KMNftYrAV1VdaA5W4AQoey8IdBuQ0PlbrYt2
XTnmhUJjMZCk4TbnoJU/67J4s3GPL4aN1XsKZfs6CuyPYeQ/kaa2I+5677T9viV4obDyx7ZUH1Rj
t5jekwc7eeafHtZ4NgMvBRd4bcq143c/auVhU/TtU5mWDZUCv2Q5ZI+seIhzwIlj9QCABh0XUeLZ
L9EY24tK0B+r6LNNo9tYGifsW5aXXQoP1eGYMFZ2IzaZ3aIrmE1aH0Uv3+sOO4TtR/lCeGQn6Nlt
/LAH7icwf88iHXGpOPpjU9O2qHFvjIlY0sWPK8NKVxF12cJK+TVjV/zCcMY8UTwyAuO64xzvUlTh
PYHTvRakgI/5ISNCXPqah1BTYssZgWF0doEd1d2Wsf7U5DNgRJ9vjPAq77o8Kw5E2NbQMGaDaZQ8
NjZo0/Q+8lAV2n1FkIIbqQ1hbWpPrNpDEsMWtTVGyUNxQc5VLysnnCj9aCtaDdIJEBS58r3mIy6b
H3aIBYoh0/zwk5wr3QP21uqsDG0XiNbamLZCYw5ZdOkJc9aEJtiNFFSRGmx23okvF/L2PHCZFrh/
bGSjMQu1uhrQw5akKNbSBkFH6Yek1l+De1P4AOU7tc6wqYJ31kn/w9R5LEeOpM32iWAGEQgA29Sa
ySzK2sCKJaC1CuDp7wm2/TZ3MRzWTLU1BRDxCffjW9QwYNF/d66etMheHGPG8qC3si2SBG3Cpi41
sLRB1b8NVLHHdGIHV3K7QIZAftbA5FrlgQpvSVH97SGaIOu84nnYpZP71jM/5+tBlZ07E9jiDBRB
aoYaQ0JEEo7aWxhrQxYH2HPdhO4mvs9mNVzzaHD3Df9sP9s7vtviQrodyUDNzyk00MT53ZPZgWyF
Pfp3MhknmNmvkPaU4lx91PSnK79DJFOyp9+GnSgOeI5wDSUFCLpEXVtm4WtyTolcc0AFzfZ8LrrQ
eA8dYkYc4jih5yQnV07vYhrPgTdjhqlA1qNU754bp3+AP8ega/XROnU104MV7KUbX7nLo0NX+RAw
V5nXf/Vd8kp6UPYwS/or1GNvTTdN+8V+K/3UfEJMqdk6LZdkx88EnDQZMrNKdkjsGJpZw1vc0L6G
4/zENDvZL/Ev0TJPHVpggXOM65EthIeOB0QR8D4WxjxkdtdcHOlsCrfY+uNWJv30ZaY2JGVCcPIo
kJuyjX+EUBHQpacjJMXK/+F5+Z/OR0vQ5MtHmiP8zSBfeNPZr042xPqV2XsXqHwfanYYB7c/wHUS
ImaBdk0a4y4Qd6+6gTJczOGjs4cRLXX5wMLprAOUj2scmiCGZ9JPi+kUK7UXFq7ktnMYEVSA/8kZ
hXK3THSCYItRj6SbxuXBcjyB9aSKT4H8hllPt9EzT3J4BfhBwi72lJWQPodnhJ589imWCMkk1RcP
RUNaSsNIxR9QXbAy3jQcvyJEIcyeMRQfTlQnB1vgFsegvAMk8954KlxlNsYooIIbdDv/+jioDsVs
vCLmvuXDGJ1ZuuOwK2kRytx5ao2rMwwnQIe7aPRXTa3MTdd64AD8XYmdqWbntyKRTWCKj17CIfxA
7KYr5vBfxFhmsrnnxx5hmMHJ4lKpmha6MfejEgAVaSigM2uf7OBiP85SKnXGZyH2rNlqk5X/HFaB
jSSSQ4hf7mOuGD5Tx35Kj9qfrzhYj0AKi+ZRYa9Zoej5EB1zS3m1EkRqsgFg1ztMsRbYdk09baYZ
hOxMcrHd++9AuX/nTfuWoRTcADDdd4yO1sq3u/2U1PcyTzfYFwpCjFM6i5HqhESGM8rnFxl2D2rS
dajAO0DWDHc9+7rdWG9L3T85mYx3tj1SxTls+ibtN0jLknLEhxYBln5tOx7ItrRk5ykGjMABAYrY
P1y2d4iJhgwieFSXTMdStMA2CXiLrw2hHLrAt7OL06U3PPjJ2gSBq7zRWSlV49fBkZcxWiXKq67W
ZEVO4YjLecx3udls5uA9jr1nLwysQ8VIgrHEkDKYrSgyoUyDuAjPrWX/QAARnQqDTSV4qpeAZmzj
uhLNwIwtSLDks3riZJIqBUPlYNpDiMP7K4jf6rwN32aOHdEcrxaDPbLs3U3WMWmc/Erd67IjtjR8
LB48U6cpdmkNhh/mEjdaQijZrsCAumHmZ3UxgvbWf3SG91Pa/T+OBuI0OzJqQSy0q6CwPnLmymu3
LzMoe4TBsVdWUK8Sm1GS+TJ71j42GAXIWZB1ng+f+TJe3JwQWaxlRToHFwahJVfVgnGY60qQBAFD
55R82XVu7Wu3+idH2BUDkSrbRkXPA0dip+W+oMzwWfW6dZHmkWRbvAC9u0LMRnJMlnBuFifM0ofc
Tf5FDrewmTCCIy0b6BanU0IrpnCnHqD0A1pQvPxNAejRWeqBroNdSnif7PBrbNmXeTpQupRIAsBD
znviIH6mJqGTE9s+JJE9phX8Itgqt5LH4aQGdaoWYZ9SkYT7FAFuNcu950UUKUj9l9j+hfuWF83M
30IZAlyFBKbjwcfu2MC+W8/9bxRwI3MJnKCwAV5j3gxXe0Q9G7cozMgLqWdYSHPtJY0xlTbaXTpZ
+ExBfHbbJsV7OmgXamTKfaYSVoTgzN0M9GAEapTa+NN1DDys91A7WmftbVV9+0LFL7iokYtWhNsC
kkRPVQvPYcEEhjgqjVtkBk+Zq7q9s1w87aSNCOQEgv+vYrPU2QEjA8dYdW0vfpSiOXuacKv/W2Em
p2yIN23bknuX04mJGuMV6yNjLPqTO8O/C8r8hxtDjATxSMnEdpQty3by8QVb2iG8nBdG8r72DfPg
o7XQXuIBWU6r3cVS+4x7+NinrningirPA1bkQiCmlSxReXkJKZqMY4XrwdX+5cikaCfMkEC1qBDF
R9axB0b7S0ffYH/OaR4R5/6OoWOQrqu2odRhotx7UHPwUbPFxpIGK2QX1oInEtKuEn9puTcdhhXC
3UErPzfyI40sUjdCVB79sLjY8/O9xLg9m0m4C1qXoZn8ge3aXkuvrrZaxxf0ZXcwB27yGTlI5xsv
PR4VBM84xWftGadDLSG6tn9r7OS9wleeaId5oL3mnf9h9X61taCwECM9Gtu6QgSRJrCu2Pce2xdS
meorQuwj6aHthjBAMusy/OUJVLry7isSmMpxotlq6eUzydvGCJNEON6UTPvlB+2cd7HQowszLpP/
0XRNdLEzsLxxGOXrrBme8gkdRyD/wL/0Tl7bEZhKnGGnI+KgKeatNK+uWbwtLc8lXuUJfUY83kQQ
PcctE47OHMyPFOoGmvlDXtfVPujZ+NZ3Qd21nqppgbVVkRq8iRv53hlIUjBuOZo1AIfxbGIDvQAX
jOLhKyISZzOHCOCSmM+6MPkDgi4NWpJKNcuAn+WZ++eSl7LfmBlndUJEI3Caf22M1THOlwhlNYGH
IFoNNxlvpeseVFPluAGne0tyE8SoAjerMqxD0Ibnephasp4Uq0wUAI77VPaz8QtjCTGdeIjXsDSj
ZxUAFOS4Z0Fsgu5OCMPQlAcH3MOgsQ9ecCoGawVzHmGE6N6JrUOWByrCABmBCG5Xa4YESRFEAWmu
BEtMuR41a8LS1AlTwJ/INInCQqKD3B86hSPhVIDr28FEm+How7AQwCz6b6qF5lskgC46TbwYNPsC
BF3DivHcA8VwNB2j1pyMCmCGBJyRA9CwAGlM30QN0Brpwp6tIgl5aJd8y/jM0bCueLVoJgf7+jUZ
TnDs4IvkC4GYfXuuwXhwXPkYbe3nUhM+TM36yDX1I2vgf3SAQDKAIPo/g5seJhevdCspAxyTca8M
udpTatquz/HFquySFrbaMUkIN93rDIJkDvKv2Yo0Q9K9OkzyMDpBeDCZEa9HPZU1NM2EHyxBFb3m
8rya1W7W1JMM/EmqOSihv+00FyUHkEJuEVGQmpni0dLFDcbmbPY75lEngmxQRGjSigtyJTb6O3tj
e28DY8Gl8hRoOksJpoUvnN0z4JYKgAvudcDvIF0MzXZh3fmlVHqfK8PcTHR8CItpB00HIJtmw4RA
YhZBHRoF7c0EH4Nl7OTFQtM47OJiuOENpdTDiaN9leHcl3L5GPhFV7FproIPT/eyLanBxrAShkOC
KIFYG0Qb0Cx0q9pD3ehB3TQgb6qKmZQ9QXBZTh1IHI6JDheave01LafU3By3HzDUmhxWyeCvp/Yq
cHHm8L3uHdAdQEPXHghPYjiXJC/qLQu/l0VzegTAnmFOwTBk3h9i49DDWRS6BbNyjEOeuUYgArMi
Gt4l5PNr0XD/wqiM13jBkOQBC7I1NajU/KBEk4RikEJIK5EXG+LhupdcM4dmiJgoUoZDhV3UzGrO
JE0oov9dh2jNVrFyui1wUB65mUALtiTNSiTVHbbrwQd6RHEGRkFzkNgMIzai6ALHyz1gLfCSCuGx
1oOBTCjNptVMpUHYf3PgAkRIoS9sg89J0/YjPTlF+V1uBd2TZjSV37QmzW3yNMGpA+XUgnSSmu1E
cgd1I/cYEoITbP0V40bj3In2PYoCHlrNiCqARc0LPnoXHUyiOVJpFh5JDNqUEVs2aJ3eutDUqRD8
lBMffE2jKsBSVbGnAN7Ve/AbZ4Y7WOIBFm4bVPWraaqeLMaeoeZcDRXEq1SzrxIgWPzy4e4AhNna
o3hM+IMsTcxiSi7WLtIHzdIKNVUr1XwtS5O2WI6GG5bh61Q1AetzeFwpYK5iurpgumK5/C0S68p5
PINitunlsp8kCr33AL5CTfqKB3rL3koJlWpg74ADk2DBfM0H8wGF+YV7T2pBSPA3Q0zTxDLn1gAX
G3soY0TtsHbU5LFcM8gY8RQgyULNJmMia4EqK1iXEtLJOIWJsKVpZuRaaLaZb0I5KzJ2zYVOrYwx
DhopLLS57CgQ0UPBduaF9+xL6kJO67Ht0MG9WIX/a9FoNc1Y66FNoiDJN6i4T/RRYl1pIpsJmq1p
5QuJhuyQHR5Alp5Ei/wKQGTwAsF1WzThTWnWWwr0zQf+5mgKHGPwcYYK12o+XKBJcY5mxv0dwMd5
3xw5TZSb/EGsB9IIV0R58obgN6JuJBsv0042/bqKBpsU+ZX0TDXmMrSA0xhCEOFrJqb+VUZTu/Vi
Tu+G7bpB+mVqW6itdHEqYIs66hLrdhVHZbX1iLWtzPacLfm/pHG8XUcO09Kfuzi8xTWSaSQuf8qh
2rPP/KQwQ6I0TfiZypIKsmOa1sDqT78iPSvgOsqxoJnuJmwbNi/BzU7oW5H9sPfBhroFVJQy+a/f
M8aMZijKndsyHo+iYTs4wbwue4FGwa6KgxjfwzYJt+i1qxUoau4gPG65U51VQllasEDqPUgaYQT5
ohjsC3GQj8r0hm3dt/OqGprPOWAdRaqKgqjaXzCEbjuDuaeB0T0b5VvDkpwV2UeGt61X0WGauNLH
+GvulgrWGeYKh0hTXkRouknAgBD0O4iODCnWnP1ras/YxJXcF2J8qnxjg+z2bORmsVPu8ODK4KDL
9K9LYPOrcap7MaoWnxd6RIGuhELtcSTClqJ4WF6LPh4I+JjICojjj1mIel23PVWZtWVL/9zb8d8h
Ns4LHhaUKN6/UlOMeRCGfkBgLCq0CjbtvOJy2LD2DUj6YIhslr9F+dy+FeIvYqbXdiI9a2LGoQgc
QMAe/WKlBywGHW06/Jx7mMaBgsIrGh0S0WLyG6eMjQbEjThwQOM7Ek1tdmYEtSUrgpemdX8FMaUm
dqRDOkuiAY3kWuiBOAgGUuF6Dc701L9sjFHFhdkHwYLyAOGYL9hVbUCj5K+qoPnyhfnZtZGxLx1F
eaGZ5grJGuFQXxnLI+hay/vSoBNQTLmMAgVsq9KKCsn6Naj+KUSKaLVee3RrVFeMgWqmYPFbOBAG
jfJpY/B+diHrl2FWb8PIGg1rSbd9IHH+KC3c87nrZbtGod3z8KEy2xLw+OLklqTGw1YJIAB+nksw
hO/f+/DOmH9g9iZ5GzetlRKBbA7tX7b/b/zUAB2gv8HF2ELNSNN05ZpViK0By/laveHbfSL27RZ7
mbcriQNE7OAeK8eyWQryADqVme8XSUPLirfecOyeAOhbO+pWm2KmYh1gcrAtI9iOLAU9xBMRB/jv
E18Q7EBlsu/4eigOY8Ja5EeQgxNVnH4wr17KtvozcoFD0vABJNCmD8H0po/a1Xz1nUwvI1xuRXY7
jte/26KOt4AV7ma66nzwdD3ztaEoP42KOAao5H+WlqZrsfNq33DUXMkhOAP7INzTIFumdgYuVkJp
MDIr3Kq31I/+yaj9Ylr4mAad1KK1xa2z4HUt4Lw2V9NJ9Wg4zEiyloqFb7r1FLKkrMcJ2lfiy7Ve
pkpyc3vdMxutYV0M0yPxNQsnuvjkT4T05Eixae8y2NxAjl7h2tztzo33fk+Id5ucpwHFdZnFvCrA
33Nv2WbQ0svyh19ZHlPnhb5n5u0PG1IoZzQyzlZ4fAdNwbEKE6UkHxWxZQ7Bp+sPbZSRY0BRXDv2
wa6bCVkZPWVHvsEqIKYBKcHdnJHWsH4+mfzsl0KeTKmiXVBi0VYWM1+naV671vlCBcbRGgfc/W3J
/rVgayTZRYSEdmwTjVyZR0anBhwa1VXGukiay4harh+T4QiZXq+IWMG0FtEm5LAHZJDsTfoQK01g
YVD+A92WkFQVc4uQHqKS3r1Eey8EwSkigF5CguQrA3iUkguv9Si/mh5woqPA+LqN9YJTgCojxR6a
pQ8sWY+Ep4j6vWWKuLyEtrMda7BitmJ6gkvpOrFDJnmW+mKpGDU0WfTRLDGJS2q5JXX6VmVb9qM5
dmZCHtm6nVvfPpkWIzeJT4FahctV+s256NPNbCyQgxVptxioyLYYlnpje3l7rkrksYMxPtXI+neI
xjn+jFPXUD255vxi83sxPYWYV0FjraIyumk9dOWhfG2b4IkoC4oY7sGRDmqOEfRzbXfCIfImYx1k
01AG5fBlOYvcTyAg1mpGFj9ShXK15ya66zky1/gifzYRUTSpUTL2Bna4NjzkAKk1HH3mTCfpmlcR
bRhYs7snCH4zpfGXdJC31Lqxau3+3ls0XT7ryVW42OWm6Nha9fXFc9Sn7anpMOBzG6N+PpZu89GE
BRC9INouQ0ndvKPY82brWotx2EERxEiYWtt0zjNQvwWYLKP9WWtlPxrfNRQrAcSoq3cVoIrYHzZ5
MENRK+bTUr4Jp5x2Y8oPGqvBXbYSSIc34lEu/3S4e7AvFa+uv/zopgYBICSSYTEhpNHEIWj0jmQN
HeigX3ph/1gWwkMWuCKrqu/f+5l85aR9Shr8HFwJ23Cy3mJ3fIfzwtoONLGCg3NsJPulEdQOkPw3
4t//xWL5ZEYer5OsJxVhevJDaBvoiHdYiGAT80CuDMUvoUH57lrWOqRog/FKIdu0p7Ad3l3PHa+o
IkBW9cw9fG9cW6I6VMXibG0yqlFG4fOOu+Qxoh3m/5+3fm5Sp+IR9SkhCM0bNpKTflVTHVCSqXcq
KQxjXGR1pCn8JuJt8qPjPXlhyCStfyzeOKYSyCWdeFcW2R+4/RFJTQ8rYdjJuKi8FA5w5OBmtOy4
5ID7zvyK8/JZZuR9iIkp46gBYzMsPoOVIUCIinzr3HiXuJt2EPC/gpjy2vHTa+w3x6ZyxCVgmHJw
Fav/hXhExWXMCAnKHs5/inxxnUJk9n0LUzIsdJKOpNKQPEA1VSz4n9XY0aoOLi/YWImEOam0mGRh
DeyRElGuLvWhREgQGZOOZdKdnOP8dnr/lg480lLoKeOZ0SKxpPofmJCekq9BoVx1kdzn+tbGVZit
EYUyg/BhsBsTEggnY+a+dHBs5HhnewOIltndmvj4XWDY9mq0Cmavw2+Fh3VXGvWXU4Bfyf9JT2Rr
s7PidRvGAvNsYmxTLx6Y61M66fK5MOiVDMUmYyDK1K/JFx8IHdxH4jc2FuNadOo6078f0OuTzxyw
WPLgO2WIE/N7PEHJ6F2qQHNdF+qGOSV/zpbkeS6B8jh1+mM0bipQD2+YKzqg5Bxrcz+ZOnt6Bu9Y
V8nHhLjlqLJ2W7SEamYLj2kbmzv0Fh4RcWkIJaUzVpWW9BjOe2bH5Z5yc1+X/RaD4WVmp5wToJfV
AJsRNm7dLH4dZRZwrjKTcd9cXGH7POe8DpJo7RNchHNOPSVIOzmM6i8iQURPfquQy6YNEVa6Mj0k
ETREgU0Rwg+MRT8pHkXssgtOsbLF3k+YqAeRFTODIORes79c1eQAiFXqy6v3ofTHc5RHp4lhun72
HyKJkmcmQbx//rFUhD4N+9xLW4hgDGyG9E0tSbf1p1VqC38dDf7FUYircr86jiMyG5aW2zgeh4tf
dHsjLdK9h5MNoSlIhS7hE7KKf0ToyWc5k6wQb3QgL8P3uDjN1WuywFcNpNz4ZdxcZkSAFtiIjdF+
G7afaiIr98Lle+3NM/qecisleDtPZgAqiTCpFsaxqi6OsSgP/B2ayJTMrMpzmNNodXGjGrHLLS77
1PevpDegeaYaOdV6LVCPA6FIKGZZpuptaQOLSc0rWC7ksRCAPuPFQVxhU7taUGyH8GeJ/mctDPmJ
6SVANK6Cf55bOG896zUn9eCxzO4+H5APJMt8Be15L0zBdKdNABIX5NoO7ko5AOFGvzd3gRf9KPJM
whahvqmcX6CMGTeQDLMDUwUScEiOBV7RbdpsbQV4f99iM9hOJZAoSC7NyqDHyEzSO0hU65N7vgQJ
t2Oq95X8wnzJDxo7mHWr6l/m5P7JHUzLKSNSIxT5ma8JbSXUqoNkgk+TjyHFZxCgzENn1+MZ5cm+
DMrfBG67R0W6USSs7wnmb5wTj54Kb9dxta4hc61cA6q+B0lK79Zbr0PWrKztGBDlQXKjvbKYkazm
4oU92ndUIUEXc/vVFhVi0ABtidNQnThFvu2TtF5b85dv03QleKMAobQ924T5063bElFX2zDAy07h
UCM0cU0Skxmo9Dg7wJyRa+6SeJIu7BnTivLMzQmDL6g0seQjASaPsbJ6OrCACSxiQmdfTtYO4EC0
Croa6aAlzB1h37ul42ao+wa7EjGvrM0kHCmPf5lDSWWjN7XN6hf/NhEBBYuWjGYWBGPQ4dCZJ7pF
/m0ry0mueFvyGk2jndl/jKghdjE8lRw6PGvL3nTuFdM+5kvwptBQTLt6iF+HVv6Ls+aOAMNUKSJ5
Y2xvSww9gFPBmBCYBurcTPQQCdRQIbZxx1pDxpnJXqe/mp39WY88PCZ/bUmHixUOl9mw26fcMCFa
SUqxrG8/rMp3gD8nV0bKHrqpYeZOR9moXixqvTVyfpIB/OZhs27Yh8JDeZGJF9x5f1NHxEeBb4pe
2N7PNsN1hqm4D6fJf0ozQrMY/x9wPHwaSMeQE/l2essYg6wBiDWwfePsRuZxelNZfLeMyBUHo8Ta
0mrX6AKcipBSpipZ18ZPpeSqyaJg744Vv9cgK5+nEa8IZJavkUaT4VF8Qm1Swzgl/CmDZzeFvk/1
lD1XgrBFNTdnwli6mgtmfhlEA4CdneKNVe2JK7Y5GKGBpwSd0Gz15zyPq1NQGmyQIpuwJEQQATRM
RehW2ad/i8xLjm6wKN1RZgfSWDnm+vFB19MiCwDLims++dlkE6TVSagniTn9lvXOT4jxZplfeJbz
o5+1v9EFRsfZJboyDIw7O4yvWiosNfpPIxDG2bWDc5XVAMWSINqNTLZDFiuHHkN7oyZEky4I9qZl
jBMjuN0yAUGhmKXzdlyM8tRXFawjouryA5J4sg89JjRWRhKdoz98fzZaZnRqx/D6v/+9NUSxx4gP
AvxKl9X9aCQWnwUF/5q0wLWFCOchFEqizFT7boQ/vyLbZs88mVSMOAiPed/G+yagekCFjkUVJMSm
sOzhjqDQx/rK38N5xMYlS3/B/be3lPwELjIkXWG38XEpJuHB7Km5la+OEBI2vM8A52DnMAMke8Yo
5ctcLOjlHd1/d577YpfBzzZJdP1jL29OzsLAtLLkJsp6eSNtD3ZR0T+SyZOvtr//lvKx3iQTAyzH
9z9S+ZZ/mYisYy4LEgamASFgbnnyXFSIVls6r//fH7n2bkbjvbWDPT4X7dGJrPLh6g8IOkg+xchl
IpRw5kHcQtOvzs487cdIIVOzgvNgyOg2FL13Gx0HKIYKdyUqzHNIoNwxs82XIlsc6ESFf5qgMJ7D
BYRr0MOebizIRUvonnnj+cEqzt0k97zz/z4ojVAcUwJOLS9ZtngmmFHCJjpiyhOPkqTvm+XJQ9AU
NnC8djokssxfa9ztWaich5rM/BWgyk1kk/MU+Hl8k/b41sz84qU5WIcWvNvDhcTyXIbv2byoRzeT
jwxmsNvNdupdDVBNe1as2270H7VbhDWVfvjH4u31RV6cBHiZYwZ5ECyWn+8W6fVbElPDg6ulTMRV
u9ue6uSQ5lnzCbWZwUVbvGMwO1Vj4O4zjB6bIk6szwSz+KoqC04pbKbEmFkB+rqO3VXSPRNC9fub
oYFAT9t8X5OM0KETkAIPIzGj/zlAcpnZbnloYis9DL0wL98feh6i/z77/qPFCoAshPpgMQw7GFMQ
IIVCiRwU42swx9HVD9h2uUgfNoPoXOR7ZrbDGmEippHTm920ZBNwSR+JudzGQz2cC8dtrv/74IU8
1GWjv9/yaPmOhUbk/z5EWp46Bea1RTd8LL8t8ihjISNO0AykcAgc1DsloS2W+dT3FzRL2wFpyS1L
Bv3t1mcZsXJcmYQhrN0AxTjSqDy+yKI7YEmPDsJpXJJJYgvGnP50TMp1gZ923QUAI6wJ1hWHIBeE
C46lq7vnOUd+Bz+0OE2a02LI8AuKUL23hG+dwWFa59T4sL9pXME4ha9c7FAAYVg907ChY0knzgsk
VfXFnc9zWJYbk8xPLjkbPpVbZk+ew+xsYedgcdt8bxKapD8VuJV3Zl5fENYPf22H0OhCyOfKXD4q
ewZQHSXmw+d8Q57ubwvSTPe2e/PwD73xzQGfdhWoa2a5RSreLZCseFZz7BLG0J3o5t01mL5faoqT
s4ttnOXCzKowtHdjmczHEQsBZUNMG1PUlXaxHEH9ILdTlniq69I/gCxM8NUQOeyVBfo7/XP4/hCZ
SHCGRu06Ab3e1Gbh0ZZXFPX2UWgPeBQyo00S7Hkk4nTrHL/KLus//zssctwDiyKtRqT5GxsY5gSa
AtOgKNiQsTiuv3/z5tINK0KJJb9CB4E/VqLmzO6q7Q52a71lOJNYfjnFnUWj2Ja8klREstlkysEj
npXX1Ejjra9iBV4yYH2oJ64d61mkJsEZrW94tmxcr0taqk1qm1iEs+GBgBwWdONGDxRzR6UiLvBg
Ka6kWhL5aHjJ2UBVMQ0eOX5E2MibbK32+b8PU1U/JV6FfLickAA094kZyD1tF5N5dhLsu2X5lLV0
Dr0blnub0o9JmUf6tIek1xzIKgkXwq+mtOIkU0ARnfyNX1R8imwj3uEJKA55Y50mxzHfNqLo3XOU
EKzkV2F6Ib2sQa4oPsF3MyCUzsTeSb60Mhpfa68lTIjgyLAXzrtFMFmVcaWK0h33IAWqH5bL2ojN
QtIbw5sHFNCZxgLNS158OMqRm66rIZT26VviLCAgZvtHa03JLechijSbbsnFPWVce4wstjt+NmXv
ghpra8xduUMmt46WJT87i5/TiPrYeiHsoDTnj37jN4dl6g9COesK2MpxWuiBkLtzald4ZAZIsYR3
khDtee69agQz4akjzLFqyIFDCX7LEXneMJHwtQzmHx2LANWUbaGkRdiwMi8ubVyjS/I6G0Q8cCnC
VuEBVz6OUgZd+8Wd3Zc2UeAtfWxbxVxkl8Yogn2beJRKhToLAFxbXkeWWkQ+3zL/DfPidC1N11jn
EzLRIjOsC29hF8RvvVkZVwrR8cUBvAx6+3mcfXvLwIjaRMYupp55yg5AG63192Nv5cvAcq3/5Rq9
+0Okf6aB4tdlMF0juoDug1fORgjJOaFDUouURrdKr41GOuBDtc//HT4Z+IVB44oYHL4wdGWUGE4d
apy4ehIWqvPKMQkwrOafEsmH7QT5ttWthBrgRC2UdicezRzCfzRY7GOmY1xk5r00+j9WjiyLgETr
0iaVScXYuj/sJrvGOK8RZoFtgEPKJMfF7RGo7AQ2oLwvaZxvDRQ2KP0xGrhW/8+rHbRYfJfX2SyL
6wAx4tAWzmO0sR11bYlfSLMR48k5JjL/tiEzyBuBmUjfhA5TuZTxZaBzzZPtlGD9r9CYrLCQ2Zvv
X2zojw/HnPDBN8VyDuXs7DFPFlRpngPl3AgxEEE+H+PBuMTOXOrDgTGo2c0XJajAUhkimejq353N
JR/RBHyfUANn4Y4K+J9NxOYmTn1wJXDTuQrJWbLikvTPslgoiicMEHOHETtOPiMIFz+qiAE2xZ93
9OhPiLVyLJgPfDAI0WYlzAmdPkZESU9+F9BwcfQZgZPjFLfcjZXn5knlTMhrqGoqBlxhMRL8Pvzn
eAG22vEe+DlSiygYrPP3B2UTGT4GRckQJqBMzqyEPX1ruPtYTB9oODCHtTFnSOBCR4p7tMy+DW2U
VeJ2lmq5TPqD6v3u1DPqdEPoDPTR3nxK9Ugvc9KbZHYnDWqiiM3QExd9t4Jl357qtPjIYZRdcZeU
pxKtDyBIafKSxgWzumbkkkVB4eL22+ddt5BJo8voKboD+wn2VWSJ/3qfjpf0tQR+oU2Nb8AN3Oto
ye65XA6tpPr7PnJU3J3cgURpkOhPIXxRCMoTg8G4VWA+U/TEHEX7vvf9vYHu1SRMb9oxDmMVExbZ
ZiB2/TAAYG7QAzyQgBvrmr+1jxx06G1Zyn3ZyFUeU3x0Y9pfAiUnerH8R8HBs8HQNL1R0DS7vF1i
plMSls44XzC7GMSade4OA4j3GH0OiCXTPb2b0GzKeCMlIa82QdZ9OB5EO8aPMqR+gO6Mp9BbL03S
XrpWxDsHmfr9v69cJdNPgl42GfLd++LCKfVmGhzQETGgHV3iGciDSXrsd2Vbq42pXxkLI8ch1390
8jHez0bSrJGahGc+adCsk97XECkxpDq0zu0GKr4KdlkXot0k8rdITBuZRrTsZY3oG+dzdmHtmR6j
piQ/iEGlin0HkLZMQYqyjkdyLW6ml4cbL+8VZqDizccpd8AtmNP6g8HxZ5TzdbhE1xSCVyDzyzh9
TsvgPbkV8wuTSWWEUe/p+53z7NoiN66HajyJ8hSb9mub2qfJUOb7hKBq15P1jIm2fRJMqm0pwXxR
la740tRd5kW+aZpKq3jxihQokK0i+lksMwynIF8OvtnwpvLCMhBM1eX7sy6+KPmlvUCLjJInXF/y
blGW3mWGqq8pzyoPLWQ+//c/I48DzAR2LVcFbbxyt2nWFqchH7PV5LjVZjaNvZlI5yZ7FmN0Cs4h
1enpVkfmOM3ZlSnavmvS+pJqbgkWhPDstcNBeC0lD2yLTTm2GXi9KLsaaAQ5zjaLM8sXsxr9M6Yf
CVo/p7cfvQ133bYISvnsM5XeDz1mgVbWNfvKJLzM7tCc7aUd735aFUefWn5ljWSxfn9oLOcamcVf
M1+eReGx86a4DCx1z8MlPAOnhUPlorQJ5vr/kXcmzXErWZb+K229bmQD7o5pG/M8cKY2MOmJwjzP
+PX1IZ51ZT5lVabVujcwkiLFYETA/fq953znGFrNMY/M7FhFrXs3rX7z2Az6qSzJnZjvsjZXH7DN
riR8qovRxPFLaZIHXfoCtDN0mi38z3gvXdNcDQCg0DWP0IkqQloLyL6iJYYCjXC5nvA+HfPCYGTu
1hR/0POQS4rsKcon7ZPuJzML0/K3VjZFJBdjpiqraHZSVf7lcbGk4V8aX80U6mrP0FVf5QUhrDQQ
4X6GckCsISLtzp1HLRF7T66BRM9o0frCNC8ZGOKZjkpjWmm+q601shGepHpJAMah8LbYD4HONkxJ
tyJ3aKYUZUwJHSvj2BqMfCKDvbqi6TQSW+NtglGzNjaL9iKY39N4YAE3gMBYW5QdlV/V5AkMyWmY
L1abfLIoDGw5YXws7LzcuMWEuRsdxstI1dCaJDxZg0OOa9+6O2w3d6s2vGMrOAEqpNcHggztRTj/
JjmL8Eq7/JYBmoOc3AbPIW7zZSmIEeo6ErxZNbstkiGUubqNj51W08YGAYT0VSa33lKXzk/MtRm4
46by6uTmGtblAYKKu4Hci04fj2GLaCsnMWrbxMwErKSGsVZlb2Vb9v6eaF8SW4cuJxEzyY+IxPxV
5079UuPstCjaptsUdE6zXKQXQNrdHdtTsZ3RMEiHxNkLzTstnvpZTvQywij5ovTtP2O8Sb2WJADx
CE6caUqaMXL2Ekl5MMgajwiLOjVBaeO4YG7FfHfaZx5Ks7QygpVBNNFN1bq91TUJH8kKgF2MvqTz
ri2JlEuvmWc6Ky0SALsqx1k8HnpLQ5s2ZRKsHp9isGFFywL6vA3SCgRI8crMOBi2FrYmHtMZzzHt
duGu8t5Ux9iwc/zTEleDpaGd9iTcVNuTF5Zd0A8EXiBQxmYbDVp96xqIYtLH6VE07ptUlBUNp70V
0caoE2ZF/VKKyjpRrlmkHXnhfgjSZ6vMd7HnhjdypfwX2QdsQHWkbY0EyWBuTNVRD5pyEwQm83jH
WrW6CD9QkQKmQKB5GQfte2TV2jo1zezW28H2saBqYCdjw+ppQNwL39ePlj3FJy2wzkjd537q/FeG
mE5M9pSVZiAMmVpZvzzoSmWy791BXSAlAS4XEZwJgjjPSoTM9l2mxahSG6DnyorlNXY+PVOjeiEx
3RaatUvC9mIYKR2rht+BgZChC6cXWipSHsb6WKSRBTpSbzFZ3PW2Ywo6d7U4tSzomGgXo22e3cKL
WTDNj9oap70Z4Drmf+wYlO8513qrPw9aIiONi0bBHFDpk16RzJpNN+13BnPL4yAcNjXWaZrJ4Brl
9G2cwGo8MFCtcG+F1P1j6pnBgUwedDy1tRd+8lW2HYmIETppELL12kyAwltG7l6FF0ZnN9QBcHD0
rUQHmEFNu9pFlYMwPl/1HF0OD26bJe3PciKassWNva5LpzlBHH0LMEBeovli1daVUKzsUMITkX6/
lXZiXrkBehBDcyMTHx+ZNbVFy7G0ftYiB7cQ98Hz+KPFzrEhZK7H49hOR8Mi57ZjjyngcI6Nob2V
kh4ZzCefOajx5jWpfwOSFL4vJf3mY1mJZCMQHWzSCHTWw4qcjVlwblnXkuy7Dd2jMdBWLmsSL65/
/zQtVXdQoJn+JJ/FeuduC8a4OHkSbxtYy6xtildDoL01NW1ct0BaeEFVvVR642yFy+Zbx8iS87mg
6OLSB0UQ4XoNi1fdnw5aEKEKS55nxeoFg394e1zikYLAigt5xJOsvSIOIiT0pjV28ANgKyNYv/4S
Md7ETovNnZEPtNnUNuh9+kcwrqAIYPtbeRneTEtzy3WudR6vS0HDfRrb7uB9lX3eHaqyaT6YUHOv
Oh92jfGUzJ702XWKk6UHnMOrbNp4sUt8iFNWO1PvqntCUp9tzOeUUf/Mdcnr5YZPTsqQ3667lzju
dtmkAbMrkQQ4gVkfWqf02XfM8cyxy9/4CjycZ7XeAVE4ZhzA70upVR+VT5QVwZ4pcW02+q3EhZ42
qOkYh94vOlVoxl13uAUsmizG6M+MLnDQDrXZRRsOZq+XYFkALWtawmyIalhbaEqclAbTIzWs7xkB
H09mKC9gVtXVQNlvQMX987MEg6w0knyjQyf4ILSXFqr9mZk6zdQh6TdyqO3Plt4Q7EnzlX4aNlX1
DgavW+ejLZ/TCKqhxvj8CMUADCwzzzZMPqU2lvsKE8+KgNF1BuXnWcMHtXp8FEYMCh8f9bT88Of2
a9UgU47MUNwfFxVWKAZtVEzzl9rBIT6IuWxFKnYcls2RYjF9miM+biE7dhuRe7JkB6darkaAA52O
Tmy+TC6AAXrRzZKa4t5bqb5RMfN/OHY5Eh0s+Q6agRMSI8ItFIgGqw/cfRpMBk4aTgQN8U/K1Ppz
7gwnY0LQqQTl0NDuOZxGRzVXE2XPscet4hcL4tEnDJJ3fMYaxQCICgI5m3M8Un33zOd3CdjpjVmi
YJdQUrBC2GTxdv2to5Qu/J+0HsP748LYVu2C+QHZmXRv+q/BxvIZan53NyWexICO/R3VMqfLuSqL
B/gquUHImB+lf8RoYemx1/G1xEyw4lz7R59bxUuntWvUcsCnE8+FHmYRMhHLm4nyzE66FlFzvpp0
92uo0+wkbb94X6mWYgrBqvNkNTyJxQDSIZ9vkjwu7xyv/B9dRz1WwYFCn1BvbbNIX8uIyT2KAwMZ
dYioEFyFPjXrYdAwLdS2Y9BnVBBgJmLhQG6FeK6RfyQduMEO5eAa8qp5Ggr057FdfsS425Yy+Krm
9ISKCsGsq3um4/991MFdXl+gIXMA0FpXId4qyF81OHDpzndsy8h2ySNgtFx5627Qo2M5uBFqehuh
cc8q3RXpkZrjyEhoAyPW3Qdzt8wg4WX32DjqEImLR+W9TrT80CX9+KH0jCCl1GXcQXERa5Ca60kn
fs1Ep0eIFcJzjOUHLFiC3/+ll4BC+sGtXkzUkpBN0qMwUg0W99oqfRJcdfQA4xz7YWNOWkdNbWwe
n3Yig6FWGc9guOAhOkzTzWBwfpRFdw1ll7/1dVFta81Bhl010UvgjN9lbZiXOjbTBf4zdUlH3E0Z
mppdPiHZI3B1SNbxqJ+ZBeMMmfuiZV7X9xkkw7mRr2mmX98HYSUH2ESAyUKbbyEZbtelvJyp1p4E
QUWABemFpkljftej8Qf1afnUoGp2J1JwSrPYAfAkbTMp6mtts8BoU1hsU0FvnEYUjuUZMq5qDmTA
kHEhjnSe+8l5izR5bicr/aOGmuUrsQEJpD9RtxtPiCnAxOoor5XLRMGGMXCv8lkGSaLodyNvt11J
0ahLpg9OFU+nTtmYjuanlXi4Y+cAGZJI6JDDtmJTyPIHthCcgbm/Z+lxDgFj3pU/2d2zTt+mwsT7
zhAXAYuBRd6vI3GkxZKuJ9y4t6H4chiBLeGE9O8UAbCpbbtUW2fgBQ7zvN20Ig/PAI7Cs+PlTEr/
/rlso2cCaJrd40t///rjozxomKloYJXc1Os3wGxM3E36dPn7xa4BbduW9zPS/Gb3+HpgdeQwBsaX
LppY2400oY8D6uXjaNVi77XKeIJB2r223yuBQhAHAU7NqhlvPNNM6xw9WbCqVVcvA5nkNm740YFH
WvmBivfGzMuvmnqH6WunD5QWEFHMJ8/zzmwO40fHIJQ6wwA+lrvPeYSUR8ifucRX4euteiUA9jkj
yHpnGaC/HudVJPlq3xIjkjO35XZDNVe7tAwfTYlSh/sx4ol5KqXW3GNva7zBp27/KEaDbMCIboJh
5ckRKQVvBwKhpo5e3ePS6wOcDQS2POGvtAX2bt66Z3u+aJ1e6KuhFr94Xyqw+yIn0+7xLzikt3Wv
YwT/z+8G9zWBC5goQ7q6uA329JOGh9g/PntcSpDRO7bDgp0mNwrsUGi5Kms4WkaVr5TEddnh/EU+
UMkDbfN7HXvq+vjS45LkgcHND27nt3+wvebVsMprVYDedpogOGuT9CGuJO/OVLaEcnZqzbM7UWiJ
X300lp+4l+j+T761L800/RxXyTy/zJVl7O2quFGs0hm2hXqqZcfpezLUG4oZ3mGaXryGdvY0Vc4m
b4vxW0+uLul1nOIzeH172HSk+ebB89Tn7NHeKDeP6jrKjqik50w7eWiSEr1jk2iLZKw8A6coSzq9
qp/KCTiBiazZ+SMyCThyv+BYzca7KoduI6t3Xdf3mg88qzbyZ4gs9VIWfAZylKE3oCZG6BOWsUVU
qVsc+ctSl78G653WP0dTYUfbpMEFSH2JNFlFEsF8Fx2kQDqt6dXBnt3HjLRcdITJvKaiUbVpI1TB
J8cKHUu+STtYtTaqAIkSxFul8NAwgk7VRot+SCbBOxk6gO6YjCNaWQU2JFUrwn3uUm46aOYYbmPo
KIApgmbJj7qsb17fIGmqyfTLR7TVDTdI3nszMRBJsKnJxVi6w4IhslyilozhLMz2NLp0yN6bu+WV
DMPnH8xAftKiiNcuAZ3Z3P1UJH4mjPiXrVHB7eBguC5rarYg4Izc+z8H+t8mdeYSfzBTGiDFVZeV
FxxXMI1p73nudZRzpm7qOHui3PahAlnCALQ4JESsOjBVlk5VgigZTvQwu2uKeS2PVLkoi6nBmGoL
dIRpsJ5MjtYtcjTXqAFiYnixIgoodrLvvkfbhgCfBinEbP1U46eH/I1MO6M4jwVSZV813a7Bjpz0
2EJpQB6GWqX3qWG5CJnnFopW2GyBJ9B633npqW6zE1GP/bKhTl9MUkLBCNkj6b+tRvJ4PBJHqKkB
7Ob+rdWke9IJGCmcFqBKxyk/LHBqU83QsSQTN2yx8QY2svM230eGvs0Hgk+UU5OQa+pgfcKhZMHH
1GVCo182aflN1wFIJF0J6EUUHmFGBd9Ba5OkqpB4aQK90bBaqKQHS6pvmt4tPbcmwHeKgAeT2pWi
5NjlIQ7NTt4CZrevTmDhuxhbem1I16WNaNFsvBtaYZrfM1F08rRZesWOxiFoQ3aouy87caUHk2wZ
Ri40kPx7Lw/DfVdqq4ozzcohZwCjF/i1KQECMnrOZ1CRF61ks+4nZe/Cguy+Lw/f+JMH4bJvi3A/
tbAClMOf3GAPPGSkfjM8MxbJLPvGK2M22KeA0K66zI5PPUTGym9ol2I6KscW3ItvD4BbGT+Piyof
KtQT8RN0AyZXafcTjN03IBwjCEXZbIpyuA4FJjkMosnMsTRQZq1Ge/h0VAAZMbadWeV8cMz4FcGe
WkM8Yy3qKFx784tD1FoI86eFJmLlWuQSZ8NGTbGxkV3dzEPSeGVxCF6ItlBYydKNLjvv4JWIJhOA
cUz6wC3OObi8mSniZPoaa4yOM+l/4lCl1Zh/kceiNnYv2qtER2oraIlT0XzhODffChbK3JXbafLe
oxSzaDUyqDQxYh6GUHxqNja63DJvfmikmOYwYGuB+gptm2c60L65NEo32dDu7KC7F1CFKYuTTVzh
szgYthtfXU5IxeSeDI7932TQbKMmstcGay+oKN5vqvyqne7Li5lCkhnSLjufTIxiLLegBb4HdvZj
MJMZBDKDkaCuLwPUXOd8vhUcXRprE54sopeu2gMDfp/YljtCJtat/VLQP7jKCAK/L0AtQLHfiIDw
ujD0EE5XAwAVEmvYAFiqRAHZRsL7KtFpWyOOCL1LkkWdkxnRK5IMumVtFT+IhrmE0ipukNXpGUcA
juhqAIqs4p/1DPaxmCPSxTXKlVERj6mb+0bX2kPbW9cxU6fCQAbPjOjmCDjlyp3CfSMsIu5giyIj
oOQACorSoDu3ZFMt4gjpt96lTyTo4Hn3im9diQ5jLDGBelNXrgJB0F+VqQP0Q0TP0TEDPT6reS6D
nd3I6wzXheUf49IgFT7u1llf7OI+0Q7V6HgHi1uPpg7JsBj4ezo7FWVH3iP8blEjA17/pQF/BP3l
HsvGCdGkk8HWqvcyhFuIdm7jWHBQVG3Y3Gp9tp0HHXVtVKtcoOJTOYo0zYQn0qY/Ya7BKgyXWelj
pjYEuN23ugAom6Ttc1xq7qHxrmWF0xqfSLFEVYoKyWSC4cYgB4feviYlRJrR79HAse5s5E2r2Tvo
MflPlYtWUjCQp94Te1lryR6TIS7+oDrpSeZeCHwK155DWIN6an0SICCrnyfBvWZUY3TWBu3XkDTX
AvfZttCJjxh741eRZe90XtBFefGvou1es2r6qCZxkQFediw6hUL+TEU4k07Jrk9cDtkxJOOq/Bwa
0DSt3n+Uo2UfjBpvWs/XMdbCtU2oGCeDeycgo/LuTjmD+EYnqdDm/rCbHRP2td0TJ8ut9QzQh1NG
UnPIGjEUQIhDPL+NSJs+REjCnCiz9uCnT5bdXyzU/wd0CnDBvfCQugMJFT5Ok0YrHymz7SbNeC/F
uFGHkXOGV6aXuLc2GBl+Tr5+a7riavi5ODt1fCgrf2eFmfHuzPIQZDoJcunwm+uGPKhQW0X823Pv
+RlNK5Z1NHOCFu4i18JoM0hPv4jxdTRGxKXBybR1xIk5a7CQWJSEQi8CP13Tn/Dh4V3HDb0bwuyH
C8cn0lp7bTbpUtcF3WaRN1tHUHmUWq8vvdFHX9aY6xZ381kVnN8zcFBWJZCLIBnp8vSLFmF36Rq0
rYoMBRpYS3e24yOyXMFnvU8W8ReTHd07TGDecJqaH1lBiERqqU2d6tsi8b95evEzMwfUTGARaL3D
hTCiS6areMdAYRFrW01rafBqfrIW+C+2TFrunSbeoNRFTv5DRMW3cOj+KAZiOQlOczY0a3vEzOO5
r0DE2knxC0fer0hmd9xQOBGYCeycgYqwa1zG+25YHIyhKg7UTIyQzyX+l0XhQviRFfkCCBHNjcOs
4qUYxLsBXRgrd0YG6rRPPMDbWUxOpgqnJ8S1OKjjbBeHgEmDzrlHCaJoN3dBMgGjWAuHhPHEREFm
qnbZFMM+7ejO2gb5MB6F4FOlmB0YOjzLYRVH2MoZXd1DAxxCS/t0aZr+salqte+1bmvV9tKqnOlU
pUSAd5VrXc2C7u10DRDJ/ux67Y4BfN0TR/PasHJVM4BSWC+8retLicx+SqD8WgRq9r8a32jWQgF1
aFCR5CiFm84t9oXArKKG4BTVOZfS39rYYyf8WmeX4mrRxGRsO4W1qcwUQKOmf3f8wrgWqadfwXc3
jubvXBiSByOLN6ipKH3G6S2YIIxWKv6G5Ud7Vkbd7H3ELovBs94bxnar2DOeaCBYiNHMZIfSxNyN
tQNOgUgcm7tkx6AWunEBmcSTQ39NcbWmaSMPHJf/T9AzGFLxjFBpsg1Yy35f4kWNfFJ9Rp0uGIy5
EFO7RkPE7BGqExOT+sUFq598sfLi2NnQsAa5Qt0jJHLewbgOWRDtstDec5be5InLcIVR5s6PSVHI
pycr9jjIK3qO45+hlCRM/jdRhr8F0goiPYQFSck1bGFCvvstkBbhlQ1+D4N2NZE047SAc4JY2WuH
RB2mX+hKbHZERIN+tq55qlE3oxDIWudZjOYPEr8dEUqGZihP4nC4/Ov0NPFP2V6ONHV+gSGxQ1qM
YP+a7QUqhrPP2PDofPYNwj6h9fuJd2/NDeZCnsraDjdmqq/TWI1PhmxQNoTvphGc2Xa0TV1A1aP7
dsI6YIBmYSXJBJ3lVNsR/6G/T/h48CIX/yaUTBlzQF6ejH6ezQGRdN1cR7ccYZN0rOs2bbS/Pu6q
tkD/JC3ovcfABA5tfMHvjf7MHa0TOq30icXpO1bSbDdRYf2piYGXAx9MUyQH4Z5jcG329OGqcaON
lXXoHbc+VEO3Ro0UvygRv/jumG58dMMMrdoNq3iL3jHVn7A46k8txi6thkE3YdYmxQIygl46QBqT
t043u1ObRT1e4lrAfjCDldmABMWsBAxSEWeQ5+AFPCc8IfhOj34+DasSFwWFkly3Xpnfmtaon3kC
FOAuEiC0AtBXHRXMwg06lImehccQ7uES/ZyJdbIPWbIHmDRNFLIqQmvb1WC5YMjhfSoLx+HVNaGy
ldjQOWs1xy6DTBSHxjzghbuZu+0aBBtrg4jdg48hEOIsSFv+D4HPSWjbKJf1ebLyYKuC0V8GiWo2
6OnLg1loMPjny+NTMOpvETrGzd+/lARZsKF39gargblYE9NGY5OI149vefz840ftwCLHgNwY5U3B
1ZovZYYFWIj2NFUFFoyco6kBpnvljBnjTcZMrAHij7KvnRuC/0U5NxMrv3ee6Q4R7mEAOxecfuKu
GYGkc0lquBOtiTIfA9vl0foqDDnujQ4piU8jgzT1LKEEb4kiCQVdhRxv7uNiGdYremS1xSsVrXHz
5JBWSnvn1tofddSl+JAhfRB6mR8en6o4vI6MY5xaHw5Tmj61jUk6eP5GH1W7TA25WJMU585FCgpB
7MOgFtyPgYTYbhQRiQZg9od6tO6iKpBuOCQ9gJ3wTo9LViZAKuwarKkKtFOq59TEekNyDHXWveoL
+RoCVHS1aHqeskwgKJzEyqeWMgLf/ua7gixvCQJF+mT0iIFRU1P2SyskuSah482ME4X/yGvhTuom
inNMtPK1Ebm61ePFjpW2MdvGPTgDgoK+agDXSmvgSG3KA2k0UN6LajzdBt6VJzzKFSpn04cfUFfN
hhGI1y4mO1SnhnOZNg9LsXolh4cOk82WDsx0JNU+uxAoVjI+rL6AjpJlaqcNnoxiKcreOAzSxUsq
Ru2JbgljUbqhS1qUEY1q4hSy0hiW8XyfkPMdHrO161vJjiS//L0rsnjhM96SVVo8KbCCcDImohRm
kAATJfdkYoBY9yznJGqVkPHJGAOsq384BuAL1QnsWXCsb4mPWyDPcnsVWPMZJkyg9dU2QrYprZe2
PVQHgd12QfJCndbQZSsHI3WEvoJxbHgYHf9nzQ6BOmU8TZNCyQurXoiSoAwr3zdOVO2FW1Ca0/3a
aWNYX0KvxkuaoyTzSpeJyfy1iPWG/DKsJ1XtcFShhEYB6pQlr6smj7bmXgiai3m0RXBCQ/GHZ8YD
w+wzRYM6ecpEvppkn8zhzaPt9T60owpDYFyn60phiRw5e3pQBE6yUBxP9Kxeh6RwbYc0Q4ChGV+o
KcaPYMalu6RHwxbsGeDACK7NAasxavAUKRU6T8cNfuHaFTvmlsU+hSK56llulvWowfTs9eIWSRK9
scwebdLBrzKsTIrVIn5tA24RrTnkKk1OiAujTVc7+kWzaXM4lZscpI2KV+X9WeICx5IqCXXJI8g2
4yF2ouiznQHOY9zaxBgYdDXQO2BHR8shvPbHwwdE4Ou0iLR34gYGGFUHZ0QUBD/WbN9Q+x5puLk7
Nx3sbag3v7qgS+9hMpSXzNDtRSNle0HBqNZjI8OT2cfjrhPdZ97R+eh6zMKDPaxSjJmjZ9XvdfYR
KiS7vgzbTdUnOfUJBMykuzRmO09XtHyLXaO7OpZ78ALjHBKhcvU8pe3HzKkIFAkWuiepHaBmXail
mMhNnDqMPtPwv1XdJs3b+QmdR5USY5pGmAL9f+tnAVvoFPVQoxrf7w/VfFF00JZtJ8w1NBN2ULs0
dgzb0pcJOvfO5sBBNhClovRAMyUCxhBozH1IPsZKo13wQ+t2IHayI72acpua3rT0R9RK9PhRWqfp
WfEsvKe9B9DU84YDg1rxZ+Lv//1LlfVb1Pdvn/7/lfxtGMTg/vfR3/vmezL+Y/L34/v/jP42nL+Z
lE6u4zh01ZXjEBH9Z/S39TcLe4zrWtKUhpozdf8z+VvZf9NdU+i2MJQ0oaC4//v/JX9L82/cTa5O
jLjlUrO66n+U/P3XOF9bJwjWJJWcibbOxm2r37KbczMtp4aMWrCG0l3E5ueIkwvyXg8Nw5+sRZfh
D6DOxxtrZ3g3CvJdFokF5IBGi4O5hVnkc6VIeun9L9SawfIfnsj/ImF7fqL/Wnk6rlCOcihBhUXq
8G/Rzdw7AqyyRMduIR2IQJ7s7MwpdpFuJAc+ECzgmkMq7uisO68+BHn0R50l7XNYpuM+D+NyY3sB
VkRvVHBIJ2/p85/s86L+9a8fqTlnff+1RtZtV4i5uLd57az5L/mH3N5ER7tJwcFowx2Kz9y3P6dg
pBVogVNmP273kV/dx0KjndU41vtD/FWPBKaoHkucQ2ODUkEPIYOoPS9LdmeF2qmebv5jQkSVBajm
06sHcX8cYRpZvPgFewinXQ4TUVqH28Ydf5SScNs5J7MuA2FtiSjI6HfXLSL6D11Z1stQRg3Q8fhs
q9E5eq2lbcrHVpwy3hAYXdZhRtwXHUYKq8H+pTVOezOTDsFX5sD10hTafVgl5Cgl0+YR3N20Ubv+
18/nf3Hm4NQhLW4ZRxeSd+hfn89JQ+NMX3xcFIV27QkgxNxUjCs31zChOjBtQ8/dR6W3b8bMOLF1
vZBjGe0iWIagFKzxbjvtx79+TOKf3o3cpobj2qauW9LQlfnXx1ShmaOPQ+NwaEhrsOchIRLvftMb
ZUo1mH82KIdusoH6vAiZDi4Ibmy24ZCpPTlcxadwOuMoY3I10xh+lKl/On3vfqhoDh1o8z+8Qlmw
ZPGqOD4i7ZQcP8ZgcbBvO4UikjgVkr1qRrAS2Ne//tuMf37/GjijpHQspVNp/X42LeOKNKAZpPjQ
1veVNpyyaXorhqm59LSJOYKu/GSynrq4+DWVoD8qsgq+Efn+nqOTW/yPH45jSIejp81hnqPn70dl
tHNxiXBxUZfFm3IqsULujOMt8H/k0DgGOaD4StvxlZxPheb92AtbbDLZAGvLzerPLe8vO97/ytr0
lodZU3Pk/aeb2zGUbjtCOkKwHP32ZnSpI/BVYyn80zwSdAaxSoQjEzaDw47AXiRmav9vnoLf322G
sNkCbEPMd4DL++6v77axm6KIxSYHfp29anMRmQNLQP6ouBWbsZ14U2HyDR4TAy/rntuJ9JOUJiaR
mx9mQpRpQqvkXirjQxiBR9oDPeXUctS/WaXF/Ej+ce3jkRIcCH2bvWn2B85P3z+sfRkKwswgPYhD
h3z3OeYuSrAZZ8PoPusMj81CL7R6W86nJOSpq8F3vSdgZyQpte0nkXYTfm7VH9tJvONX4vtRggL4
4gh2rlN5aIuOrJC0enK6dmCJp29AqgVTreHNHfT6YqZ+POsx83fmNcO/eSda6vcX3+BWN+kyK5Nt
ct60//rXhb0ICbUEM5dUsbvXhL3tG1lxAK61YxOiYi9H+8Vj4v4MBBmgmeb5K5pQX3BNxX3+t6EI
82d/DnnMbYwL1KHaug+KaM3prLzpxJu0pQye49wi10BEJ7ubOOJgd9ykFVmpIY3R1mTs7Gr5B4PE
bKdZEdkYff1CYvh2ioejl+jDK+mU2SYi2wgebmqPLkGURHdZAnWqB3/uQHhRhkNHXrwxAZnmETwl
Rc++acbxLtDLz8fOFVtEraaYKvDynHIq1kWpYmPftZl8Sc3zQ5XCjGDZMYk45ymUh8c6UHk2fLYJ
p1dtYOArarjfjtWzMxU5WCsRgIiarXH16Lw4WkZKj06WHLw1iRwBQwF8BdSamFJYWaYrY/39YFgc
XfLIXbES5BcOMfnFFuOJcxsLcNdB4xlrm7npUNFJHMCX9FizfaSxRPui1tT55XuhJF6v8Nqyc++1
3vHPhcDM0CB20lmfw4LgS8gM0aqQnto75HytW0tFl64Lq7UTwiLu5jffMF/wrC1dJ65fGgGydfIs
/TT6qUXgkdKI7qo0sVN0u6BVef2xGMUHY1XviJVAg0Vm6ZsS4+5CmBXy5vlSTgOaTY+CZiCDexW5
wwopgf5FUXbIzJ9+7H/LRZPfU1d3jqnl0W6JS/ASnrCXHXnPb6JqrzVk2D09S9KtTSHPgefh+y4A
sjbqK+9gzLcOnJJsanyElhRQ2C+PfoHJJ5g/ykcofWBC7030Wfdu+lKLfh7fzwuMaRCb4tI7uWej
Xe7MHEEUCJIVCWjGB1hdpomMnO7gb5C9Glis4iIThyZ0kY13goH6PA3SxuQnA8Dq7hRLTtbJtp/f
6ES4p1dXq3aYKPZiKrtPpahaAH5CFdVrDLqzVRzy9Y8Cwc3PNCvXSaydHzeCA5zuCXNDkOcA/xEH
bgfewoCOMUc/CiFF2/yq+bbJabw3dwTnvEY+IwQxMAzKLSddm5G+CXzMYryENCbisKfhRPeFvC+g
Sk3OfelyYiv1EAONI062Tu8tU6Q6icqpdq7DmYtidT4U6vzU/KOlLe27BgJ5Z/gBcqDIto6aVbyF
bgcEvTCtTV561nZ2rvtBNR0qrcFWkvD2DfXQP0ylidXE9U2+zf4syO87WhSps4kmnS90qeLNUEX4
GbBG140ynx+/mwaUdUoFKZuoEMOtRrcNERyKjlaOs4R6+DIcVXzGnFmXk7SRTjpZ9cqe0jD7ra05
9SfcZkZlHiOZ05J1m6+QmQtIGwwYIU5rMNQacbR54+0eBYwUIlvUk62eO2AyKYdOJLoW00p7gO4p
GPzOca9LIw1ZUZipL7sqODSyTV9iRv/PQ3j1FcIgiT39+PgL/LZ9dmuO5VCLzik+IobNun2Dyh0t
JtML3jLCBJCYGMNaivaPaEJZWHfk6j2sm6ScHtvMrE6Q95j0KZobvp+gn1JjvS6MGGVDcJd2EW5h
Rvzwc9TTsGA+Sz/cq7oab21NhMikAeLsMDYGGJSJ4Jr6gxNMFxfl6X8QdmbNbSNpFv1FiMCWWF5J
gjspkpIs2S8IWbax74n1188B1NM9UxVR/cKwqirKEkVkfsu9515JPVZBMQMyXNz6gaT2bLECNgrA
NiMb/BOivXYPcTYdrEMZlfbTZGVHv6zUE7jyH3HXMYwgk2PT9fHwlIzM93vV2PjAjLc262IGRLg+
scbmdF0ajr/5T00W9t/E2L1r0SFV7enCfju/gjkEm7dcj07eWHsZkHGAAgHs6+ynJi4b6oaRvOJI
7B48fd9tAYas0qXYGZEWbGNbhz8nnALcF2mG5ewmXizFtlaMmwUJ5Qsr23Yzile3uZiM4WckzOHL
YhsOvmd2pnvgsRGnhUpikCqHYmq+4JPgyBBOOdIakQsK6tAj9DKBGje4FyMK54FjHu00We50LPgH
NQLGm03lMYhHHJaRFl1xdjSkSMpHonTf2ELohyDu9WOQzLJ6ZwgeZgWksm+N+ptvJz+JybiUkjFi
IdBfdUZegq0mmAbzW/isKbanDsOxSYruBbyStRXHRcPMPkrbhqYx/ogUiFz9FcrprcavhfWmCdGe
IFXqjGk4kWa0M5eeB7JBc146LtcK5pAHdZ1Edn9rUhNEp9ZcdZVYhwAEy76TDmL0NvmOdoeAAC5g
VqhPKnX1rlSM62JkCLlRN/Zok+edkr1iMvQFBT5rUMqNCxofNxuicr/HNmlpxrBhAj5u4yMPBCgd
kc/KUVDPBFruY+gVO0tD+VAJUEhl1KRbPNfHwCaot6RP2qTw4rwxLnpcxsjXZLkPSW4QpJcyceUF
I+aAu8g3V0UINnzSs2FvuEwtNaPEsh7DhXWG+JKqKbD5BA90Jur+ckSr2pzL+YVlFxmH9jBstRkQ
JEiY3hZyz449U+oQyENnvKIXcPaZ4RNVLvmguJW2SyDHrLvWDV6RI01uD9sTKRAfQ/epj5vuie8N
orUsp2d8guQudUzxgWoVuvuzp3j6ckM2yL68xWkVIkOetwfEnoTTqQqy5CEg40emGj5jOc5XU+WC
4GWptM4Q+21LJ4NxWrbMO6b+hUBPoO5EWm9jrVQ20WyMU0O8vImqHwYyUc7smfAgBeKTJXZ2RbaD
Gg5/bdOTelL2Y32flOC1ym1Cjd0MubS0ey/JtGSfWTl4sBxGzHa0a+Rd1UCVJ1AtGklx0uf/LUtC
bR1jSd31QwP/FBjKhnVwdWqQN60bTlkycghbTFjcv/FAby0ovg8/Ul/cSmZPcHW0FZui+bSJg3sW
GXwO2MkAmdC8tHwMg5XcJ9V+Jtc82yzdAAQUoGQBUrSxL/sb2erZmipm2rRlG3vtUE3f2A7t4ojG
9UmDt/4Lc4CL7fNIbUPBy0Z6nZFwxuKdH93IUbnMA4/OTLkGQETg0rauTuzmT2iAXrSwY3gfh8Ee
YEhz040nfPEsAPXialk4waEWZCRoyWgzAUPXmJictQr9Nc33nGIZAWwgq43nr0dWYk7vTlz9cmyF
jGQAZiGKChnvOqs2aYknjOdp49WYPXbAPfTXKR0aT2bR6zC0kDrcByqg/KWZb6MGiSyKe6dxx0fN
tPcURVDzdOTbK2H6+qEN+HX9czunq39tkthG66ppu7S1AgLnX5aorsX8giCCmYgXYcpw9F3WDhIe
XByiXRp+GM1QETTuHKsK606HysVbSC/LS5DCtxRmcG/a+ufyhoeRjguqJINT7+tdTJTbP3+/f+vp
oHAyd7EZEeqc2n+dZ+l9peJP6nVaOfKHU9MNLvoEo6vJ7OZSRP7V7KwO2kcZeIsL8p//du1vf70r
mHE6vBqYnhz7Ly2lU9qhq6PJXiWlhE5TRuEWHBrBMBqcolJV6z0uXIDoBXm3MehNGCfbytmFRbnV
EZCcO1ub9hBQcMN00AHgRtFC2nVx9Ymy2P3zN2v87VfrWvY8GnKFY2sqa+L/3yEGPjx5GeMIQoVI
cZ5YuIGoX4aiOxm21Z0QcDwq3TdAyACcGcCApiiz3uYq55zkQbS2u4xk2rmI5MgMNxDkCDwgCOEA
AQyGlgJCzWz68diX3a+erPrnrMFCib2OmMJGFd9r2+WSBHUfNpOydULX/G/juL//iC7NLzhpk8m0
rjl/mRSDFoiHLCExd6kop4Gbcj0iumXL1BdeW+DLWUw7it1UnglDcI2NLT798xv9t6Gg5rqm4INB
JJlj2po9D7H+z6AhBLMMfpA0s7DW0JIocSex6YSrCPrZ/cuUupiy4snVyfVxicYAF30UBM6HjlX9
mjBAc2hE+X/5BPxtejZ/Y+zlbYvYN8ZVy7//P9/Y5I66knOKouxgZSbZ3hU6FkEWwAi7g+i50NLP
FkW7p+RRsknrGB8GaiDSRDD7qjYJCf/8TjHE/8txo6s6RgNbOKah8lsz/vqZDIvcaghbW+lxg2u/
2H3NGNz1jKfeiMHvjxVZVSB1G/W7dMpPfHjdc4My+ZATwrcdkxWRnQzg1DI+Sj1NcY02GNVcgZl4
UDY9S8w7ogvt4iKZT1NBYgcR8HBZVZfA5/SYIPUBOdxMN8svfkeNhWpvcJ7RcYJzwEP4tIzArR9Q
r4prTGAugtK5QhCKucfFK2jb8dLHYRLvlydjabScTkFsKHg8piD8+TVc+qqJI0eLdlGk1Hdbut95
bx+pZHRZaH5Pr3lycsmPEkXmS2K5GKWYNNSTTO+6865iPJ6n21NOHneplNpL0BMHkkp2hkuTMmji
Zz2QKGkIyZ4/T25FOTUHf6btQNUhJr7aqrPnS59fQJMBa/vqRbvQOFC0Yc2m0/DKQTLAroeeOI3G
JsIM4f2qtOyBxIc/DV3Z777rYrKRyMow3Cw6FUEC8QMd68py1QP2qeJA3lr2xpuO5gYnpSqxaPGj
4CbYd46vHy2d80IT9BRRCEUiMkR5cqRbPlBl/0l9ICih8ItDrpD1A2Sueqh44I4ECADV8O1wm5qk
aGZDjKVaKX9LA6VxYqMfGTNzjRGn8Aanzy61Wz8s/Ccf5oj5j9LUffMH6N1BnQ0vvVujBh5yeQeq
bAz0xAbje88I6vE9GAkhxX6ZbFWUjrAa+AyNA+qQYK7JNScH8cjow5iqPVRTpkU83zqFPxVDW3vp
XAS1dm8DZO3PBtzGi9k4JyMNSbcLHm2mDDdbpsNZD1XJjscFcQAJZcMjN2C0Bdw7FwDJsmz931bK
VtTtQnqcx/LnyiIzSLWGjROH7o+kiKjItE+31EoeV4RiQ9Fn8CoNdrlk67KasOwDVn1CkfBZq9bY
Q0dFijnbJCOGPbXb2WtjRNlb2QUfFbSdri6B4hYMtNdmVX8imNZfu3wKrv/+SmYAGaa4IerMdV3k
H/g1+m6wvzlNy4OhO6tohF64/CWqohNZ0heSD+p4J1+y99hv/7YUEm8SPwpOYoAUNq8eepreI0ot
Sk7GxBsEN4SQqSkeDLP4cCGebiINEoJvdAPOQBXAVTXbPloxPdUZGelfhytcMKD7KsRrw8xPI9wV
ZJMBSHRLX9Vhn/IAatn8fJISLQACd7nfvcErxeZj1jc8ljHZj/qvDB3fc4i5dF9KM/DoG7AUpeI5
63xuL8Kdq1i80Pib1yDmRS0i6OkzMjXjk6iN6sNXuubQYbSDVVEHqCLK6Dwl6YVd/nCr+8Td2m5N
AQBS7MUxZHOyCYADYEKXd4rgkxQI+o+D2apnLBrfvw4Qu7JbiKeauy5CKokokqtcB6y5QHlI5qyN
UpwLt28PJH9dJCT7G7dOxg6gNxDgtjw8AaSeWIfo186osTBoIFZZarCZzP4+zCSx5aWpq+IS0C6z
Kkx1LEFZ9IxaLcus7nkYY5sGNYaXMRcrSsYE12hKscvb4E/W2qjfS0U/aM6WODhtHczwK2diG7Rc
y5bkmOgH4jfJm9+qSgwEZf5kYtZ+iSt0IctXuXMFgrHGtEWqbHeIa8ffmWQVfHN0/1hOJiyleaY1
9X7jsRUKDhNzumNn9zO5k9mrY8HQHUZqVVVDyQqeZWmPMxKfZOs066/TOhx1BKhGdQtlZpF8roN+
4ltpHAfZPL/tFYiK6Wyo2ayPPcHxA50XOndVwGi3TJ2cXFfGe5wWnqWwgFShLHBs+WKVG/XFUfGq
SVxCqGLwE6JCHHcsLDw1MJOr2XQ87oH4IK1df40lmQvjZH9Mth2eahWmPDN2+4JWx74YGuQZXSWO
dJyJh4tJUtQtGQwDNpsUcxl48TrfS0EoGGAHYpAbsFhhIpqNzNtxn6aQamsVAKHSROOGz3X8QKBE
G/IvQgat0TzNISBWAQJoTDvWSyXB65xpU41KGz9ffnIIjEvEwJOwEH8kNTX7AeNZ1YyjT527q2yg
YaZmnMYWRF1ugu8ecbUoMeHfJCaTWN0lHyrzbW9ocgXwdPKNeDLdcxLX2OR2nOwq5FgbEAn6iZH7
01IkhX2s7SO90vdND01Mn6az2ZvJzuSO3QZl6dwNSNuErvWfBt36HQaZ9GqLRttMcbr5jq/edUaA
W+gJ1dlNscgtHaaRqXiFWBCmo5N+IvZM16Igq2mZbDRG2G7c+eZ0y/Zdt0iRxMxZb2RsECmhvgfV
cB2akLSCLvvpEHP/Ox1exq57ybNBfiCvu7b5L/i+RGlVee0pyyFhVCzAzShvvstxpBjRmvxWY+8S
OfBuUaoswiaQGwZcv3erNR4Q8ivSd/UyI0ghICl3P1bW0/JdtfzcJ8SSqzBIk20dKPWZ4rY4xXrJ
j9yrn/iTnGNj9O6poXErGp1pTNu1py4CcWJ3+NLIJvcaqw6eRymyNXfA9D2Pg5eAsAb0lXdzBKvI
zqEjKIHsNhtyv+d2+1ZE0c+MGA6VZwUYnDlfEyU0rHS+x/S0k7us6ttV3H33ExG9qUZzGFUWkXDM
QeaZgb3v6ajQneL2A3jaHbXCDHiX+o+Jo5DBqhbu9FyoKRwXbHIjrvlKa+7LQsfMw0PqRMeq6bq9
ugBgDWQea1nDntPcioVQb/4B3nWR+sQ9j/t+my1oWn0g+yzti7M1IxwbK84OEYEz7YHHITsuLUEd
mswPqIS3VFnWJgoUa720YoFakOrastykWF2FSFafRvyVhHWaJ37DO0IYireoCMJzD21r1QR6SILm
mDxa330bcAx9x5JKEitD4RfdJpHCKIZXoTIfMys3fC5Kv7pXFm6IP4GmptzSFKQsS+0N1gyCx9UC
eo3En/cFDU6/2Rau/260y++45/VVlmvwtBsHPCIWa6ZsY3jL/YQlUF1Ma4Xz7tDhBNrn2qlP9YFJ
VsC4C2Pjym5TsU1mQlg7f2utKxnUpW/KYKbHVmBhCqPgUttK8aJDKlG6vuKQmMk6nBaaMQbgSK3i
YmsVqQsAdQ/I6TlcEpy1O9xI+dZUk+8TRcOWKg0QN16u3SIhwwfEjqGt/psAnCb2790EnYTJlozm
C0zEX4YXupkltalJddVFBeWr0ImKokulwEqwVxC5x4yrq9tpt2CmLE0AGB2NAyfZeLpAG2h/KgzF
v03tNKx6u8/XdZaZ1z4c1HNvv6uxqZBDkAUfOI280Fxrgzadh67GRJbPUuwAXgYyN3lyMhUO+0j+
OnwmicORL1O9+9e/oEfWqMTlt7aaAhoQLTtYoQ+NhcjNrXQzgIwZpWgk9YStA2Txokkxqdgzsz7M
X/oKKqAarhXVsFcLG0ybLwnGuqM32DaeYIsNFT1PBZ3R7W46YOBVT8z8s5WFP5Do/UbqOcshqFDN
1KjuxhgSMtQ7W9A0YET//RJlxLPBgqh23TziMsB9bWVLZMLBRVaSH8x2tD/dHmPPMLZbI5HJwac9
XwPwMF+rlgDDJCUMBXfoeunqBDGpe3UEx0LMCSgSbTgh5kwOy9Qm5yeKAs7vCXDMHkGkgym91V4K
Ump3ij/etLBAFTx/CN0ermHdMUXLrewjm3mHy4tihM0lgjbUq2TR42HXd/95e9hifThVX++XE0BU
Iax7uz9kuKmTzh1/CCe2DtksRLCCEZoIYSiybF5IwRluZrxWPkWt1isb5e696MRwwtTnAhSBtFIg
n9kvozy2Ukz6h0uWEQVWSuP3WLbTbQzjz6TniiL7M30iQCz8WgsxD7+y6Zsb7+FbkaGnDQQBH3O9
MwHjvIZxey8yZ/B6t8w2PGX12bdrnOv1sBfGuUtN5UfT4QWwU9zp5oi306/kix3b7rdcRO9icMqD
Clt8y0qTOaqLtwujFfFxcfXW1oMN/NXmc5O5yUpltHVQsmjax27DjmrZf/4KXItE0pngnSXtiJd8
JnNocbUOmclemnmXDkkr2IaFaj67cakz5XCTq9Oqu2VTRke9sUzI0z4RNlsjBACZC2KN8D63B1YJ
P4eBMJxQ75unSeXodPMJVpnSeHHXJnem77CE5E7p9PGtrNsdkUiVp1XdQB9erXMtE58dRyQ+23/V
xiMR6F8NVdibxgbNosrtlNrRUzz/HVHaKUcOxIvhWr9hV/ZvqhUd8iI5fO2SIYz0z6VjvcPxQ8wV
an9S2F1nYuXQU6jZXlFdIEAEyqo7Obj9KQlUZV/Pf2LJpeyJeSIkJdEDstQz0C9jCBMvipOrWzuo
ZavE05WpOWEDGbdiwQTrdgnDa+TQLGpxH6PBeBOyfoVbMHK9aWInFP85IQDiTR38dztRnt0wm37U
wiCpMole4XNrxyiig4bCvq9YtbwUJq3uRJXx5DdqfiMoZuM29St2F/FbZb3d5aPFDc9GgzwW57eG
1Rzb+kUvrOhGBoD7otQbl1wldaqBE/UywOICgvuIWYlbCTfoo41VZy/i3MQpBybEVZlTo9jz4MII
T69H+AqGqx0JaYBiB4AHLLKP6N4a5cZggEj2nRttIWFZTP4zZ9vEOOjQCzKySysbn2tnICDaLyqM
rDOoGXEI7k2zsY6FtEkTNyOQR/MtntZAz36mRF/wexjfkwySbg7YPk5mdSiCbXVFSXlrHejjyzh9
ETFPGYskHyZEIJLx5k5iuDGWkDt3warGH4An5cNCzn6ewJjUCezeBoX4qlUVCILTpLfbr8u2qRpI
yHOT1PCMXZY/RaAOK9PUvioKY6j0a2EcAu4PELKwryQa6Fs72fDXBtyHwBJZeM1fRoaJM6XIu4OW
FC26iJEhcS9fzPlzoioAMoLM9DfoRzt6XBdO1Mw+HEuUook6HsLali/4j3+OFdQdy2n8O/nBXiUU
4kykkdMFlPWhJpavKxqkFyqjCJ99s3CHPXOc+Bq1LarNOnkvLBlcWOlH7DxaY102mfZN9p5hRuWb
HlZbPWkdr4595xpmEX5wFq8vPvvwsoxfl8t9eXFGVtyVfeGbCC/djD4LA1gCSpSxMtLdNxqa9DAu
BRxUBLn2a5QPZhDtxha1YdIPXluxVR+0sPKkHZElOUcfCMZqG9DJ6iY1NLT8vsJpqHcpxaubryOh
IVZQhuZOll2x5iLPt4saJyie9UYpL5Sq694Ix0c+EkcUKlDt3IGEeSo3HPThwCAjCB7a+Fb7uon2
oQ82uoMox4qDMwKq0ctVJ/UcoHvMkgZ/7xBr+4QFeaM1nXGk4zA3BHLwqDtlQ2kkWA42qY+JpEge
tqLBsAyqZFOw+FsFgpw/kJw5JGhkZXEZ6lfmZvJs+kDuE2JliV+aPqjfV3XnNt8BcXE7W86foRCJ
FwjCE2KkLj6SA+uXphuCa48YR9WQxQsiN3WVXNSwjN65hHMs72Z4bPIkfjeFvjVjxvIq4fPLgGkI
Finw6OMUdoJNa4bZreo7aC40oMrQMum3suq7ztjDCyrsm0O2CYmN5ZmQJDKQWLhcD202YvqILX4U
P/NGRXNekzKNZzjAtLay5mejTeg9dEuptgajIuirbn03E/WPnkbVUQ790RVJf+VWkk8OopMKXw55
He23OOetkVFTgELT9KdMWCRxD5wta1hD46ZPReRhNmL5jnB5+9Wfp6ztaKqbjdmD2upE7x5HPXzu
lie4p54hEY1AI+7delcQaHJZ/oTChkewBsgfhvJk0bG9DVmzrdpw3NoNRgX2J+4lnGBAHqQQ1RZ3
lHFDx7Mr9aC76BoQR3cCYSQC/Tq6ybs+F9oUZdPBzsM3I/fvpNORkAHL1tMiM75H84jPVmRC+Sxe
ux4+1gITX14a3BWGqWq35StZWSZnfvNeqaG9KbQ6xAEc46V1WRStx16QiLt8ncPWfWr09gdGcVzC
bvPGZeDbLA0xMKkVAnn65if0SsrT8qcKe98GIyz2NyQJO3+icTCFIZ4xPsJAztzptOCBxxTjBsbe
96LLAxiwkeJDx0nGizWUPA7RmtRx4xV6VPEgWPPrruc5YskwgN0gxHdTlr3D55tiYnlZbmQLz6AG
zGVecC7lQeUjaxoGXKVpk930MUVUVNx6wzfOSav7d9v37ZtWPbe5He2DwUVEN58utcayym5IbEu5
tvZqEJPIxYcEoxVpsss7mIP222mlNSLY9Eat8H9LvEnkKvYrQjfHh11MyZWwp+2XWE4Cw53SMX4m
+wrJw9SpG7OZnD1oFXBWja1ug3ph2koBDI1xrD3AAYKx5R6SrgxwwdOZFX5IKGVFOAIClauZldsm
jV0PGiOQslZJLoac07Km+J0VUXOXgy3WwqIiVe1cPM+gMtV3OMWmrqQ3H38sONzlZc7eiWXL5Gsy
QuZJgbVrwMJ3rl3de5P4WwaR5qV707Si/KY5/qaSef8UNOnOmvHB/dwQipHA7Haa0PiZuPhwjmGi
IHJTbwiqWrQ8Yr5mE0avlHky2v6HUK+XRb039BFOKlFI7XAlgbGiHppK5Pa+dGl7ZvIqRJB6E72i
ZZVH4ZD0a5UVx0Aic9Or+XcrGv2raSvj/mtsPU86O2nLc/hnaOz21A5Jd7IqxUH6IH62KE9PtQaD
N2udValn6r3T0n2gPHSwtbtIc1kV9ajc5hd4bB+id0pOS53o0aJKGXlSAy6fPSNDVoFFMD6EFkkW
asGHCXl36GmNwO/dcoeWiqgemRPpe7urhGckgLrn3IhJi0aim/mTU4JbpG5iGgYhZzkMlhfNYjDH
3qTYaHb3ETthdenbrifKqf3uyil9rrisKG/kwwaBXlV28pTWgKXLxD+OQfTrS2eZDDT5/lydoHeB
MDxk06aRBfvTxh63iV5C0amtFq6iHntD5/YegV3dC7v78NTqEmNM/oHRwHyfS6t1i1B+bbCpIhmW
+Y+O+W0HjosTPB/eDUnQcmqV0xO2rn4XGlmPZJF/GY2+WHchjZlf2zS8U0lwugK0ntgN/bh8ieTp
FJCDxviHSSSOlgE/q0m2MXvjKUgUpixkzxkVUvegM9tTlcq3PEzHly70B7jyRgkQknhCjBpnqQIT
jdOc+mNdaUhbVyQBbxGYhr+tPn4tC9f+4XasymVkxCcCKZvlHj1JEROgPOtJ5muVL9FILF8mbWjv
jYqpokG9a0at/R0IJ5BCO9KuQ5p396nvfvqSJIqMXm+LCzG/lXVG4G1LtMrypWMYz5EpykulIvwa
W5phjXr4pYsDPlWdBjQiydETGmHoZbNwRo+jE+Pd6Srm4U5ZmfkuYYvVxdAe/Wg0HwME1gcL+HcF
7tl5+UfA2QQQJTMHQJWJf/mVBREwaQ7jfvlZCkdU6LIVb3TJnjYjQRtswgAnTQ0l9oSCKVSHryQP
fgJ6M3RihS4w2rMQf/GltO5cruRd8VU0W9kZgINpXLW2KXcLlXFhMQZ59OmiTEBOwQe0Kf322ENr
mcbpZM9WQbICPEtGv0FMdQ/LYWGdVY1/KrL6uJDgKjXeN+60z4bx95iQWAMZiJimSCMrxqXs4FyU
2k5XOReWgzuAZYUpV0KlYay1Wq7MqBLiTFGTfy0ywQbB+ozR6MzHdQuCtkqr0iv60Nwz0hvfB7Pf
jaKsr30QvAgIhIRXZPWadl35nlkD9sp27J6w1tc08rhpm5iWtWAhtI+qMPPSkRtDzgjtIBie0lFJ
cCmSvkhBB3AJcxJBmknzYeHer7J8fG2bFlxd6LDZ0YG2zoUMgz4YmOj6njI4UtXMOymdUR6XsxYj
A12rSKXXyk1mZwwr/v1isNRYl9oHpmmFC5yRHs/vbtLU7LVO2/48uLgwBxEpd8vmf6rF5nbRGgeU
Y9xs26jPte8T8ymsxnZ/VGVjvZg9dBxC62o+WiF55TkpiFP5xwjrFxUs+DOhCDerDcu135XhPYLh
vCe9jlwDDGy3KhpYOOeh18RALpcnIJ2fiiZoqwvW9W1rBDtZGR2mf8u4QVw3b6g2Q/TZ9sofw+xg
cse+g7uq3Kk6fN2lEf63xB+LS9vTCq2a0a/WutF8ysEJUJWFarYuNIYTxCsOBz94i2alnCWr5Ew+
heMVBQDI0Uo1IsRY81SG/z7QJq/qKE9vIuqLbe/LJznv560ovaSyQY1eEiKFY+0eZqXc2QrwGlEp
tJezQCgdSUUZOZTBfTHPlETGnHINQQsllHFYlgM2oo2NMcONJgLFDrY7bfGAESEhBvf3RTajuXEw
CG9B29kQ5Z7sXo8fSt2RGa91L9Te6iOsi30QOPplOZhH21fWfU76k4HADzuVel6K1bLJ7b3fO3eG
jwQN6BHW2LnX4v1i81rEK+xlLvEVLhnR2ZicviYVauMk934+fQbuo0MxzmWkeMbhWe/rnvnzGMOP
yOyzaY7Vhdbdv+tEAN6MnuRVdGlMLcAILDt5w8an6JfynhWEZvF21h9pHB2Klp131JJ1mpvd65iU
7d2YuNGhfK07KzPWTAPNW5oM+6ytkssSimHozVZ003BFzPsOrKQ/KcOEscfP7XtONJsvfDCfOf4k
d/7nncXggQXSYfmvln8EUBXGcMDOnWtrDrAf6H6hvT2k+xT4Lpt2k4l1kFbXmr36DmUy4ZezcH+p
nyIL/4UWQ9wtIXMsCPlepd4qABuuv5r2efy+LGNM8FzX+VgkmsLlmLJJfJ+yUX0D2PJ9igsWMlpS
X8lrD/El1MUlQ7/ozbFe3jJtbWO8Bj7Tbx6ztea2RNJgJWpmk99QVeyAcz5xHehbFoEVQC5GH5u+
SzZZSlW6SObDTsKz7uMffmNAeBitaC1Dwz9UzLvWfsrgRciUOtGKPkdTiR9+rjhnvG83iUjzONRV
f6l75JJMgbe8sx95itYobtIJ9ggDelmWT4v2UVFra9WT0oC2kWIYB9l4VZE+cxtlwZGyByOE1d7p
jkh1ZY/iI+Lc6Xr5CT5PewrC9GdNnuTKBs/408xH9mvcjezev+XUnoBAbXwgCa67POX50ETNdTIT
t5ncYZ0nr1G5MNX2LYgrH0XbwYJBMLfOuuCYiZGZufjZWaMA5Kw9TOLI4iJkvyMtdn9jeGZCtCUX
qNu7bsj4B3pk7pDsiS+92ubBBC2oCN8RQ0Jhf1Idk3hT9JWTocY4DZJ6ywT/5sL9FszgLU7tsgGe
VfT2PqO7X3eiFN4EeNhzgSZEJjeF37vjczf2IfUfVgGhl/luysjdjXzJ/zvbDSJJMTtETKTCtIc8
pE9bkhNo0qKPsGQBjur8Xlv1hBvItlZjx85DV9n/F6H+nZIU4czEgR7WJ78jGtBwHs5BZjLxpFTg
SNCeYzKGjZyph8AnpoI+FSm6KzcqrbvlKhsWzAFEeIW3lppy6Dt2uIYkezUndjmKjw1xQeshT39p
JfXVlLzWKsNhgwGwh/BmYH31GfYV8ldd34tBzB/KyveSsiEPymm9lsixSi2HG+MmeAjylVXrez3k
kLjWmRIrXmrk0IcCjfFh99n4v8kKvvtR+xkYfTY3GdUGBT2JVVp2DJonS/WLrQ8Xmwmwmx/kNPsM
fMXd0kD/DpXeA9W4qcZwXyN/Y06SXzOQqmn6LnuSR8G3MveKYhtZfiIYsuIynpTxT6KY5cn1bfLg
nJiRNikaba3C1lUeU2zjUdXw9ORVnnDOwpeqCeoiMzLtKRzJvzKD9uHodnshyMDx0A0V66FmyTKM
GclsSO9PjXCLHbsKcrqq6HWes5+tLCk3LVuCgDGQY1gniNksX0jxWJUuc97OBe89RbC0QQFmO53P
GSgYz6oIbZUdp4za6+4OM7JmJPoBXdLgEMpuGOG9i8x6N6ifhQnIVanHDbIdi6ob2F5CHTZNJANF
c/CMWmcr38ZJbABdzBSL9S/RFc6jbgBmKTWZH2rmoYujO/ftj8LKzA3zNnLuKxrEloKrb8ZfLqRF
D9cVVBv0DPjTmFeFTUzotokG3A6SHWGVsw7VsY/WsCdZ91RLF1UJbFxiAofXNIXYO1hUsQVXA1qK
0sVEQj65i9Qt2gVZf1YmTSM0fgRH6cOrYd6Ih2Id6ILhpjLhIfBN3OBcxpYwCeA7BMqQgqSBBsTH
pliZomtvvoC7H86q8Qw/X4ddzQ7hU7BHdDcqCA4Ue6hnmH4942hJz+Q+7KTSVpRObGZ07EJwZ5NV
5ObqmiDnaQO3Dg0yqTYJzBqQeKPMEZqPTXKocsHRibRCq5Rn4gHPpDweoqo5NgHHU1nNCOcpfUh+
YAS9nAwkVIHYiKK9YrZPKoiko5Ed0KMwRMe2GuOjb6SFf0FAw/xVaEHGbI60NaFmJCJVvGO9BWtK
YzI1qeKXcMJmi3sKjjjjTE4qgxGj1RlrELyxpygVSTD2MxVgtQrV8pP4LnSZPWIW3apvWvvNV+GR
hAmCE6mkV0SDPxy1n6000a3NtBhdv8+vkwCZUUtvEzpD8iogFaXsk8YVjpxfbuVMEG4f4MgSstpC
wB49uU4tNyuLkqatTm0p1qllr8c8rA7ZQN4NjOBy1cGVK4wY/rgMnhUcXwgj429jgySyC8z0UFtV
tK1ZcXhtbb+hjLefBL/zCQFL34rkzG8831ll/KccutQDAId4mDBSqjL34DpYZeP/Ieq8lttWoiz6
RahCaoRXkGCmcrD0gpJkGTk1gEb4+lngnal5cdnX9rVEEt0n7L12q9oQVQkW0mxvZzrn94QC1Rrc
Cykzz0lENoZtVHercgLwcjlsfAFZtx9Sa4t8w8LR/s3Q57oUdQ0410FjGg/xWafE4GJoDpqHel4Q
HQeYsdtXM4/r4pOuzMBOH09zqssrBt82YPh5z5ml723eINNcjEBfxr8mpgt6ti7f2pP5W7CU3mY5
ykziDK+mQNjHULoJpsTodwCkSijtkxP2QOXdhlgxt2OKN2BDrdm7Av6cCdyY/WIzJixsaE1L9iKE
eoBT2OsFUy7wgWvoJC7RxoU8aSoW/1GsFJBlF/K1LYcwisZ0TxRJzKyPaWxcLdbWbfq7ouchiFZA
YlzvvO2wsD1wtFJxldDUzyNhAgWha02cHUAJulsVCfbReTintdpGJeIlFDQeKaepc8Xk1sb/tA5t
QDRTtsccSNt2NOXOatiHJ5G3KwlCQNfgBHH2R0+5jaVp7LkBQT2hU3tOZf+BPY8oXecP3MM3ZNTN
vQ/trEOGElAvb40E8oUzPaJW+tBZ/AbsAr8tTcC8jClfbZEfk9gRj5n6UhxWW1nLr9IA6FgmpF7g
UQybVP1Uo4n4yJq4Y4d17WEsL2nMOINckVB41VM5Dxot3qiYWKfB2KEWipC5Tqk0D47s3lx3hUlD
8Jiie5JR561TsFO2HTA1ToW+mBF8StJhD2ra/mspCgxq5GibLCSPWClbrpxLlouEGNYBRcsQa78C
WNcuiYw71InVLtbuJG3wAbNSAX/zjW/7bJv6tGsyWpeFoShTu2GhhRsrWfEWpeaWsR3Bx8aHwyOK
HszghkYCYLasTKg5MHpOZDGyO+WtZY2AaVgEkUVwY9tyv80dk5B46o8lQIxNn2XfSLJQ+2rpZYr8
L+Q8qPaIvMp8X57avLuUigO1K2KUK18ipYjzHBfMUPvjufKdT/4z2/0iNNCUICxNcKOMuv0gi35r
ptRpJfY8FIK4Sef+k2xqDYS4mTOX5BpFFmURwIy+MX0gUBskdtO0mz4uq5BVvBVUs8VbGZXGHQp5
JEHtS7PEDIW0Kpws8WDk49lCIv9SVRDOKVMRi3tfSJzCpCOhTu//Jn3Cp5ouRgPzxkfsGVusu0Fi
p52mxrGDvEoBRhUmlTiQzQ79FnqmwdkkXdFD5SUqRcso94XXMM+vl21WTkRlVSwp+4wltnRZVjbN
0Zvdv0rWH/oIIDBq2BDLYQxNcIDB6A3mYWSyiPOwv2DxjqAJAll33vuBi9yeS3B1/nBV2RhYRau9
C/Vm2nW39S39EdE6SGAeezTVu8alKEhWbiZuxzeACg4uyKYKVIvfEzYJfWqixt2UJ38MLtw0q8kK
odaysUhTvYdmnj01quiDQuis6jGmNZHGJ1KTTFWJrb7T5mPakShh1wXW8ohzkdovSVv8EmbNldl7
yE9n75CyMl0fBJvbvExtPuOd/2jHq9MXXjJb4s91JlRE408DrDvCPzopk0gjGkVavwzLPalpG13D
6tZGoE29sb3KMvZpdoo8nIrsp9DRYNYGDEJW5rtx1J0t+y6y1Jzk0bam+DKYd6wk0t1SMfLrCRqf
jbI70TH51F0K13fjfkUVWeeZzmEq5pbKSOeLreQjyRZvReW0R1P7SRqyALetKoxQ7ypu1qnf4pk4
9Eq9N63M9ozBKb2KmYcGUzWSgwbeiHwmmb3YpRhhUsn1bfsJkTLW+mHxnJMzrhU1gLIzNbBmk0g4
VtzqWUxbzzs1b0q9xUQfNVs7619mIgb2hmscsEVoUI8HN5j4OKCAOMhlmvZIF3gCpLVj2ZYfnX4v
lvRvL2b30Bru3m6VAbZaYSJaeJaMXHcObd8fcZwO2znjKKgXBxyKEdapT4WUAXY8ZZEb8dhDGeIO
vuuQszO9EDu/N63dVBHc2dvmmU0Cg8883ZaCQZTUh81Q5cVhws20RP1fPfGf9NohI6U2scHK8WhF
7R9AAgzCLKwCrukSsD3vrQUDuJt1J09zCcH1vSBjGJGjs0KiL/vnXnCYWqDlNqXVfxZ+pT1N7NBS
uBmO+00wkf+hu4iY+rRMg0H09C6wBKNSir1dxO7GFBLugQNCx2WmlrJ+iaMIsKyIJF2QYW4jbM3B
VE1j0FV6vs+1s9Nn0Sm3SFesNORagql438OdcJbQipw+SCcjBoYeJWGBBs+cybBIkSjZpdqPvMUW
jKwQNl2yI5wL6jrZukMNLtSTdbeBofNQu8hM2tE5pb69UKIRCFtjQ1PT+xqTQlxLosKSkzUBNxKW
zfTldybZCZkv96n/S6GV7OHIPTDyD/pCsTap5zEA2wkrwzMeOg7lvccmnWmwFjZCnXi5r0nujhsx
RI/ehAKxkPoW0orYJn24oD4hVHlMoE8tCIQI9DbwqoNn/0v2QXaYPbTvrLw2ExImhmsZ88SEQh1K
E+G+EpWcid13kcKh6vAU78oxz/U3WaRg3VAjZFUOGtKBP6AadI5B0SFCQQRIXjwpuHDsLGQfYPj6
XH5aCQYnFqL3NoatPeLSFo0w6g3G96bH84iCNm679wqj545GBYVNxsAPI37YEaSlzX16sCMQmj2N
6uCVbAz5Cb6/6YsgboLpAl8iZC1KFhw1wfXQvabRgJxN5paaW3QK/qug8jtKImtGN/p2u+HYwOIB
HiwFFEd6SDSbrHwIXeEsJoIKt8MYeMwTzj1bQXQZf5VlEVfYcZyZw94cK3MvHXNrGoh9VkorcXMi
wMdPVDpykC4+t+XchzqEvYd2vrQaPrPOTug2e7JJagGAINYr69J3VRVasvmt++qxxgzE+cDyxK0+
0PZl+yZdPmrOFl4zJ3CIg0fMzNtmdtwZccxHVj5pwly2Ke0cVyFnoK3PjD6TPWwo+n3XskPseTvL
tQ8AWKtrryYi6EFwbdLSOM8QMDdw7QfDOziDNmNXIU4diHax6SbJHPsrN42G85/RLAcETHXp3KVL
T9ZGU43neFHE2Y/Pken5lySd32DOzqHUHg0t+ST37dGt1MIQMsl3UZfJjbPwGqVWaeAzMJFac6iZ
BMP5rf2Tm2J8bDTnFXmfddYWIpYkMEQM1y6CKxaeSDykYoWuRTuPOmzbpglX7EB2S2IA/ddLaJqZ
TRwm/PF2mO+mQSvvRKUzEZ3b02CQyoxIJwl9m7D0LHuXiH1DKt9kX0x0bS2ykJ20KQQxYx+AsJEH
nIyYcul+3dgEfHDDC6RiT5ihvxkKgrpHEGOl3j2giUPwVcLzFCahgIlyQ7/sFnba06es6mefrzwY
U5ROCim0FEIEyZ8iLecwPtSbrktN9gL9iw5d4A5f8YFtZYq8L3lNGyQYwu6tHTRJwCtoRlvbCgci
P1oYPXPTTht0V0810+iwHb8XJLFhUuLQLKvq3LXDYRyG5d7MeKJ9QS1syyfWP7jfyPYRiI6Bi3sp
H6nxNZWNE7raRAKbgacO3MxWN0ouFtda61pUD9hCt0zN0YqX1rnov7Imdy+GDIwqkrslmo4div4N
0nSyvM3obkl04upEfHIGE6VV1W11p4lPqZ0i8FrmYMzaj2bo3gD/7ubC5Okos2HndfLejYGDttF8
5Ext9l06/IlUYhxqLf9mkRuT39MRjRcjsyRSAtmcqYWLGNLnwXVOyGxBnvk6qV4u6IePYaj602Cr
H1Fkv0NBcH3qEyoipyGICnzraffiV7UICwTPoV/ov8VoPjHmrbZ0cxO9lIvGO/t2kE/vSiLONvvC
Zp60IP7f9rDQZJwsm3ZkkrHYmTqJIX+tMyZCdUG8uJEz588kefXpMvAIIKvSSRhrnLQ/u+18mA2Q
/xRO4tBX/kOWkFu5jq0cV007MxYkUU+92GAGYZSQoVywR3efCCvfmtSEtj0sV70cDpYniDDxmYVH
ilETDSjrHn3ItpLM4X00zZLNI4OetoGvr5b6aPbmH2R1xM0vrR4a1k+qUu1gpc+zm7MtyqY35H0Q
QRP+jkCzZDMnSXsM5475BCjp2rgI/tsFNPvcL8g/Z5/AWYlt587qeGMHlCxQoHmPSGVcYbwYya3x
e1o6AjxRXOVQf7c9qZNBhagWuxmEJmz1gVPMh57lbiCN/jFCHkH57G1FVjQbhsINfoCz7lZfpiwu
blPYiHiN66DEvy4hzFdxtzhD6zPUJDueaVwVFVEAnoZxHZs46AyfU3lpO1SI9JRK0t8mHYMvl6Yj
yduKaVC0Y/TW7+OFjaZI4a66xXVUL01FSMM4as1BRezXRCnQsdfLhyOz5CpKBB/GUFBQ8HzCEsCr
GDbkmXBwICAbpPY7W+abSjRzR/+NywuHotew4DWwIwQW/zrymis9JPGYA58RPtafSSQPccGTX6I0
J4PIZLjXttpwypp1MBuwF2I2RKDWRTfmr0Fv9NPgVV8MY3TADUyLK2OWj0l1h6TuVfi6dahl9mla
NWyYYfpWogJc3KLjld3wNlSac/HWmGewEvBjQjJoPKbHy9nvejLwluSdSaMJqBE0SpTCOpCM5/cA
7/4lc/uwsIaFp5yfIx01wpC7De+jdnb1Vr1rhTzopDVtyDSoQsdOeVzw33FIPqGzIp55iL9GfbQP
JtkTQcP9uqlAaLDd0xloVz3URv0xFyradbnFFnMuPlMoGyZUCDXTuSiIzjHZG0Hm8llsK+MhGyB0
d201hLPVXbU+uR+0+sdGlE8fRxXpESPBsft3jHSMhSVX6MxK6z1x++ye4GqWMbEpzX0ksLU2UzZu
ciyxQMHVTnZTYEmljqWFdgyD5XPhlvDhR+sdcucMsmScuHY2Q06XS6PDkGQY36XWfWgFTGlrsRTG
LUaAY1E+xxqPqTKma2Wcmg7OziIwgigTLZ9j/e0WMGj4TR+9CNWQtNLtJInqUpZJKjX+fMh+VKeI
LRwcheUQyqqCuqKn78pKz3NeqIMwUwq+jESBqFin3blKH7zUJrMcRVLPdvwcSXHXExbKq0YyVNXK
nJlPu9r5iTnxwAduljr6SrJIbYBRYY+LtPQ0Lc7TWGfarrRd4DsNJprMWJ5IMXyQpb7lA5895t74
3LvM4Yb5bVZD84zvdFfPwwdOhvqCpvTNwUE1GdF1qqJrKafnuEZb5LTRM+sNGj/zK52Yv+eCelt9
tV3CfCoyqsvwRxk6zTwuUhIl6Ab6WA87b54CN+3yS61atJwqz7YgYLhe6XY5r+ffNjK2uplZlwF1
tpjkp+HPzM47/mCZAXJTRvS3kml3HjNeKX+BxpJLtgapXsGTLqL8vx94iYOelU8Yz9GyH8r4p/ay
teZL/lp40Pd2SpDDYPo7zfZIbDeokauWHSR0c4BqyWYU8rA0He98Xu5zi54fKSBQ2G9pod2Tgkve
QAga6Q+OqZMSU5uf2fA7MQQIxlg3rt0wc5m6ZFYgNv6eLPUvLWl4rBnRafV3jjuEASODz8J2/mQ+
DXdutMFo0T6owvqsEsuDTxcdjZY1k6jArUvmsM1MFZhn+1rrjD0+RZOnCW4eko0wHe3kYCK2wLFE
AmlOpom3OC+EGaCC9mjH40rfqpgRcKyynTVMHXPgUT80BaXUgglXRxUQLCMjRB7S0eaeQ0+jbbHE
mx59MaJs75AjFyI3zg47aYEKd0++YX1PtJbBQnoxBXxxPzAjZV2hqPGX+KganVEXYiBaLivZMKli
Sk8YmiTvKPAmgQi9erOs+M3WONSy9h1cKfYnU+GnV+VrpBHIl2oW3d5gorf3DJr7Zji5evbbJ1Fx
Kuvqi87uzYNAf0QyC/RAdU+d77V7ySA71Q17Y00e80mbwZD6mm2FbYITXRTTK2ksv475m4j+L6+5
sXUzxuFZGrefDVpmc4oimq2OTKem2/tTJh4L2NtasuzSAVjI0uxZKUHt7Lw45Av9FC7LC0v47z7H
lUzXdhuJlqn9yyY0OH1zwrkzcA6sKwWnk0embx9ew5BZmPTFA4mLauKDp9OE6UwDE7EmlznUSByV
BZSvvLWvlqAssAvslgvDoR097mc093Di+s+0iiciwZjiLQLoWDTRX1PeAdaLSeFh/8tNAwQI0kcI
37TedqLm6lARy0TNvuTZyEtLevU27ZItMY+MqoDFB35iPxO2XJw8Y3ofvCQN47w+MU8rtm2JiKNV
TM9dZ9dFs3OVLLfOjHq2CrFWaBgGSrlur+tjc4XExXZs2C4Jamq3QEFGjLLcKIOzhpDa11QxOQGX
dEJsETh6we5tqkAECQxZUXJYaOI3OvWuSQDdNs1gNPjKQzNAHsIGW8ZRk3zqu5oLSUsZEviWwyCM
Re7GHes7w2JUQE00bXozueb4fEJLfZuWb68KuhLHk5Fv45ohvNPMdEJG8tQ65p7NbrRTLc6FnpIx
1UuDrr7b23UpNrmZs/kX700yAtND521ZCJuxTB7Ze+CbWFYnqvNcSYKLhFcc1wzWnkIRw+0GZODv
gCbeHz8iugufKISjUTrPRLT5SDEMhqoUH12EPZtlQfPd0uLP6Z9el2PYerNki8sHMeY40RXFqfKQ
cxBKuwFzGZYJIUuEEhPMZqDvj7DUR4L5vOtRlw41k/URaD4A4Xqm+aL4BBLCP8dpwCZNBTl7uQ1Y
I8YCPXkwuUfH1s3WI5MRlHZOTOMMAB75ZC2i/EnWxWEU/RBqMqLyabzjxACARp645Q4YFkdavh+K
z4Z0kyCLzI9YWOXJX2eD6xjFkbNxWMa2RtzlWWxIsV81ps5Ar74CxcESAQ9265HvSbPbbl04YFte
96NXaSk2S5VukqW8qE6YGzbhwSAhh/a0Upu6ZNLGHDCZiIvx4LqEc83/yXV5DTCQCM478aTh9fUl
d6w33VUOUVqezqC8R9mSZgtO0n76KYmMJShgaDZ2zTa/s98RXqDZhJd/ZXgDacOqecjKtiZwgw6u
Z04+OrLa+qL6yXCg662nQzGYwUuhaR1S3nxv3RqhEKiu6Mi3rTW3/Om8YmqHl59GOuY3xePgp+/j
qk+2sZURjIcJjow559GP7ejRKSw22cVydXLv0k3aptZFfXaEtgLB2n+FTyQv7mQeKHcpzyVEmzKu
GAn72lcM6HTfAlcKfGzBuCIZPat0OYs4etJN0Hwk7bFTb4l6GN2UaVC0ohINCogmgnzqU0To7om9
Zh2gHA8WPx+OIzQXkTBDk7GHmHmp7MAtvyd4AWEE7Z1GiMwMD2FoqUXMNbGclEjd9zM1sKBOhjch
8VrCq+mV6V2GiNwsqhX0FvIFAc7ZcGJnuyxgwgAeuocaRBifG+80D90KapkDP6sfm5aYEK2i1I57
89MxsZBnTyQ0aTtKHLHjlAukgoA7WOQFT4TvrRI4b/ZeuY/rIzYpCAzElzSQHc4LJ4LVUwQbsZiO
aZrv1Tz/0soVweLwqaU7IRt8uvjVfMbG64StmkNb0oMoJbqw5A7ucUWdZmXc+V3T7nJVvVitc7Us
b7mTIxSn2B9J3aq7Y5klING1udxQmIAbYu4R99YTGRmQMhqR71AGEDXmnls7mQMUhqFTWfYJ7yKP
AvG2oTdOB1uN3/pAQCgC7xoNk3PPyJF6k5nBtpyMbcg+e7ksLNqWvLR2lMFoJyCq9E5mHZbXgpD3
EUfQc7RaRKb8O/GL8h7w2Z3Mf6ZifGBUoS6NwwgJyD0mKcK6TUDEO8Q3pxpw9q4Vrs3MPPmTgb1h
Y/gxgsREYtthA8diS+qP84+FmmDgkdzbYor2Tk+eGhSNV6I4rnlWXg0ralBwkouDrvkxxviTZqk8
2yWz0kI33hQReB55l5uqV79D2pU7pCGkhk18U90H3BkUKRZ6aiU/q5xNT8cZvTh8hNOCJt0H3xzz
LB3aVdXoLITn2Qyrh64OzXZ+IX+ESLueuiSv6AMiQmQSTAxmKVDjqI5RIgauOBY1rMHlJYoT4Lwg
FeHPkl4I7rZhIulh2bFjxjMo9nYjRnhuoJT2OcZBUPzale9uUHJ9anXdb6PF2AkwVjTE8QvOWZTl
RWFz4+MW1wmtotgHkj8Kh7R05KlewqLBcDt9L1IMA5F3YvG2K1bx/syio0/GR6PW8AfqFsKR2HdP
Vv0kQcS4PcEoiNDQXnySJqkFhE3beBf1baVQpusW6cxlm10yKiqPgBxr+lfkzH/N4VmPJQthPs5T
K2mqdCt+zB2d+cM96SnznlHcRUf4Ehi+1mxTBLG7sntqvGpm+pemgRE5J6zM0Q7TRBANBmG5htjh
SXEO9hKHLGjsrVXqDACsORTr3e0Mpbp4Ot3+5GhhnYHnduHzoyccocnMpVaGpubm22Ryg5qml80Z
Eg/1DeNwNcj2dejP+FooOPe44MjDa+w5PaVFD6aGDbKnlmLnniDydOdW6G8GY0bIliTyjlSDCu/Y
BSfbm+9QGXGE7HwfP780mDdLVT9OvSK+0ETOTvnQMIRCApxcyyjxiVOv7uA3MMaY7vsKYKq2mkgY
6BORN7naQVPGpyKOPX0eGb7H/GUm38z069IANkuzQppfQFCWuouZOZ4mvXmy4nKvcJJy4En/PNX9
g2H0tKdW02Oldj8op1vUJ5c2x7PhFDl8BBDFV4JgkU3N6k5rBnGKbRtnttNfG7xvOzd7MLUHQyTQ
HnXmbFbnHSxqp2BptJiG0dOxuAEDFlND6u/s+bsb56LWR6RaMokfMPmKAEkGKj8fAsVq7IMUxNuB
Kg5pEnydiQ+cNS2gehNQZLWI+/sbjqvKFXdXwe6TCZ7f4tmHguycXc3SGMRoNECIe63WdQ6eVcZB
JVy1p3lCZeki5SxZ9jN0ebnpQo2KowuSkL0Hf44uJfHPCUr6TYxCnAU+I73bH6M6zM+ogL3g5u9e
Z1crb7nPRj6GS4ejLkX6jFbtFXkSAFrwrh3mKYaCMOR5FanM0izEVJVxPvvxSy29tXJR3xOIIVvz
9jp17iP3VveIBttkyJZwX5aG3NxeCEuMjFwXpIBIX+FEIljPkTU7w3TNUy9cEEgdJYrX167CZkfG
VzAJqBV1hM0yTqAbJEh5XwGo0A8s+pNS1ZM/gDQzNbW5/cuGqHFZyE5dojrzuDlybJkqqV6U/4Wa
mcJzqrv9jTpA3ZxuAZ6IkExHaeD/oWpmPdP61rusY4nW0cRynZFycnvHnLSeThD5H8Q0kmO1SlJh
ldibG0puRAJBiIcV7/A6lsCSegbf6HzvgUnY99jZ5TaCyoJVaE5ROhroKZWZmRuzFT//4deITbJf
HErmdZRLpUM1j7MYcxnD0gG0iu/iFWuRlIGqXV00tx+qhSFP0lt7Y5APC7uU58nfdxNL5zGrtAPU
7aNOCMlTzRJ4Q24GO0wNW7BTudfb3x8KJAK+5b6JCc9ijA7J0oq9S42jGLGHN3KMO8M0GusJVjvA
ott3q8QSwTSp+WfMCfPhrLJXzJyQwpIckemN6qYrjJigOPDjclFTkxZimzH+OlBP/VY1NQRMD66y
Ws37WCNmI/ZEdhlV8TJ2zYiJ1e9w2GHEyV1Mfjw8FhdYh2lOti+ckR92p+tHMSGiQgbiv3TVUa42
uwF49i0bpSTaJcyHOKJAAsXOkKYJmtKdEU/nV0Pvpq2N+eFs1y542nmKNmnP+TiihyPGV/ydCgun
G/PdAZTVXHIrFRiFt4ZR/a4EkPMtqhIDDtyIZc7QiCbTFbD4Puma9A6VIurTBB6/sxT502gT9ZoZ
cI4W99m4mSi7sr2v+FUnUeXWUQXRx1w2ri7k9xAxI0atkDxWxmQhs+KtyxzWLVPaL3+mjIqvHB+q
RDWvM3QqXqQpvubVH8bC43VcgfmFWUXIYIeHaXQ/dMumgxmmptwM/zFEOqO8NNE8P2QtZbZcYkw3
5XzG7t49Spti8cY5NRJnQKpXo6wtynhnV4itOHqcc7n81fjv4YxbEoMuny4kHM8uJAAC1/36zazr
bRSp+sE08xqufMmF1CsXsky2WtzxqaKxY41tN95B02Iks+um2xS9hWN0nB9g8bPOwFd/w8Ok5Lve
O0l2NYpMEZ96I7Jw+6Zn5GryYrJZ2KTgx7ay17+YNpWnObEmsmCa1xtg3Z1TkI+FZd/JqF24u9wH
TVScA5ZRnOdObqKK4c08J8gfu4xcUDkajEyVzjT8Qw4T/WM2wKWBBTSiTAxSsGO7ogDEjA/udMtW
q32/2NkGQOjYTuTGjv3sJCpK4p4D+MFiX7x6oG8vKtKEsGmyhW/QRfKJr+FmS5QJjAOLefOm5gE8
ePOoDihxS9rkVSlol/OlY1aVrLCuODoLw3Lvx9WsC5qciDwLt/PoamaoFwmN9vqWREmHYT1nKs+f
wxvC4vZO0xJ/V614TKwgxuQ01wqn+G6QEZvkeSR1ThBet6L6KOz8oBrH6knLpLurOnR5//+3Y13/
Bnfg3suBtQfNc3EorOQLqfkxx/aeTrXc20whw6k2wMEDA7/jP+xyvz3fcNXtSk6sUgY2ZXVMdfFW
J/3uhueSpDAGNyLdRIzx3u6X9dxInqfKlET+6sHtQMRQCfqiKnZOVyAdaGh/iKWgSa49ZlYYPMeJ
OOgVpVaXYVsq/XK7bOvU/hFDoiB5ZOOlX38YdDxQ0LhJguvuWY1cuKTX8/3/fii9D9es9ftmrJ9G
ZgnUS/yW7UQ/zQhS6Parxcoqivdx2A0HOoL5jxV5Erd1jxyh4UMgZtt60ggTbHupPqueGhcxoXWN
63KNReVlahUDDYFojbrnrTeQIKxBg8I8Oyrxj5U7RJslLrM/xeCyqnU0OgvpGAwl1oiWQv2oyLM+
Ure9KP3P1EbpL0QbdByEZOOuWKlBXS3gqUW/sZ5gtnBwAJBu86ZpMMSRonww41Vui6umneKdkaMC
sJEa3hgyPQKBwGCybjntsOIdzVcxG295WVpXmb7dDtoo8gtIat0fV2b6hjPFv5+aiC+iih+gKYon
E4zFmNshhF0u/bGtrojKHmHSa1vbivnmVnqnZkSfIxaQE47H6FCB9Atv6AQVjw/TanLLsrk5zpqb
vFaz/zQDYb+bWyN9HVKDKZubAXRff5NUxaAT3Oj91FKqLxzcvdCys4fa/FpPecPsDVf/0gFv1hS4
0SYyUNS6xKb0hZz2Yzbmj13DYdzZTHRnbrpjNoun/9ho2QgBII5XvEqxRyICjTtiRJC26j6VWOU1
A73Bat9ZKv3834XfespH2c6yCqOf1vOlTJaOK9rY/ffm4Jciztbgvd7kQCaKysW1DRqyq4bXjKEj
KrdJO08JjhW0v90ltmFJpvn1dp6QHTpBo3NtHCsgCDWqkKDkQTncAO3L7C9H5hQ0DgMrRjdv029w
Bo8uJ9alxTQY6L30jrqet+E4utBRsJ2HcS2na1v8u1U4Jfca7SvcJ3Ps3V1eGPn5v/u9zt35ofaa
N2ULn/ktp1FiYwxE8NGGVmY8NaTv3HlmZj9l7F4XpyGKRLdnytLYZFgzHB1fsq3prQgvw+wye5yj
Ix9KUhr9qNikGEy2LI9POoqq+z6q2YuvNRe7JO/xvy8BUaGG3kc1B8uNm/cZceAqtgPr0jXNScvW
TBVUricnsd8iLSr2BtnGJ7QBMPHgCjUo7Um1ldmBK5bBEzAjXsv1LxG18kByzBqyUD86Gka0Mo8Q
lnD84yNGSyXLHxsaQd8N9Uss9SsSQIcZkMOvKOA3Gs74l2qkt9IycujLprtkTtXe43qjZ+Bx4CyZ
/+DxhsO2fk8urqpBaTRr2N13TAuMS1M7pIbq8nLjxgyi+V+kz39IMsvM9MAe43JTjKiY2fCzvhEt
k72GaJrE/ulYCfBYhTfIb85GyOot+1HFDdiCUhyR+dxlRdJsbhgZQ2X2Q6wSVK8o/dC6/wMowtPB
T0aR7HFNg6mQ4v72pRgM2Zu9wrfGsRppYTJgzGWchPqs0+ePIWF3W3bdPS4c8eyPr5AO9kuRJV9x
UatNbhvMJ1PH3+U6+xSXVIIbJnVQabkbcuuhHpr5011jBwz8kS0GbGCo2WqX/9+WBfuMwgBaszd3
J/d4AxjfTn2RUCu3sUuic2XhpUxB8bQwj8EFAnjsKCdvfVujTHODWALh+NqpIaaKw65IiSIlOALz
Q/pPB+lXo//fTSUlLRo/61D6Dcr2FbyvotE+ZqPCD+U6yA/bfgqVwzJa3bgDRlYcxxyKIpqzNOxs
wtzp25mMrV5jcAMsNNrpu9MRtVS5uSE0iSicKoJy8t9PNZwhzF/k1qhb8WZ5hML4WSoOKBzEm/IS
9q5m9Vl1bn6pQFhxGg11MFSOtTVWBKbAsHSO0vZnsvE+3WiTs0THos89/N/ac5/nrve3Uv4jlxFL
qlnwQ2OyJgRRu2H0OLLEUWhpMfrtvNLOjloUvQiIQ/eSs6dd02KQo/JHFXOXetT9/1KoeH0o0RGD
pJjWM1fYu5kKEbkWlc4YoSS6tQSN5+pHIke0pUdiOk7GUxXZTFLz9rtpZ401PEFVApxmILlybmfl
7dTk9GyqwWQlfAajVm9oBEl/G6FMeTWDg9tXVRjJGVFvvO0bQNnChZU0apYP68o86Eb8TzE23hVz
yXL1luwzXhCilAcfOc9+9p1L2vTpS9lfqOibP71dUv9IJ30BCOL+d+7YfADWv9mvVo90ibudV/v2
hsfW3Umvq06NVvE4OdazDQ6l7cnFchP5gyvzYujsylOM3Pdj5P3DdGYyiHP+VZAKHzpHvS/p/7B3
HjuWI+mSfpdeXzacyulc3M3RWoRItSEyqjKptebTz0dGY6q6B4OL2c+GOJFZFRlxBN3dfrPPrHYH
hRFpwLO8t5yazy6Q+wkjyxpndHvPG+0wgNEDAM4klNkRSc8khHvtcyBLAw+rdgtKbt7Aaw11JMtN
xReK1cJuNnx0p5tvTAwSuZP1Du/uLhj3WcmmapSEnu0AxTfL5LHDIHOx3OGHT+Hd2bEnRd0tKM/E
ZuaVcI99LbifeenUv9UGh1SVWF+4bUV/hkn7tNJU4Q3xT0zWxk2Bqn8YC726Kd62q7hidDbkrbNZ
Vvt5yI3MNl6Wn3lsXjM1FA+9KtGmdfYFS8uJCfv+ODXiuCxm9hyfrizBx5jWMoOaFmdClJn/dCz9
77TFdOAd3Z4nxFHb0K9ecr03eJWVe7KT/mklxqGca63KwnjWvUYIQHan0CALrqYLyJJ2i/s0fRu9
cQIUwQ4q4fhnz3ARCEcmk8UOAAjExRcdOuuJDwy+qKllj27Su2KLrnr+9Rdx4tkHGtWQJcvgQYe1
+XVMvN/Yxewdges/kFdNKpFzO6HXBCalTVJ37aRKnThS/uyw2zAa596lmTFVVYWH22/eVQSZOskQ
7EKvO08zi17JwzXwZnw1h8W4ndQy2FC3yBiMYCsCcletM5Ecg6GmU65NvGvrYi8qVVw8Gp+RrMGi
0ayHojY3pD+/4a0EMU1ke22b5e8JA8IxwRvIuuUrTnLBZqlDSV2N6S9dVccpIhrJ+ujvbeoBrkXW
sc1hmkEkAVJ64QXY5YadyIfxoJVUvM2stntQpfdPJLFtubs2iClZAwQ7H6DjCmkQzg9OJmlziDGS
YE4rcLAGdcVUJaJDqSzfZTxGiHAoIpoenXhioFG0ZFmXPxq99t2GTrO2U51+LocTcu2GP8ou2ydp
8rVlxHnTavtHLNEFi4j7fqa/4g3s3+0OQFzezkTR5UaCZH1LG1RhkdvyLY7ENQzg+jeZDQU87dPj
fxV8+xDtUl8Fblmy309NeOsQqf9LGEHmoP/YLPfWPbeJnmvJSafpAfHV/zL4NmLEtCnZBg2EC0Nq
H3FUl79B/4RTeMTtckCB/iHc2cVaAeanPHyVlWoVmGgPPc1HpVl/oQCS4WRAog/H+KNurFfMlFsi
UywHkfHaD+5HYchtlgP7mfJCW8e+/aiL5mJA90BY56ewokNCgNPPO3h1jp2uGCf+gW3oncJAnvK5
pEhl9tF0opl+Y2GijfuXoG1WrmAdjrzqlZMeQCJGuUSWGzdnYkAkvcCDU4UNSsi41chP40HuvZio
eUB5EPhSXTFuLE3GShNlBVaqb30dpzl2Ss0UVH8pnlOqPQ9Z9T/0rRr/2bdqCNvUhc7E0tKlrv9n
32pWlYXbDBHF6VW+6dGgbuN8idUjrtmDl9ZYMFHi4ugFF+n868vlz/yGOkrh4k2pMKdfkVRPpl9C
HtCyhJoFU5AHsm3z+Xkp2HLmPWeRf8wt1/+/BzzHvlqNL7/8MM/+3uttzJ0+//ce8NfuZ/Lxs/rz
//hfPqvATfFPG+aDSRe4axvSlDRy9L/q5r//oYt/WjQcMpgW0uYdZ9PlkdG9F/z3P9T8V0LZn2Xf
psPfzD3S/I1j/ZMvTYkhU6CM2v8vPeBLe8tfBa58c4t/lJ/MVJbLCMqa8b9/qy+BSQS3K0cA6JuJ
fgNbnJaLjrJAsfEcH4P1z5FFP+h1Cmobac61bynuknuc0g4qKfJcjbll7ROzrW+tn3zlHn4o7Fy/
tp76FgTFPJjzxJU5LYHupKW3qB3Fc6pNVL9swL+OsUSHVXriAGDulCPzzSD7t9hy+g0QjPBh95q7
TabeXrE+MaqQuB2PpfbDmaUWnZLKs0asR+i2+/TaZKu1Edip1Hd29PFkb1lsn5r8kWGyOORWc/Xb
rNiHmBBOgc/eDU9hicwN1ZJKJBQut2rQ+AaXKkFiDzHB13jSjWOQlxlqjgMEx7AnwuSxSYKj/tcF
QDoD7jbA5eRGZ4NZLcQogPlVBII1NAlgaE4DtNlpqjOx8ApceJyQuja9jWtQa/m3N9/j89X7e2ex
+R+NU9K1LMlbxzIsk1uNjsft319VVaU2iJ9GbEM1gM8e9PzIznfrtEp/H5jCW6fck+rbJOdclIu1
bnCxHnhDfqa6C1BRF7zXxdTD7Dfq1UuUwwXLUbqfdqyFW3by2VYF+tkrLf81dBEzZDYEp87UOYIG
cz+UPbyoqGZ5zgi2yPnkQ/0RJh01PGgPSk3GNV5T7CqB0SWPrZPCqcN6aU6EmlpF/58qCrbgvbNr
hPklHgj3rrxaescCJDf00rXZudFlKUpInY74veYJUDCt+fTqe9S21iPGSWWkrffokO6ID4wU79bZ
bHIF92Hr7buSlXV3h3Qf4AO8T25cHbIx8Qtq5a0fZY1XbtbnhjYi149X9LWN0W28Yp+pHCokYcO9
UdvuasHZ6iOcKQkfrt71TtKeS5EOO9m/N4HTnjxgoQf6vzaDQyNJYjXOUy8R2F1pZ690c3xgvo6I
8+b6Wo45Q2F8Nad2UsFGmj0tspTrwJVll0bBVYjxEehTDwukH8TJJD6OdEFOSC9Ma7080bDFYAuh
q2PQIe7e6IpX1ETgvnbDEDyqHDq8315AyfT8A8U3M4XthRfnu6mgc4YeRvdejMEahTy4XWn6jMiG
pLCGywo/HfTDfj85FFQM0YhVInLR753yO905VFbVfrpp7FqdgiDEyFMZuM0W6hyp2RE0AFVdZMik
HxhQtd8Sh0biUjOay2iMa+HG5bmxQmeXYAWsZqzJYEEkrTVm2NVAki1xnDN2o7RT4lwY3W9aJ9W+
FUNDmMTrgMXMZYVu6O3i+dURjfpFMYh50xle6kXwWYYy0bS46mdRRWQK85UebfFYItg2AMcTJgig
DMfxHsSA9DwqJJPKI6EdtFsTX/ml0PDJRukm1gz/xS9bJmw9prbliOjQhUZS1HsyC3I2yzclTozt
xHDlPtYbykPC0QDV0T39woGJ0IfewzP1b2zNv8iY77XMZVB7fYYXmDFLdbYoYrsOOpn2svMYOCIE
LxfCyjPfaaINeeKUW2LV+QHdfu028Q3qTv1WBAmUFy1gfpIp0iJVou+7wg1vaAQagWmnWilGwzNQ
6HvdaOuwcM8LpdemAWgvVRjeAsnRwTe9i9H3v6SHz7x3qnY/RBZW/owRvo/57oS+T9RaSfsr4I1X
EHi9OQXPStN0bvCe4BhpmS2Yv2gmrASotAV9J+B43+0i2OZFetECC7POfInzKF7rnoCuPJdEyM7x
oRKSzteOCHztc5kqVB3PpoGnLJ2AeXp1Ai6IgdMVF0HNkB+rwjKiwCxGhQocCczZG7jV8l6VVvri
av3LhKG7jzFR8CvpByO0aX60wgQfaaLvFnU/K5xh6zohvMvwbGsVFl4V2FdnflQeOr/rzwNb9lU3
9NgCXd7oZhjnV/gETaX9BmLCQpXXiIDWwNPOc80MQRL2MdopenQ5nD+VNrcmVnBA54tXiXFn1cnP
oNTts2rLiFUyZo5bcz5qS9oTlicEyN2qhWRybsy++x/2pBa58n/j/LNkYFgxaXljL0J62zDlvy8Z
ZpopCh4Lql69fvVJvw+8YutrYYHFqUppl9HeIyONnmSUoyeAr68slVRR4ZbekLkRtIEV4zU41kbO
7TeZ7C272mQTmhS+ZhGGaYMUk21HPUKV+te80muIAEqTSpo8gy2QKe1azXgjFCHSHK0U21427Y4J
DtlQ2/7WRxaZ+ZZkkKGpYV+BFtjagU6wyCouDhCEK/Yg3pWIF+uCIM+a8qhvqhbrJs7t5zFIiVAk
VFjjDQwZ6uTkWCkWwfVrVSdGioo6aMxrQ+IcDU8z7lGDmUgTIUzIOUzFJkHuYWtXG/MPrYizK/t2
98ybfy31kZdQ+fC4Z4QSPkdigI3jv2GPq19CqqMS+4+2gKpfamb4YNl5x2OtH/vIBGDpht8GQaxd
uJG9rnwTmnRJfIpFJd5ROJ68GeOdQH109yKcY/UYWDuYudHD5xTs2f1vxurBVa9JXNMFJCCr1RmK
nEEzucLJxns3YpTYf9GaMjqXnmng+4lrcAJJe6g9+W6ouqGEyqqPdsJ3xEj6wc9AVDWGu6j57Y1e
zQhPYzZccgsUUkU3o5aHTIekeiyeDo7cE3/UM8YZY8CV86atk2a6SwyOqzIcxw32qi9GRJmWU9oQ
GkOdkz/JAR3rNwXTczMoe7qs7aNTmPLxnpBXr3ZFAVadYRAXDkY/cRKiMd98xXw0sBAK01h6F3qW
/8RBGNwSrbunGVac3iqsx6wFYXiItDMHQHEig32d3CbdYO3P3qUWP0tFrGaeR3imecR1hVFksK+Z
66sXHTz2NgZxuOYMt3XiTDtCwvP2QRS/mVocX+knwoOGtTtyMRAa/Xgs09q/8L8ZxxHOh7CUfnbw
8p61VO15vxE8aYQLixSwg94wONRsnUZsTokbS+fzo+hp2tNBgbfRmuKrPV9g/UXNBJEtEsDx7cB8
a9q9VdJd307OgEwDW66z+3qbsHW/g9khKukgRKjktcq94bWeAzmepQ0b4uE6+jOySKKBNilSzb6N
w1wUZsvhYaieApJgHE6QIyv61vSvQZ64R2eKuBmkpG0sJH746diIxFQA4SOEHiXujbrT6Q1USLbG
DOjvobHU6zBw/Xsaug17XfDBFjVKyVSpN1TotK2Gm6NHeF6t/CbJaXRT91WORv+jJSiyItdjrSx2
Xo+ya3YQK3eM8x4DIZM/E+rZmX47jXOVkeZeISeTLZZ9c5SCxL7XebicdQ4sWRanZyfHOYHgoW6j
PqmtRgB1MyOVzUxBZTcylvcwc6mgHwiSWCXIK700to2Z1Bvm1TnTprb8zvRX2xfMEa5xjWBF7JS5
BafrC/UF8SXlDiKg7pgZ/wDVNwW4kTa8+PRxXSbS2EgsoGkmsIEXYes4LVOvGLdSB8pCK0N6hrKM
P0JCQ1oGBwa5IE3Xikut5PvgtcYppaf3mXTlkbmUtsnDvELFx9LUAep+ONppamZMllk5H7FUXzUM
1Gc71i3yp/N8JZ+ma55gUoW2/YSeei2J2ZDIbrW3juKjXOKbkrgf12VbohxMzC20tPrSuC7emV5B
gBYV8auMWR6AGajwpajfGTPe6q74bSBZHSDxAIEgC7kbNOI9dJTQcOHFv9s0EWu/T5MzSvcz99rg
WTTe3taLmnTzsaoafy3LCHXRTkJ3H6cgxEZ23BdqNIE6TOMfESOtVVb8kJYkwcKAih1ZZK6oI3DX
FUr+RsGBx9Uy3VTpujwRfK76DM8HoxQj4CMMuESu9QbiF4cV7ltJ/RGEwtkNZqVflolLh27UzQRZ
URftplS+PAk/6HdxVP/wjeJJ9Yp2WDT9qAF3UKiw3Za105yXS82pgIXkgcOE8RwH9L3e29l20oPm
omvpF90HPxQOhnn1/Bjfc+6JD+4h5DStAHnqA8Vu3v4IFHp9/zmWKFFkd8sbi47qwLJPOq/CifYR
MurLk1UAufRMX5xd9lfnMZXXCJ3+lLZtdy47m3E3BCeKaV7pZKeeCtv5seB3dJPxRGTYOFXzpfOI
65a2mW+tMSuYS4TNwVTwclvXOrmTsE5pVdboj5bqOFXk7UqfAmT3NPFQznF9k6ejQOGIvuFesrli
DvOguypJMd0BYzGEqn6BxmkA/IwAaj+nuKNUK3rizW0VhP1aKzFldhAJGKOojXSVfp1qq1+1o7Q3
LGnbmOj/JZwvFXMGyKjFLSsta0e4zGAO1f8gG5FcCw4WV0pWvrkbfYIi1QcaiObGWnccvDgoIA4a
ccJAaK52qwG+Vxq4paQP9CsTqBctCaZtkjb1I9cEtpChaNZUNhaSW7gx4okYMmqmXfR6ZkQ1VRCJ
qc7LBQMd57ygv2fEIbp+pnQiiBe9D2iXSROldNLn5Br7xhGQTwNfKU4PIsJ6umpkPVcjtcO6iJRx
WS595qqdJcuHRilk39JXv9JT3KplLot1MowGEkyIwuc5+4QWkG4zhMmtcDp9n7mjdmpC58uI7nQA
ukDaJOmuRFzSezaORJdtzo0T2Vo3YJph0tsJjkvWV6P9gle8RneOMbHhEQyKBDCfso4mPK5VWZAF
7LJckPq1tC1WEA9NmgUpd66a0r4WdZAfWtMyB7rVRbMu6npkfEYvRg7AqrHGegOMI/h76/IY7LOc
3JiYcnmgPCh9zZhGV9QWzKynWw7T5AAq2njxsZ4HQUkCIe/vVQVgBHdzsVlOHKPN/TJmpYbCoc7l
WNwm8k4H1f0h4rS9Mf/NQ/m9DL4nsC23Rk/aqvMj/12OMAuSm1M42bMPsvJq5vn3hObPxeNjtm76
2oAN0HV/BkNmn01eQYzhJRpHYA0KIp+SO0jxAW9ZOiFxy+PYt9QXTI8PUAjmQ+wX652eE0DFkYhx
rrJPoL/bi7BK8J1sHQ6VrodPFJM47fpjb+LbLfoue801vTwI9LU1hW07QDFgcU06K5UyrYPlxAer
GpIrJYXplfnpR8yMch8PXckMd7K2gVaIs4nZY1tWLjpabmtzjIzEO0iakL7R6quKiWEvN7iqKMNj
x+3TFba62LkmD3hULljvkk3NLhAIGEXv+JoCQnboCxXHQuDIVXtLohLjXgZQTmLzuAwhPpB2yMfP
G+fyzXMCLBiwWOc4l08YsohsuD27dFzIQqyTqtTXE6r4DXtE6gf+XTPkBWnIStcNu9049KmXc4v4
yrb8T7gtdGIZTcfek3Zi0GvuCQ90i2Pio567YZYqzYwd3ebz29cSdm6YSv0hhGEgTwElKZrEZKzg
UiVF7wzdeWk+XTzh1OcE/I2sgu6oRXxy52LKrHT6CxMVu2NbuFwYHHH2VYx9cpgzYE6rHTu9csN/
0FzSApgfvS9kzYrwpZO9drYaojIhQM3PW5pBuSEkHIawHmQnqg3idAfTIrjV5DZbfQ470wOyaUba
IdJI/4mTuOauanc3zmg4xMmWoazQ4KnT12p6Dn2aMjbETcOvs2nRDzdInT8aPZr2/CL+tSLWzhDM
09dVbnJrmS/Lo87tyJ6COOfV9awdkzQQgHoYXDMQHNu25i9sJeO7BreO4BbO01THFYfV+1V1Q3h3
HLYQNR/WPHJuZTzOWazwLr7BdgRRNAlx9sHkI3G8+SVPf9P54sm5SVDAPbqbMZRfF4K5VxjhPe7s
w2TVMNRE2R3h9BXXugrlynTpgGZXdhd1ld3Zlp5xpJ4qy4RjadfVk/rinuCX3EFqEg9XRfq+HtMP
XB7dL4MT6knJ8o+wTA+GSty9VgdvZEX0h697Dy21io1mkLwqPeEyDmS/yAn2lGR88ypp1L5KjPfU
Z79VCs04ZeXAHIrGn87jBJXb3L/NhE9pCnuicjrzK2xma2WzKlGGR/bBnrcbepFICt6cflck2cix
oOovY+Ts+3zCq4Gd6ZH25Qmnj/5stZD+SYS+TaJS7Y61tq3i5srAAIUrx6FJOEww1Of7l/woxlrE
Ml9LxxZrWAwAWaY4Ds7wfzuSxYWxaduS5bmg25pAfEeRkMA041vdb1hBzsXsZb1BvmPOPIOZjfki
nVztYlYm3J8u0SY/P7Hh4UBmFOO5mONyUSSR9rgkXtQdBif4XebajH5FLkp7D5sQS7vM+cQEeKAv
y95tSlrGbClxQSMT2ilJ2u1SgZgYX9vRZJ2iFWNPt+SXuVaVqlUumk3kpguhPbH07aeegdxy8bz4
gWkBZxzGJno7RXuJk6w+llNuXaPeM698Jg4ggm9a31AWQd8n/THWLGGCDYYbMrHFy8t9pPvOimG7
BqWSQ6QSnQZmLfdGkqQZ3Fk8HmvczN9gm6R7zzXSy7zhn42GNBV4YfTIJ5HuYqYYK6fTQjoq6wby
KoHArV710V306nfv6aTkasC0iTmN29YZ1UtdOcQHpuKcTdFw8iYD1Kfz0gyj/0Q061B+MKEDCQy/
K/Pn/GrHMZ4FV7Q/JJ+pjeNj01c1MIMV8f9DVngcJ4BgZ6b9y+ikgd+6Mq/G9FBlDZhQryDP+Zze
pQigUoIdhRdTKoD2lQ6LvmYLGo1wr6Kk2y+vVCCNb/Pm76CTkNwFBTMfozCSq9chcxtYEKB82dBR
SHYfB218G4WRc9YWwatdmRen8SaQhOXNCl1j3uVRHZqO3x1Svz/a5uTbGJ5E0lp7TkDxOS++ekmZ
Ut51zb1au1qD6+6DdvhaGJTbZvMlaiudDKDxpsF6PWsjZPoswifEETk7cSBi3E30RtROSwTtZag4
IXGYKi+hyssLjtz4LKAMLImVKQbR5phdh5nbts9YtWG9sayYhRXevOwWa3b88DCBbOD8Uv4xf9nU
jXMLiYQ3HmkNP+8vSUMkHb+CR6lXti8a8DNE1PznsLOn6Bo0Vf8nCeZ5XzdQoseOFrdfXL5R+9a/
GFWzsrl9OcCNCSaO7oVKPlTbgEp2XzRwnuaLxkYAjn9wwmqyG3OewuW0NABcOYuhIs/OJH6HoBts
jTzqLmDxnm4E972f/P6stPxYk4AGQeRiuA66U0YmmKWUi+/HEFkGOCdVH+RA6Pil4KxASCzbX7Hr
/tRjM94bejBebA8vfj2QU6va3HwaVg+LDvSMlqS4192geqi09JBXs+nd9nsIQslrg8D7gJlR7zxj
6klWRe4BZvgfVuMD+3ByBy+GeO9T33/YlU/poMSAxL67Zv7FbQnZpb3mWImvNkSU64SzzsvmXiht
u3jk4gCKXlhB5OH8YewQ3aA7kSv5orU49cEelbEc/jST8GcsU/mCr2cbMLXnNCjNL2ZT8nkRR/Ys
w4sdFoh8+kzBjse7CMvoxWHrT/wJUN1SqRTpWXSsTfPnlCrjXcCOgPdHyXQ7GjN61/1wwrS81gW+
uB6VAUNAOZdswvMeirvSa3evxsTF7mj9ckoKRwTtTHbGMdcpiFkyu3yNKWiMpQ6EwHaBopWAO00o
SMcIMEmVd955ykGKlIo3Wm1H+qOcL4kznpK0/UonX3jkTZy/ThbEOD7B3TrPIpNGjvJRctj8rOPJ
Wo5WMjTkBucchtzCMjnxDRjOXYKw1Mi2NE6Y5XkZrHxe+n2XeunnYrcse5k0OBeKE0HQ9kyfHfUQ
WccMsBWH3tM+NDL7YAw6f22kwxxCQ+MYrLjn9j4H/aRM74CGs3tf0ueGa2tPvPKdxdz5eZSM0i4K
sWXvk+ew8lb7ZjkTe35KDnZKcr4ucvuLHg835nrxc5TUp5Fi+N3NhnirhXxRJxuTt/jaJfF6RtU1
8pXqSIrllfOaK9Vimy/ai23RFmcZnFi1XqtvYUjXogx5GdsYE17GqIe4o/8NHHRwIugevFhew3Rl
ktXObiL/biun3thGom061JS1SovpOmrmgYYR97pcks7ahSEN4pgRq2vn+c0LTDgguC4NXxUFg3vN
t/tb2vIMBWnM5gyQ17mEyI4EpZ70+jEWp3+NT416utR8rYIGknLmWP61nrdvjpf8jvIcCIgNtmh5
QrFCpXfEzvbMwOZURmw2qxznTuIkOlhLhvnrGr1oYwQWTcGKtw8lRmKCUMzRWufoe665R56dzNwm
8/suLTraPUKfO5MRdfPosbDWlWq+2mMqdnT09Wdnvnh5Q0pWpx+1Zc2srHPgCG6N861keeTON8k4
bMm/Fjo8qFl86frKPamWJouJoPm209rqMsqBcRqs0PXypSGrn77K8v1y6hXSdbChdsg0Xsl0sWoi
9+LrHEushEa15VEQghUtZXwOo83IcGbepy9ZRJ66H41p0y5CH9ax1ZJxPeAGnuJSOzDfrTLkX2TU
CBnpYkRZv1ZhDWwtNH+JGikU/cd91fT87mtd/IPW6DMgPdy8gxT3dqiSQ+O14amAQXPNtOZcjeZL
oDmXQKuGc4MGzEaMY0M1ok2FsSjXul286qR5j0nmvkWJLTlRsfNgAZfbmAzBixy/OUQQboYXn4s4
aV4rvMfIjq3ck1muXwVdaSoINvQr2h+9AbBtROe3FMjfeMD/wEdru4x0M0m8Jk+osDKAX581qpuO
pKdXyTybmjLX2iYKyRVNNrzaxpE9nzjzC4nz8iiQJo/0/HdtmNlOp1LhPM2XcB45VV1E6WKeYgIb
zBP5LhPoHiVkw0uuGm2GUkbxBkSbuzK0kamvaejlnvys4DBTWYDWkPcJSm95b+awu3W2FkNAurbF
VXVwewmOB1/kkz3yeChdD8Q+6IBr3tm/kqABrD5/5aC51kHkrNwC6mqYxNnBNcbpITOskU4ZHek9
TRnEcXGdIjiQEv3Gal1fs/nS1Bic3QItk8KfrbBH+62JW2MXWYTIWZ2jKylwcUHufrVBt1xs6Lbm
0MTfKYCXMYeZPAZRhTvvi2/L+JZA9KU7j3Jgi6+WP2JD/oaPwiYKanjYXXPhXVIn0y4Zrl4HYswp
CD2PcpiCImnfegGbUzC8nluwl4vdgmeNWt0FGsCRap9F4UMCCj0UBz8aigsh2fKyPGqC6l4EU3hg
/hdcVOIEl+VRMgXJfpTGx6DJ6tha+huz6OG23HzQoetVEFDwkBuJe9UqklCUFF6Wr3S0CKKXdghP
hdt9IwyZsjli9YA7k23Aw7VnERkWsZ/5oRUHalXO9/txls+Sucx8uciC4Gaqt7TpeF/6Eb5jr2sd
rYlVz8qtvxt0bp31KnVfjaGr9oJzwyalg43UX5evnLZJL0npAoeBhi6PxsjkAhDyOZsvNoFSdIDo
I0phGbdZaJ1NzzLPvdut0dnMY6AR11s5WKfWSQNjK2p8lMt5464lrr3xCgYby5h0ueCgFZd4/Bgr
lLvlvrFcCrdvj+Q3XwO3Za9H8wr9vMkXHS1l7GBCRE21c51YUmbgujfe5Vgt43y//PauksXWZLoN
uUBXclXAqduOwcxd0wGHCimdzzo8uyicCxGdQd+FAqiW6nyS0P9bQuSOSb2icWaBp4Ka+6S/CumF
3HrEWz8Nf7Prj90e9/Ai8bZBF/9eqgD/ukDAJb4nu5dSMAWjbrN/WS6m0t5aBb5cd3r9aWvbDqLS
M6l7skiMkdcurdcfGXnYsKS2rk7AXtp8Jt8ce1wTxUheFF54RQiECGafbVonAsGNnXslswZsQRU7
J8fVzF06FN8E/+JNWUP0eamGdN/q2g9RBT8szat+NhSVMQAdaKdO4HcbEbN/g6zyYCiJf2Lqtk0x
Wk/KG6qNDDrt2bGc+XO12NTa4rud4pVwap++Gs3cUrIFr4siNX40s7RPHE2pMamcdFvQpHAcZ0/C
csEZll80RmS1aR+5Qwqm1pgmyFXNGxq4pvy66TYU2EVqWCZYra36ZIXWMyRaxNBbPyVTYZyWR8ul
L8HLaBxOPPcEzri++nRf3CqD2aDbjc2u1ph5Q5S/BUHfvwhgxzhHmeIWTmPgvGTa4ZZO+Ex0K9yT
SjTxnoz/En8zj8qXIFX4tzORHcciOf61uJQ47A5JT7Drfdko0WsrH2WcP0h1FOe2tUmFziMiK/1F
VkjuNd009j4tOwyZGv/EIgWeI2iPaCHeraNqCN4JDilViVtIy/o9rmhq9CKydVnhGzsnJZO3DJgI
6qUHJ2KUS3xau+vsLML5/AednHFokDEUyyrvUGoAjaco2eDqq/4M2w8ymN7JTRj4YwFP1ymeqbOZ
8wnOy/gr6TR8hN0YPpbRcFF4Rz/7SfIue8V5jb5uvzoqoQtezOqu0ao/7XJSN0J+ZG84Sj0NFwtZ
K9xnW/fTKbL92VXGrmkwr510FH2qPvuPaqSWIWJbvvmc8snolVRbfUIz5iAAtgMxcApoYWhLyp7M
6NSAIlFjQObUm08QfFDJ8aHZhnPMdXE5xTHhA9UUxXbZry0X00XDZ7eEAj6pjQoMargr3UOtHb3X
MBWgvj1apIhfB4KsN3mgzmg+ukgRGenmsbUL/E9j4kmV9DQLglSAUGv8rFLvQ9YNEkfPLCpvXVZ/
zpNFOYtOTLJ/Rl2JygVBpm34v41ZhyBeLq9K//rXO4cnfjxRUF+Jld1H6TdUB3akwzkQEzs7etq+
tqmLQC95YyTM84ga1y8OQhpJAy9lIZTGNvtzmRxC76VaxSMZLP06PWcpNu84AIwzDEzSG2PsaCQJ
jLXV1PXVKVGNE0fz9iECD9S/un8TBQ0Dk7T4rPNUDHP1WD3mH6OAj6oYue2DWMs/dwOGPnoHnaHL
JhX592qm/9tawWg5cOqLmaRwXvx8uA8BTfWAPZ+61f5BOr6lVCSKn25bIk9luk7evljz7dXLYDbZ
u1tgVjIw9sQjBa7YIfy7azjaLYUbex7ws5FF2oJ6d2lxHyBkWqn4Dc6D3H85MzRNyyBp6Xa/erI/
Zqj8czsL+XZCNiWVTMARpE4CBf60PMK6k6xdH5yxaxy92cS0XHz2QWciVBvdd5NnLQraSZh3fUXq
2E6UA58ttvWbSlOwMuymP5NR6c6dw/nNmqsMQs0orpPyy6s+X5w22wUqy45l7A9n3TP6M97ZL27X
SzqOuNfTYshKu1xkBe7K0tiVbXEAe/tcVdVDdKLZhhaoVN+wXkApjac0yNrDp2evxP57AgKaX6jx
3XXNJG9yTqDULR2ZworLfUPHxrMAabbVk7wmY9Lxocu82ZwUJuGml5wgvLliwI8pCigRnSleDLrz
xK1vNfVIK5gYjssW+n9xdR7LkSPbsv0imEGLaWotqKqrJrCS0CKgga+/K4J9uuy9SViSfQ6LzAQQ
sfd2X66u2lrmQwQz0Pgy47pYSFEAxeIT602L4RQZ2dFxwvCYQ9w6dwLcjVKDco5vN23GvAXx1opn
+XJ2ZfVAQHJwCQT3CB2YvWIrl3nuoERFqChFGi7kZ+iKGH1XqBq9PYUazxcN6RfAFCB8ZCB30tjw
gcl7VSbG/GyNialWTVKjkoctYZvtsQLTvcUyDrSh87c50WMPJE/GDksBKAFyCq167jlNxvTFPOKl
moFRUuwZPmBrZuF6Y841cCy0d1VGcFotdOvSmYO2nsOaii7LmpNZUyht/bBaTl0x2p8XWrowOW5D
LVqlJo9YUx6SxAi3JhfxS+85/aZ3vP4VLWT90i8PrZrd0yyFPGlE47aNfP9q8Zi+W4ii8kJbKaNW
WvnaRRjLqQ+b+rU08YVMOdC4HEvgS2h4x8DEBtyBZoBqZuv7Zq45XyJVwQANfd1Ifwa9HTxAPLv7
gSPCUV84fHcL2wtEU3Hs+tTZ573fvzROYvGD3IOuVR3PsaR7Gf0CspOWHxCp2tAFy+61HlpURJYJ
fHZpDKRNtHvNRr9Dlk536Iwg15sBkHJliCoEkwon1F77yPHvAOd5zJnsnkoI6BF4Bgkwtz51gUH/
Ns6j8U9o074weTr6nUVUihZ8YVbXPYoUR3qG0vZ1zPEMggokNiD6FbInEmyj64+lsOERo/JRRvSo
IbPO043nKIb+hXkkCCi8w50+vsWLv3fNxjj0Q+fTzQrdR9MXxcaZOIfVpb2A2KZIyRgb2BTDn38J
Jbi4Kb8XqsinQ5rhNdA8ciEFBv++MwWXcF/+dszuF+0RYDyMR9rE8x/4KzkSZJda2gMLaTFUr9pW
I4+M2c5+zK1fFrh6dqLQuKslc/nJRTn0a/LPfy1zZbwlteW+1JjZ+aQhhC2t8+qadsf7UPvvictJ
TW+MU9MJ84DAvP1iiInda2nfu4qHkLc4N82qz+DnWmRuvfeSd3SmxTRtMgG4hILKfE/QlxIn1X6b
XZ3cziqu33UjeBnDfPkxBkQ+QMqeipknj/xFG6vnhxjVRQ9NhNEL12zEB/NCY/RgYca6owQ1t5QY
MDvBzVyHrPlMo+51NKEiAj2oMZOBVgJSoCmtd6RLJWOHuUFcYb4PpQncRbf7m+d0h2lGDajCcEOj
Bw00AMGaULRX9BioYEtID/yrhD5i1h3mb3je915sJ+ii2f/rpkCvo6FdD5BUuRNin7novli1Ux6N
ICYZxUpdWuqQSaiHYUZMZrDp8gw+Xe54Gw3z+9PUIQcMqdjpPmo94ZdX4OnjS8cMjdAP8s6sfrdw
2zxK+Y9Vw5YCi5zK2u9OU5eiTY0ITGYuIJ61Wf8aaE43thu/WqRbrccQoo5hWsU5KDsOLUjSjoJO
7LF3i68Gyl7MakDjkEj5TwTkBUB67Xud2O4pLCgfAsnk0Irij9lakCtMmxAMTjxrV8MtkQyuTVZL
G3zQI/jI7Sy8pw16eydjSdvhixcyN54NyP0hJcg6xbm3SnQC3UjUiN8mQyRPjWSmufeqexkYQCx4
44kRa+x9PRIlgYsx2nomWPAgSZh+Vz4pwZ81AVclgvY+pyuBM+6fuMTpgOC6fziiZSYklvow992r
bnXaXj0rHey4R1+Lj3aGGkA3TE4osZNDSEnEKsmgMTuRxwaNWPpljpcnrZL6tdX63d/Rc8ApekW+
XUMPCzW5ug0r03H3+ozEDhEdKD7f+TIjXZOW59i/lDMMSc1MfpXJXGzK0EWylOUp4LTsmPRjS3YK
tzL2uHs6Od4RfrZ3jeP+i7x5DiBWEw7785+y08O7AH9/ZyyVrweYMjv1vZoBIcIN82rWvnuvCZHD
Hl4yTsiDN4/ZE4faqnhnALSsRzf3vqbiwxfPuX+wKS3fY6svN3pCTF89ZS/GrH0L+sBFa1WYH2iR
YW0u+Skf9Owcpdrd98vsYMKjvehyGeK2OMyJRaRsPuurOfP7Df7GdBOlZDbSWuOJLo8PbuZ5+569
dz1NnvMgDXI1SguNWhzpoxFgSoC2NJeSrgoDahYmndoVoNMHkQJrLJz1PpXvzFTUmpQeRSsPR/A5
kIseTKcA3dPJos++i7DgregS6bcqtrK3AtLJzmIksOUUWBPhubRrG7vQY9DzrwyO9BMeIOehlnS2
r2Wu9wcXi2A3DN3KpwURdHnypZcEtDnrk7Pb1+a+T8z4HHhzuUmXOMSsPePMy6S5py+mfQuS/aia
OilctG4FJfCQE0qPYWoSx9jvLrZUknaM4IlmaI+ePEoKNRQDn3+w+RF5HphnhJbmWb3SRh3KaU43
jewCp9FhYVtEZF7Uwq4JKS5HLqPKVgYm/1ax1kR/PILuPb23Pg3dgUPLdRrK5Uo7T18idFSh/bRo
sexVn2oZmATTBiaYqTOPLU6KSz8nx84z8c3CprXIf2o5UV+lFHw1+tZPsvSms1qy1Pr3VSFflcKj
L2oNW09D4bdG7Wv3KKYwe+76ugjw/7J1dYaFhG3xX0EgrsyO6dGAkuPpDZJjuNBjRjyy0UTkXPiP
6V1Nm2h22Zyv9K+2OzPIqbTT4E7LJZMaD7WoL/XqZzvO7Rlqo09SV9UMF8uen/pEeU7b/JfbzON5
mLyR5Mx4OnhAPPCjLlwLFFBza7YFwHy+ro1XJAbtqfbJoMYSOqTMdfNVXJUgThGbJBd3Kon3yyO2
EHCuEfihjCjdwCCLovPOg1xQOXnn1KIExbre7GoL2rNlLvcgzcx7iOLzTv64u3FdBIlLZJj7PBBU
J9KBrVuZdbPcQ2f58y0pWhOBxh0U8nzD1zmJ0v5YUogKvMfdwXGGD4yGDuxKz3kSmYXzmMeUmwAl
6LJ/Ck/Hrt9W33Ng0HBcQZaUAZPfrvbtS2njUUngUa9jZ672dstwWM0h1JynxfxN/Wnt3V4wcojH
iTcxG08w0MwO+UHYM7mEcpoIxppynK/LRXX/E8Kq9/OUYM4rUxQj/1uaIURENwPdtoGo7dSAYXRQ
14YmJ2XmDuYrmhBiWZQwzi2rf7IyDvdQTVAhdGZUb+06ytd9OeF7LZgtc0I7qaVCFHjqzZLIUo+p
IomCeTQyhLH1i1omu9cvHSL0iznRzLGaq4Jg2QbBn6ab+kgz/fKW17a96kaEoYHV2WAjIwfPF5dr
MAj/6Kf0iWVvVLVF1SssI8gjOjsl7+r/uXV7VJuQM6mOMslTVKojtRDO/SeqIxuxNZS2gAnZwbS4
wRaIUkbu99/HHKUATeVX9FcfpLrWlwR4a5017ovWasOhHuTnKzpSnWKdKskMrI06AP49D8bpcqBq
N45qK8ot7I5hUi/bprF/hLGT3JSwwNTcH75uX4cxyE596UERCkriEaVFwu+Zaqlz6UAVtrIaMMzO
2IAWNYpi2xUQWiY9jU/RGFgA24A5NyUEW7je9g5EKgo2P6RQmhx9YzfmcqQl8qSn1N203k13iBAi
soxn7+Y6HthBHycexBej/5XTO64xVcAAA/QHCgXzF2/ggxzz4DKHfypbR4YomUsw2CbuETr87MBq
w0lqzEjoPaJN7Fnvi96bP9SLjHjLvAxLDlkpbxqz1nEzwZlZm5pZUeVB65vGcQKnOV1oObsTMzo7
ILABDqLNSFK3gmylZW60FSBq8O54zWFy5xPTYhKnZwfvqs9zOvdnkNJSEeJHTbyZW4zYi1/4L13h
bWnDVofZmyEXZHW0/yzdsYyTYiFb/mW4lKcK1RcKo368pFI2oBa8kHSzp3lH5NrTKN3hWITkZm06
jrf4VqUuB6xSkLNDaZB04wwNHTYqakr5z+QTqPLcT7WrUWrjmxU3uzldK9eXslbZHUbJmlZwh+94
7Tsaw8i2gPH8TMnfOKobR90zUCuXrStN915VR2dHLurVKKLoHOUi37ULGvhAhl/owOYPiwh0/Ftp
fTVSDzeeFc+nqvqpBIwTD+fU4B0jpvJbRqNgPaMrXwU2UbRJ7AZoQFimCIYcQI9gU01luwP5W1G+
zv5tNEL/DYjq+/UoAid9UUuTQLaGR0tdDuDJrJg509NexMla7EMjldxqicjRPGdecKtDKo111pJO
Nur6cJv/W3IYfWPUb8g++Ym+oqBs5Pe5hy0EGt+fNB5BYImAzmunAFjKIaOTesloIxHBHB7iDsQ5
HPcQrRFdKrWYMbDunqxLGH4dLRU9pQUY69OjF0ZwFVX2i/61e2gdET7x4WlPvNWHpxA16kz8MNex
d6xrFtnFsUCDdlT96OQSGgFhyQKSEGgNRO8JkThTQkieu7Q+jVqB8S20zb01TpOU0dP/Vs0Lc2zv
Gdj6Q6SLcudgFGG2FZfBibghInPw+EplTmLw+OtFy7uvB8bWwwD82X7AaEAVw99tS8G6WnR6lNMv
Dmr6a7OQZoMM0r7N5IccgEwC9/O9C9/Xrw2pUuR/vguu8WPYiwvDhPiSyhtALaH8MqESwl6YDEiI
HXg6lTYexpLMcs518jHg/LQi51HbJJoGbS7eaq26CWusX8CxkWSGfAH5ruUzzHONLQGTR82dvVNF
NbRKVddPs2O25dg61Lr1fRSa8/QRnl+hZF3UVxm/2VnSe0A5ups+Hyzch531LrKCL73A2nsWdhnm
D4Wc5ytxZUcachP3uxlZJm/iPP2Y6tvMP1E3shb0Xxn3GEev51kRVfHOJsnBWCUj25lObDnDobdS
J2ohtb27+koIckWGpcE854ICkp9lhzLt0S0k7dI33VsylHFKqtZbN2mUnPATI6GSZ9dxaecjj9BD
jHx8HzbVjyVr53k14Xfd+TWqYYt4ZAMIT86jGf1QKL83z6a/UycMdeaokoZRIXrzKHUmOHt6eMhJ
D1q5M4/hpYE+pNnETC2T7xGFAXqyGx1ymPyE2LZF4vnpZKz6XLLx4UvO7tzdJ4M0Q6OyfOxdQ/LL
jzBwyvugGBICP92Mn1gTFhHhP6FmAMnBq7mP0eMbkfOqOdULTMLwq4X6gre6Wxm4Mh9qoS0bYEWK
3iFGEb4sm/ta8CI038Yoaje3VDY9xB+t0oqDUpd12rfC7LQXFCXxqiUq4dUKzH9KDwnVNGAMsBss
13jkx+1CZMu4qTUSWKphsja6L6IT8LT4uiBu2sbVbxA+7rnqrIhcHyIz7GxovreV9xzy7IMcDfuQ
zcv0UlLOUiTJbVJKgUyLrOex5pSbc8061P1PamnnYGjJvXPK8kBsULBxamv+R3dJwLT+4J9wvw54
H3duPkCOJLbBbo3lia35px115ZFKZjlrvZ49dOnCKwoXhgvi5Yf6nudn54lDx6EqA8YesWPlEJPQ
/muRvukzYkvzuglf8ypsLlXi/dYXEuv4O7/2DL2ZKuUDHTUqcrMRLgHtpnPtpkliOM1p54m2vlB7
15dlmVFNBkSvWTHTgsqPgID2TXst/NdM4L3opVo4sehl1cTucJGWWydMdAL4/meeEyY0lqpia91y
/YrjIuZrCA/rEZcmx5CByxLJa3YSHiy1bl60g5kZzP7+G7r7sW8TdTNIxnyL7z2ZL+pRa7gEEWHP
uyA678lU6Zqt+n5GIKoNqqLPLGlELbR1OHM+4HgcrguITPg38vCMLDvH1m4K5NZ8fkaB/9BxmKbJ
oWSZGewM/fwbPe/1UxCRg7A8liXwArqv3UZzaWRkFS3/iqFC5iLnxgtlbFua2ys1YMo+Jdo8T3Qb
IEHg5WjZZGmoikRAQS/MsA3CsoIH48dqDxadXHQDONz6E2FADEm9U6OBRA4U4lZSKLRCWuvDbB9z
BeMRa7v9RHvxALwDpSuF0G4BaXooXDZeIe33ukUIvD0300Z92UMw349906zitJvx1iUzztCcES6M
DBJUGJYrhqQe8HuY5PvuY5EX+yJusPWB4LpQ/riXHka1Sf9bLsrrUHVMeRYzfUYF/0P6wDTbrATp
S47pHHNv92ZoYrgCrTZ25IqlG2ggwiN3KMv3Zd19FD2dl0BD89MsOAyGUXc4sPJ4Kkcnq3hDqnij
paZ9xFlzLMDNcpcH71ELYirpiBpwPTd/z5DMM/ypUK3S5doidACn52fz2U76+ezFpCtYFrySWWpj
YqmSycluOzVt/jXIQn2narwwzBFZVWDaRn8/onOYJqN8TYa6fEUzrq3NIues1pnm65xZA+l2Ony+
XvzW+sF+AXenH6aE7uiM4eVl1plxmdY3gneTYzyEp8rqkj34vl+Yo9xkD5h+JWpcT0LvxCWdg9+G
wSXhSBWJWgr3mcNTOfm6iXoZW5BBUKtGjIc8o+V9r53Morw7qoMOryvap6RUTs2sfzRp8EDZkh8r
SRv07OB3g455p0tCi89NdiSZHIcTUHRwZIgP5azUM6jp0clpc9LeTLWlIBRAkDWyRRECS+o6XvC1
pl2agShhC3PBTmh5/lG0IUKVjohVnnmPaBqOIKw/ep+prTX6CE7lYuf2cBK45mqTU3VomBihUNQ+
koBmqGuK7zy4oHC14btm4yKepSSRypXFM4/dkM/nMZzf0SwP+yCt0TeGWn/muE0wWIqrQ3l1Bikm
LML0pxv3rxXVB/nO3sXheL02rfqmYNsIm3hw15oNOC3+SagoQ7JONGcD1zRuN/sfBt7oGodpY5X4
zcYW4DaJSsQctW21Nxbkj1XsIjzH8nQ04WlcGzw6nehdb+NjATXNIdiC1EDOXwDlAeDRl+d+rCzw
1fMfQNihs7WTIlyz4VN+L0ThrIRt7F3bM0+J1IHlWYomzW4LIoaR+jQ6roZaLqWoqaBoQkP4aC30
cdL0gI04ZzBFQdPFjn1yRMWo19AHBMeBs8P245xodTsn6ixrW9TARw1VNIG6Rfbn/0bOa55yBA0n
9YqEDbQYinozuS9DazU7hp36pmuyYcPMV6fbguKeUNUnvfjfRoOFVWjkklZuuKzjDg5OjSrAaa2H
CSJkFcKkId4diY9amI0KGVcTb2m1rdN8Xi5tAksTwZ/mQ4NzyO/WYvPa7YrF6y6W80PZqDmxZtcB
b97J1OwHlQ46VpR+XM9tdAtdUsSRWeYHKr1DanfeMxxn50gXueGUsRtqYe3a2n0PehxilkhIDY4b
vTgL1JXkirSt88M0onoPCFUMK92b32HNM9eWOkwMZfX581W46yxhXXQ5wJ3lEgQpFjMkoWvIHyRn
Wfm0ryOD34PflGMyCh7iGDAjJOgzUI1UPE60wf+gT3AwOkZOYFGMJ829bOu6zh+mrISbyOFdYI/Z
XfjO0a+jh9DG/lbIzVyPceDZjc4dWgRbpnA8/nq/3XsNnfPPVrpVN9ORBmkB5mjae3llv5MUXFer
ogaLr/XVP57njS+BXNrUOSVLf64j9yxML7kP40LA/cwcsqC8uvxdYLjjhm0GJFpeYZ//LjmKqRWB
E8VWC5biqpYB0z65x2K6w8V6i0YtwhmYWk/b55IgtXnXTsjSGtmLHGiGn9BAPaYYgXhg6toLykG6
ICGzOlwo1051e2SPR+VhaG3+S0PUfkR/VL407sAc2nOnbYQL62xxNGfibs/HHo24+uXrMOsZJrOk
y7zsiBf7HS8B5iQGtedqip1VKC1xBvaNi0DMQNMCR/5LN2QI89ui5KrHqhZgqtqOgpi6NvPaZ99Z
JLY72Wpy3eDwefTWJ84indDX7FnLWVFBYkLvDnMenxh7sXvLLdwpcf5UpsvNknTasSL3c1NJPrD6
Esdxd1oMgKhW0TqHirzKu6ICGPbwggFHG9P2mlr2hzsvxunv0rW+cSpSOUr0yquG/B/NgzG+gyuL
tgQ6feCun1Hw6P8gxR0RvPs54NE0vDVGOzAbrX8zCvLPqKgaZnnEzAwM/77OFIt60Hsn/Jb5hsuP
/myGkiRD0/tufAulhVktbj/7Ryzd6ylOFvCeYML2yPJXOlF+t3wYxIcQ5YWoc3cHHpcpu90nWxdR
++tIjcohJZ3/oQe5MoGTb/IOJTyQ3cxfaWmd3MY6BnHtQP7z3HMGbYdGao5gRr5idkiqQROSxZsY
2j6TZtpcq7WTUUw+8sOol0kmzGWUatCoAmZpGXzIq012e0JOvToH9HH8YqEw3NWEw6Ce8h8OIUcc
OCsMiFzeLYenZd4ETH8x4zgxHFIW9coAUthGmAmC4Mrzk6JhdrpHxe9x4LAIW6eEV9GbA6I1eqzq
qzIzzSszJFxNsXZylU9ZLrjxUTFxsIeLGP5SuSLSFvYG8ciNUA5pcWydLK0jgKSb1zO89Y88aR6k
F3Nnl9VtdhN4jgSobxLdqO/mXjWdo6RvblX5EPKESyfqyASELAlL0NUqRxmzx0xTSS09BevJaE/Y
jGUaZkGrhKnyE3O3zFmoIbe5CDyzISXxN0czKN3Hapky8ZoNUG1MkmwAMds92soRjRwfwozzbrEA
DwTWl6BFSesni3b9d1Dmxk3Mk8ruV3S/GYHHI4gcq5iwfgbvFUkeLzr465tIPOxl2D0DXaeXFYXR
YWi5DpsIjb/TluLUSYhMaNq0REpnJmeh/O6CJ/9uN8d5rLP9aKZQMiWxxYy84NC4Nl5mWvaIr/ik
D41NqvmsOYe+t25V1nqrnmbGDo8Fj2y3EPlhMisi+kDPBSsmlT+GGbc0ZwckZbKzk/YmuCjmZNzw
KL4ixGDIDZCwz5rXHXOgw6rpKgzwfLPbPXxR//wsaZnEDMfFMB9KED3YSQmeqC+uXTOZq5lG1SrV
nAXXaERAlVwqXbeubfFr6dCfllWBVq/G+g5yqXg2nlGdQRHIkUIRO5AKSvw71KHzjUngdCO4nqDW
FF8x4gX2IThc8UZ4ONn9dqL7MGdfyikC950lpBJyBLM3kEUtVB/JeZEVX8pTRsv86Thm4t/utxMZ
9nkOfhmyDrDk4kvj8xQIyQCpo22njTW4MZ4El/+pG8avtUa//a/IQekbPhulrYvuuqtmYoULMxRX
sLQzLtTlDbY390Dn2GdN7j9qYVhFEBpuwGbrJx1tYlrzF2CAxSXRlveiH/q9VcOxqBwGNnezcwYp
UGpf+8VMzjymS/YbQyOKoX4DbPSvnFNZG5YBAyJgQaRcthElb0tCdzIdvkMpmFYVqS28eUUI0xXx
XbdwmB1SF7lusXC06mLjR9+V3/4s7nIpJFBJLWmBk8wLzlHILvl3aVpz2bjURhnSNSUNiUcKKT/G
m1EgowVUXIJ78APjlcYAqhuu6MKFaDS5aGSwixhTc0qG8qWXUzi1cJ3ml7ZJbxxT3IcjB6Ra7GaP
yd5ZORB+N4SWm8OKvJVzExo0qz12uVwc1XB4srUPi3MiTDHj3nNavw0I2X2lcvbSkqZ1VP369A9g
MDeOEdW7LZFgjWZnZ1crF1IL4/zDjTh9xNKUWmlEn7qpi5yVDFO605x20VZvyB+me0SuxJexTPXP
OpfPp99z0T0Ss7dXwVxNGN2ndwGCZWePQ35OJZMEnUqCd6lsmJyGpF4Oub+NJtc/AIr71zcz0lE4
AqKC/Ih70JYgHjjqIwZUjv2YxGgT5030SjV9nH3iZwJrwmg+DPO1ENqvKEvLE9DX61Jz8nKjEg1C
bNUnwICDPeA1BiUVxMWt0gium1GjczYyxuiR7TvPgAaX03tGgoZwcsKuOgQtrEbobz0T1FfHmbpb
4UVXOxFbjHLpNdOK8c4vMN4XDNq7TsP/ob43oYP5lPPRCELr/5/4XGnRUdCIVSR9llz9AKVlzZbR
0b5RGrS3Zrnm9HdPmpVzEM2q4avROj0sHqalAu87yc5Ylwfjnhmwh2LskeSiZ/VeLxJx7Rf3XtlB
9sauT09zSRhppBzzl6Aubr3VkBKTttFOS6E2rJKeYB7OAN26EaZ4hcb9y9Z7QmsmqkOVp+BPyQ3n
ov7sqc62ZWHkW/KTF1qwY7XKgkm7GDUGUSVrtOqUgy0BoH5t8ZklA6FjUb4zEzSZjucxX0C/zbmk
gPwzBl9G8uK3PWXp6m/5B7YI606KQW0IMM7VbPDrHC0ZVQfQoUA6wiCk7EQlSEDSu+GGY93a8Izy
10syQVxUtZAYMK0VfhptVTYPAYO7JsbdZtEXXPcm+cIqQEMtKtXH1cOfsKesveiS9Obk0rAqEqSh
BINlDpCiAOP/Uy156hzToZ/OmyIDJsajarh6PimLUjfdMHU8U0v654qj2TY18V6mE9I/Mbbo/+Qr
tfiSQrVY47IxpJjekkvAdXLIsowIjqXM99jL2XMdROjHz28O1vR5GFLHoCTKp/Mg21Vyqj4bMR4x
SEyfrxj4xFuNj9/1sPqkcuD514GxBC0459TLlw+/ZJSt/gy97dfz4IQXhYjDgQXXHeXBQe1cuZ8L
oj9CjKHZlPKhWOeuDMebWux60I8oCF6SoGzWs0FQ7ITI96IWfaL5PciIAjmpQy8SnV05q7Ll0vhN
f8rMQySHxkHU6iffA1m08pCObOgf4X8bouU8dQ7540i8NhZTVn6RgWTeBa0m7O4ULEPDg40nH+4j
wEwYaGjEHVPhbUhFj8+eXECT4dxvtdaDu5i8WR30SrNvF95e+RIljyEHygRfom9b57IuR4JtQixj
8Ey43Wvi6uYGZBYahv/+o3rldW6x+zzGxpN54P/VIdHByDlh2jgHbXbPuqbb0/GgzTVOdn6mo+kR
2hEWG0va2By5jFUGm0vQkrZr1BJdPV25IJfjZ26HhdOlaGJwOJEA82rFsB0ERliX/tk7Ywdv7SIp
etWayNwsDbP/xQv67efYvwi1s0F1KYUAsWV/R47U7Eyszfz9LEafYO8bomznlvHPdDRIQFNy6BTM
HQYCQdSlFE+5UJIvXVwgplqm7MtIqvLBlh7ikgOxkwIH6JS3mNCS8+emPiXxY5ZmcbXkuGousXSM
C3hn+2pOngt5IAOWMa3ul3OV5gu0qujpaXWyV25GT5Kl1CvlcNRGNztgWjowKHJPPgjjz8XGsoxl
KkQLwJ9qWfq/C9oEYLqL8SZNhp/7m9rk1HanEayNtd49GV4CTSVt2lPF3aq+SiRSgXAaeK0cADPZ
WVFKnlKaUlyURU4tRrJiUGfrjivvLs39MwHcOAya6ewMk570zPn8AQpgoEvezfcouCMUE2sTes3W
NtL4Mjg9PRpSCo0TRI/V/yeIELPFJcJga/N3TioqoKFB7H4bgB4eA2f+EquuREPfcYfb2N6b8JC3
wgUPPXrE8JBHYD9UMtg0EMQ8e9CjmQAeO6QJ9NyNZVfzkdvS6FRNVvW5DNLyhBagPnPB8gTlLLuB
bzxf1NIQbnSYuubGcyulp9WxBVbeuagSZiZ0Zzbqy1H02lan8l75Nj5I65gZbBIVeQSovUVenTSU
YBL8WYOdr7sz6lDuFEBLJzMFqRUBXEJezgrX9gfneY1I9709jhlNTRZDmp4qI5bdyjZ6aZNWQtLG
a+QnExysud4tMwJHEYhslzIKfhvshtjaNi5Og0PDHxG9tZrl3ZlTptQ00rlbeVb3G3/h2PK3x69e
6Q2CsmXGU/S1yF1GYVY2ndncpvMoVUuuUxpHzNHYL/Scfb+9p8AOkFkU2PwxIz5bDCJ7hIUTkzQh
2VHghRo4grhlsJ/xfh3UV5FnPaeothjbpva1lzPmuLZaMt4Q88uPo/qPRZ+WpL5bQ4dG2voWRS9R
UgNmDugHHjKBcMGDW7ZpMt8knWfAfewTGJ+7LyKlH5jn1U+2bLERdfotq3jjN5VgBmb5PFw5yPUv
okKUMb/CDBiueWJNr9WQ6mQ0eiC0enqnmoG8DSu/eBiG1zFpWVroVWFxLeifqkGHGnkssmkSpBgl
cL2YSViBm0Q3M3sfZc8AxF6MTditkbCOq7EwxmoPrtA+An86kqRlnxbZ4pdFzAnrjr4Oep6gRQh6
XJKtc7nrhh651vaciJ3S8HR2PF+I6YlIK1ktpmh3UWt2t7aDBwV7UNuV/Wxc0MHEh/lL303d1qPo
vQdyMejUYdp20m3rhQ/2y/QL8QDTofKh6tRJvIsDZyGzhZTAomf4Bjk4vtOhYalBkdVmoUPWbO8q
F6aBh83mBiLCY4u6BQx2CWps32tHM/jZvROulnxaV1BAc7fGRA/BeFvX9nJJ7M45G+aXMWMWbMjL
QKkMlN5gavs/cZKIo6a7BordBTBgB89ZxT5lI8IcjyAxbLdMQrq3dvYIRI0TQJ+xjjej7U5tasCP
5ywIsI+I0sDTnM/ZihqwDJWGdtLFN8wUAO6hfNIpWp06VhVU/VTD+PJiBWyXS2dZ5Nz59NJJ9OIA
yPAqLG0O6HwljNY7kt2MFcYIKbQosI27ozHR1NP3amjsr2jpZYxZDQmyWzrS7NGaJHk+MGckmaVP
vgJHf1sM6UNHB/3wDEhsWYXcZ5Z2aS43DZMNoudYYJxOZ/Mn2k99X4uogk+36PegsStIiG1Lhi2d
JmR/yWfPKXciQjI8x99FU7NPY9L7yGtKUMS4PJxs/KxgnyUiTom5PN0pUeotb7r849UbUktNZwlQ
6DTPx3bx4QXZGbS2yjQwvSvuHLhSce6zepd53f3z4AbAIt3BRaE77UVIlJjJIY2VaFK12P1MwR1N
JQMtIQ4OMuYdo4cn+I3piAsBGF+U10fkhN9i5uZ3Grliy8lNPxg2ba0mWzgnQjgx1hOT97Wa80WV
QGkj/L3RaX+SBPX6EAbN05ljbzMU+rRxoOpGrtF/CTmOKJJdLjtw6lUh23DCA3FZMxOlWh0OClJh
xoG2GsMRSJI8HXFz7EQy5mdVuKgShtGnc2zM7JmPHp3IWDM45PqatYo1GsSZTslJt4mUSwdQVt0x
RpmTDmHQNNgjkkcPVbxBQ7qNngVshYfncvCnz+pxooydU7wszolGrielaTDNFvJFV7BWrMKZ33i2
nX0QKGvqZf91ju30qbXjBoiB/xrRPsD76JEwLv3TCoyklsT7mkQJk71s+AIH2D9AuR6ZgHIx3tzi
WFWykZ/ZX4WPq0AN7iMqfOIY2nwVuSng2ybeknqWbBPAdB+16351cvJjUs/g7yiz8ZMmxuTKv8hp
ktUgFWv9BTEb3ePDxHndtQftrha7Jm8zaMT/EXZeS44j2xX9F70jAibhFKEXek+WaTcviDbT8N7j
67UyqzU1t3U1eskgwCp2F0kkMs/Ze+1kh3vT3YyW4CsuoPnBXURaP5pQMei5XdWjMq1h/o32WtcM
7iaLuxyxPkF/6/VipJje4omGx7cnKI+FPG0uvcuru677jy4pMXnSWH67bzZVgUE2XJadIzxzq7tY
sHwqa4+P4xig0SnH6jQp8GRlNV9ky+O2jIZxG7rB31TjyoZOtnZlARIfdsu8inhV4ZnU4E39eGD/
RJ5uH/2o9NDZvd3vIyc//XPiguP9G3q2bQrsH7ZpsGUQ/0rPTiz0vuNs+Nu5YEMcF2F2x6X/mgfL
3GNrRtqnkOSqWUqqBvoT9CVsWrwTy2lijs36Rw4L5+TrWcfdLno2EYPcJgNm5igcvsMOinmfKfza
tuZt7j0bNVhRnfoeA14GUt0fjbVyIs4NdkS6IzSNXIjQCDHLsxo0IOwbt2yitQq/WNrcgLXMhGrc
CKEZriqkg+5QyxqOhAvFImhZttCMmrVNUYIusEr9cyvbiQvYoJMLe3I/Laj+s8Z96OLYOZp+guqM
03KKydyRU6Q51l9Ndr1U1BznUuO/PfFRdWt4Xhs+9Gxb6EN+VBeEYbz886di/y+mOdou12J3Lwxb
uHw+//qpLN4gNBNI9NaqEKtn7rBF8d/Ra2co6tHehQEdUYAMv84ZkEG5dMbgpH7Eb6P+Ln8rywDV
5WkYr7tWs1+zroVnOkzZbpCHHdPMIRk04+1Zyx29S5hnZFtKi5eYNf0K2/45tui/bpSyOAwSlDbo
laCjy5MqyESdRDL/10msaSvTBs1oBQ0XHHttRNlV+6T68u/n1OSqclDVOasZGpzntO7VD7//nDqn
flidi3SneosF+j79Z/hn+W9yRwSZNMRCzSDTjj/+6z8c3/Yt0xGWRQ9NR2ls/MaQD4MOhXdTk8JH
mYSEwvDgAmdY97hQ+7lqH5nQfxRh89o5zQABU1JTFyQkm8jLYHnW9Rkv1HxqS2LO+sFhhh+QgmW6
pKCzzoxSsR4nFAUdlYWdzTy+6gSpl0HEQp58YIcICmvEgQ/tE2YBsztlekxa8VRsNA93Cj1iKvfh
kJ3S5FDKhXTq6/1KjxyYp5AHT5M7YXuTS94pare+DjDAhzr6/0wWJvPW/3qjbN+wDIq4vqF7pimn
k7+l7ggz7llGW0RcwjXep/KvVoNXs/eIbC3cqvVOMk3oiuCKRR7WaQtHk3Kx6cGnuB3HZ3mCNC4w
FJ5JJEpgNnAjYnSJcZtuEFUtDwNlFehlWJ+9jpbdzeqrQ0jpvsij74ucKBrEHMfRI3BMFbB44/5c
FtZW75i1kXLOqnGoo7bsvqcGDpVDWNyxENl3Svbzs6mTB+dhyrxwWURAH4Znn28CLE+hPUeYaIBu
qtJCSARXWZvlSS2lCtn/teIcxk2kA3hqUnTnILdMVA7TqqqUqsf6XOaC3Wrbw0jtbZPevUTJgQLx
N/pM3W0MuumWlycqVTB9ZvqA6Ik8oi/mTzFhrAREu4BVoZJuWUwtFI3LGjIZTeEUBrlCIuphgUsf
S9lKl5MaK38ioR1zrVasMIDcrTfGJKjE5nIy5BACCwAiZzORkrJSHLyx7PeNDzbDyRfnlBAl54Sp
029w71ag77bDoru4lDEpGpoj7oZnpLeBNR/fseFObYbAXI9oQP7R4b7gyjx6uvFzwci653LQUHbH
891kCaJsIjGgHeBe+rTPa8p4VF1HMi9T+lSI+qEGIsmrbOYQPwcHXEvemlvE2g7sV7qyHMDN/ZIB
Fex1/wgleo9iMTx3XbRJZO3XkqL8ODX2HqSbPUnO024phuZq+M3WNIz5Vrt1vi+ib4VWk7VS2u0d
SkuyCqi43NvoShjR2kra/k9gj9+toopXXHuQhe24v0NwojOOLLYVBsBey6gfAfGl7P8/zZWe7D1Z
XoU1RqW2Mmp/PaTm17IsO+A3CAqqGgBwlZLm0Td0aC1R6qey6uznsFxUOz0APqldIz4vpPN1eYfg
dreBZx8dq9UuPcK3S+KPGXUQdgXRhN4/yUeSUcYICvqIdn7uWorV+BBoFwXs5Ea9WPaj0cBwS2lV
tGFMF9Duj13YjS99JIUbgfsRmcSudovwQr1qgYPPBeAzL6kkC80X84alpLHRJbq9aYN+31fljyWn
1Or9D80o/fm2woH8CHU7msnXKKYGvV9M546ukYe/5IxUYDrMU3tqJNZLDUpdgln/i78IZ+dMWXKp
LUDejemsAukUtO4Gn81j5O5H/tPHpg5+0lV+OI2z0JapKNo4vA3RFL86PqZkrfDMtd2F1t7jT19x
e8wBiWdfUikDytFN7RfDr79TARvXijnVOeScxFhRt2g3S6JagGajAk9WtCnFzaG+sSNqi8xAl456
a9UXtcBQg+sM07Gk7QMxLDi9DzUUlqgs54MqEGZuOuwNtNOmlGeQ5IKzLqEurzlfJPCvp7rRZWZ9
h0sxbcK4mfcGdeV1gDNhjXEh2g2yFh704KjdSPqA7ZY8HjOPwfULDEGnaPwxpqX5LIZX8khZqtuF
eTUi40WQbbRC2lXz7cG8CDEz2/gjITFoSm5uGQzPgwHkB8XilZs9Q4mNbyQlmjyLRJATov3sGmKQ
3oc6Mj6UujXvnMHAP/jXgDqepGDNK3B9BSQnLp73JdHxvx98ofkbz4SLgg2NJJu0Ga2DTjN6oReM
Vn/yMgTeYG4/JlHb70xEdyc1LDY3gzFhuzRV2LFjKUWKPTdiI67T+27xZDdMK2z1QcDJw2EhI0zg
St0ALyAKXEwTRt1yRncYe/e5tg5YSupL2Zb+qqUUceidwHuGuLaak9wHC5KcmZUoy0tpDL156yzx
hwXQ32MLJoW9mjWcevmo9tBXYfM/6GhKmIJBh2Prv0VJ9CkXfr8fJPdJSKRBT7OWbav5Zez9jyKH
SFVFVLERbOaXhOrsHpqJ/trH1ZOVzFt71r5Fs15vg/k1JNh7H5L0hc4gPtv2bB1N5u9GCtk0Sbp3
otXI9/zsG6QxJFElKNoswcbA1AdVaepibnRZuSJQI6ZsvMS7RubwGK5BTAaSGwcXYwaVumrmi8sc
AUq1vb6z1DJdIN0xSLiP9lUwvjaxwMzTclsfdK05eo1pXIhSQW+ZYnsqRuNzZgTfZxp+OAiIZdIK
i2hHWTDTMu/qpaSyBt0IlKIR3bkswRbqTODbQmu9VQdedFlGuPxMvOSlNRBdC/cOeql7OH2PYMA5
ZHEEkhxU8y6mqfUAHI2FAGHaBuLjSPcy83BXxvZTL7DaOsI4ixqCP5GwtAiLL2jnCA4mfeWjaqg3
Ykx2qr9u9/WnKkIutKRFc+l4szbUZH91qswuZhKmv1qVdzH2xpewNP6oC0ID6Ftcupw6pJ8ue0zR
G4INoqPaYE9VBy485ILVQ/8RLJRLAW0Bv2sw3XRGjltpZBIhlWut5hs1DGn3MbD8KtiU5auyHWqu
4+7K0viOYM09Onm7xxk93+sity5xJljGGykIvREHhhcDMpiDCTDiSERIDaNujb942rh0Jdb0DZ0T
a6p4Y2tOth9bc4ZcYmdnAejeJ/rwPsYkViOvrXehhEKNhqyc6/gxuhYaW2JayRvksZJJWyGx3LbU
cy5IH9ajvEUrDDVlwYlusfcpLlC4K5tZ5posSpnLWWPBqF6YTtZDWJPZHpfZMaDHRcxy/phnPHq6
CcttXLJvdYdtUSG6fArq9YRQ0Zoj++GN7o+2o1NXm/Mfvm7dEvzb0H2GE7ElXAhD+gA/HhyKIYQ4
my07KlnVoaRRsE4AjD+VebSc0q6459MyHRfTDM+THCK256a+FBdlydZr79nxHWNvkBt5xBa4eceL
tkP9HXA2LmYXl0WTQh+fZChhT8YIW6Rg5Wom16gMTiwBO+zK0fvDcdLpEsjyU20WiBKMjYvr1u8M
sr8xcSyYCzZlhq1Aab5zeH0H2h6Sb78XPryUqk8TGJBIufuCdaWVjBpeWfAiaufsZYDB0qRcqdaP
pcc/GorFu7BDXNDXmCobOyEM0bafBgI5NzYs7h0i4GitabgXvaUML54+73NSCz5plovUPC7TD21U
/ADlSXYSWShN4QZ4itpii02P1ojUEFUOxlJUZZ9yysgrrw9Pmj2PRxMlBD4LwAAs292NM1n60xwY
2oZq+z5uIwkzI/Zr5eHfyN0uf9IyWEp5OCG4KtODwnmh1QAhaRKXW5jxWvdH/Sb0L/gz6JeYpY2Q
8JZAnpAa5xbJD46QCSDuQhdKGyyo9fSU11Vg0OqkW3BIKffsbPCoZBHGA9U72kStTQITKAzJjqDl
nlXhdw1107phZc4KCYlR6gBaF7WOk4h0lCzx7I+xETxHeXBsZWc6LpaloSFtXf0iTA9+WHxGemzt
EnIz95W1vABOIR4giez1RJcrqynft5JxVDgWeeJsVhTNUC89XdKMFgAReQoAh++NgCoNVsDeVbK9
QW8T1n2hfbXAAKEJnQ+6k9qX3Gkedm6bB12WXUck6CcXb6IwjWFaTdpniyt25zf2NxX8qHcILmPQ
oJqMXUll1ALC35BdR5us2BhmgL+ap4Ui3KVL8gRZJIFvUz3Z+2HW9749edektCDlUp7ZImtX4X4t
uJfRTCHGkQG1yUjh6YfiJ5S4FITuU+QO8ee27k/0FeOtlorh0LfatC7yBSTL5Ojc0op4Z8/mpnR7
g8oCsku77cleN4x93udnZjD3Ksr6T/owbFnQZazzBoNMPoifSWGJSz2kVDPM4QU7N/U6ivLbeqys
Dx6ytZnd4YXYeX2bWP33eNLCtQGdjrsVOFGzpLiKnW7Xlnp5DW1umKYGlSYO/UMpEU+lHuIHmGC4
+jCr0AnG65wCwLmYx2RjZX1xscDroxmFI6EGfIqbPjIEFwF94CwlY0lSVUEY4YYa+naFX3GBEFTe
LQctVmCT2Ujrcd/R1nkGmb8brKbf1Wh7tprX1tu+4h/yF2Ne5+CMaOHnw6WSmODEQtCuB+GRlKkY
4scHjM0QzSis849h0F1AlhnJsBwavdBP1I6XE7Fi2fDVQnF5GB2IbXU5JS8o3oY/aXGS3UF80wGX
C7FOkl5g+9OHATXwSz5SnMDelxf250i8Yp98QCrZKBkIaYg4m6wEeQrNyqGovtoIRRBtx8tVo2K8
EYMHkT0YlrPp9sjhQ+s1hkhzJaJphimUDocud3p65UG2pc6LFgcfR+4ML/ZMya6ENQcLu//WQL5Z
ew1MizGOspekxkCmz8WwXtN8TK69HNKWTMEkaVtMA3q44ualHTJ/gNY01fa3ZBH8v+hlXIbW7Peq
+u4OkMkdDWqqkA6TTgabRIkV7wJvQfCql8s2XYR9G2RygDtRuvGJBNuxf9g0ldNeWpsZV35NVPuO
QLoE27x3t9wv9WBGfJ/ArNrSb4VPBV9JiOmyk0OINW9v6fY3Ov+0MSYcysuQtutwjlN3NZPTiNDG
pK+Shil3KXocKYqAjYflALhpTm8qsYuT3hLqZed1/SLc+LtJROAhHwbrYvfDh1QjZIn/Y8cv+T7N
eufbWPrmUxwWuyZD9KxD5n0KMGgQ7fuwbT/ZjRY9bd0mc4MZuny1ltDbxJX5rEm6V9IRFNd24opX
xzh3UeLKeLt9H1FGymWHi7X7R95gf9fK/jX9l2SzdMu0fnMOu9I+HCE4nLK62/T8woU6R3Mhk0tg
hNyURs30aB40h4Ww5uXtZUB3KU2zaiChZd7VUYjiSgov1RBapJCF1pqvsDZ0NNoWc3yEHT5stfbg
bhXSIUUMt9Q5uGmGig4Jd08iPDz/BAwfHXtcVtfaQ+cyuLG/paxEvFCcmsExl0EKcp8BMoBlsSOa
r5PTSTCkZpA0DCfipMutiXqU+Q/+wOqhFTl+cBwXoZaO64KFAX1tPIo5C/oV9h1r15tIGcjTo2rr
xUgBi+xJJ0zgwOYOREND9B10hh+1rEWrlYYmMcX1spyFiOpTn+tnGxjDPet98gt883Vx8a7Jrrnq
nxuCcLSkssBVSHH9EGPF1yzvVffQ3NYojjaDQzSSmyb6EY44glws3Isjfedu+iV1qz+ickovpdXE
n4QXn/5Ep97dKq9ms9BABfcECy1Li3dLHgCnsNtP6p5SkCx/ZmXlPQv6p4vXnoF+piewE9Uzyi8X
ryq5l8V5aNLu6rkfceHYx6hZmpzLcXoQxE2cRYYZjBtccDLMoViPBl64dzKsWaYdMkjnEQmbzaG9
jG+ajzRBeqfJCDW16AS6SfdRbedFEqx62fMPEjEdgV/e1QatK6sv6RLB1Gymfk+21LVjYZFXPmAP
ufv0CEmeoXMq5p7dg9ycWywVqTEMLFjDDwpZ3aRoJgfw2KSYEYYztuwQKEsV24ZA453Rk3hflgRd
OsSdblByZBsEYJTKfPgHMTeEQCZy2obTw71mi7EH0tluF1lPBPLm8+e109H3PpAQStsqowuiFgNQ
LBHdNNW1RweFycIrKRg3+sb0Q8TLuB3w97WFHW8rFNOEJ/L1jy1HKmSgAQ6WaK6BRjmtq0be7G56
eJAttxH/MT6tP+Jx+lYb3cymEIoABeWvXUsQEV/hhPBBfrd1TP02eQOlJS/VtlHXYkEEGF1p02cn
zo9VNLnH+CdFm+BsgzUFIgpOFNjY98Qna8jzKGz1o84fBNMFJcpydf3he231x0iKgwrDWUFAqE5J
amW7UPwEDtFcprIotG2da9FTp6ffmpFJdOSOtFpcI7zZ+J9qGFup58RnsSTMbdZAQsJ8Lyza5Vii
DLhGxcy11kAo0e3oqS2kVZF++S7N0qMTaMSrQNatK6KNu3woN53D21YTX9kUS7Nn5z9sFi059bNN
Tmc8feO/Yu7Ym259MREVM0btVW9Kj1zrfE/QagnVrMMLrnfEd8SdWEVHR16vQvfbPXEfLLFUMZbq
4CmFiYZCqyUi85zUVCnidAbPrcMVSdq7BzWO1VGfXSbWPBe9oSwRB3nMVpjfHSMAi6Og+cpuezgX
pWBLd1BuF8F2+MjieVnXNqA/HCjD1nuTbNLNu4Kg/mC34Xy1zPFz4EdUaerF3HoyBLjs+xfN7LKD
ufTxsQ6Ds9oEEV79wy9H7Wg0ur6hNUS4O/nm2ZxqXyKUcpD3eacEAlKdl1sidHdxS72s7TCxFV61
oOBtvT0BZo86GIJ9nSKrBeH2oTWpjWB6/Tl7WvvJLvtPVFQphtj2sltkaTGwlnuJtuZopqwFLMk4
xo+2nPzSwNYdIXGgc+zvYyQWNzUUfIILEBTCNfJ1lNTWfWp1E6oQ5K5Mp/E+GvOfoICSk5bV1o19
+RoDVXmF9mNsy4lLLUdjsQqrcaD0zZJCr/XdPMzxY9SwDvk0z9dNJCX4DrhKWjXzJTXDq6fp0wGO
eXnJImFtx1kg45XErAaxxN7T/Y+p1Y1XbSkOscnKipyc7oDENAdDYaTPeS7YKIYRyT46VvAMo9GO
SqvDTvrZbWG6adZMVMbU2C8HghCfwwBPKW8/qVU5Fe4ZyjTWIFJCHaAAYZwgqeJRYZ4ntx9vKp4Z
QcARRIKBpnDQ92wU6D2YfNDpkL/ijETwgJs0Seg6uVEljdsIRWqjOpIA/QoML9w2O8ppEQpHKW4s
boGfI9Mr8uqROeXVI7ZHKq9IaTVdMFi6YW2C1GSHVybjU+jlHzy4Abti4YOdpAK26fqvSqCHXGwf
6DRmZDYRbHkClzSwzpQ8upOJwHTtJ8AjpP9h65n+qz5EYh8D88BLg7eB5g7GrQCPYQkVnrx19K0n
xVqmlUbFhRSxvT6zA7GRPc3QaFHqlWvXF0KsQ81FVOvA4UC0zR1rRGSkBoRDzSGFDPNejlGPdKch
qSrACtC4pEuONLEOWbMQCJk8Z75uf5755iRsLzfD+Eu2B3ecNPCcfifKW3FKPI/GA5lIOpkiJ1/Y
xx4zynosWcb6HegyNdQJqa3VgEZbyT9MPyOWJ3RpLesJa/RGS7FLNeMum06qkmEvxnTAz9+tsJFP
UI8GNrlOgRmDLo3Cr6IZJymjTfZzQQuKifU6xXl7pypp74UwHhgmwSh73q2yJv/merHGJ/pF96BA
25SQcC0IcbU185uW4ucp8jyAyqWJF1LY1gUc7A3qFCwZteR4yo1tKre4wxS8WoM+22uRedVu1sfw
5pPGsCsKQNx9+IImm4WVrT2lNgqkPFw+SuDi3gpT/hCpp0ySDzgzgHr4WnppWf/v/DkoLl4wwqwQ
w1OaQPMcci6NxU+hmaSs/rO8/KOSNiAh1xPq0TScdaXikC0SIGkTczvuKhCdx5YVyZ2M2Qya6FKf
CfoZXijK8y4XtOlQTI3E4RLsPQUxkvweC2SbgUywOnO8jFx7pypxtzY64UH4+r53zaAhHjRw6czp
n5s5ys/dX8OCFZZrOKswq6VYyN6ctVaBUkSbNZ+CnfWRMC7rQUat89wk2apFArpYZXPz2qC+qUed
Ya/6EhO5D6ayRqsmohWaEXsXOKICcDKl7rbxKYAL6F/s5IN2TyJPwEVFA+Uv5+eCy56k2/zhQ0s+
mOS8TaYAYgNkvj+WFhGdnuGgt5qpzcXRmO6neHwdcUme1NCOBKOkYvpYwHPZhdKEoYbIoW5bZxky
HnnOl/kACUvTKEmoa8uJQ80ehhRJ+3Z+8wpqykhPbGRiIkx2IiCYADM/GwEWeGulIFda8hmMFTta
vMvY6m2EMYOHSEq8aMAXeYf1nhJin6eblO04KUBBEh+UnbWWhXuUe8QhW2m5AW38y7fcdZm3Z4l6
Y8Ep+NejOr9GWfe1ycYWb1ZtQyIu/NvsIxvs7fHU6ZbNFxrHFaKeaM0XYVwrGmcoSmPnjOBU1GHP
N7Bpl+FUVB45tWrrM6yBEdin1LiIIc1PcRVYAhkRvdYuRgBjymXf+2BMKeimOYOyQ49qku/5oEyk
BqbM0TbdvSbcuedDp/IufFaRdnYY/S56FjhnaOItHtu77qsgimI/tQSjwmV0N7RXABVKfgAlqvzW
9F/4qLcGCdn3pOjqZ5rnP4s2FfuG+8iJhsG2DDvcWhN/bUbQzybxswIKTueRKcMmZ4OhZT75LUTB
vh4JPog1mggqy6gxYgz4Gfa2NJo2ExXNLXev4WREbbZXbpsI4z+L7fQ4sSKiykDHuIx1kjAG/zSp
xlmWaFyCRkvSlRdfSjk4fbV1AF4ebalvDiXhqjdIA2Z5j62JWrOeCORvFuCmSDpNgxD5YklKZIUE
qCUU4UqVeq0n/Xh+M9LllkEFPOW+KtNO2OTzb7f9cdIRVveF5+O8FA3BedPycMfYOsemfm+92NtA
eSVtT4c13Ugp2wI6ZIOm2FsrpJQiqRBHTiclQ7oVmbntkUvkVmc4ndpxMschP8g2jtqR9nJ6YHPL
fTviZaj3jSc1JLkznpxlfK6hYf2tCcbC0V/jnEPsJNcXmhRGJhaVOaOMPo950xEBYtprxDILjmdN
3AY/n3YBqvhtZcN7AwlJN4Vv3i6s8Gy1kiqO1IImshwy0x02AvcMl321d+WacCkA8TsWtbpVZY0f
8SYHO0CjJ8fIwocnB3B+MErCRT8UCyW8DJvwhrAh756kTrumt42JdbLcew/02HIpF0CZj7Zxh/JB
ucI9SLx0PZVLPHTHferMz45ZiEuSLzYKmSFauRMe11wzn0N2ZGc/HRncyaUn/EkloijDrg23m0DU
2t/a6H0P7B1WkRsmFzK6rH0WWS8zGP5hNcsPeJRDMKFBAlmRbwmwoGJMx0yZlwxZZWlGc6RdBBUf
kcApXRLtGGTQoCU6eKDxcG/rwKej7ha7wuJapPtRPKOJjA5FPhZod5xPg9k8Af1viHK4mPTLzsqA
T9A9mJGe8E+vDD7Hmmfslhq9qBti3sfRGXhwUCEK2rKXqgZD8H8tSo/2yoLM1pSuUsWZiS0kJG+3
lMYkaqWqMUcyg3rddg5rMpaHGEvguATGPjDGh8LSvadtC2/+kcnuCgWzHi4e9HE75DJQA4IZ5q9p
xMDcc6fY0lrAYJSRGJ+6SPOxnhAYrVkW/g7LP490M88WYVz0sLcqnPpdExp6CSW2YInXgfInsMZy
NkFJHTfiAuEG7izQIET2GdYSHRkbyRB7IClH7YCMB6jP0qD5I+DesKukTQ/e0khRpjxMrUUyHrMG
1TEPYyh5KlqfOVvTRG3q1lV3DXEnEWJCkLAzCBI8PKYaAD5UAV2PBEuqyh8I1nR3eQWcZC16/Aod
WKeCAMos+p4hY4FQEju3sYzNN9VfVCP9S1u83fVohQdD+kE0bR9b8XPmLsN9FDYFqdH8YLKlvAwO
X4wyMMM7X9sPXVB/bkJhPDu2WQAW0h0IzSAFOrQRay+Mrb29FD/mmW/rQCAxgvUayfVcS8tbE+4N
jblB+cuzXiesUOcqVQuROAqnSxh5+MtHU2wWv8cBT2t6u1SYthaobiiZ3Qof/TABjNILykOibJZD
4Ma7Ssz4UuTgyDnKboqPRo/CIW8j+Ufm/NgSt1u6cP6lhfNzDOLoqI74kJ4SAZVNhQfEpgTuUSnp
FpwhXcZFn5EC9TC0Prh7JGMh5kR5Trm8IqFyzQJqoqyLc8dMqAvI4i3U2PxA4OiTAvJ05oyITi+3
LoSPW92jJw6rBAY7MPZmIAcA6GQEs4bOxSLXEwLVxNmtrXNI/f+gSEGWrOhOxnT+Z/Gl8H/TuDkQ
DyjN2j4AM8/wfxdfJp0Oqtpmz6GTQLSCBboZpP5MDbk9/HqkDlk/zeTynZgvyCKUZXg1OKXZca0N
T0knC7FtVN3tQYgDFQumLT3G60Sxm5mvkm2sIoPHLSreZ9QUNKTJZ0hQi9Q5lPMWzE9YoIjKtbGB
LMVdiA5df5111Fc+iRxbtfVppQHkkhha8qVjMTBop7ZNzjRh7Fc4z7hvqd/yufhUprjzdqqmq7nB
+p/fOVP/XR7o6Jah2/LNMx2mqd/VxIKNk2kn+bAX6FHRzs03Rw4Vu6Db4nAtYCvQd+qJ0nW/+C3r
IEdz25MaOiPt3h6pQ/HXE5m3sHGn+LoxsHq/5YqjKsVSQTqLOiX+yht/P1SPUFHZm6nM27U6VMMi
X6RNDjo935NNXoqzjsMpPqshEzQGgLxyr5Ce+EkCmt+H93PGvTWxj6qnjCTDGGCgqbD09hntp3aH
ZOFuDEl9UYcxDEoXMXR2yi0QjeqcGvwu946TUf0BfWflJBSCs1ZD20n7ybj0LTIPCjI4H0grqLea
H4fUyy9BCxTBbjAPWTgfVcSwOqVyhtXQNJDA3dT49Nv5SCYRq58wDUIOIXkiVPjrnHpC/caSNCyQ
KI1uFZI4Qjl+En6GuqxHWz9JCbY6p559P8SOhW1bHb89/O15daiGfIF0rB69vU49lsdMz9ZscJKr
Rwao3LY3y0bHD7Cmc0YHSA6zSWVlox6GppS9ZDSFB/k77z9jSj75+yGuzONgUy8MG5lWI/kIPb2b
C2AvmpWBDiBUHrqIelvWdBmyugArbVYu04Uiw3QxkMGv4dmRsiLPvT/xfpjIJyLbHGBGmtkp0bzo
ZmbNzSwL7iZNdC9Qu3DTyli1GR0bLlsMsvyt12/ZpKFcx2jxciA+Mz4uks39llkqH6lDVsUF4EKP
1D3nB1Lm+jFTCUKgx7ao8KEGoIptkVHOCfgTOcxdxho76KIdoMozSHlxCAFgnFX3xvZZjUpCoYg2
wcG51cjktkGYWJuM/MNHLnMaSImEMCNl3OocRZ7h/s/zhfO77NoxfDLZbdc2XNamtmv+q5rYgN9k
2Dm7EiNrHjngpp/afQEs+MLKLXxrfmNtDtjKctHLVrgaYHMCjsyxm5N9ZAYbQuV+PVMNNYYoMhKT
HU1eijWpUxzYqdFyn3XjMbaV8QDJv9x180UdmPjzr2MZbQ1ZtVVDK1szoazB/p+HI87hVWxxgdfp
6+Q52Z+RhdoNZ75UltE+jDrfuRHQ9WuoIiSsHSxAdQrm+a/zFnotypk0K/LKuTuS2KesZdQ9TMwf
VJNCFsv2OYPKkpc2YoZFbvj8OuNhkBEa8M+fh/VvPg8hUN54rrA8hPC/fR6z6BLaDra9j1lF3XLP
M5/CEeNgCkclQ0zypE5FwIHOhd18ej+VlIFxiCckgan8pVZ3AU+wpEXDTv9tkK131Y4L+MYdp6U9
mUWeTmRV80Sdi6nfJHCvV61gHfS3p7hDtzuiGKa9nY/JtgbXRFMaOOUqkllwfuNv//kdENJY8Xcj
AN9IB3SLaVi+Y/me8ds74KfcuHSvEfsCWGeT/dAHOFJqqEWWysjE+dexOummEWERiI5WHsvmHcXt
CLWXnn1AvefuEVzDj1OHcakdwaETC8ZCUQ/oIstkwjKM6dHlavTUCWcaMWuHO7nVQS3ckFyonvjb
z6iTf3s+yP0A+F3hbTuriPc1Uqy9yLvxS5anGF8i60MmTPvsPv6ft0q+Fb+9VfDKDGEgTNNNoZxF
f7MCBPacGv7g2HvukMmRLU32AkqChGg9+xFGjVGC0OaN6W0srEnR0Psv6LvBV2ExCwCAW5yrsZJz
4bzip/mK2wHrQkHv0c8sjL9ORYzyFG6miXAErg375snBmhObRUVyMyc2Uu2EQr2zS6nukc8aT1Hs
LX/7SfkKPonaNmvRe5ElH6IocY5RPmYEKHNKDQb9+NU/vzuedIz8/d1xTUNnI226vk6qLPGq/zq1
VR0C3CEMEDh3RbJ9vzGrm+3M8TrSqCTzuYULeeXcz9XPRFGUU0YfvuiJjZ7axfAbzn8QHoeMI1mG
V0JpIcvGSXtRhzaKp42IqnyvDiuj8YBhIE9Vh0Y1Lzf5QpgUh1d1qgu/qhfDCPHvXyxLxr+/GAi5
Xy9GLNhyo134pF5nIiNY9iGD7mjSnIy9uH2NgeXvRx/PzFQP7auu96jeauNTWjsjKoD5VtpO86J+
tG+9dJU2Nanc8kfDBCPxbIZoPeUL5Vi2UKtJIbB8VgxAxuvR3L+9UGH6B8f0i4f6Wa9Cdhplk3FU
h8s0kxuv98FGHRraAMIB/9PbK1maa77Q2lXP6TRT9//8qfu/Tx/MHK5rWEJ3Lax0uvXbpy7/OXea
wpo4pgIusoeSQg2JVAW3WvylY2tA8QUxLSrEFNUq6fDPFfrOW9niB+DLBF/J6coPQxSwZ2ySzx7h
YifMr8660JaDDxfYMQG7o8olb1x159WjwWlpV5JQYSbIzNIge0EIMNzVAPNnvNOnE+vCyCDgyydY
dg73Rg5dW32P3XoT40o91jL+quFrdRtrcfKpa4Gg5lRlljGLb5HsXXmOmKTiGms+RBN3vKT6f1N3
ZruRI2mWfpVCXTdzuNMM6GpgnO70Ta49JEXcEJJCwZ007svT90dFTndm1KByBpibuQmkUpvL3Un7
l3O+w6rUXpWP//1hjR5u26dK+fVq//3p19OwBH9+aKz/pbdfu6Xe84ylOK1q9TQPDrpfo1XbTi0P
BLZUV0NV29cIaugmurB5xvbUoApi2JVPRH7V9vCMWna/oti/MsUQQc/eY982pJkNJXo8b007lus/
ooyZvogayHEykpOYIE7ZJCap84ssOzphsDon0n1+/6dMUG5/vjn+x59cZu1//Dsfv1dqBtXPjvzP
H/7HYXe/+/f1O/7rK375guckS9TH9+T1X37V5SF4/PUL/vRT+b2/P67ta/f6pw92JXvp+a7/aOb7
j7bPu89HgE9u/cr/00/+7ePzpzzO6uMff3+v+rJbf1qUVOXff//U6qvjZPjD9bP+/N8/ef1a8H3X
H1380eSv5ff2n77r47Xt/vF37zeuJ3yzru4A4hVS5+eNH+tnrN8s13QcXTd104BC51DK0PF18T/+
7li/Oetn+EYbdZZlWH//W1uhd+VT+m8eKEMTC5ugx3e4fv/XX3/78+b98wX737sGf3Fpevh+bY49
Twrz58hgHST84QQ0xAJGLmskDYQ1BesRTPaJfq+h4d3VlKwELctDidsLsTmYSLciN7NiGnZEJuEQ
p/gxFH3lR0MrrrgfshxOassHR4QLoJX7KO/joIpUuJs9OLF1A5mjHW5y9an6a45jU8t9CwBh2zb5
rVGbR8MIL9nQY5uNqUR7guqDFGKaZoCK1FLtw9Xa5Bah93SJcP+gGqkZvSXzKSXK4qqxUKYgNzmj
0qduixL0Vp3ZPLoOiRQuYS2pk3unKYXMOCZMQYngJvKczXLqsMXKESH84b3w+7P9NwDNt1VSdu36
ZvnTCfr57Dq8Ruj6hYsz09T//Ozq9ixqGBsCLCBL6MLQdiU1ML18bdyr3p9sCbCxrned0CDEdukL
JqceNU8XwuGsmgO4zVdp5BezGp8mr5z+4vH90rz8/viokl2GHZb5T87p2a6xe46z2ADlcuomPsVO
dBM24AH7KToRCAUNV5Iw4aTIRDpGahtkEfZ+caOHXqgrKcB0thFLTCbU1dl50ZLmTtmReYWMCwEa
QT+ZrF9mMAZbrIm83kkv90pl31xFWx5m7s3nOwCx6hV5vmUAoQMJk6m+6rF+nDy4Y3NXs+vpb6Mo
YRuQg6EZ4yXQvJo+g4THzlqDNQtzuDZT4KVVMQTRwK7TcWPynfHAKWfu7hYbo7Sukh/20Gkc4Q3M
gRTVleeZN8VI9PHK5InkcIBhkm3jhQy62cvYUI/dJ6txWGXAw19Mmj47w/8urz6ffFeaAhusYxNm
a3P5//HSKyNPH7yshg6f4hh1wgeVCWKoI+O2IoXlPBgIlKwWVq2hL4EXoj+L6vmxSL0ny+Eohuqm
di0ye39w04RuvClRcCJwstLyWXqLu23BDAUzEc909tejkHSTloiGoPQ8a7f6VwmibvBSI0teYQJb
d+m+R56x7Kt+MXwwKGx8ksTzFy9Db0+1t0I5dEcgF5qbo0wAmHbsvo94I9Ew9SRvzHnV7hObfn4e
yYlvgQFdoFPVe9n0H7jd0gthZMkFPdBX4shIzq6690iWLW6dJbqQvRNdSDtOoVBOyf5TLddEiK7U
Eh0lqsRD0xoIW4vCwBXufYndhTJKTiYxygyCoUR3gIEZTf7rq5gX5J8uY1e40sBjzejP+6dCGCDD
kBsd+CC0nmMQxWx6EY0EiPRv+9hCp4e5xx6GZxlV1/pMawcnCZpZiofIxPIzY+PY9C2h3fo4z4Hd
vZmy3qvKVdfhNBGubA4NM6rG9VHIxLtIs7ozL3O6Yb2ac19qUa5xd/LxuTbHgVI9yAystK3UtZdc
r4ECTtZZWm6z8ZxQHUWSjvskk/05zLRHYbcl/8F4EuWLX9dNRyZHDjDZ6HZpj/bVWsosmPTR3GUZ
3kdRPSa6eaBlso5xuPuZS+eMAAChLGParc59uqMFhZBSwWPysheMkjCUWHAfmOMfOlv8AO01biBq
G0cjmWjzCzTJVWngtGrE1vaGt8rBEgLZftzoAoJuGV63hSIXQdnvFm5pYAqIuZ2Ull3CBgsrkwAD
fT4XHpHYOeKIXop2l7UO4B9WS1s59MbOQE26icdZootHlVa4+XRoW/I2FWFdfmu2cjf0aeF/6goh
S/ImnwjdiQ5CIwKAAdU9FJq3KNYes5jPRK727Nn4mfgNMaksRX6AJZUyVrXrnUxLBnJ6DUVqyr4m
WK/PjnID2QKlzLRkDadABZhE/M7SBDLmhOZXBLuhXyfTR92Q5UMuKBduuHOddNl+PkxZa4IEva+L
GY5kJ4sPXaE774Ge9CoEoF4vDN8GyAaD8WJ4kbFpzBpSV4yzxCH+wRn1yxw33snqHX/ReqrL8cFt
tZt49ecMonyI3CjI9+jvWawnQIIs/KF5ji/Rgs4J8DXihiHVvkhdX19zITrZSTgkuPWQ+j5WHZDE
iqlRkA+uheVz0K8hq2Q+O+zj6FEUG868s2skgGkeJ1tPoC9D1vEd5fnVwJB7L+rqALvqyu1gyTNP
epG6cW0zTQzRkAx61frpcKToMR96p+59hs1ApEX5ms7WrSC+ETEYatJZa/zYNftzGR5o27wbNTyy
MO6CNg5fFnd4t7GNQXxHAjCgLpiciF3CkSBbd4dvdcAvzN5J9DhYLbTqS3bGbRkjbOlue1miqrMN
uC6zfoTBWJ6TH/Rx6jhIfJCeEyASyg5Tmb/3tnzO5nAXSRwJjnUq59c08So/lOJRa5trgofiv+jG
P4+DPx4Xhs6NybVsRixsdGz3l1pCuWu2oYMYkEaKpWsjfESUuK080u77Vspj2clHUF3oebIKs+kM
ITTz5EUrPQLElMu5CgC4DkHPMUC7y0uFoAr7u2QDMHcJrK9lT300nLMeCagRKjOYhozMMyv6BuaK
6Hdqry0lqXGx0gJFZSThJq7L2G7VjkBhOmJINu+9YgfKMw8ILkACtfTgHdYqr5vqg+SuDU7hauq7
DyQrffCvb9TGn7dens5ThPnERpVMcAit63of/0MxW4rBIm0V+W8Yc8dd83UsBWTVMLjXxXjHfafh
VOpTczpInHsxJh+T3Mog4nIO2uQqnfq3znRelwQ+AfIX9AuOtvUK8/IXD/TPO6afD5Qtq3A4w12Q
Nb+wUSYLBM3imbGv3xFiV+8ys9QeDZMThnk8oNIypRmVhKVoJUQY8Aq7aviL99PaXfxhurM+BqpS
z+O1XudfjAv//GTphhuZSFBRFzeEhE/ZcFbMPsCgt+cCRxtW67swy76AICj355/VQ80NhjAkHFOl
AMNWJZqzc0PHOWvM1jZdWgIXayCDfxZ17Ebx51rRTRlGoHQLxkVZVsl9VTLrUytvp1z/+fwv3vHt
nnici46q4DSv/wzrOlJNCy3FgPdCHyxsL+l0g2eH+JQ49Wvbg4BARbkxRb2KCX7mO7rKw3lQpmB/
WY2Ar9/oUyL3Y8QgoQZ/tXrKl075/ayJvxidGEL/pyfVoNqn3Gc9rsPGXZvHP74DG3QNJTIjnozF
fSs6zG1LUwQL5BTy+sp7lHSICehGOksLun4gec8t4A0Y2TOilYn3rccKvMDYDp+M3XJdUD6QPn1l
ZEoAhojvphCweTo8eYj5fE/Fr/VUYjgRj6vmzEAsYMeO2HgForAJUoDfeffQymAUzYgZ2jEfd842
xlrjC015R6S/N3iHwMX2zqvbmBRdQ4S3OTHflWeQTu7RGEECJLF7DUbJIxzQFM+g0sgtJUi50hIc
BPt0GqwNgLOtC/LYZ76nIa7ODp1ut1v0UKAXB6Lj0/jJjtybqUhOQ2G9wAz2FSnzpgbFwU5fwVva
Z6/H3hAi/A3dydtEWvMeD2gN7KyGJt8YPjP/ZuOa2IZTCb+GV2DnYorZVJL7ttWaD7Zp7efIOUXZ
SD7DyDEpbJ3nfLXBFxqDGjihQrY/WrcfNgSOQwpp26tC1g4uy1huyWbF+5CPvDyOk2xbG2g8i4R4
3+vxyzRKWgj4DIqMSkf0Oi5cLd1yoeWkSdLbIb5t0U4zjyGiMAuHfteUJXyzdFMUQJjRfLI/Zc2Q
OQupV9lLt4jvDIvebYfQtqn2sFl2IwjZJzfV4LDYg7mNwlvT1n0yqN19g1FsT+g7m5TqKw8SrJlt
ajfyvXXKg1s6+i2TO1A9sIsXycsHe5HMhprz3/Oyk3sp2iT1Zes4O88xN0Pr3WmuAwEose6gHBgo
SlJ5smINKXvr3iZP2mx96yOi0zR7usTW9G2E4sBZ2l1ziqB/mt44lXI8I3KHYTC99VAas48ti920
ooFQeQN4qw0feDnu2KJShInkbxWBAIEiBnmDQ2fE+y9fUSjtOUn2kSs3VEftsVx4QcjGUhc5d5cc
XfvGLJTGqaafk8JYDkMR3SCqOHpt3tI+V1gQFvdBF+qxyu3muW+W5yxU/uI47kaQ+sLouD1WOVFx
jPFqHxwA2E5zSQmyFBfQBDO3QVhgFGVCLtWp6u+LNHeDjOGTL8Hr+dYVWv7wUuTXtUaIqPMxSC+i
XMGRhXvwW8f8YQOPjzzNFEFsMR/ziUDVGVzVNlJPCDW4rPL0uesmgrUcrsySy8NfGs3b8uY9rymZ
izO3l0gDPFlT7YS9zQ/D2H4myKnZmu6tWnTcSyFQRHQLu7HUxH0kTES34O7IN7fqMD+XRCvsIsSF
PgUiLIKNOdP7xrM7bOGiIVxGJymGegr0ZLxySjD2BoQ+yzBuzU8WosxyJkADjoJ+9AZfJd7NOFbG
hljDxxJxHUYbIv+wqRwyrkIfPQQhDSQdpyRLocsIdwUWybFQP3SNaYFcsG0sslN3RJ/v8sxRx7qt
44A0qEdFiZQX3ss0j48ISuS5FdjOCpO+tAZyVmt1AIuJEDQ8XsvYPuDm2wN/OGvjogI4dW/oV8m2
srlNNsvbsAhto69RbH2W38XFt3ie9uSlRX6zFJafRt7GnHJ3q0r0StyKCWFqX9EBR3tFr11E44uh
zeRgNio7xT1BsrWx0TPL2WQjDR7j+wSJbLey3+GzZC2BqH0F6bZYVeRQTdiClGYJrMGZAmx19jZq
SPcw24QoW8K6RhrE2Oxh9Js7IuQg1ebhpe+cCxm5HbU3OyYmfZGfFeQ8hW5C1oYN0MCDSZE3KYnk
10i++rj27dTPTIswL7NOD3MDtt/tueTbIciKVvo09AnVl7jRvFXmRMMeSDGrrYbMeX1VfeaU5D+V
2badllfW2WcOCr4NB+t2bEpCPukwfN3IoFoUTbLTo5iLhhzugVD6KaGtgu/ZbvUqW3ytoXNw7Y62
SJ6Fri6QgL/B/uavbeWDu0zAtCL5ZMxxh6m0uQLIjAOGk8pr45uBM2gDms7ZJRUUgmSK7hZIG74z
0dB4TnSAL39xF+UEmUmwMFMhQqkQA1eEnrWpoAcRGrmJziNAmXeA6NzmWVcGTaTthAc+I+2EdRRT
tcMhhrQ1j6ptofSY3KTshzt6BLBrMJmioSr242mUdXQvDCwfFosCgjCTDS21uWe/xFq7K4x932Kn
GZrqKAZgel1/jlq086NH5k2KUNqYHozafRgMg4CERdE/adHecfqJCcgIGAUlRU4QI128esjMwaZv
4FxNSVsAHF496TWdIIgf03jG200WT02n3Qyv3XBCgiQbBj8lBU9SVwa1tHGtRwSxpVoR4Iw5sPGo
gl4jtSPsBo2CV3/XWC8FRe8+GhYkQppnQdhzYLHLhtvg9PgfGJqNeM4Aj9VfDfLm9nI0CbSSX8ad
W3JYcT88xpB1PcV1U6E434wRENOxqRZeKzPdEl5FpnpYYgZr7MU7LnDd4PzcfIqeVM12fGiIdqid
ltQbbz53JlA4GN93Xjx9B6zIqTSGx3gaJl+WkDzSeN71bbz4ZYyMSHdtcOctfqY83ffC/NowSomy
/DpEBeiTIivIwJuJgV/AJFuNuAzCrUkgwZw06+GLfJ8ISOMG0KOjmD888cNcTHHoJYPeTpKPCNuJ
vEV3Yn1VMtZaJCSD4t3LOYTzJJjilOzteSQPdmiaXW4VwAUb9y2EWuDzBiDu0hX2Jlys8pA21doB
Z6+ES7wPYY11FFQAebG30q3ynV6XHONFeWSka13Bn+39xtkzHPiAY6TvNLcrDlrckebjgIxMk4g3
wWzvuOOeZZEwvUT9DgKiB4HTNDdxxQq8yzcz5RJNtqGRlztf1ZMN83347MUWQHTpk9Cfpj63MP1x
r7NQ2u+Q8/rpUhsrTlqg5Z547qYrfNwBYeHdARFHlW/QNfC06OPDxHiPIyOBFF4lTOW5QZeEMMYi
woQL3hhMqneCeqGuCrsE0YJh0R+EhXvY08cvGqmyh3qe24M7zABG5oe6wXJCN3aEEuwFvcu0VTA6
8GNzuhhtcUkZAtzFVv3caygiSoB2fXu7LMUbcnxsfm27SzCYMfcocHVVtz14WwzVquJKPAljtJGu
58Awav0pngMqUxnppt/CsYXbGEOjwuAfm4YkaMsNEgOyuRmxWxBeR8GaL64viM+pitxgMhc9WdhO
N17pLmRzVD9SM21OtrXnvq7zHcvzUqFIchco8Vjoa491f7bi64qpYhZEOGSQixu5hmz1NVeOEWvb
qiVBGEXNbTyO6jQk7oH4PGdr1saAxUI+wbJDo7vAhSsA1k8o2pb1I90T4dWkxSsUPae+mqrh3NpT
si3XePFADxuBGbDgOcW9FDnTeM9R8ma4ZD9U0SIp8lVyqJQ1M8Jrvk0YL85VPyzHsW3nk8VqhOJd
XaVty3NChOPJKWCJ1gZoCVZPj9JqtUOPspYxMK5U6HGk9UVMojz7kkw75XnaXjjyJe5y55LVweQU
8pjOOS7K6RtStOHRjZBfTXeRZz0YrXZk4JQEaMqyTQxz9db20HWA4ct6x/MHjdQZsxMOweP2Vzeb
j2h7VJAkbe4bhv2oZ+V32KULN7/81XLjDiATE3pGIZ9+ShQofu9Z031fkl0yZJVzV2K2dhIqMlC2
5Z5lA43NVGuAA5zuOO74BvMBqtE2iZmNTOV1rQi9MtiRwEZS0w5J/m4oJStdh2Ff0g7pMdS7CqzQ
CO57YsrJOfphp9eN0NxLpFNBdflEum40B0vnPOsyZV2sizsi+ko8zH3om7k6fT4EZ3aeOha5RziU
ATsZAXJvZxtQxbOSt8xkJRV2IfvQSebgvV3ZvtE/Rf3MJqRKzrg2g8kwfmiy+iJLZ9gY5Rqj2qXR
lZMBbNkUZv5WeHGGxBKQZxKCp3MAO04GRALOZZLlHKirKUSTGy1miAyok81Oe28r17wGvnrv2ng/
zHgZDj9/IOZ30BSrCaZfZwSlVwR9X8sDY7YGlppu7murvuuE2RwroLvZMuiogWrvHBEZ43s86/vP
vcHcXxS2q2u8O9s2jodjlM9qX+ca4Uhp9RzmuuMrHfaJHr86+Ufdzt/KsO0PUoJMasLoFK6o4U7j
xhtxts9GdNOumkcwHa4PQhJYfaG5ANH4B6wpKjYdONSn68bptC+5glMfl/ljHc/aBSyeRmZQQVGE
sTL4jNuKV2EjnW1NdKyKkD7jlYh7hXmjKM8Gms4Nf7a2z7X5zanGknCI1LjVY23HeYSZREEK+fRX
hV3LOBYvwP4Tl9TrA4oS5PMb7M44Vym19swr2Y5ZenZo8yze2lN3pIyrH82O6DXDuLExLcJ+4NVt
SuvLpFRQaaAqbHJIdgkSzY2hFcY5Rj6dR3A9RcHGzHTviSl8zBzd3pFAL7aNw7x/ZgHWyx2uZGa9
i9buuVP+0Jf5qjONftub3XQz4qXHVtG3Jqd861JbLmAt26y66gBpPjYR7nIXmptGat0ZvfCatoqO
IomTA74m7MOROyMNhJ9XQpTYI4UznpDS9T5mwAnYK07fLGn7VUv6JK0ROlFbt08Tmv3BKp7XP6I0
tel2MAgrRXryuAxLcpzhzNTrfiB3FH5zBxIcjKGZoQORX4SOA9NheJKuJiqSXYsNSo1+1+KlOER6
8aFbT2PsodHyeQlm8m/x23zO2E2M/VSco4TsaKgtDnXurJCspqW7Bi5TETwVM8bv4sZHZxPu8WXQ
v+R9uxN4iywDWZo3LN52MQBMZbjyhO0o5sXezhMKEEnv6rvW3DZjf891hvCeuECchjNBfBnQc4ou
49IyEdxmS82Fb8FpFRMSYt4wSnev8GqdaPbKC+2sSjCrT9LEMdOV0+PcokNwdXkFkRXUOaKXY2Rl
GQ40OR57r754jiZvS1tvfSlIvEqpUDo56+S/5TonouiDzqv7C84r+ul+oMztOqrEUXuuoQYd0zBn
OcfUdIaodGPZdn4TcvNiWBUG9EH2ifRmAYNtGKEQzW2wsHmwBj/qk+soXX6McZz7sCDElnTIH7EZ
u4chNK+NXHILj2C+R16HdaesadIaMnqHwlZXozVGW66M45KAQbI6cmNnUmzqhZ9f4VZ+wSXG/cro
6b+SivBTSDKeZTJGM40i0GLvYNtJuFdNET3MKTe/3Kk2um3PrxjQ6QEj3tWuXlxbMbOgrIvLJ4bQ
/TZMxQvoMsrxuO5hQ7lyn6e1vq1tkE76kgYKJMxzTvAezCcXOMmsikOJE/NWDiS1A68KRrx931ol
LuAQJhzE9CJOb+/qOhW4/cz2qjVNxVF0wuKqPepE/zKA079Ck7F2SZOd4Cc0h0HpdN7ReIdm4okN
FsZ/nl5u5t6blsBrdKG4h4q5XuFRfKiGDGo5dF+jKBzxEHKFK73gp3g1Z6EcCTnjJo/xv2KXPZdf
PFINjrrOr/AitnG62XQ79lFXYTVU6Bu/qD4B4jHONHPGcxHp9xl/gIwNi6Eg0qzEgZSRVvBlJomV
CtQqnjsypquSIO+pQY1QVLslY3MIaoDck1HuKkrpFXLQyGlfTrHrd9Bg9K4/fb7jOxnmLG5m5Zcm
MQa0Qc/YeYerrC7aVefByBSkzsbw2LA2hZcGDShzct/Rx88l7d0wOruOEQBE/2Q/ogcJRr1SAawU
m6E5Ut8urwF5ifEM5eGdNIE2zuQRvw7Me69pDp8XIco6nLSNGe+1hYc1LQEKDHczZ97LuP4dhLrq
x+WkL8196/Ixt7bh1vCqt34mtlyx9BxjM19/whUpkBoD2HX4WY+4YhLokSyq6BgXPSRIF8+MR8hj
1lv6Zuqrd7w24wawRXw2kFlnY7Kv1rmNSJ2tXWhXKluo9B1D97nTYKbpuzsTaPhGzTxtmlMKLpku
2lWsz9xhYV8uxZUA3AXfAR5B1IXJz3XjJFjTRg1Cw1BVZ2uqYnTG0xyExXQqzZx9j2rVwW6ZyjKi
zveE/vKMhePZxBq3C4eGLw1FvWXmYweCDGDARyODR5JYZvdHWcX2keibYhOacXNle7w6qnxRvY6V
RMZ3Q2UjHnbbo4Z36xhNmtgSzxlt62keNoVz0QzlXWBzf2USF3K0I+jwa6VnftXH0YWUH5zNqq99
l9y4dH33Ld4LBLrmpvOiemeVXyDsWQSfhdfuzBXUVahtGTqdERwbBUk2Dp3SvO5Px/Gbtr7RG628
ToqyCRbLnfzaI+bcMnH8WuyFE9hh99SWWYBPfQYifOFEpr9dwIY5pTkdC325pMs0sCfPh4Nek7FO
4gp1lX2nWdkV2/7mIKyerIXJ6HcO+ex7VJVYr5l8NPIeo351TiwwlW5F3FOdkYnRALcczCQ9iT65
dKNt7r3Y+s6IwTuGXXeaG/rgJSkZySCWZO0rGAQxXLC0C4OnimvVqShatW/1utOe7PIpicN+Y9TE
YSuyjINe5c62w/GwXVqQwNW6E+1IHe1XO/zgQE4OJR0SdJDvWPRv8qKJgICQZkkD3+MU5eYRYqDm
VZDvdkdAl6UunVDmET/We1e6qAi6L3MVuffklH1BolRfA79A5Kp3Cb4Bm+aIWJLArJ0Axx+BWHnK
0AUs2F1HWNMmFah1Gm64GqrigeA0tCjxF5LES0ZYSCMI6yFUeNlLgfM6zDDoq4pQ1VjWXyg33Ghm
KMwoZudMX612rkDrOEGbgRvI9Gpf6eK2UNRY45pj68z2GFirjebzn0jXiy2zRYMd+hpWmrpnFAIv
LYu4S3Nk5HZOw+zGwJcRNCa6oXEOX4wx631XiJaxm/O+ML7YVGMB78akiGBlBwEkdw5Sg8wF2w9+
I9mJsGRMmkzzG2a/00zU3EXD1ZuELrTThPtwwl+Kf7ikX118x7Ig3WuVyxx4jYzgvcKFgfTGrOZA
n7wLJ+RDxn2C9ww5JMZozdeOXr/abTpjKTQEswrjDOZq9NOqPYQ67aijzG7zSXQIBw/TQWdeYwvi
NyyJ7ecxXqly0Qufu4DvhM3yAgLljjDmiyqL5qyj2yWtqPmAUBh/bXQEFpbVyAPKoHcnsmDuTemb
qVfHFL3ELl46eZ0hk4CkwJiq/grP7YmeVGzCTNr0ZL40ivKkBPzJzG2gONsh6dsIRepUtsEIWRjg
V9O+WBb3dtvSngtneZzzzN6AMp2vjIGBSMlvQ0VnPD6MKlLbcGqPVkPUSDppGFSXtSAGk9kwPb0U
MMR74uSLasBiiJp4P4U/wiYtvgAZ/p5XCbpjgzGFEOxYIxEs7UjYoWkfjIxkQW4lUEc4KIGnzGMM
H6Gs4W/2+FRw2ltbQ36fpUDoQSWEuBcjV2Sb6gAE7LFeOipEG0Jg44zPRlVg1wXolS/ohwfUvFtN
Cx9mpIgXy2Co/gnJsR1tDGJUidsaOtqYuQ9LnLyAAI+CSGCnTHjet2eeMqTok4IxTaUbimM2x9lB
ZJyBzdQeGkufTngOvhAlMOzjSiznxXpoXOoFl4zFfT2TtjhWFaLpkGvNZGm7rst2dWKZAIK9+rbu
xEyvOT0D+L/Jh/kpgmJjCErfuHvqzYSkXMKQMLLvvDG7T8jo3TQ2CKKFcdyG5A3PzpAIEj08jK+l
olSoDc4Rd0SW2ZX3iknWdhgluaKJLHx7wkDIzO1blxhs2VqaNptsSxPr/K4S9TuDPyyOzk2oqGbw
eZFG8Fby5vDXB5NS3Mnc5vS1Ch6lEhvLkg8gzR+aDrgDIytrAisremuC21gCevVupgXfDfLSye9j
qQ5QhgqfVLJ5U1f6l9lOmgfT6q97NIfOWuW2l77qiZxyFY70xCN3UMuinc3dEWkVwqm0r3/k9ZAH
RTwRtx32x36Kr+jhwuuo6bQNnFFuPtAQjW55V8XIO4ekTMDy0fWQMO6JMXBB/f5WjQwKlQsNxnvt
EuelxK48ZmIfTygvMFnNl9rVr7OmZ3FhEvDTzu+Ry7YhLaov9kBDVZdgNccoOuaCQOCO7RA1R5CU
lthKmDyLmredubYnw1PDc9I7lHwjopxm8h6KJnxxW1PwsCR79TF517rowWM4tIFkUQZdslBmL7eV
Dh3O7NeYpcqixmJsNLUpea465zIT5Dho26raUveKTTRyX6zC0rtjfus3wrrVas4CqkmPCoNraxHK
V1ElfHa01CA0vbPJJIY/MCSWrNfEI0jt2usJiQBvjOrt3/iPaqSLcTb0318RCd7aQH4JX2KFWRn7
0ZmOA5eubK/bIrm093thjWid5tuynE5AGMNNfsLoqEXpBm/LzTLMryZe0qSyn/BHbRVw0q4wj/ry
w47bfaalsCSzxzrSR//fdJsJaV24tNaRxyKPmbFS7gNw59OYp48pi0Izd677EEvvpzLk/63Afv9R
rerz9lf5/J80+f+f6Ov/pbr+f+Zvr2Xy+kdlPV//U1dvGr/pjNkdrHy/6OoN+RsyIBTyRGroLtra
/5LV2+Zvruu4hhASOxYbNOQbv8vqLfkb/wsfp4Ww3vFs0/y/kdWbv+hATIP5ga67Lgs9hJKG+EVW
DxtnGl0njHwrj89IXj/0srvKZwHpgela5l1ZVnGr8V5zHAa8XWhTwiQfYQ1SNHHfOptAMEb7bIju
bCpUNtChYHTkXsnkabTcF3LKmPej+/O7afn2F+Ik6Zl/lgYxCwekRaPsmpjjAOP+omJZMpq+JszZ
UcfFVzuyrpQkPR14F9kMgEutSzQyKEZSgwFuIGG6IZZtq0FV18IPjfP7RDmEE9zh6FqwkffRnYeB
rNTHj1CRAD17PgB+tSH9JfS7ylEbXi4QGm32JPBHnjpkno6HXKvpIIIyIS2r8otMB5hbAsMqwK53
Dk4EsLVHVIDhXc+6e0GE8IbOiYWHzfaS4QyYpqFOGMx238gcS3xNzmD6NYSny0ODr3isgessGnBX
mWf37tRWO5mhnVFMjKuICqKraRni+bYXgHJY/gs2j+n32iD5pR8n8GdUR0sh2FmHKUxag6pIr1j5
qxESkFTf9OqqoKAPuqgkFsjTFY9qRQoM7jUKlRLjrVwYRlDFLkW8y1TU7UieNX3tjSMS80+P9kvL
CYsY+DORwYidFoUPdl5d53Oj7quyuix2cz/NFpOAGMnewJLNY04YmRl5S6qwSfepC392SLkiOP1h
hPR20BzyMAsrOQ0mm/pMYFnF5IYqK7zkRHTQLRKLTtpV2iKfky7wkyZb2TnHMoJpKd2exeVUB675
VYUVremYlj5VNNQ5TmAtC8jMvO9q1s1LTZyFNbMlRKIEr7YpN+vnlNkcyGzeN27LdAk7WNaA5YtQ
45f6R+a0d2lPBjRO765t3/Ss4GhngLquKVAl6b5yLZippXjS7f77f3J33swRK2my/UWYAAooCBei
FbtJNjXpICihtcav34OZiRfzYq011tkxrjGXlwINFKryyzzZdxwOHIRUqjj2UcbBcXFwPFdYMMYJ
SdlfE7wsIXdRFeb6QcAD9JJB2EG4CZomeRa0llLv2Q2OcuvUYZhn2sWbks37WRfXGqC6G63LyTQy
/IKfkIx+tFb3piT8LvXpM3Gch4lgXmk5r8VFFtu91SpfBr2/ede9oto/p+MJfgaWijV5XXTkkjB+
sTZ6YA+vzVN6SqiN9NRwTM9T9iWyohiwqytaIluCpmlxU4VMWiLtThTaA10yGR8OjRiUig4zHZhT
8yJqe3OZ6Rzf1uV27sdzn9Qfod6NHuP5v3ppLolgTru0+lO8vpqgV9yOtmlXj63cVcubWSk+GUKd
FwO0jzQJHjBNM3rAi/VEtbhzzjQs1svL2IV/MQeorq5j/5/fpmyvi8WbP5XBVHMoHTh1E9cnEw2c
iLymm1DO6yUmcq8N3rhOr7XGdkXBPLqojzInNW6291N0p0wlC14BJ76tvpVo7sgLofbCKbHpHdNn
5nkjBDNv1nqMzQpUUrrGuFhgXOuMTXL5UIXRa07TYjDg1YnFeMXUXHp60r8tFd1CNaoJhxdSAprJ
aE3N4JJF0IFGRijjRI+hGCBfTs92xn1gIg7o5vJnxvg3Bt05xrb47NsaT3vGHTLVL2rs7JsSQH0Z
Ay+ZA3vRbqamu+Ki5xaoSgigTLsQcm2B6oOzwRWMpAgOc2cK3CMc1qF5V+HFKMVpBA/gRvQM4GJj
MD8sd6MVviobPMxqqKHahM2ePEE8GH80nk9VxNa1IoY9pYicZCtqVpV+We7boWW+SHeyUpxoPn+S
QOK8hEGhmySXskXpLcX7mun8ekbtzhnOc0KdcHhi5N0+KaBo2HTdhtZNbJqNj9lzi5akB6mNr7Vu
NcdF2bpPRwRtxmISFa1szU/6B96oKiDIFItniEJYa8Chx4IPlpokFFgMBa1tecO6fNa6ehsWciep
uZgW4mRZRLjY+ebqcMfrN+1I0UfTcZDTC+xDMa5QrLynVaj5QZ3pLEKU7wKQTnUw0hhrJ62/Sibq
OVKeizd+OcW0RPh5mh2ZMgB2Vh5SHfiaog8eVWk95d+8s6zB+lDK8WksqBKcpXbVgV8uHFd6WJVM
eWbTJYUTuRWybmt898p9KDlnFtniS04HSX4ajepKqMYth3BAwUYv5VIjz9CB4dkZ8WYBZ82fBJRR
Yd3HZvtXms1nmTLSQUTRfd6Rbrqqr3nkPDnD2J44JwdTpqw3Tb/8WJPNxoHyNV6ZxllJc8pzpPlp
VZZxrCmSdsvOROhNxM42YrJJXc5qW0GHooQMzVTRfXmbjAEf1Y8+sZyk6g4G2HOdFpTMzhjSijmh
332A6NSs3DppQgTBtm7agY4uXcdcQBLv0ZDjYwp2G/J1xTkmTE8gxzwzRnbH6RmrihLgsZ4yC5dA
xG6kHD/w2NL+IKXAMaXDADKTqsE+up0/8bJ1ZOU3N8oX7RNrMKUQtwVmIkaNQZrm78bCExA3YsOx
0REFZipscBg0zdMCGcjVbMutR3HNyuROF8Gs5d2hX6Zf+obLY4NQo0/8Z6XawDSXVgFuc9+b0aHR
P+FBOEDk6mclJPNAofKc4KEY+ncOwN+DmJBUqg+ri35qe1w9DI4csb5W3Wh3HOp4eqv2feKWpDdm
11SSCiOgD6p1Z6jLZbLa20Efd1SQANaOcho1JZsXYSFnWDHzf5yfkVl1PqHoP32ZKbW9QoaDjbym
nzgeSi+v+F21WbwZqb01tm2qfMdIPax0T2vzXTcg7VU2hjUUwQMJPNWrmgSR2SDjTHwgUEujC4zJ
ftf6lmBkn3utvmHWaNq2rUIGtL6XOAzV69DoQdUr/W5tmIZLRpkwVvYWipwKq8aTmXKoG2OHK/w5
1qpHXZ+HXWkMO1orx+sC6HjQ5WVYnXPRy4c4zH5Gvf2ZGuI5Scw62AwIA8UDltG3xLCetSGl/nR6
cIYi8lI1AYUcAZvDYqYXkUX8g6+HsTWrFEdFg+W4QgDvY/7hV6QDvJGpnmtOw5NlJH+2pu8aPSRX
6qyTnxX5U/tmZQXPEsULbiaHfyJtI1bzDE2VGAxDMDVlhcVx2vvtGFN6Men4rerGNz+5y20iUOqz
qWh/RYm/c6lb8ncKBMPexJRW/RQROLKe4jxPNvV+wJTsiW75qZvmFn8w73s8LTV718XqbN6roZ/S
BIjvuQXkMCXPHZNLl9GKN1RYXUyJ1CaeMao2tKawsc/tCTfbvKmnn2xwAiDMQ6DGNeanCXnZEbU/
T9GhNOe/FvwV6tN4nCISeaWCim60U+KGCnbhtG3cdcZejpUxohO5NVy9yfZ9lkD6Y17FMiG+HVov
1mpA93GgAOcGBjSteMNFrnvtbGrs6HOP2gafMYV9k1A/7lHlZ/uxgqbQEOVNYBm2jlXizLOVHYOb
uEesk00XulWGwjc7fI6l09+pNMkria4GpW3vAPAw26bsGzVI2WWZonpzLx9nJ7w4Jv52s39PVdlB
EM5eWYXflEJ9pUdsdvusDgjlmGQildIz72VO2wYX6xjnb0WX/iWG/jMP2ww6BGW0rgqLtH1AZhjc
uVYKegFBr0HPyEpheDXKbY1OECXOpdaCGFxWkjqPlD5+pCPbXlV8lYK0WWQ3P4ZF37y24HZpDPWQ
Q6lzB5urgbcqCQGzh9NfWC93S2g9gRbAqUnbMoDhyqducsBf1e2VTuq+4lCQ0dOAXUf8HOURykdz
IDxxVeetkL0zfbHGDaEJ55cSzCdWuqApOXRQoVvAnwOoC8hU5dLeoEnyjnB63GSivsBxDogavmLy
Jto2GIj2w42ectwYi+Zrg+396xSZZeMpsWgzM+dLXSQf0TRrZ60bXyNJZXmuFfsiyTC4VPmvUsJf
ksofzQwQtu4wBmiUE2un3MEXFaugvJzcAVsln6K1YUuFj1uNLDjKcv0U0DV3tZZ9zirMTsf4MlBz
KERXvYVZhveevso8zLx66E+yLzFG9zCLR+1bm4dPFWBxNvSPHCdu07577I0S293yjdvgZ6zZnM42
xeqQ1u5NBBu/t+nimFTHV7r6mGbDs0M/VIMnNzJZKzuh/OXhu5H1AzoRpE2qMYjF7SgDuiI292p3
U/e4XKmDYU0xQfg/2eHqWePwm5V15CbbN9EGeuEt64eYeg8eEjgN03rblabxGur0Cg61/ZUatX7o
MqiFWizuV/OjKi2KW2uoDgzn2NrFKdrQ+th15UFDJI07izrxzmD9cbDUSvNSVsWnIxLpNk3+xvCa
2GZyaSZKiUrSevx8LCta+T7h6QUO+Z3qeOnFmNxpRY97St6AczuOpQLcko8+4ybFr0D7Z6o1J8uo
L+Snn41cv43z+Cta1kvc1sQfywOmo1fCrbc1nQ7J/KRu+lurl28TLVL+kpArWmhP7ezmucxsNrfk
UdggSYLAiBMDp0Oqhu/AY/44ccR4WbNeEh49ch9opdbnFCvdrm/IXlg0ks9RSXWiZZ8wmWAXUMjr
iuo4MNRuUN2WOvdsszzp+vqmxVnQQg5wUVJ3U9df2AO/KpDDgrn6LUMQ/imtWayWx7AJdRwuzGVG
S9+r3YQKADZ97oefMWRlTTMMRXFz3zv2SoDhda7Tb3qKTZ/yGV9yH+zarRSU6gW8adzUXdxezK2t
KJKfw2A/oFGCRApB++T0kOoTArWe4TgIMSH0pOygdL7E+hWdg4F7wahy4qXi8uR7ZUP5hD4RYbDa
r5GvkuOMRcx8mHunpgVXvhPVoI7bblNACZhRFy2Mg6IwG/rXBDs5jDVGnN5R0psi1+eaGzXqc5as
V2ngPRilw9toDTkbLI/LEO75PwEt6SM7TicyPaMo3k2Cfo2dPCdJ9uEoj02XhiiT+aOs1ZpASNpd
sFxIkkYEp/CmYzjsyvCFF8Rry+nrJjG3o2Q9JiBswAVHPDxWkY7vWUhbOX1Kzc2S8hKsTPbKa/pu
O/ulzR/tuH6rjOZGdN1nm9nvCjR8pmr2Sajw4fR8QsOOkgdk5qYv3omJ87dMRFUpJDrFC3XqmA+J
wVSfeVLt07UK2U4550jymEBxIAahpr9mMV45kt9H8+o3KwfGqEiRyS3h5ly+OtePVVg8y3a8QYoZ
GBDiYOo1IiVKpT6CkDbZIOVU1cc11xq9SSnhtLcYAkk7BrEavdKQxCQuNKBox8+RQyRNSSqeXCwv
PNT7VC2faeDFc63yQU+J9Ah83dU6yaTBrLFASr4u2tWtgYxeXgtjOGDyeVEV6zAkEtMNYIni1d5g
rWFy0+rFeWzSn3Ulx7Lm8y/1ZdMxVarDMJkfQI1Pg1K2JzEBfVviOyBy5bnQjENiN5Sb0Tt2n3GK
cWe4sztDTPvUjuWxRqHhV1PGS4zWpRkV0MICewWK5EdvTC9xGDluUohfnVUQJeiYt63hOxbAAaf9
aamTLpYX/Ctv9TofbLl+WKzx7ioyrNHGYU3ZAs10A5OBNI7EJg+0va67buQIU1HPh/EwqgN15qAV
GbQFYVf01pFkyHJjyIHORYJMbhsbt1qo/JKbXfe62h4Lwa8aKm2L/AEbrMbc5WdKxz5QeW4k/ru1
oCrcruQr/TgG2l93RzHLW2xinsNpPMeFFWCfsGzn2+5NdDgtiXYKczzXrnX2MdHj3BMi4RLcpjCj
2gHTVlphRUupIknY/oVRbfhta10cjZR+O/EB9ByFJX9sm/O7gTw+Lpgt8cRHCK4JkXzYrmhAKeP4
PYkTttdqfxfiA6U57UrtDgykMQETTHQ8BJWAl/aomlctBivNUJqRS11hWVTj1x49zpm4T00tnbyV
0wruBvMho4mTLCNFn1NY3XSaQlVZyKQ5jt6KxWbHrZF6HnLlWPRkB3mG39YNv8RmpPVD/gTGO0aT
JH5TJ9fSTK4dcmrDVTFG5a7N+vs0H4RrQb/j0Qaqu876S84wiW0xW5worM6DJY/ROgSZOb2McbfT
Gv04pv1dNsxv3Rp99oKlJHeeTCjSuoCuncxv2TAdEn6inxfpryqMXW2I52lrprSTX8yLnQdfG9I2
xLQGix7O0ce5aS86R5ihm6Aic03xWRyVqb8j1PzQ4qVwLeN1SO+WTosZZw2EulTwwur0bXY9A8jk
ygxWFVtjEhpXAPXh7Bg+4xz7UHfFsE8oBsAvP/iNKTTyY/xsxSKhFDZt4dEQRMKm4MVeafdKzWtG
MfXGlw4Y48p6hjb2MYD7iKeDMahPSLGVi9eTadNQ3lol7yTZkCLXGy9q21OsHno9xdHOn8I+zNr0
v/Ux0wu/bpcnmai3Tj6/ULTN2bHun9LpXW1fF4XJ9hr/OintCOlc4V2O/NKek7PtwHNwGAuUusJt
jL4B8dHwCSa7uoB6qVFCGK9PhuHg85I95WCl4HkIrThQ6FOZrMzwc+y5C5MDMjpRQzNaxRy7m99y
CqmYLTR+NnOtJDWE8mSENHeoG0miVO4bBRR01qrP7FHK/VDIY6wWib+MFJvCnvATg0c5blrKobLh
m3otxuMi9IAWPCXljBoQ8u/TmkJR4grsHbancZbIeRg6qqE9K8PXZJuPNa0zrmFoKWfoFrpHpmMM
gXmBiofG3EeqHzmh2DDSrkNGdacaPF4VDRrOiqCfJfOras6ZP81IbYtIb6mnpAXUWnftYERBGdr3
VMfZrkjN2xl4hDhtj5lQX0RoHDsK3FasUywaRuzFCucvhRg8kolq9Hs7sS6j051FPr/R0KSfo7uE
o29nXs0UTHnk4IQljeALY6tUio6Fkaq3dmw8D3SqIdFXvwjip1Dl09sUl3A/agvFsP1dUQ33zDSk
igrZdvpxWzFUpwGpnyn7NOVHW/F4ETrubQDd16K1mX/WeNHy1XoUBCxNni47cq4KIgLPb0Q/RLk+
dBq4lTS60ZuixP+zLWZl6Rc65ROkkCYX7cdM2ZMq+ddcUok6Lb2rTSzFVgpC2xkvYf48DizvJvlH
6jTvoOmQMrYv7RBfGd24Q8vgouGezjp18Ax+HKzCtYyv5rpB6lZ2qULn06EvCle9K2Bn+KGcaROl
FIkmbqyr1W4U49tikQCdKpxbhUcD1Yps7DS7TGfzbCe0oRT4sRNUo+R3MLpzDC18YOPPQ0XAhQ6t
FONhfLPy1FRURWlieWvL6CapLaQkuhfxnaLk7h1DJyTu5Id4Xd/zNuyDbMrQ+Ev5kVJ8zjceqGB2
XVMd3tRyRsKeDg0VWN6S3gLl7ffRXMBzUZ5SLb6Wbb2DpX8zOdOLWZejX6l42SmMhLwQMniIEIVT
+BnmBYOoK3H9gc0OorJ5hENYrsYXKe+DntOrTNuLKuQXCN4vYFofY4JZoe3u6GkFAfpmje+mIu9n
esaxi30w04q8GhSL62wSkGnF1xjGr0HTXwpNz2YHFA7dzjL5odudFLG8TX3+S5URzVUc4Uu7fBl4
IninsCBp8faR51EQEXKaBP1ZVvQLyxSrOV+CRfza1R3N7tE1V6YXffOqzht2q92RYihCBRVRYfkL
0/Wj79R//3ZLdVTjOJjtIGIztqstUtFAMhjcxQSXMpyu0vCqjn+llMk7KuqfYpqVKwkJuWZhm8Fo
z5y9ZQJm6QCLON7qsPC4YCirJCOWkldvuq2knDKJD2j6Mw1tLWr5Pq7VD3PinE/C5Buf5gUmHq8K
tiszITgrf67CABDKleYV3rUpuwCcgZzfZUyxhvodOsmB0g32R1F6GnEUwi9e38zEDPAe5PSkTzT/
GiVkCHlfaswjZsRPJ/4tHMMmty12ikk7r73dlKOlSndeokdbiMvWpcSjrOMO7i9OJUlVL79OuILA
5uKNq4GErC2nMtF5x/FzGvmwmqtP+pchaqeY7hj/9qRFNFNnkKMf9bB56bkdOwo6si/eWxdwPrfb
JzOS8na65q5MCbikd1J/t5Lx2KztmTaNc1G1HqSfoB54hpTpwEw2GLl/K5MpTLl8Z/RU11ryq9Xr
E5yll8oOL/VAlg3bBUKj+dDPU0uU2Pxqe+NtRPDgpn1Mk/jShe2dsr73fRUI3XggSvxqAsuZWCwV
OR0swPyYeubDMCwvk5Z896NxwX4ZcaNGF0pjsqOSIndwULovw/hGDYfpXFK8xJMB50ttTmbNRbXm
nP0Or1dvrHcN5m4X099TrudnVduuOWQkl369YHt9guHvDyhuNGV1XxRwEHTS4t9Um18wqj1ERh8A
mH8xQvWSMY5WR9qdp3U8bpfGjLqz3XDjNOv4ovIZuUZd3Kdj9AAqV3i6rJ7asfY0RX0qk3CTI9Qn
HDEUWGsfGKZ2oyL2Q0ThDERqd6Z8yt1WoTRL3lHhafoLY0+LwSeTs77kkgc1WdanWbMvHB1+k4FY
USsfGCZ6cZFeTdZK5tv8qvBb/LR91m3nYbU0Big5/qV8enGYckUcEUdBH5mCHqAyUtgWgYVyA0c+
VVL6TmgiD4hjl1LW1KtFg0tY+HbR37Xl9LYtFKlk00fvylNpRk9hc9C6+NrwIqz74S/hO3fhSkV3
ajxsf1m+qh/rLL+6XOzbPtuZdG/xl3Bc4Zlz5HiYdVao7dtLhun+Eq0frRT0/jFiL1ZC4KWk1pZm
PeXAxuBBMjiI5aeC7C/n5EpM9sph+ImQwmmx0X+i6QWxy1+ar66HgFVBYNIj+dW3ReXrGP5jrLfh
OL6IBfk4aaSDIXnwt61p03DT1j1O2+VDn+eX7QqDv0EKshReVMSj2VPPPPHst5nKx9FNGFahn9m0
EFbVsYmKC4iL1Vdl1e9aPMBBavhdwqZzLMizNVFzS2nZ1NOKWSZ25NPGs+8XMew65vXu2gGv1lLe
GjKy2HyVnUIlVHNnlf8bpM3/S0YgcDT/4VP5b6DNw1BGn+3yn1agf/4X/zYDiX9g6ZEW5kyJIdew
IP/8C7Kpmf8A72Nv/5PskFWDf/NvyKZh/wP3kCkdZnDAWgjP/D83kCH/QcQQ74tuk8CDw2n/T9xA
+r+4L/8JbxI8y9KECMNhSFDyY///XJgoxTpilMAq8xFm+D9LvtRcvuHAuRQ1izvO2GNOxnuweXuL
vpiDual2eTLcKFU275JaiVDEshNoPdCQZkGjwgDZqrHte7UK212mDran3jalRh4hmoNyY09sJLVt
q+yuZipcIwpHr2PcYgN0cY1FthjT+5yZEPjNhi/QlPhFw+jgd5ZV+oL568TIPkDA7ZCCiZ6lHKP8
Bj49zxbwBuppGk6Oc+RVUjuQNMAItDA8pEmr9zGZa3YWHnHPQ7ZVXurOINrE/iBB/o4d44NI73gI
9YxatInCqgJbDWuajP0yY/uEpPSYzFTrDb4aRaQxdedZxRGUijKATiD9la30PDd4wy1cgZaTUKaH
a3ap4YRmGZKxWm750CihNdY6Z2U83dAl7y3dF3kfjZJx2CQ9L8y5XaxT1RTxYR6md3u9tsoYnieb
WZnBaIOAZsw2o8CFmJXv+Tod7Dj7zfvpiUgddvBl+LTgem7BFulvFowCccfCDbNwObDAfhZhrZDu
dv5CrbrlNqQYuFqOjoH1ErLBXk1jh4BOJL0O7ydTKPV9Nb9zHR0vLOK9TvP6qXJqllU+7aXkNQrQ
iPay3Ctm8ql5fNJqxigN80FnYRHCuppw9BuuNUF2QqozqVYYwhUlL5BbreNsE+uZ2H83Vcso22ZN
HZAVMCAxBiFJ4s6xddUHxtPTMr7qFJ5vHbnnyJSqt9pd7EY4OnxRrYhI0DfqTOYg2aavstX/jG3E
oLXxc5+LNy18H3g1aEqOko01liejD2rbDpZw65VxbRWTgtPvhaznnTkoFFJiGWdclLtprwJqm8wX
R5meATTf93X2lDaYUpa5Ieo3gHad9Y9cGbBnQZ5j6NsGwsSADxoDcbtvRTDk6ZnBOp0DcYyYK5ab
uR2BkM6vyTZOK0fnluDSr21rIGLvxorgdjgWwg3J43lCS3Q+UZ2OEPlcU8p0bsdmdUGEZfdi+Ern
9iemu88DgwmeJCL9bZHBgqdtkJEZL5nxLtRW+ASMTzV7G0+ZlYBzAfqu5Eyb9R3eC5NISqRhWYnK
oJy7FkxCb+20ltPS0jeHhF1nPU9ftp3fC3syfY1m9bF3CIMJ9FReU3up/Dhhs95AXl3JD6itP0TN
SwlBY1doxKlma2WkGVd+29DgUo2J8JOZyQRnqfJgxZanFaPhdn2NX7hISASs9i/1AMyYMU4tToNB
yMngD1FziL6g0Y6JTMpY3fySTvYYprW9M1U13eN8GD0bM8fUYfLF7B2zBcc+z8iG4+2LAW3k2OPu
ZSUGWtNhA9sKyPu5BPK6hREmDn22pXt5tnBjbJ5wXPYvBo7AoC7Lz1zJ3yf6ubzY4sxHgfPnJvgP
afxaLyVctIFDRWsZd6FEd46HYudkSkPSd0D9T7QCcwtXebu9ZybiAm13a6tuGLnfWp2CzWJRlAOJ
aGwk8U5jHs42zh9HrGvllLHNw8TmDeSyXK3GFaGRMl6xKqFns4VfpiMW8g89pMtSr5ca3zxnVwHR
ZxmoSWinnDld1rX+pJjPG9QzG4Q3jwqa6tYiadskUCv4k2rytlBz6oKda+Gu0EIsopVPs1q8UFic
CO36BjDueVbJ6FQkTYJxucckuZyzkXkBsYNG6ekDs79WRrlu0jkcVKrmJ4GK2ZbWPSLEO3COo6NR
NmU3xjEeFya7DKT9GLDLXtIi4WGOjQ4YBJ8Ho4EA4lAQuvRZHlwHQU2znJ2tH0tTPIo93XGcn6KB
NWDA/QdOEfb4Iq5kuakudRagQQI3l5I867iTqBEEIpy0DMtK5VVDZip5SKPJX23xNoozuz0TfY5y
udn6Dm2Cfz3G8NI6KD1Kfy+h81owet20sn8Z/7uTkD+D0l2SfmSOYnW363BShMT9LzlFZGouXGW8
ZY9rcJrldKQIAu5LMru2Rt0nVuJ9K2cayJBKMx0nBG1UPC6IP8OKv5Kneony+0qwLugyovtdircM
viHQpJXRNsM5BcWNJkP7OvdsJ5HKgkGHrFKoMYwB83GBf8xMJjppzXzDe/LNKEPEtOFnDqmkxKeR
K1vZtQYHWUCWj9OhZWAcn1oCx4yZcS1oyNxeaTFMzfK3MNYe7RQ25zgpWGjKjtvRTLblJPcbXKBi
wX83437ZHuGc8dSaccVYDrhj5+LFNkH6SubgjoVfIra+F41pVMghE5+ZgFwSEp7qUO0Q4mKyiO40
zCzWvNPzOWK70OG/rxV5aGoyjgbcTmPGSmgObIIdviHcyB9NpbWjNtugn1SOQlhhPKqk0AjDt2hN
gN9G9IlmV8FH6dbNeN7MvCNzeN/k4eLE1J7aPtQPSm5JZKtqJzQsc409nng7AcOtTPRG1lioPLQW
8paVJnZUoYX4s5yJiGa5ghOZwp1NKtzWk0dl1X8dK72nw5RJRXtBsn0zbNhhquBOzJz+oVG4bmrt
S9negXNaeArynRPDW2FKwGGs9KcV3HFuXHCXN8Gilg1yWK15s/3RQgyhOhaUksOgNdGdOytiy7TO
s077wHgcsyVIQuT7FFMfSRlm11gAgJFiIsoNbxqToDCpBIR+7M0hcErR9g9d1CyuAeJERCi64XgM
O3Jitm69WMTp3Uo191Usel9fVuh9bUJIuG5J7D+MnPd3eDKpmtbmYyXyhdF6w4Cson1VKvcKx3fG
HdopHWjzFI5xUpOQmgqTm6ZMHujoBL3TXZqSLYajM7/Az5iHc+MzZ2CEw4JsmUQi+zx8bNaB74sr
agOT3ejTTEGDciztSrjbdZRT9+ooBfaRFpKePV0XhtM1rSXsh1W/7tGCw/VhsXqKhWKBC1d+V1Sj
N/bgMm2E2RLaFyaZRHyKD5EzFO0AiOuNPCNGjV4PjMNvCV5XlGDhqFH2JWu615vZyTbgH4ZZdWOE
DyQ5GEWtY72BpYFO4SVTqiRiV6ZcHMYNJNuCfl3eSpURrroIxTe2KzGtSKlzeLZMrmwRdYBol5xo
rgAgkzIhhWyhwr/KbKy/po4RB6SMa2hPjZlwwg+rA7TX6W5VPgxWKhovohd7ANncbILPPBS+M4Og
WqvzTAJIHxQGRssPigT3b/fgYOuhQ9w3ZPhLACniuGw+OgBu8CPNY/gOz6gNllo5gVqsPbzjMdte
S/iOVj+GU+LX6WdZVCRs9BXCG9ua1ETajPM9tTs+chgQabbF6yamRDJm5zD1f45oAzPSedwy1VMA
mMne/GILxq417k54+6NAVBpX056Die5VSrLNPAWwbWSfqMA77LiHzlpeVc7QfqxrtyyS2D/btnMb
6rn8XJZP1ScVOL8LrqaDk1i9j20Id0lBLFnu0tB8tMife2Gvhpj77UMCcnkLPlMPvqQHQLPnnpjo
IVarNx1DTaeXWH5rnvuoSr8xSAVLHn9kNUZaNlJsoHN6huZFsBB2Txgn32HfhBj+sc+pjcDbZAVy
rbP9qsOrL8w3dWQmNoaZq9YjZGthfWfl9s6sfYiRhC077ZMU6mPc468J7fUnfVdzK/Hg/+1Vi7Wx
qZm69TLpCdJiRsJvdtHn8KZjwo26V0BswuLWiIwgZA9DMpS/c1HMZ9iV+rGbeC12s0tQhaJuCf07
Z2lQqm87Un9oAVqCOK2nHc31vIn4siUEe5ZIHJpJfmvjftwBHzlUqq56BCjzQDO/TLtWuYzbBE0Z
9thDCAMXDW+hKpuwL+m4reOGuHcOlDcfeEcKjUKCDg9E3sceblQtgdGoFElA+v5cOYjFwzobrj1z
mQaD6lD4ZzfxfBNao74nRHsTycXhskrCdWl9msRTiiQVpBp1RkM3VqDbMQoZ9vopl4rddcN+sS4J
qaqa30z2q87OVyYRBmH8iajlrmBiOsu/omgfFdwouXBOiykKzgM8o/jqdZeu8buOTwEtjH9MGLTc
DBZFbU8/oWJstcvhJVSz1EcDh33WkKdOldyvWhZWmKQEfI2gKDPpNTNGwqw/L+B9metjLLedBRxB
Agmdw2XMMCatKEvPWQv0Ki18q7cebWO+J0rxnE0M67R1OuKYZFanAp10mMtHIKPGrEN2Hs+JU59F
gThoYAOolafOKu+qNfkQ/ByXMcKmm2oxrriiDg9FZsJSG3g2ZJKcgSCYrvwpkojKX7P46dhLeIy5
Hm06bNPO2qUcEVtz+ubgyzqdVU8rNOadmYVf7WR9zTbGZbJFz1CvcINVPce23J/A3cERQQ8Ywihj
ih8rXp/e4OA7T1KLaePhuUcCT4/WVoWsbBzueN1aKCIAK+BCDiv2mRJSHKVWvPJraY47wCtEQkS+
o8NZD8RCmhD3Pm89/YznwdoZXQUIBVzaXI/3fdTetm0tvTQxCQo0NutM4XgQqbxwQz4kUkW4lMZV
yxxeBF1LQ2OxL0dePEqMZ2gpV26rEiwOArBXpdHHAMk6KCd8nGz6/bgbYAYu47sona/oVdfxepYN
aceKMlvjv9g7k964uTRL/5VCr5sJjpfkojYRjFkxaZY2hGTZ5OV4OQ+/vh+6EuhKFFCF3vdGn+VM
26EI8vIdznlOR4XTiOEOSqdfu3hq/XzqDyMp71T4MwZU3UIsPOqnyGA+0uN2RYTogEcpuCKQ+N9N
lCSbOX6UGc8MkCeSZ/VsIsBO3rngz7qMXjGx7snuujYTMgkEZJa1i9PsXJfLWPs4xI9YbdiO0ZIX
OZ93GyAr3/G+M7cNH63pyma3srIAUb6B+1bvrA0L9309OvszqjovYs2jE+QQHpAH3CoNvmzX3wcj
CBvxRObPuYrB4zndH9FtPMlMG+gOKC0RsYMgiXGIt3V59HQGOqJUB4V7OBCMMWvE53kyEHwdB43F
czUnnhud4ndoYrEsU32FB1khnSlXaWKi3dL876rzrJ0RHkBoX4eCdthccVdu9EV0EWUbjNAnNvOf
7QL1oBVAMzyyrHNP+O3/+NS2NiPnauxO+EHuRZceNYWYfugPKY9Di5pw9ttbDbxrCh+Vq71XnXXt
suY3VeDFcYtT5Ho3ETJ7qtP8VZAWIYezb/UH0wrpcKF66Nq9UieL56Druw+ccRA01LJh0ucrI3d0
J1X4y/aJEZkp7FR9SpPoUPHgD+B3bSN7Zevdqc9zhvXVyYlYSFMHf+Wl+2bY8b2cjOea+ndOhr2y
6TDtEuP45GnYremRMbrG83BSLCqRGzZpfYqNnWtCdg1Lb5dbHa5im/IIga2xWp5/NT7GVazpgqoj
B26rh1ukP/Y2lLnYOACRiLtnjcmvKKmTkxEOyb5kuo6A1kOzPLnTgz08WkilcyJyIUy3R5KtXpLI
sHjyLIIgHltgumW4gh8d4bDRvnWp/Qwmz1OhmBu0HHmz+OkaNt/lCLXE35Lm2wd1lz8MhYkCJ7LW
nhl9IPBYUgw+R958pI/0u+A4p2zaxpkL7qH9jQDsMGfFqW/tbcK/WsXhN7nuf2adAY5Lqqiu8ZKd
asrxBqycx8JI8R+Y4ROlGhpN9JamZryK9KRPFptGdieC6F9moYRLhCLc5TCUek3es9T9ha3uYhRI
Yox+GwoMKX1pf+hGcYB1het+nYv8ZbS7TZ6h5HM1C3II+JJ4vhmesccFh/cdMF+CQ4uAY3YNw17z
FL1Pn0A6ts6p9nvO3r34MbXYXJruG/FJw0ayEdZmMH9A6GHvS8kRpHtPpmIy2Vv3GJXhuTKrTeJ1
r6OIHiZxy3tF6DUlvxSYIjNnN845p6+Xv85IfLB4kHxe0xQmpALnODxjo8a/SJelg0bz0CRhe76b
qcbeOnD6HW7+m5dHqC1Ky9zDOOLc1v/4HWKNunLeoEO7m7xiokvYFT0Kg6A6ZArjje8d3bDhLabS
jAUnCG8sQFOTr2OfNgqt+L4zfOwO81+VECzZZLKRXUSvjeFj76e+LitBTtPwKDwQ71XXr0U5O4eZ
yDqT4gBBmbv25uVRYFUXTRm8wfRzwDTfROUg9+khjzbDo8q7LXIG+spy6j/T8Is1ZQQ1zb03Fg4B
r2KN1NOfYGhxVox1SPYFPXS3MF4jaySQPOm/UkQgq9BPKw7QNeHyHbnsrOkTJERLUZPjFjNfmty/
FB3NZ+j8YYRy0vOccW/T/qoFt1mEmTWyqSZVKbqF7txteI65QVdDbEW32QYl3LhtOC4RpV30LeaG
sTqWmRnfEl2UzksrMWAVhfox0vqT2IBkz5Nj06GBn32O+Bup8VEgiwTzSXMTgh4gtZ5V5dCFwk4O
cp8AnSpx3yIyks8LdaYCeIFdzrk2ZV2c6PVsKI+Mc9ZpLC8IU5YHOlmxnRrOjodKXU95KVFu5vsY
UNXycVzyMb2Qg+OttUwxWY7DgB3VtB5adqiF46RBbxjT1WCZtm/08Ucyk0PZDWip4UlcO+03Dhp3
1UuHUVKjfmUN4HUZWkEyV8eGYvumcKqtOgQNZi2/iVoK1/3IENhM/J8clWlloNP2UO3XnBmaoKnz
mBMNWVhfNHJuKZXJQzapa5uk+Zl047lpOLlCgQag8NJAFz1Gt7SFdSrtdSu5QeacBiNLeIY4zYih
X/CmOnUnNpnkACNXAPcwMq60sBBgQ9zbJAXWzuRMhfYn6ZcWOiUGKSoY5IXhwK41RwoqVZ0EVhbm
G+bVfEa0teTZLeA6lqwKMr6mYytTJUOTIWX6P+qAcmOgy2jOgMuEHkWu1b+UaQwGiAtczdXJnqIL
1jS1/OzAE1KdwBkyBgrBYEhjKrMbLJ4Rlep3WquRwoMJjHYHuxOxJFvkeF+RI3e9H07bTKkv02We
qPNvzRPGNCnt32hOsyUFaeYwR9I6ljh9W3MG9iKfy7nI9mArgOP1fbYyTZ01NaMGAFaB1XBFdlm3
sdPoV4Uvb2OJdutXNLJN6M6BZGPbeOO3SKF5mIuToeiQ/eCyWPuANGnPGX2ghOo2lR1dvVzudJWY
W24vLs6JGZlT44BJtWla0zY7NCPTj0+wFdWbOGRmaNCI0xWmUDYZLV9iFgAMPDCHainmwiKRWRDh
E4q7HyI94IjGELwoNIeuOAievg9zp46NGtCbw94OMsRSLjlJl8buuaMY8W064T1UVvzgJfoVjwY/
TZ1eiI+o1phPbOCw66Hhpmb0s+MNMo3ZXpnwYdJwK2gIVzDKCYrBVo2GPbtZ1XApFVC7GqSQxwlP
J6uRzRwTY9ahmBzVm6y6I+ETwaRHwP+JV9kr4x5edel1N7Zm+AD5AFlHqWdkLyRRKzIEKCAfSif9
FXWeh35iV0iU5sK/y6rpV5YuPxAkBaWEuRYionOrej0gezs6cj6GbVWtZS+QEWdGDxIOZGSqkalh
zOLRTAzsqZTaWBaFcWiQSLY+5goumBVScUaW8acMi0upDdNDaZyAe3jA+hhR+9z67cQuhcFCjevF
QwnZMwEyywuBAIikyx70x1Kqel4S4H8Ry9jVQuVLDWHU1a7rQFSRi8y3yJHwCbA5QnIfttkTYEg2
YROwEGaliqnqKpZno0WfYCG2JpEsPXs8vVKwnaeJe68aaKMlEjQYu1xLM2W0s6DFmZ3dQLg9NDaZ
FaXcsoqHupju9IIACrZ2AMubatwl2hyvSQiJscdod4doXVIzTVRwQtv2PoZFp2eZGqeI/Ru/PxLj
1vEDfUUWU3imReM+12HomXqP8GViyzfykqz83ceqqFmTHfTzm+7ji8gXppoyXbzrFosCLuJVNWbX
XGHYd12zCkbza6aTW1qD3+miTdY1bLmSfYUuUKZOfnfLluyIDCHDeq6YkI5z+uPhA1NyOckpAlN3
9tcJEXZjjc909Ot9nVCKO6364ETRGBlE/kZIHy4oRga3gVRbpNhyknTY4jfszn2XE4PFkiSTQTQe
gRRViC3t97S2wIvPIJBnLN/lorHGPYa0mu2DbOIfdEzarqUDq5HzVmYRHsP6YFRkRc8TST6WzfJj
Rt8OylG7JDDD1ixX1W7wkM67igFgbxFbqvTNNNmPk2hJ1qhznzbc3Ibx0pwlrsfS0PtMDYSAQ8il
VE5Y90I3RfkXgvod6LYRCHdaRcqujfQVYhbCkgKPAuYjxSgBeCQAnihEZANhKIh6G7XYQhkdvI1i
1hX16h01FSuNhrmvRRPZoXs/JnX7CwiP3OYMORncNC8yJE6GHDmIBfZYrzqwiUFMocXGmD1ljz3t
FLGhyJtsMxXIbYF2O3jlaQW4ZtcafvQ8UnQ3EYN5p75bBB/YXvXhD1n7WmvdsxcvgSdhviXrEJ+D
tLXAKpZtNXfvPuzCI1cdBpK8EDxdU2KXOA06xUpCz5pdL6i8/BxoqI89cctOmt2BTq+aZgB+zD5+
gmBxFKSLnXVl/1YyRjzuEhWQTdExkcUTjG5soqb32WdMZj2nLzYqjDaC3DcQlCJlqOR+NBSwA0Fv
fRZeHYOuaPBezIQlpT29+HZ3nYr00Y19yrptbg49aDsMivhAWUVx8GslBvzMny9hFfhKPEbuN0J1
7GsEJOCikMhv3ru8YnzCKoXzYriRDyJrKr1Yw5A6odt1S+hpcJF/lY17wHjxknreKx4NjgMjf1Et
tg6SuYysfezz8pyTtef78b5qirNJYkwk819K9H/Kpv6ZjOqD8fSqFfOTydSezBhmWraYK3wjZO9G
pGcCLqMgdWyoXTAqk6GLNpVp0LjRZVATtDiyOM0NVmhxZjM3rKW+s7LkNQmLO+xrWLVqH3vpaahB
XKTNYtI0HpOqShkE44TIJv83iOejCUW8R2If2yG9WV7pu766MFZ96qAd7HNBDT6OmsnT2UpXZWXB
s27FwKKlZh2fKxpHke6l2z1oXuUd1n5alMxkBgTCiXAPsYWgwMywPsc6PqNGxvK5qcxdz9rlaOU9
kF+X5Tliy/JqFCx7S015OL7ACDSxhwI2RlTcUGmKqfb2tuqZd7mp3JAA/J6kiXhwM/uZYId8D1t2
oforbdtO0r9EQLn4rUBDL3MRgL3ytgVTy1Zy13bTczbbzoUDYoc4tjh0UV6sHD8Mt9JfNnBeN+J4
mhuce4R2YGdnUEsp7lo5dBtZzzsnBhwYDQBcXP2FcOPcmHZiGt/ciTqpcUM7YJ77yJZo3uozoTv4
6jE2KdzzVbP1c4qLOQbU3/WnDH8HCmRApjF9/OAOj64k3qdw6sXbA6olEfq6bQh16bpdE7IIZHzP
ngoh6GYCrIp4haac3gFJ4grN3oIy1L4SV7ClteIPk+LI7XxS6CzunpY9Ibj3wFNCEUxkW0E/UqFa
oCY3rJZQ5FP/rkeELhvTbt7qEIvUYDPekyi5N2GdpVDeunc/pQhcdlNGK4vbVG6ZIBVPnS4PVWPx
ZNYBDo+E8p78eKGhjjh7uSlYg/MkWbud4+9E2AbsTiGjbwWivucoat98w4x2yWCnQej191LOEcOi
8ZmlDGMYFggeyMs8BjVmZaWDt0M+DJVe7L1CTCezGj2m2mrXN1H+Wka/NUGodIdjvqsIujYG4mX4
q5ERqKGnhcYGCv5t0zMfWFeDbdLPLvHc/H3Yyrtq703ZYazzTc0T++BFJkGmHbEZOLpir3W2tabA
hCJODEG7revOelSZ2oI4bh8GGxEt6XbIFhBwMU5HVSRcl9C9lM1ePVbXMMmNFaDw+WJ1oIH9KjRP
LSxhOG1GfoiEsbNIpqKPwywQDT/JwD5Nm3U4ebsuNd1FIoTeFMfNtqwZzpYA205w/J91QNIrh/Hb
MQvJS4Jkz9MvY3KGm1vD8YhIJk622XxILUs7qOLVCceXIfRfrCWyx+dQNyLLf4yIdVk7JgDfQWAy
DxcAsrC1c0ftkC3a2MiFDxhRJe9BRlwYY/e7MSYvypjpnZOIXZKqY7UlE2RNUk0M251odANOaY6X
D/tnpj8kvTs/RD0KLZTwGpvHlKwWlNCRtMcH6PM2VmPM33HDxtwtdPwbQ+5tMn14zzvmj0nSzkjS
buNSzhpNs+Aep5ehZgERVu2Taf0WhIXwfsYlIuQo2Tdhh6/cnYLM1l5TzWWNDKRpNYbTB7584kJD
o9smQ/QqIqpkSOL6Q0YAioCePTCv3ZPUIPfGm+Z6r00kEvBttcbtz4Qa1uChjzKwdKAdSDZgAM3u
WUvAadbc/hT+Yqdi6CwA+JAZDc7NiYot+k2Q7BEWGAbBYUheFlJNLFb5lQMi4f/GC9dCMgb0ivF0
tQha+7BYE9gzsJIyTm5FItTcZRddhEA8W3cz6+LQdjzhWFFTWXgTA2XtpGd6eXMr/SEciq/RaDbW
JA4Edh0mW9tPntvsS+/BoiJEfNV8zWrRG8TWV4TLjNerbYzKO44mBfdSGSZa8uY6kHhcplTOwxil
49FS9irqq8XMTwXqL7IT02n0wHHjbzOmgSyIKkK5/GLTUSrm4FYZ3TxtnDcGqae50dzJViULDamD
wrhLKlbgy51txN16Gsxqmzl9cox4OMekOLEPrIstFcIL6mGi6rAEi84iGKbz/CBji6+Xmr9jO7Xv
OzCW7nvCyYCpjMcIbyFXTVDOehzESZwf/L+iX7R/WJvzddIT6iC8iQ1y/O4TXLgybbYSTgs9K01c
xlit2MXTsAuRuK1jqZG/Vk4bsofuJmElUSqHoNWMD6p+tR5C6w/+GW+H7fwajwx4igkPTqJVEGCZ
uzCKK4xkG9qCII/W3KHYgV5ccIXqkrHerJCGEXwEZILUAIMMW0moyKpLJtanadKREfdAHq/zFKZA
qyc07ajkLCe5IryJgrrUr5aOBAdc3DGFJnTsWzzLYXNjTUSxqByHpVS70yBDFY4/BdOofWcsMJD+
8AK6CZ5SCJ0i86rANoo/reU89kWEkAuhukI4ETRT9BDjtif1Ot2ZRMUcLLBuK5vjIRZvhpM1rzH+
S4+AEXSbo005YR4FtBvQ3hSiRQamwbsQnC7PGZveoEczPfbseHPyw/fVkn6IFcZLD5YNLS7usBPr
OHR2te2++S5XgUOUJyZhbeXEsUM0a3xMJQtjUUABapXKdxw/Nx1qIwJ3WgcPAUpGOZGDjTv6tQFW
hDEq5WkDK6ir5baTGjIYViNeX5xyVR75U9Br4wfDSunMJ+0eU1GsRT8ePRJV86VuRX9OJ5n2X1hw
UbDhDEtR8a3MPH7zWhb5OvCJ1aBhNfKsvkLBtjUag+gKFyYGykGLU+9UMS+h8FCXbkxoOtbhmMJ+
TJMvL8OmFyY0uiAsQ3ZsyWvup3Lv4nrAizEEGJb1beyJS0jMHII4xi2mXfNERzFPXazWudWwJG4R
AlSo+m0Rnyoz/tGVK9EQljtpvmZueDbiIV6x2LJQP1SPU69fM07ULbvpo8VYCoeG1mxc/Rh2wgzA
MWN/grnCKQTclUvrp01Z5NLhf0G1eK8lgA2KRfziHqWSbFwjsC0KPc03N8mMhMxnC+vXJvx1n4e4
jxN0l4VwOgf6avQaF1J7FkEDljfls17LmRAUenQXUNUhNplNIFv5YlQQs6RXPOqQZfmh1tj0x63e
WuXOF51iwMjHTie+cUaOJi8uwtO8eHoaKx6pboaPtMZnFi+xHXz4QEJjZwgmKsJ1X3KXlSlZELHf
b/K/sWbl/BBilNDBKZzoKU+UKnAserPDEkvSc6YItwnXuUKSpqbp3NppT3IZs+kp1KnKGXDjGtot
lPlm0pHbsCaAIRGYIfcapk8TpU/sbOwSyhc0Vm7jmSfFoJxL7nZZUFgE/ekWzBNvXOIAYhVkgDWi
LCH1DaFxg2RKOB2JFOEZYGgDdz66+rka15OgaITBT/B9MjoBLuuvQgunNbFUm9wwyg3GPVZNHH+E
Xj7abt8jnbGeSEEB6z4aMQPFXuy1vDxhLmL7x0kbAn4VMv6YwBsFYzh8ZrMEgZoiMh0JhAXvgnWx
utvRRY9YbRSjf+8h1zA4IJ5T6ki3aytC+YZXXItaSPCvUBqrB3cxK1h9hm+31NfSYLnGxESm9k21
3neZ2me27wgDTMcLRI0Gd0qRQyVkYrKaT3cT0PmmqEzmDzCxTPwwzNhRMQGel1xLKxAjSB6m6LkD
SL8hfWVJ6OrYIhk1mbHGze6A/EXRJE923iWPkVB3ZaEexutPZEqCG6nV1KXUW5PtAmMJGRWfjksh
AUMP0Y/L7AC/rRGd+zYh/WN6d4zuq2HYvxq9+MgI7aupJuIxa/nMfw95WY0fRfzHB3kQkCr8YcE+
XlmNx6WKhZQSt3ueUT0aSw5xau5afVRU7GS6FQJ9Mm886kyIlkpbRxWj4NTScdwmXH18Qj2COxJz
nF0h4i3+u3UcF/sawtbSEfwBD8G+jYLHzM5+RR43WZ48/bzPySEkMCwD1xh/2gU+PQx0opb3h/L1
I/QgmNnMux2L7g/m1Vr3jnHj7ydLe8zQrnAQAA+rkgEVz8Auqoa5Qm7dA2CMp6Lg/E40M0B/8aP1
+RYmZyD0BAzN0tYbCod+Dh9/hLE8LZZ0ZipkngLuLk3sAiVC6dK2sN7I4j22YzB/SHycuHvRshm5
mpFkaCOIAAQHL+4Zm0htXPYcbnudSTaJiX5kB+8jqo7og+fFw4rCQBhtG+SkhHGyU2XkLXGoUcx7
03hmvxtMgcy5yIieJ0m0YygdRXm2Dbsc5h3BI0aivYis2nZC4yCcQGEM6ECZfpjIWop16ZtEqo6c
hLxFRo1MxjJVgz0CySBseLmPnOqhdKM/BA8CICIrRNN0cGgU1GPZ/Gh5u01dCEyN4X7O5ZemnB9X
pw7LC3Y6gz7viR5h8hvXt1z0n2Xt4FNFg+z25SMZ7ny+vrdNFoUI6ZnrOoNeynizJVp03+Uvba/z
GIeP00boFXhnV06CsraZul9R7QDU90loqOzfGRZFJ0a7zW+QysoTxgbFtPargQrToZ7PaYPSMlkv
xxOslT9ShIvxdyL0jKAvaDM3W5bWwetcpAeRel0mPvijgzyGAlPN+yFG9xr26VMza4rdm/UZ8jcS
NvkyeHAcRgxqK79oplVh8JRMIXtWvi03tjvylgnnkNJH8KNS5HgjCcJJvSFm6wy28nkoUeQbpH+C
RHH3GR2Qbh+4cuGtcFKslai/ppKdzzy2B8tAr8+6sd/nRvSpDbgh0ACw6LK+w3RJAzMR7yodwph1
Sqr6h5ABKBq8dax/jBM5di+IDdydp7KXWCOy0dHGIxoAuW0stt8kBbC6zKaj7cxvrYHBsDf0fV3r
zsUbp4PINJo7cCOe07366LLgSfjMCvDc7tKm29UDSsV6AkwKGqnhf8QkT7rhtWU3ZwEBQMXIiDod
gbH73O1VLO5mVuo7N/WrPcZSdxXGJvp6G+WiivMxKLmhywZRIRpTnVQRVno+gDe9ST5csBOKWc3K
zsW33Rq0Hkr+tj04p5Z0dk2+hKYNFT3E/CwNLz6jEWXWqOxz7+4HQ3vOS1bVof6oEUaysbqEYHIK
GBVhqmloW7HALivCU92oiiUvM6Fe30WmOrSoQKceyfkErydvp32YX8ayeB5b75cyyWkWXCwlv+/k
kbNn3bi02/qpbRgqm9bngJ+JnA7/TVvSb/AD8TBj7+RI7cIngCTdmndU5xVLkunLtftbPo6fPqMi
NDzoQR2HnEtHPEQacmoIHV/m1B9tzTWP+uglq0rzR1Iq9W9ll1SRkx9t48nZ2ZqfPLThpxk78zb0
5zc5wRSK0gq6dzQdZBQD54Vq5B2GkBvXs2K6vWE+xgqcYaG5YMtYA23DurqVjvv411v2/zHcbP7b
enr8Hcmy+M9eOlS4/5377qWQ7e+ffyNeMfop8//yB39/Ne2//y/jH65v4xUgyhjvnOn6gLf/w4Sn
ef+AhG35uiFc0xKW6RE2/08XntD/4dme6+qk0AsqEMGf+ieT2/b/wajKFT6pCILL1LH+X1x4Bk6/
/xR479hwJ4XtOp7Ba/NsU+j/6sFDpCGFUGAbsq7848QWI7+xvdtWukEPCeHTfTCfVIio6O+XUU/U
XtVOfinMJfyyj4ejUqXzqiXy2wrn7n8Ijzedhar9fz2Cy+vDumjxtrm4ENCILVTuX1+PvOcNb+7/
TlMYUKiJkd+pnkA4TCi0H/plcC3rNikBRcYCMPH3279fSvqkrCpQSQ04ZuGfaLfa8DSWHNIJVIWt
y6yJjzNtofOoUtQ82F8C8u5wqfspDjFnl2t9/cDnliNrKjAjZH5xaHv3Gjnjr2hodCL9GufI4FQ/
xLk1BDg9mA4QqCK3lTPs8N7I7wb59trDmLC1M/u7dKL2Cu116E3tYkY9zxdzabZQaR8iW0t2DXlr
r6av3QRwMMC2DRgHd+KpPHYwuFe1Iv5R5empnAft4FHkr+lO0yuJFdiPe+OTUbX8xnzUoPFzrZM7
8Lr9yMG5GMmnHPOOZtg9ZKuCSUY5pzR8I4sifGKI0HVjy4wmYUoMorsZ/Px5mBa0E/BD458/W41q
znUGFHmAcz6tCuGnEO8Tap+jjbxjpzo2t34fIcPufTbpUvvWmHo6Vd39toXxB5NE9+IZoOTmoT3E
riUZkBq3iJUw043F8FBZ+XNOhO/ztPERCkMYT22OWA0DMolfB8gcICmG6LGsioEPIXqMfU5uqHPx
XrTimcSH+V7ZMCMKI8oezFIR8zMwJGn8Fut/RFJ9rI+3NtfG2wjOKtCr8ppbrNx8JY1ni+DzY2Yy
cv77bUoG8ZU1uH81e2G+wA4Jr6LW/uO7Ttcm9nP50V2WS5PKceDhuVhHY6ftqqBwmakEwKZjAheL
A2FggfDm+YWhcL2zofqhpj756UJjnKPm+vdLMfes5DV5HpuI6lhxkhxVCw0479zxLDqELkjvp/eM
sBTmXCmJ0IDZVq7hPtvj0NxLexpv5IxDymZZBILXO9th1kANGvCDSM05aJH63RqIkXAtIDmGE8ro
oAnxqaicjCXde09aoJvg7RnA+O6TYdpPaWKnV3WUk1WTJ4kylo9nPmoDrhTwm2R8oxTQMHu7/EIy
eunphXqjI6q6Nx3thH3lufOSeV+7ZBlu8YbdC0j5vyZ+oSXD/KFNXUCE3d/JjP5Y2xwlErwuyawI
aiI5limSOQgoYyrdu+o3QqTVXdqtS8+eZGflFOcIi9cNqnB6trGWGuwps8CIzEdnnJvT388ui5If
IV8I9yE8dvkwC34jYYt08Lvm4inlnizYJU1r6w/d8sUvRm3V/V2xQOk8hTH5VZJqMShdV21amvqv
BCjC0NfVsz4mp8SDLYRaUX8ZW8RKnpYkX2VZ3SKsGN//6ely+49D79+KLr+Vsmg53cz/eha6/vLI
sAz6IRfNyr+ehSGBPMRqDsyhUOU+TMlQIqQzOXks92yP19SVyTU0Tecl6h81rFOvlafelCTQ1Lh3
8+xfCTX0rpHtDxRjhQlxR8WADufs1+RGT2ipnBcvC6sdObSHkA5zU5XDeMbKu/offhB7eaX/cqq7
huHzU/CEdXTnv/wkDudY5NaoDSKWYVt/stMHAdrzQbzW4ZC99Zh6u7HC7YbdF0/vl5ZJ+1L0RAYM
YTMSDO7Xd6TSTxHQCtkn3h1DZHZTZK8glXaKk/QlUVqtbB8VTIpdmDm4BgujuIWZMQZGbJNGbiQN
oPbpqGB/n5m6Wws9KDZDJiqJb+Ar7eWB17QYLbr82era4TbasKvzVwuV4EM/VazYZv1q1pU4m4np
nEezJ6M9b0Pw1DOrhWWbWk4u7pVJnEJD8kDp+iDMQXxa0Qj4A5sc+afzksg8nosKdak0rAtL8PTe
Ib/p0Xo+U486zyj74JclPGbr72l54USSoi4i13CH7g3pXMIrY+qePDqx3WDJolHMJnmxKz1GCjsQ
aeeYE6v705zo/dO4fIF1qPMshXI8k/2+j01gTMnypTBDhqijffbyRSZeAemZckujvqQXZ+u38KzT
Xf3TR1hS3LKQf5ftd9mzsGILDiQlJQdiKMpnRt0oXZiAfuMRZEMGpnJuK0xPPXiouPjnF0Vzvdem
/IE7sQzayq5vSg2EqdPnEUAG9nJCZ3FF95Ux21KQ5/t5b1eEccokem39onuI9paD7a0p0uR9Sku2
Y45p012S8jmU2POjGGPtCAPH5ErfOn5XfFS1/Si9+SqZNAWa7WOTrL3fXEvcn2xWetAnWxtZz35m
uIOtn8FlsgC4Ev9p9kf14YWmeO3Q8a11NZUXxCbLw6UtJrGDZcw/bhrmniWe+ogr29nThaPS7eIT
KNNg7Ctg1K7b7w2ROW9a377qHPOoIdxq8/cYQvk/BV5I8urK19CQ17NjXWh5xEnWtM1oPw+GLIjD
9TiyTMJAKnHRLa15/PuFncqQ9FccwvYjPS0xkMpGSAmjLoMw9MC+tzslwnguM5SKbJNqMi5ZSxYj
XoeavKvPchZcXt4MWCllDjfWUXuwEUPSLZbXMmeczoO4AMXVQDReLpCOlGSw3SgVOjoSW4+ftEgO
dxYHK8hR96JsVLpp7RIAF2KVBkXSs4bFkhNb++zRqj11VlnR6DSPDu8GubSYnzfSk/iV9b6+gzuo
jqo0//z9znOJ5LD0EQu/kRkYtTz9NLM0YyAb2Uv4ufaUxf6eIdr0jok9+O9PL+Mvl+JfTi/H80nD
oXb3DNfmc/zXc3iWAtSfPtUMtn3YwV1yHC1t2lvSoC8MdWsH9n5+qJcoZCshXn1wyS9HjhWdZ1Gi
HYg7SmfRJ4RnAs2x8RGAYQ7BWU7RuWa4jgWsNTaGT4cL04oY2tb39nW/bDxSWH4DkVaPf3/F2gQG
pB+wmgPsnpsLpNw2gjyNjK2bQKPyQgKjFa5rU5dPTbfwz2vvM6N+dJGs3f9+0TXhg05jLRE3hEbZ
feffB236BQXcZO4OwVZPmCpK48NQDRkQSmkHpxTJ+yjBhkvo3sznrn0KgtLnnn7tyg7DqIHBOM4g
m89UgWuvnrvXQSHDwpFbkTWRff+909i+5sDoiDu2jdfaNU+dKZy3bGhA0XgEA8FZFYWu4WGjDFyb
ucN23USRMrRlipOFFEUvdPd9NC5FMqyAlRXGwyazB/YS/WKIJv1xTpJwP7f4Zz32IVfP4+xSpo3C
JjRJu0Kt709dfscGJwMhe3/duzkgWZZVR8fzjJXuFu6m0IinJ29moxkntqPm9yTrDjmlZuMx68xl
9kvUs5T5DaOghWd6oIZVUXau7H4OIs+L9gSwNFfUAHCkFyidLbT0Fne5e3QLz4WqX6iLzmRuGy0J
MWSJ97lvrXsdCrWVKSrF7Kpraf3auv5hEmQ4WC4DsgF3JcKMnBDa1jKeEyv21t7/oezMdtxWsm37
RQQYZDBIvqrvUikpO6dfCHfJvu/59XdQPsC5Tl9s41ahhJS9ayNFkREr1ppzTM/vd71DOmCReO7G
0CxgG21+JO5AXlhYSJnIGBNMkfOPJ0NyYP1zW4cNaZuWrktBgeJ8PkyiuNQKs4Yv2UBTCzw6M8y3
nNNUddW+DfGpT1g9TrJgSFflzh4uDGZTp+4AWAGLijIBk7bT4y+Bab0rC70ZPs93Rbv+LQoBRLb+
AAJtHB5VDUl2JOIzNA62YQ1fDbqnK+XW2bpL5ZPVxdW2L5TaaDjDo1i131u86fAYmnTPwelqgBI4
+YwsV26n3pk9PFqdExBn7IeH/14sDA7qf14SBSeHs70uuR6c2OWfa0WX0QUV5IkguVQmbaQhP3kN
dYFKBGYIXhCAklpZam+dU/zUHY/K2XRGvDIYACqH5jO9+61Hy8hyfLV24aIhVUWAnqJJRcQVPgR9
4e170FSnThuaf3yl5szg+WOto/1gEoZlWPBjHb7aP3//QVelOZQ+Q7+koXFOAGbWkyBf9Pppmjy0
8A35QzSnwmuE8jnpExOvCgNzhDFqM4osOul4rzembu3s0KBvFTmIbi1YxfTX3KvWMylWVp/94Fyy
BUaGPpx0i1OS6OMqyuVuGKyKQGmIOV5H3JEz4bVAuamfjIxDktXQK3S1dm/7FZ4eQZpsXGjmoQmQ
QP/jm1RzPNmnS2EKycpvILJRwvl0KbrOtXrkXPmS48kMriijqXsGklOsOXR3RNDEpN9V+bsDJ33Z
IJV81B2TZqs7XoaQUO974yHrkEff3zpGOZKEq0H48QW2AM7s2KPz5sZu+2Cws5IOILRXRfQszgot
f7i/9ci9l9J4Ba0jT30eAmKeCheVh6RzEwC0XKCHcpa5gtxBXvD/tm58PfiWNjrPi+1t7FJi0VWp
vPmxJs+m1ZgvknN4WjUbGlnFuyfGX61QHbMaeySXiqF0MdcEA4jP0zjGdLJhqJ4dbXs/aTaV9tNs
vXF331GwM/kbxpK0nTvvV1mUDEwFDJ49rWXveH/JEGlsOo7iiylrh41DyMMmDvL8LXbWhhc8pakv
P0ge5kGpxc+iUNe8bnEyRMk7g7dyQXiDOE3BkDMJA6XSdpjDO8wNx1QHGY71Ib2laGFLp4ciJw4h
I8IbOnsDHgOelmGulCMCjDedVjKgEUF47ErYnBzusf11kswq8mt8SiubUqoP5GsycrBNIPNd0wTq
qUxJfyimONmEtnmJar97Jveie27hFQDAAWvatTucdlAXSVdd243ebStPVrP9hbZCGOhbV8cMcn8r
EKzEhS4eUVYgOa7URph0xF017m1b82FqfORapK8tY2I+kyL1JRh4/h3ttOIrdrrikjuAXsbW0t/H
AOO836OK0lPhYF/sf8bEOhHklIBwum8Xii6F9B/uL1FR/PACggI00232TIK7M34FZGCl0xwEQF1K
w8y9dK2H6Xx81a2oetX9AI135L8Tj3LurO6kNcVjVTb5M+3x7NjHSOA5i/3QLKv/AnuX8i1RTyS3
fRUB4GArSL1Vc7+57u+72nlkLwHxdf98jgUZSMw3ISO8G1py5qlVbl/tkUmFN3nHcH65/8Re3i3T
qWJq4oLZdBy73LsxEJ+x7YEZ1/mbNcSUipU/Plhd7m/g/nfox0Jj7VM0gtdwi/eZF9z4Hjb9Mq7e
QHGinvB/RZN9MErvSj6e/qih6Xqs4J8sWvSMw/0ittzH+zHG1dX5GpzPAWm0xlZ1boOwx6o6txFG
K+N2yieSV/zZBd80aFnjXNsS0r4vyZZNiTnZ5G6uX35/M3E4q22kFx8jX6KSYrR6cBrUOprosQ8Z
ZXEJDE3fMRx/He3ypuX0i3xH71+zGgLZxM2lDoLT9bGac0fDmMcpGz3ou/NbVTrq2uHaWGpQByA6
aeFK5JFGGFssTnVkIqSftUN6OLLcWvGARWFgedZexLvXTbazIP03XETL/15Z/y4blD43uamlaWhb
uvupnvZxA/K/AGtTJ4abxuoptdY5T65urypKxcgy9b0SufvohYgwDPqLa2EW6dquG30d1wyHqlLm
NyTGC2mk9k+LsnkhqvRM7nL5UPNvtgmcuXkmyXX3I5mFng2BQ3uNe2t3bxSFpZftGg2bYRKqr4kV
Bvs6JgUSjEK/6SAcLhJkRtTM0RAS6Rchx7Nkbj/UEMYeRo/k3n9clL+aPVwUwdlDUDfY9l+FQw2u
zTMqqt66mACWNXZ9nOaXEHP9YfQu99M+wXndXrg5snLcq0vS5o29UFZwTerhUEaNfKp0gPBJEl6l
6g5Wppsv97/nGu76tDlQNTrbe+tlZDe2rfrSxyUO4hR6kSAAVnVbWSOCRlpRaed2BaeLsZtnBpdK
16GmcqwvmxIxpB+lP7AnXKxobpAwx1tFpnlu8L8f1SDSo1EE07bWEV7993Uy/x+7sk1tYkmDIsWg
pfRngSJ0WKXmfJ0C29C/o2YoWAdnko89hDdkezWgHM4e7iDP6SgK9t6WdmqfDBcsJmt45mrhCqQo
Jv+el1BVuHos09kj/llU88m268QHEzsFx2ACChvV7oaN2N/IrIiO4NYUTRZqy1byqPoOyLycSSEw
i5eJDMYXmPUOJcI6IYMdpnLbPSUxWuK87Ye9XlT/aKwJ669xDsBGGmtU4MyHDDw2n65GQqyqquYT
X6VP62iIiHCfX8qebMf/fXv/yeqqbNkVpiV3gcvppmFkGbVzVlAmq2uNmmVTYW5cphEZQkHIowZ9
Ij8bXBWowdllgE7xZJo/FT6K2/1N57TTUnpevbu/VeOs9aoCTH49QaCl6bOH0to8+pCvdl6diEfA
rrB4SGt8REclTkUAgcypfeK0Qo18Ek8Llpbz3jlTuLtvslnQeFsUtAmIFS24DTFL2iGOenTpdvsK
vBmwIy6jOqC3kCbqhWm5/aW11QTHIhyvppbDf25cfV1UJfaXwuU4Aruk9w2TyEHxZZp6zlPOYOw6
DVR7M8xBreMxY7vYaq78dq8cfC/TriH5MxQVZolPVJiE1YjeqW+yT7+PZTQeVW8ggyLTo3Pi8Xh/
8andsHYawxX2nH5KexfjL+vb+t5gRJ5+JnVoqxmhdHdtDCKvKxDbkcMGXmvWUAZRM54jTUsQXaCk
0bRm+btNDnqdxiWjBX3SY32bBmyZoLcZoDAweEn7Ktz7eusu7w3wbpjCPVYqF1DuPNwAbbFVLjZA
1NAbTeraNeduWHphWX8p1fjVZC5ERnjCZYmCcDykIqoe7i99T6bTkKKCr8sceMsYIKMnbRLcdktp
OyXyh5n3hItzAieQLwLJxlgPFFFSocvsAsVdlO6p3IZ9asGuWUm7GE6pVa44xOkEbLGyhia5Rf6U
YL6P2njnJpj0cptEbyJmS5RzdLyMlIjYfmihy/vqHw+U+WdkMeNHpeZJq2VJ2yYD+fPxbeKubG2M
0st6sqxjURg7rEDQV0o3IE8m4cW9VhDAmezn8bpj7nQ04jI/U/LGh2moaanOKyOIInPDhENbVbIE
W1bCpiFkPjuzKx6nVrwgqHJuXale484dvxa5ju+d8N1TouvbooiSWw4GwWgwbyeSkkPIfpEIYZCx
N4VH0Vnj8b+XVWNeKP487ChbmCyqzKYti7PYnwuJp2VA+vqM8LCooQlZZ1gYabHM51H/F9mi2TMS
yx6IS3vU82FYZbCs18LjbJeq/G2MMrgUU/4V1dhwKTPdgKeMUhCr8cIN8Z3e984gdO2HVhkf//27
y78XQVfwu/OlScfiP59+9362IxR0oZf9MH0bZaNhtu3LdadvGppdxO3o1moIA8TXsedds4zOVRPA
D5JhwqgkJMXN0+1wF3d6s7GJ03sY6/L5fgNEnmNxE2MuSnxLP9x/MjI5IupMBm9/H5kNYwe8RCU3
WY/hldysV+B42aqq0S87PsHWRXVB41a8jqQY4TXgumoheYNTicG260eLxmX6YdRT+pgNX9BaImKy
jfpom0191OefDMJzN/99zcz5mvz5fXN7C5MdVDCSUZ9rsE72oRqNGCp7WvrxIQy86WBK/S3W/Hqn
q0hBDUq96/0nH6zvJkoNbyMgM3l2b72aFLJn2wdx4XT9By3Y94wsX4SmqXcei8ZYuwWVW9Ik1lOC
Jm0OfXtW5LSsKDWbjZaSvCvMCopQS5h0bWGSNQMJqBNzEMtkdREkcD0UebbpzYiw5RFG7r/O9393
alzhuLpUDvQRZYnPd41f2L7VdTFnZyASeYzqs9OAuwazmTQnaHrK5qji1jIfjCGSsP7cZOs61PUu
A6PTGEZf7o26LrDlQ5NTSAR93G5JxDlbXhUd4az9zwt6q+iojd7rf3+H6q9ejY18bG7UzLEnrvv5
vo8cegCphKxvJR3PaRU6X4YA0DiqzXdHiK/EA9MYNM3sVqPTvkUF7MF8aC4VGQC3XOI+zNOw3pky
WytydU6E7sHBZEyBnC6Mb0zK1UohqVp7ro7BAzD78j6sILUn3oL9+Q64SBCd0+SHRI7HyHIjEm68
bxYO/EHQtA4Gsz7ZWbCtHYJh+r4WhwBJ5G109efaT2DHZjvDre135aCghu1ePaZdg/pCFrfBYCkM
U4yvv1ehmsOBH8Plb1DULnEWFngp5oepgRVMgwjp8PxiJy7WpLpipiAMbXd/isd5fhMO2Rctavtt
lqbBERmMIH6FaQo57/96uMRfNSpfjGPq3Fh0LWFZfKrKwiGAi6CKdGkBNFnTw5Ivsenvh7H/0VUT
bU6hqhesMT/sfkB4FoRAroW/KlC2vnkQmjQvWOXFLKK0qSDHqDR3lk0JYITNP9Z9668Wrq1LGpUI
ixg1W/bnp8BDFIfyWSSg+3nqer7ie9uKpM3icH8rHTff9i1T6DoMxUna7k+LRD/EhcV4vL80uDIx
odgvJj6kQ1OE5XHCkb3lCFY/TqWPGtfS8iVG1egC+tHhQA1B1s60h0hCSZim+OP+ztHwZmvZ2LBz
GvUjo0kARmYirr1P2MeUa0hzYBhBGbQw3z0qCC+sWyphsa+qh2pmcsYCIX01X0aGRxqa6EygR+Bt
r+RLaCn9QXcgq2oYUP/7Wfx7Vj9fR4fjCOc3XRqf11OjprA2NAmo675hYwjFAJ0XK27A4KHNQZRo
vgKtxbx7MfRDcYtsj+ICE8VWy+rnvPW0ZZU5/YON5LJOpba/d3Ei6yjvD/eEgNKEiXGLes/e/882
4tPgzwDLLaFUmrv//09kCYnoh6kX//38iYhcCNK+TAF13Ov4vtGOVZas2ylAl4SGZBlnSQeaJp+x
FpO2jqd+/MpXvUzSaxAm4boyA+ifxaQdzEG33gmWP8LfgopugzS9F6OBtWl9gvp+L18cRKQ3vdWT
fP/HR/mruLGFrqScO9um7tJ8+LO4CarJ9UKDDis893c50MFNus45+sobzrqVki0S+/6PPNt2XQ/u
CcsK0KFWHLUCqAFoTnuPKdIg0+41881qZY+5/cgUoV0ZgCNxQyYnE+88n05E/3o+53nBH/s0A0f2
J2HadKBdKT/NEzLX4MQqCM1ARdYvSMjroTGo8JT3zS8/CBkzxZaBLISfEAAXq6okqAkbhlxpzeS+
N1hiORibF7IqgTVg/dqSkTtiOKGiay3msLkujjJs93O75uSPHeYD9jlGLxS1c8VqlHi3hBEVGLhG
g1MM0ndLGwMsoQVpMmb1ju+UbKip4jTZuOo8pSOkS4cIOErnp85vrC9ByphKt+o9DKn8lUSotgjH
r7IS8dZSl9/3V6EnwyZtEiQAJEod7z8l808aKIF/3A9/L3o8oZZF1chtLezPPQRmHNS1es6iN3GC
X92bjzqZL7Ad506Ckt9LmzTGYFapzZHxpjXauxrLC7zDajAPVsINpPMY6LigC/7kQbaMLsexyy/3
QU5WdqiUC994/Mdv/reQxnZdYhxQSLKt6Pey7v+SRxYaej0o2+h+Ce3Fqa3n587bkqFNH3JW2bV1
sYZlTj6Y/WDMOiGOcACv7nV8VjfdDiz2u2fPWVxZEHEfwEjZ64m2YV3lhI8R+79/YfG34PS+Hgq0
rQo7l9Q/3cBVA/QnqllG8s6WL67Bs0XPzrjef8IA1TIins5NWelvodfrazDs01GDtHTG+M4RBPn+
sWbKeC7nl9FsGA43trG8kZ3cvTKJSm8oM3cjyJuo5FEWjgM5ryrHC1EzNHuN4uDriQKRjAEME8Wx
bfQWBFOcXaDEZ5v7n02N6DjVO85Kjp1DBk0zI6NiuJVedapLipbtvQ9boJEaeu9Xo0o4PoVzdXBm
Of4w3cAdHzQZNG+jW/mr3HWyQ9F23dkPk+5Mw4peW4q6Yn53//PONqHG2xXyvySigyFi53B/KO2u
pyNdVmIfcsxjbhqWb10FDidy63VL1C5yJUZqkBzKjQakc6X5FgzFJHcvnlFEq99bAwBEk9EHuFsv
2kiGshAfk56UK/U4+LS66YNlgCy04j3xuh7ecHShF2vhoWBc0gxZuL0XTca5nPekWBPWGpKwS+P8
vi5wsfuDozOp+v0EIWim7zZ3i/zURZinqBc2o1HrO70jNDKatwY7S7601E18pIgjbVqmM+sr6x4t
ghhjBik3PcyDWxKN/5jJmp8fd0Wxa1Lh69TJtkQA8+fynzHEG7C1c7ZN2kcNbP073WfMTVPonW3j
tRBgYipR2zvUxyyGvnUxig4AoVLTBtaE/WL73ivh785eGR2BW3PXXwdbCG350Mt683svw4B9m98l
JFkHXVa8T2W1kZbG5Ys1KIkWKYGmikk0a8Do/usx+7xP8BlNYz6/o+mWYCc+ZaugsBgBJ+FKwbuv
sErq4FwsmmJWk/KxuvQ7TydZr3dJiNZm635MD1OcZRdMzM7coAx8VCNBuk3w/C8i0jhA5PVdgHYA
t13rleYbHRhmePoNemu7zYRj3ySjDYAlJKLTHknLgfZInc1lmqy2rhEvfmuKgwRLRJV33hFuBQZK
SXKWbMQb6QnJshW9d6pEoT+7JhoIOULZGgxjLQmF5nhsHZXtc/RARnyvh4aUkCPkCM2uDYf0IjDl
b0zagUDLeIqMaWofAO5wzk7i8t2SCF+cIgdY0OXfmMFlDMr4x0ozis+qsb8nQx+e0cNXZ6uOfjY1
0Bf4B7cYifiajoB1UGU+Pc6erl4mV0ebnohTivfk+MJ25rIB4BYh+cXxdqA4frJatB9mYDY74WTP
dhuWj4FLN1SrVXr1pAv3yMgDc2GC89mwWWODLO14AysqIn8WTzcEhm+J0I2NX5PG5q4GkXu/ulyj
tVllXzGUkwXzcj90omij6xbwkeemXtjaAe1lTMS9ooFrzc81+N9b5fJFOwmT4jEYgn+UvM7nFsJ8
yym0Aig77f+HLAqDuEP6NUPn3k2oJfJ36HPDvgY//Uiab4YB2gy5gv7GZcD+kQ3DAcosaNRSgMub
qX7YNOrHvPOzA4oeZ2PXcf2MOeehN939JETxllcQx5sqFldt7lYmmJRPJaK4VWfb39SQOkeDjOKt
ILHhUsWwYIPasp+9ILfwh84wPjpou1yKdFeK6ggCYyQzfJ6NFuB+qswdDy0LfZyK9Dmg6/AkMkG8
X2u9DgJZX2WIj6Skt5okufY60VbfI26CZT+P6eUwPEwGIiN3IlWniKLg1lcuWJFETN9SvZ0hGfFL
RRAqnvFobne00A5zpzQf2NzsPY1ALIQk0V0jyGdXABL6WhfiXNVhvAoxGLzkETeIWw3lw30p5qU+
MNbgReSK8KGue04iLbgMF33y8EOhOCQKZyaizm8jT47/GL381SPkC2fuogyEIUCk/jorulXv+5aE
/xRpVQPmM6zJ6tOjdTw08tq2NYZPkGlgyt27gLW2Uw3b/cStSugY1HD6EYi4oML7RPocVWx8Tack
3vqSHL9Jy74RAmVfqIZBh3he9g9rCRX/5+aucubAFHo+rsUZzf2r7BPoHbWWAFTuga+hPaO1gzG6
1vOLI91x3+uwKyIssFezdqMrlNv4hFbj8f5P3P8IYhCzH6aucBgTGg1mBAFzIB3NmdXGCBVJuevt
H/d3JJ2fRroNW7f1ZvJYZZ5L+dROe78ZzYtZfennr59nVLuObu4crEciBIopY7ulX3RvH31qJNEg
AErENreRulM9Y4Nb2VlFGCZ0cg36j92OdB/jgHygkIImigc8nkOMsrTR7FfEDTP+pfogPrgJPQ3+
itsu7cG2SIOJ1WskQzTXNL74Z+qdoTJza+UOTN/2UvUMGgtz+sbx3LwgmjMvaU2EbsqgZp8BPEZs
D5twBFW4uuuzfdRtkKrpGosWIhAnHJ5ocuAL/CMrCpCSA0nnXKOQwIjYpspGGHrkLxGAeERu8C15
e5gOZGUP5htRVs+ZEX2EbXjxEUP9gAh8AZy8+90Awm8N7SEGIq3nMAEsfa0ldbC5D/s9VS3JxmqB
EFc+mhsHTeYUNFAhlLuVVk3iptuN30keXeY0c75QWll4j3Ws6JX/bFSav5AcVtYp2Z571FDxmmWW
VJTWhqOt3HfLifsL+bKk/baAMRoSHgQ2D5woKbfiMYl1hdV/Ek+Bbv/SO3mlZbzEoAQfTKlkG7pY
fQcGArtgtLEwFla8J44Yf1Ppbdw2rOEST+5bb8/DsQ7NctdZyDSaCLRLwBKrD3P5W1sI6/OhOHSJ
yh9InIQgq9ntC2ZhiBMJsUGNCq6074d9T0o0IkI9flFu5MNod4C/zW8dilpDWHthiAgJAJb8Q6PE
/7yYeqvvC6zf+lwx1DTK6arMEOD5LZlg6OyNCBJDCnOQZNkVbonqEc0U4OcuudNk5akres6X4VUP
OWK5TBzPvttUZ2cM698/ZboL7CmIibWe/9aeXyqVZZtm3lZL4FixJ+WXKO8GKB9mfPZHU+w0F7d9
11hQo+BYXEMiV8kLCuK3ilyABcdW6xXkH5AYepIZJ6qtbFsg+d0+zOP61Y7ak2u2xXdldyQagOt6
7FowYPTv0hUBdPl3nCILQc7n3k9IEXGtYDoysENLxQn3NStYvgnCIvp43aoY8JQWxHin2Zf6vjqm
PnNIiIHhGRvXjdp9S+Cws/E8SK0it6c1ypkTYFr7uSq96FkV0JZFbFW3hGtNKBsqwvtbIAT1TURA
9qnOyx0O9FXhT7fWicXT/SWqkldMRMXD/Z2LOWojNGWtwrJ8ar0pOeh+OixDXZRr2RT9OQpIB7q/
jCXtxqkw2oNbSHsXhPW0xVxQPndDeQiZOGZF6hMFYxbt6fePrcGZ3KaytDkA7fNS20emcxxZb170
ytL3ZUfyWNX0SLfzAatxoR/lLNhu0kk/FkM2kvmkWbx6kYu0b7KR907Ap4oaNCrN1A05dDgaYlJF
7i+0aIaoTHacYb+5KdEJbVR+MBS4EEjjv3uphvgY3ZhHCituW7mCISfOE0rLM/EN0xmqeK9HG9EY
ZMLOdZssVX6qDNiRNLntmjMBxpFifJKzAVD1HE+LVhbHPHHDkxsgXq8SOomVVM2WA/34YmZVzQLT
MgplPvsytSCPI6l3G7OwP8rJ/ibLmhuljaNF1lBmEA2IuphH0gh4QmMteBk5mppCu4gJ5BllH3qK
6B3WpRthx0q9+LHt7RZ0i5Ms9cRd5xoxWKFLy9SY9IXMMXAbBTE9IiedAm5DvtALdOg2zR+TIz20
zfLgOt6tikGN1a9sZ/aqbs1D5CtiPgYwULlR7bpEfyrC9ofuEjXSOPXONdUIIabAce4AV9PytEW3
/23y43VZQclNAZEZIp/jyPfpmH0zp7DnAArckMg3NHRLtIgPWYJLGt8kkRcQIQMMHntMdxhLJ09u
gdARf2JM4zKvVg4sjbVW0j4buvwXNgUOLUWcQWQs31xA++u2Dh5lPnzTEwbOWuwfO8pF+B/UZFg7
+UFDOJm8mL6dbD20s9Alh2M4ahdkgdz+Zf6zGQb9oHMIWGSEyqzHFitIA9zGlaWLlYw5gTtnX7kP
5qQnKwf+5xpPHVRCjbjrQnhoCG54JNkia49qm4n12puN/UVuFueENX7RuTrQe12+6C7nXzo20waI
HwlrxNcL2rs+xHAcMAmDe6BqsvsGIZrYgRl7NUIZwaR5jYLmF8/gd8JlW/nYmwi2zHGD5BFyC1bS
ha5VAliosWS7QJSLyMMFrUQuhYzXA4jyZaFlZCI53iFophPhd9FDnmEWHEf7NYT4ZGUYYyo2xFVt
dQ9t6kO5GlV3os02U2s60yo2ZFuuRZAciwpNQQ20fCF7S1sSYg+oMjs2ynuyw8nZdxP74/hL1cMx
rnCdW064bYLqQ/iYQbBHnbw48laerbGBSLBhHsolsgwemXSYoE/M175J/ZUu2ysXnq1NgJ+Zs9p0
r4cMYwD8stESGAR5uYI2hM03uipRlocD1DjZkBNs9jQD4y762tTgK90c8JcLcFoLUIp50XHMXnoj
GA+JMppja80JDnLisyl4GgJISEv3jLgv96vbfDi2Spd5ot8yJwqXSaS+NYA1kBgQzMRyb87NzXCn
VIOcEHsiUnWnYbZm5r9CRiZrbcLcUIbcDiiUWX4cES6zqkFhVYP+xcPwa4iKZ4INv2UEDxZt/FER
dLybvAvnix1PWAZQwsgP6FX2aDK+mH4nl5EyNhaFAesFPtKcg2SjTASGNzhuxEYULf940y/GrmP0
Rudp4llsrXbcIlbYwuJExdpU/sZnFrFpaKovIALmi8rWEBbUJETk2RfHGZHp2qyYmTX2T/EAhyVt
tZ3vGas5R2DlTcD36oLmTOpszK55JCLoo3eLHosUCCgxhHs1YkmtKR2gLyKnHbE/5omxowLiLmvH
fm0YGb9cibxwNB8cmyR3qU8H+GZotmu7X1ameXHocM2ONPbbtRoyfd3YzpeASSvxpvahTP1Hg4PB
ouoLUMBdv02x1m1SBc1rqgmnHuNyP3CGgo+mH2RZfJ3AOgHlWgsDmrswnmIX91Ar210yFV8K8FyL
iJEkNS8hJ8gxWTQrDnvgJWLlDmu39l6MdIKn7eirEIQOC8yhHJPy0BW0fMYmQgwJYxqibYBdFRnF
dgb7xDB3naal7YUgDRd2sCA+1FvY+kekbVDkEI7K1cxJQt+RJ7oaBsakST6+OZEZL0u338i88HdG
SRYV0KtaMlyOJ9Zrrz7KTPTb3C6sddxPRDS6IG07E7lfBfq7qNVSM0Ew4Warjv1oHAIdE1RlN3iU
kBkMEW4JMnOrJVHO3UoGyl3Ay/jw7NLdthyRYBc7P4ey7x5EqYDwB5sxEk++l8YL5sUfsR8RUedt
QwUyKquGfVs4q7b3dr50XntybRYywAMdB6W29qamWTaMcWwPFqjAKrROjfJbbhEtH4egUuXAoJmD
7yqtEdYU0GVZi4CTty5Fm1G/Ejut3qxOWw39GC38Mfa3yYwfjYL82pZ4CA3gd6kivt4Of00DwKah
EgpqEyEQmdY/ukHx0eTRY1TDPApaXAhRvElc4zVrwSE1XoZpKqem0NBxx73HmpKa5WbQWrqrbbx0
e/dA7QZFO/e/h2PygBHqGnjjJXbkhRriGeA3Dp/eerFYA4kpSpcg+A99hkyz7X0Gtu43YJXp0jW/
CD9aC83fdY73VtR8xj60X7Sc2ZLJxsN4yuWR7OCGWuqHlTlqF9nBz7Bs1lYZt3sDFWtT1snecb1D
pqynwEco4gxgPlrfYJllGQzTA1/pTeXmE3pe/RR40SnE/h1jpcoxJ4kK7CsL2lg3VybzEFA/6rA4
KNmOD6z31k016MtSyKT9nBOryCXe56a1HOzwTTfL7egDsHWLbdoFZKnU0UMVekdCTVeigU2+NFQ0
zzWhcpYQm21BSGOaiq8BLIOFN6xDHYZ40/kVn5UYvLSvm4UsS3cZlsijdWLgmYeuUeU9GhTCzcSv
3cgP26Y6pX9QXhg/Aa+kvV2lFTebNX43UOK2cTvslJwpjlopWI87cxNwFOSvxzLZ0IYZdyxY23IK
3kqG7Uuttl3cJNYGlBy0FXpuO4weiJpSe8t2TcXFzmMwFlsVq1IZr1UNJWsO9+wH2peRDuMhqt9T
h4LDapsCdhH7KGA73+wxUvYty8VEGAXxGHJIq5VJcmMxuMPSh6o4F/zv8GEQchOmaTsjvYFU4GgW
Hv5JnBoFSRUeLsWiTb21MdZAZnIMcWDIP4Ar3oAdjhOwnQ7D6po1Gko4xHcqwWzcDIk6U40SUyP9
E0fPVZkx7wkh02PBoQ/Xc/BQLGltZuHU99i+TMug94V0bggNDkBoEO/XJWhZZ82hq49oSz+m3P/K
Ixusa6sicgT0nwAmsZBzeiOTKJCLGNbkDgI+YgyDFT/OyDrIzKMIf5nWsQ6J9FZOdXBbSlbfm8wt
rXNmFZi16QMGh94s3xDeMXUBiYtRFhx3C+S98EbaKA57jp7/CJgfLmyOYQsbFh0jowV6ryNI+l8V
sHrCdwhNxoU6B6P4pZJLWVpf3ImyxtaHN4JkzIVmwCMsyNNJqlR/srA+dg70ISRc6VKDfhiaWbEK
SkB/IiekBRrDUsac0f2+aFdQiQSEdvRr/F9MlwY0sO8eqlcocjoAHUHF6UT2GEJsn67dprfBN42q
2Gc1sdgDyXUedhK/5h4VySyHiKZmoVKxm4ACcaql7gni5qPVBGOXSdtCJhEL6Tw35CSRRqLIc1Rf
Z3yDiauRsE3MzWWcNE+NXum4NDq1uL/N5z/zSpawbJ+HenBNLWU8D6pBdtyrfwwb7b/mJhDnDMNG
EOxIgfj+09xEq5gEE+IX8kTP7pMOlHZs4jXGGp8d7nr0pKviG7x99B3Buqib6BRH2bjDeMOnQwJc
her/EHYey5EjWRb9IphBi21oLRhUmRtYMpkFLR0O9fVzgKiZ6qlNLzosQGaxKQB3f+/de250mGUN
CnQlxdMuxAaZG9bA4pEKuPJSARJC3quxcUNLkP/KD65PQur5svL/dxTReSc/TbRjpPSvJVzWSzji
poG5Fy2eLhk5BaKSra7xbCyKshqBueiEZbjBw+p9OBhqmRzCyahM1/pOfgbWw1SN90rZ2LeEzceV
WbkN8RUsyAwS9wtEEnXdTxiOoTZ/1PPgBPNMua1laO77JobelNT6rrSUH7ig+4uUk/XbsuhQd59O
2RZnFM9/vzj5QFavYf8XjYb2746mg2OA6TQWTNvVAQT9S2g0BE1NN0I1FyXeQLJe8QBACm2YjC66
xnK3QDPQQBlkz+jkAHZMhCYtG0rVsbJwXygpRzASJnPvv4jrtH+L61A+ofbheQWQhyDz3wooEthj
L+WkS+kVyZ1E+kG6TfdhOXBdW3UoDvCu8ZfYmTyYDBufCpAY+qXVqtSwCeqp/zL01/4tAuFbcvFl
UoWh74Ut9K+7mQmW7YT4P2jwYlxn0GReWjhR69zHx+iM3avaid+q5hyStL71zD7OxJIAM027/+qb
1dV/S/ccEy2/6eErNDXbMfV/jeta3w+Doa/YRBTGkmrdXyBkhp0sCH6e0CT12B7qILgErSqOzLZN
kvmAtntpaN4BulKnsJil8D5WWaT6a1IWxLkiL3qevuiZLfa6qf20Gjh5IBDCtVVY4voczZgTsT8k
LwjadRGhzhd+a7w5I2el+TJVtHfX6aCX+jioWBXwqY2TAcIn7Lw17I+/Bc9IQCwbAagxoWeqtkK1
nhfgARDJEjkU0FB1McGpacitqQEvIwPy+W+pI8gXCnN3Lbq2XNcKNl4z85YBU6wv8uph0mCo2I6p
l20KS8nXsSUnTV82rMvKDFfVQDvsCWHCduCeh0R6V0io3jWToHPTDBuYVd1JzLzrcYZhqvH5vT4H
1YHuPmy23YkJhYEtpu+5LupywCI4G6v1BM0tJp3j4KbhThXR2elG+rh43azRaAB9aNorMdkvJuqV
yzAU2itHHzRSQ3bEfO+uEPr6q1B11Y3lMxfMfOaVfmcNa0UlYtKnFKAmBd8zaoQKVWScPCL8GE1a
m9dMXeQyqN+0AsMfxZR3IpJA25Vq7VMxNUwULeXsijC81nRxN89FmfDLcNOlinMLPW/lEpJ1rEPT
2LacUnKn+ZPWsbn3dc29gSuLDigvuefYbMHxDuCBREMTyjQ6cR4DaE9NkJ8IsM9PRIf8/S48NUp4
Gg0YSxCQyfz1gDOcADTCWS6Qy0ZGxNxCWnseHyxZgZa/QObkFQVc8UIOvYUHGEU2rEHg0mEPUNlr
fg6Yca5mOygrGVrmAfiMdajysMKDZ+zNgDtr7M9gI6xdG05hlIx0KOrIrJstd4pf1hsiqt29MbgY
4gBlb5Wha4hYt4J1rLuYL1VXf6ubMaBhX2Vb9KDJNBLuYvmCTX98YbJbM7nAuByhanw+dNM7xRzu
Q6UWu/lDGgBIpXG6996LP8eyMDel14IsKtTi3NRVcfYabFiomxEERcxDLJD/aFN9lBIKvollFI6Y
wAeruVXTC9j5wxP25fsRPfsu6c6EQDb3NLXeo+phJTC3jbiiL+pFpY5tyRgukIL7lZ0xFUtK74hp
UYOKxcugELhQ2FUCCsAElzi9SCLGkDoMt/lKtTj9+ZPOIgQmNUmzGQP5l/kdO4e9L3z14QobKaXv
vSbMG1e9JUOyTu0f+myPqh+D4PzfOpmzVtVMOalJZRy73E6PuCDhBBvCXOpOoX3hHBkIVxs6QjON
5JZBHHghsVjhhGyOV1dIspFSjCn+mWmDOOLOJG27aVroUVma8yvMov2EeK8mF4ju2gAdsoEWXEG9
uzKrhglqHEN4HDWdpL3R6m+W3qqA1Njv8PAEV7/96QTjcIgsGD80FDjxzdf4FIpFN8jv2X2feSXq
HyOxyCU18FSYLQRN08CRnFIB2k5tr4Wp3jAsDYeZ4tYqm6dowqpIBm+RvLwMFnVend5zw3x7fg5o
ys9gRulk/TiBhYkG4KhNLyuyNp1Jo3D67+rezO79QAISI2iHKnMT2RYtzekyIWvvjB4uXdXJoK2T
TG3OKd1PUzjaa1tb6aPK/wxWxsI0jTma/rv2oyGkthEbKYTy288pgofWu5boRS9YsioiHyBYxdN0
rY764QRi848GRVUseeQVf4fghb5NN9T3wknLq0Jo3TC8/PNRxdXDc8lSXH3RPjAhouNTjoW2z2cX
VSLSlW+G5bbEL7Mzit5bom394fGX/8QvsHDQfP5kph4CT3kkVhatYAn2L+rQkwSpNXJD1FS8rpOx
ZDNr0RKLhnzDHBRzTnyXn44IJUbZu3gfW4Ltbd+Tz+fO77H+G2VP73F6AosWlzeNVo/4qEl61FAV
HBjOnLLKQcJYuQjP/SLnxIyQyewGjhiuQqs8z/ozDI6+2GoWv8h+kD9znEpLL/cmKhgvzv+980zD
ZJUBvZ4HuX6OUy/YMmol5IW6HrhDU4Pb6aNEPw0Ekvt6sOuV+JbxfJ+K6SXRMcXobrmJ64b+Mzv5
a+kpQOYQocLnYwSDhd+OmSsyH/gLV9iyb133NijkxTagv/yg6E4MhOUaORKJUdPl/AnhN68uQvdd
6tCvXrShlpxciAWERShn9J/1Msw44hBAzW+G8pBwWMhG6QAzaixD+SZ8Av5KzRDX5/6HtUXd/ecP
VRFHt2hzQI82ooBzz6IzLOa3unynoFqnY2yc1NQK3qPC+3bbwNg/xUMNNpCFi5c4kKX2Nb1REyO9
+j5phrmLMDiw5VtTS/Q1VrmVykBbAL1iR0MChjVd0KXSEWmQ5gRyktmKW0Atiy/sT2gwVZXeG1TY
8lr8VZvfYYekq4labRfXPDzt6FGPc8JfYz0+t7k3vjpmaNJDistkY1bpeMY/qq/VRg/WQlbYa1XS
h+YFn0CYftXHgsaZk+wi6acfus90IBks95iZ0kXzNLz5RJ2R0pUfbJ5yBKP/vB08OmKV6nw+pcOz
irjLTOsQoGhgpRZC7qx5NROqF9LKdL11oFj1lqRv8p0nTdMMyhEKichm+asi3eWdec24Hxp29P4o
AkXcLA3vPtCTeJ1aJoWuVugdSzdo7VVOuAe0L+bW6WVqNILzFSateW06H830gQRPxaYF87RO7UHC
VEYGuahCiGlk04YPUAlk4oSGd7LnozgHee2Y4cu0S88/IukjqifoCIXBlB92PdHhasVpErvYEzDw
D2qgmYDfH0ObuGjqSI+rVJby+TK1GzoViYlreEw1ZZHgqiHEh/EJgipnFadWfgi05M9so0ScPDwN
lYXu9Ec1SjHN6dpJc6g9TZIj5sOcIE/qxeZKeP11IJnw7NgtzktCyPYlqfH0FriMaqe/e9rY7kp8
CFqaZp+Vpv4V9eDjnrcHfSuqcyuFuV6nTEk194JH+MGYxPGhR5OwM3JQ16LaOtQlDbHWVc5+pIDG
Rg/1s0kVNlxP43jbuZvZqV6kgvgmYNXPy87s6l2kmzQuxqB8DEX75fW1+6EBxMk4xx3ml2R6N0Tt
h6xDonjp6dwIqf1ThcbwGbCBchdLfWuVIOKdCJOoGukICvhXEAS+Cv0cxkV0rrRk/TRatnDSflI1
0G4hdelO2WzuPWxcGxW17FswNG/hSOsYvT4aAjuorjF07gLzChOnLHlHyLM0dendG0zPu1EH7F0W
JG/58HNYDOxTjQ3pEmheCNErvFfEP+5JCVsjltPOpd1o5xQP2nm+jAl+JLm++oWYMb/mkcyhmpac
lsmIWMyX8ycUca9mjsjgtruhs/2lEQzZ71EuhZbpX2Pf/6mxS86YKiSy7y6l00uc9dWFAxrJGWUU
Q5OcRIxgkqp1JWwDx3FR70rbnBD+tgp8hrznuhnGdZV0BsIHaEPKpSCudMMpjrlkDQgzd/BCjoV+
4EF91k+cCsRaNQeN3PakuKAuM7e+M0UaiKLdB12B6DYIujNhpM22CNTuzLmq2QL1djaJ1v8GUl6f
ORaPy6TR61+FF141nqi3Nko1Jho67dGUygB25mtYKkQiT6TqJ7CFROeVzCdu+3Q4mz9rNWLc2XWm
bCQ67DXOq3Y62YPWtHztHc73d85Q/aL5tf7OqGxlZnX/qAkW2tXQCBcTj+DoThUOmjvwniI5zFfz
x50+MciBnP6J9c9bF/1GsJr/VaP+CmxPPdhD464Q+g8LL3WC4/ziTO+KGLbhcn4bqeQY/f+vP3+N
yhN/FFKRtrPZYLYdlAl5oz0Z4OyCGIarBMMynMqnenSgvSls175mTuLeyIHazIP7ZmQqoDTB2o2c
+u5PL1bW50tKLwjzRfUShzFNeBF++QUZSOkUd4YxeaNOiAVSU/5+mS85OnbLptBJ+HB841Lr6b3J
VGUPwatexqQlHGE1ER2gVe2W3dl4A0AYUMEWa0fxsjPHsuISm4TaxWBp1jkRTFi5JXEmrhmsA9MY
fiaOvefZGd6srNxhqpG4vTSDdn9WAjH07W+3QbjjNM2HBfoiyIZq15vEtFHuWg9Lzd4StfIIFfDu
DBbD0+zf5ynYMqXj3tc0knziYLwAnx4uZtYwtai82/S/PLVvdmL0hyLwlXepiXcz8pSriy39XAfZ
Lx/xFONt+9s047/qJAnfElQDm4Zo1YNBGInj9G9OezPNqPzIYTBdwjZ65Ve7VlGy/ikF5cLkxB9d
/WpbibrxS2wgjlXJJUZ1AQKq814tSZYpoeQoJialoKF56W7QehXwWk8bnYo4rEoKpoCea1JmwOSm
wWanl58m2OJtM9E5UyGA7CShu5418yNe7uPQMdRgIAe7EzT7glBpoEQZ4/uot7LfTUcBAabirVGs
32VYf4RpQlEEipRCsgvoQGXVI4BQ9sKGgJ636tQtPozoJyi/2aM9f9gdDfzZHkAQ32rfjCT47PpO
udJaNt+e3nyNPtOe8Za5d4voJQcXciWca3ZXIHtfaSnZSQ7asAM9R+CBAf4+eqT+ix16xTty5Ja9
1qSmivLwB48FqX3E4LKeN97CLphq1F2f4BIvc7qpifhFitQOmr76rja0CnSOH8ugLP8KLEW9FpLf
wPwO6FOwGSFrXim2+VipUoUnsNLgmLCyYgD+JRQP5G3qfDOYQfPmVQS9VkmziwvlrBlFeCVFDn2M
01IIDGLZepIDJlzJQyL5YgSyEynuVMHOmgTvcQMDqGZFTgMj3Jo6RAFpafE2qVEmWJO5r9FWsjVh
36dpumUI+ot7FcStFra0GtJN3DeHyUT5nmQJWtd+bI8sz+G77tDpjgxgX/Nny0b96gorPwXMc9zp
uM4wTj0FvVYyF2C2l5BKsCE2sNkmfGm6CpG2nvWGyvDCiC96DLiVVrFdZHuU75MVP8fIsQ2NsiWk
IOGXnDf+miSWeEu6p9zlePDferp1GiXfF+w67Bv5kF1VdTj3yDE3aP3GfVF09iEoObQVBLflA3J5
fTTLc+n0JrEylvrwvdBd0DkmdDIsL+50P6TT/aBM9wPeBJCtZMH2kA4816QSnCjIeuIotwaM7BCR
CD8qooe8zX9je9nun9PdfMTL9fLYzmhmkSDwq+IeT0sXRPlSl6RhNIEeH6O2NV90X0FRXSSvjktM
TxF59RaQN7V2mhc6TBGr2FV986sWXv3qeTLdmaxpW6r8Xch07Cq9jPOQlpd/Qv5ksfxTKwnhUZkf
bM1S5Ju+CJmCKHH6nRHETDBnHJnZL4HuauV5XnYaAXJcEoBWS4sQyI+/N2zVPSN9VK72kFPcVxX1
fpTYj3w0/Efgaa8Z2/VZBkp7LgpTWbjuCc9+/6HkdXYi2bFcVn6tvkMKXTWafJ9J2sLPupWdM1s0
Mu0xhM2LFJb76sTtKcqc9N0n256oMe0lrOTdmtwMadY3S98Y1hVU4dfWkUvXa4tjS32LerZGJVs0
CmyqXE+PgYlaWbFi66zZYbOMErV5KSeym6oQPlN3246ZTkWriD4XlMbGigY4wHm5mS+NmdfYdubq
q7DL/oxxIoDOb5AlwWAQlGbhcq+SPIOZvzr3VUNanJVwIp50/fxNuq1SEyo/5nTCLDj0m9nO1ibJ
bweyohXDdIsHgycTAOICqxdsW2bBM8YtS43vzG0JZB9G9VRqTbsfo/q1l5e4RGeHe+hCE1cQTqlW
By7C+aOjvARJab/RECARqnQIbvbM8Awhu3wfWX6VlHXDLmW0TsqAce0grA/Nw0tvVm67Ctwe1Xg8
nqo2U1dST7RVaibeJkf1YDE9bEHWj7rxgVUA8HPuKJvYrhmNt/y0WodcNtajb+RPiBsTUlpoes0v
PAXqipWzIF1naF+8C/o1H3+IvZ63hNYu87uoyV+RRBFHJjv50ENqASPDV+8q8bseQMWI2m52uub0
OADavYBD80uNsFK2Bs54ToZM2TgrzS/MEBMOktJez5fgng+9gA0jjQ7w8kxd7vXglqX6RuJ4fWgE
A87GDEFKCiUDHqJCjesLI4Y0N7rzWKO2HKrQW8106MjOrEMzI9ytrk3O8EWqBanb/r7yLKKlujw9
PL8t9Csmj3gBY8Wto2U4qelLbsuVWxPj/mSlUrEltDanJzsbMvLEIaSqHeqsEV82R9MOx49Mzs+3
ppIk51SDOeF3LLdVxPg8iDL96RdiqZXEk5Wuub9r9PVCgntq+il6raybidONz1OeQSfs5QRInl+8
WFPWFt/88p+PNUBozmkZbmqVFirNdYYALZC5lUXU1krPhnpjsa+uWNAbDjZxdcx6vSYCvv4qmylO
b4o6aE1RHpg6kPwwjfZyTZJo2YfVtnCR3kzVkhEbKCYiQq0MwlNOtedREkwjlt6o4Q+Z4V/MQXxO
FT7UWbLVX02h6JKUaDIhZn/UqLvoPcOgIG8NoXOjjckO6L+/sEO/3hiSZOjSkdprUpf1AaUI6zrx
tfeyi/1DEesD5N2g/aKqXo+Jbn9inhKbZhqD5aHFZjgVtx034n+8CL29ZRpT/lGov9PG9P+o8e8u
6l8EO9RB1smqZFE+RhonGJBxxJmbwBM0rFGbsR/Yn/si2kElCO+C6N+ZweEiX380AgdYimB1j4KO
A5miIu6w0e/QTJ1fYDDeVTFhIdLhLRF8y8/2pp2Y0W0+ZErr00qd9NZYdXPtGAWz+wVHdzrrO3YX
g/GYrv9+W0KNTOBWngO3OItxUC+y0OQiGYR3iCQxrBFWTAxrAVg6fDh0F2GPXPNKbDVoGgchqPrm
ErcaVHRenZKcGHY9QmKReLBPuI7FFYs6WRxja/7F+AFlXC7DUy+r6JTU/peb11SkUgzr2tHMRbIj
/UD/U3nuwyHk560xy22hyj/zn09wPHpx0UraU8d1uq/vXskqG66MPkbXVSr20fFE86VBnV2QApt+
QFnTuVGc5NCRCrGKHUYv09QhIdbghsX12Aqd4gAdHGGFAzwRt2nRFLo4sDPqKuEWx7n3SxIDgxiF
nzZFd38SORN3i4TkHyPmsWVWGebRh6r4aDzqSzsg5LT0w1PWBh8aP8c7x3WGuvjT5it1XPZ9kb2n
virhbkGGc9PfoevF3z5JufqQKB/EW45rAkkblK5WdalhLtsiep3xpl1lfkVOP8AnRueUFKV1HCtI
bq7W+JecJOW1OVjtS56WFtzhsX2PVTqaTZ4zzUgNEtQQAx4dB5P/dA6c97PaeqsarXvTVPW3knnT
qSEy3sz2jH2WpI7hm1l6z9Je6Q8U3XTiqy7fCjPfkqnrncy0YQ7meFOUBdKvZTt2KIWnD86fDjTL
PRW0Phbm2OB//r/kmvldgULHcSV4sspS0m8knZlSKodOZ8OmopheMYHRc5k+anehuxmFfE90vzrn
porxqmdTsWuB2GW6nD8xqKRDL4RdVWdRWd6hcNP1/Nl//knSMcyte+Wtg412G0Dy7ZUckWiOCuo2
f8w1ennmz7gFlkEIjAoLPibbbOuUozx1k9h+fpc1P5j+NIROeAwKCteVJ5FiD1SGEnkOIhGkW2gy
A4bxbyns3b0IacOXvfLNfAX1XlQ60DATImMtQjuJzsxO/7xggqyRtDvfc8MxyNQJoQnTt+qOQ2Ho
x86xjaU12DL50ENDXjuODavGhSY7ryZWIUCuFGje1V7uWxGJZRpwk5AK/T0b5nIRG/soAYRrqmDx
Bvyv23kfktIiczbV0dnKM9aodG0bMnzQI9sTXpudaoBz13BoehxjeocgklXBQyQkPpqwd3etfmjM
TJ+CTKsfvWLeij4f+SE+WFMOgYP6f6BeeUQeC3U30FvvVfkrKKxmlxS+vnckoakWWdo1lcNBJJDc
Qo8RhTo06dIQTf3DDdIPjvb2arQnzo0ylndXkkQxuQdwjOKr6uC8On187jSv/oX2hWehIrUxZu+9
WQq/87Qz/L1BHNB6Fr+MVD8Lw2aC8Xfvlxp+LQ3mfGi3CFcTxCuWfiWOsYcNUPodlGMBZLE0uqs2
IJ33HHh98945N8D1zsVtYxS/FfJQj6XtHmXMgI0OqnVkuvyVimpgYsJVyS6JWcSsrlr0y4/qHruO
55GkGx/UaQZeD365xuTF2FAyFNDgdH0pBT9i1RV/6G7/JQkKeGNtjDeVhdGR9r88K+a6CvJFpKNG
f7LXR5smL2oATj/TPjo0IfPg8Hc5XHuv3jszfVioBRgtkGZG2l26qZMxb00dgixpCOdHYOVy1eL+
ONUKxYc2mP3SKqK3vu/k9jnslmkbHQvjILPafidFF+kiSH4SnvQjAAxrj6KUGTjdsSMrG931DByq
0CEpT/9vfsEGPWQ0sJMJSzV/LLZ+s0/2sCmy8CLQpSy7oYUiWIQT9aNa13xZ8ucs63XqNu+R/hCT
MF1Gg5+crZgznyE2Q4PoARdsifB20i3S8TRfOp3gjOmzrpMGR4McQybnhvYoSIHwGi/69DDQ7Ylm
lytGEPohwjy7siA3JbaTvHldl23NKiv3DCftO0k+4yL3saHbgbkDM6Mt07Zz11HtKsnacNtr1yrW
upPGhzJ5rL3pZX7XuoQZp+AOTgzx3pFujHdBPO6tsowAW7Qf/FDyMF/nqXXyaRydc80H+AnC/IeH
Y3nZqQpx8q0Xvamw1LFlaodZ5vD0XKuOPuzY1gyObvFwa0PlxrRHedfr4UefJf5b7ceMIwK50G1c
dp7Nw5OW+d+FXuThZvznQD33HJU86rf4Yd6EOzCyaoXS7XO7vw/Rxa3VaMG4t4PJFXCgmIZ/87vW
rn5Kl8HV3K4bHS242Oqxt5XLzH5lsrKIx3BccCywTmXS7/F2kLI8xXaFwB5CR8vvjaZq+2aaPdMf
BvA65m/SxvWCTOBnVxGHVfvauJ2xGrHTwCnURkDteY75v1dxPppxr5HPEhVTGMNNavXIQ8B6SRxg
gYgyGKtTlKtHl5hVf2HBPdzVsce6XNbJKW+4qctG39lt5h8EhXg1kazmz2VIlk5lJS6lXxuSesgf
WRFUFFKIWg6uAIPduDLcpgpKRjbOV1fzgUDPeMXINcYlpKppVuaAzSicLFgrbvsZh8TKBu6XMqQv
eI1g7RrEYGYRTlIB/DvTgz8G2JAN8ggyMokivqhVgxwhTkhWxEVt7udIsAGRX6tk4cHLk4MGDn1Y
1Iqm7xM1/Ls6ddyx2z5vlSfAGvZ3RG+BcmdIe7ExRiNYNXHpLE1mQ4xJdZ5QyeAcv8pmlgEG2Fdf
pisD+Obt+XNJ+hd3O1DvooehbYWQTOc6iSZ8v53r2s4OCLfSp3T2aSpv0Nc7+UbtrEwyYZa+z/mE
gXx0wvQNrmiam/jlq1IM+UfiCYHIIcrYHkpjHY6Bsvdl/Jp23NaW6DZBoxHgOXUZ3YA2TABzYV+W
yWue1j8H8leuWhrTAinV4qYwLqR0FGKHMSE72qWNqL027kquh5/CVijtqRbGlKHi5COYZVh+7UXL
smkwvYTVV6nTPjWpBF+ZHz1SLSz2HmeqrZH5qKJojm5n4qeaEkc3QxCaXTkN9MuRnCK+jxXOO/nZ
Rd3L89MjYUep4mIDKx2FeGhH7Ekuekb9NY7yjlzf34YInk2oMLbQ7W8MVih19oHnp9tKm0JiJpsg
rN2KoA8xrhWn8d67Hi4+oVpuoyOY18StUE/mJOAxinkhBQ715KwiS/Ce9bjdWeG24jexGnHaruJE
DXZanrynIXmbtHuspVKM/lox0SN3LWOmLp7mB0j5Wx0ZlovY6UIf411NRXYrXeXm5t1woKmDWKQr
qx86kF5SzHkJC+msm5k+jhFzoC32FD2gySJUgrPPIpz0oUNlafuZGt15TIh8ZpPkQ/j0L2q30M6m
smUHKC7C1vcWDcD9DMJj9kvUbbFVfGniNFMP8/TBUkmwYbyaBPAA5rFGm7U91md32CYIM9ZRU1Wr
GjMI9g8UQUYUrrvAJ+yAgfqzFVMhIdqHtXNpEP98+s6QQvVpV8+HiNCpODZD/Iel8REWdGRLxQWn
b+nDAzry1qxHEhFSHETzKELFUBAVAcCmjualklkfnZLF32GKEqUlDs4pmRPOFGgfuemm4Z5H9Q17
Ete2OAqrtFZBxSnCEnZzml9CVf2pMxLhSI6Jn8U1afaRgfQu8pFyF93ZAdzEApgRxjfLJ9XYHrRV
XLP0aRQo1YQtsoZyw/Qt5WnLzKvnqdCHavs+P1q+MNkZ8+4q/JVjEWnlSH+qzKYb8o8r4+47yKF2
WprSEUPljtgoAF4977FAVYh/NbAIsHsaSzm1JAI9S3ciRfFdsVwvGoTIx9EojV1UA9Xp+hFVLzXZ
3lIdcVdC1CvzpVZioJvDJ8Ig1E5RA8UDktJC1J39jjZgTzOeLnA1rGZCg6AOWSuMB+/0r3Q81/xu
ypqfKcnkll+NqL2ro5F2+1Qlpnb7IivP+49L/gDKE7zTZUVKk4izbpcSC1S0dnwc6+qv+Q4tkF4x
1ehojeUxFPU66GDhu5AlintVu8z0O6Px9/GgrtNJqzMDFuh5yV0WvbABkI/HOszE2qDR5+JAdXVo
814fejc4qr9pymy7AF0Lke7OMS7ll2770DemU1MXsH8RNZ6vSMsrTnGbBi8MVzdKZXw3Fh6W2DT+
V7iWJOZJRgw081pn1Ey+t813DZw6qgy8VHEEPcPMMjIGay1etG36WuY0ZAmVsfa9nbebzNfkR9tn
a0aOyWso8vQBWAH0FeqHkDbfUzoVJzI4Pp+MbNJ9yw7uguESzBBOO/XfB9SCfkOVKsbe6MjQ1CZm
b62RaxWUfUyvPn10fhN+KcGk/26NybTktofIsDBGj/q7U3M4yz2PNEnH6AEactz952WWM8yXeWe+
KVNIlBZU+J4nxAtBNMGrBA27jaqWHd+U9ibU2WadGATBzFMY9WIhBFlFM1gBC5q3rl1WDMJCiChK
c/0y1JiqOzSIDR2GXSyLaNPqsCunJckLM2uZR3G4Dgm0wQdRl0CXwTqg+yyrFRFHI6XBNFRmrTiW
iV9sBRFsP5KKePui2BRFnzJsiR6aUyh/DBAHgkp7oeUmwgqEVvTypyaV4huxwgQyRkRg4rRQ2sDF
hmrw1EwyhBBKsltqbBsl/vwAduOO1MN8q6em8ta23j1uTA3tRF5Q4IcePhgRwIl0cnNLGXEl0APZ
d2tCDCTMYVxbYVtsyaI2Xyv/Ryla9Q/hc989f/SLgnSYk6uoljngr7f5HXG0Nd0MBNd7S686ItgZ
oUibNag2B8Lc7fbhNCwRVprcuFUVBJEMaYPe/qxLT9/NVKtQz+6IHIb9U0dWobLgiQ+OgDss4s/0
4eeYIDFVe8XDsSGdi7Rziy7gUie8jP0gVPcQNpQVWeY/wlYSdeq71afr1O7JweRU2wP+XLskF4/z
yGZuOpnO6Ow6FeCsHfBAmgQHbhCwlzfo9eitqRsc3PTLsNRSOGWotAKSNoI2btazZkshDm0zvwsM
J910DE+XQTX+bG3Znys3jbZ+mMBUiENGom398Ev0ZoMAWUQ3xDmQT6Jvh9QAXJszqCDtT7sXWazd
Ex2ICIud4Tf6VmByXQp2i33kEVA7L0BR7/yStV2vmYbYL5lnnp2x+K0SS3WNCa1A8JvwuOSIvhPT
8XeNNB/NGCvHNGyJy3b5gmrqFZ/4J34XJuNuaOvLMHHClwib1JYB/VFHVbgj36Giwotuemq1xMGm
3/UUi9fa5i+Qctaup4xFBEiil8K5GKZJkv1OWneH7yb59H2J5Kavi0NJ7O9CWFbA9IfGQGONv6Tq
R2juAOAlfQ/ztArNhZ5g0nmidlwiJfK4vsE/Ordmq7+lShKvhKE4e4bnGajzzFz2gCZIaJMlo3AE
IKvR8KydLevhQQeaoHVUVTrYm1Nnpc0tKjGWqUQ/rFGmGG9KRHZwFn5i9iFNtisvc23PAk8R1T2U
/E83qYkybfrWnIw+rXRoKRskpyvBI0hF8pqmKg/mZKF5Ln221N/mlniVxuRp+Cgq5pY4iblLXPtb
Ta3kXkaN+24nwxqF+PDTDpBYIm5T9oo0CG/JXSbAqnmzA7de6SR3HTk/ha8mvwii025qoCcfWRq9
l1nc/xibOobSEI8P003Fuh2ijd/Kg9NaJlhf46eFMoUmdBNeWDHDi/S1hgLWLra5WhAgiZnvopCM
+RomCBzA2nz2EtGXyma3Ur3xwj7xUvUVrQS8zPcscFEHO067lYYVPVLIAVQOZx3E/3LwgMUHufI/
jJ3ZcuNKlmV/Je2+IwtwDA60VdYDSHDWRE0hvcAUIQXmecbX9wJ0u25mlll3xwONU0giCcL9nLP3
2m+rrP67TzCVpYrlsEca3GXZzp7GWxqK2Q4FONm1nY2dIG4IPpjHajM6rby3gIJu0gl6TZVhssxQ
/9/oSm08pPX8uX4WxX/fPzCqwxIXMQEICGBeee/UWOcoHiD1acNFt/wPo4XImPq2fqsKfEWqhv84
MxEx5lZPh4+jY8uuE10rDPue9i56FdCnOrPCCI3uj5io5U2c4ZIyLBwKI/mmnhGKVyXUGOFEtRVe
IGrY4/TDJGym74vh0LdtvC+FAMKN7uy2oxMUl9ltNUatNxiEqE7LYqFntErRZZOKEAlxHHvxEabA
eUXF1xNlYP6DKNQZUPOrZrYGaZ/EBA5mm78EzoyBl/YVzp28uGrIl90kFeOpL0CV6WXeXGI/e4j9
pr6fmqq6yC5rtgpC3K1SpbaXOKN50im8N2Pkw1Gleb6vpSG90mnQN1jWq1bZ9YVmSXMZRZnumM6T
W+x8rc4VfbGvZEDWXA4f/4xx1cfktydjKvUKU5/uq1h/QQNbPqgpiTpCOL9MEJoHP0B3uPZB/mqL
9ELZlapymc2S/uSo71Ot0uhH0jBSenCE2JWXOUaKUl0G5auDizGm0dWotv5M1Qol0Dao1uD1bLIi
mw9rSz6IEd3G8CgDyoFo2S2mRW0cJ38cNnZhjbti7jmNLp1NIOfdRtgFrp0ovVdCGb4BJDKGhPAI
pfnzSpJ7qpYEL7HSdnchLkA8gR3VH6I3gpRdjQbSQzy1b469tLccJJuBH9uX7105atcFcy8LN6oM
HWCUOewsxhi7MSzSx4ZdqqMHt+WS4w5dvLzU88xOdbmpkVd3mJlub+URzFGVQ2tNCSMcfYEgkhDh
bg8vu35ijs/wMzOKL125Tiz2m28/zve5yIg4z8W6r176NMu2JRm0T7pfPMmEUQPSkndph2zqEro0
VYVook/Kx/WtQQLnIcg7cu5sHnp6cqTlpS9M7/TnWV+s2n3HAadEi46m7facrNA8Q/Z/avh0PKlY
9g7MN/5eYNGXiAB2wwnz+9UyQUniH5IZO3CiR2iL47xHcJSbj0prHtOmH+9I3DIfLUtK5s8qIukG
qEqLeeG+yA00NnSHVeb5xymLpnu29XLb9qaDVamFOcN6t5fSZtJv4eevh256+B6d+fhyt0FRjzdt
SvML1UO9Z+9h7dh3T95qsgAX8+fNrp275/l+jRjSUpRz8cz8IVxSE+IgTxZnOV6hDB0EHjb6GuTN
X2zLyOBQYsEKyoA6kgc22arrRdpUbewoYjO6dHoRW+luhNHuHOsY4kmT/k64bWgH3g6r+0kVA6/b
J0nOFxI1TsoArAkkpGcjftft8MbsJ/2TRfeG5IStIQv9snol/Yo0vHq2b/Uaz2GeT0ATYO5NhJnt
CKK0r4pK+VaanB274Jh9V9UByiNbt0x+YXEyhjB+UPHfILBXey/PDIRPDJ9evq/FyJfW07sm6sQt
gwLxZFpb14QN/3Ytt9e/IwUUvqXHNfcRn12lDeaZ2Vp9bIPqqShUb0CrSkyMNW8520Wf5dzjMq76
4SSJ1qbp6XDC6IsfAnqrl7UMdtcuNTvI7ff709kGMSzLyqPFAbIhVpPTqPm7Wqualxkh6NGux4Zt
uCk20QAULRaVZ5mB/1VX4lqq8ikop+rJcNJPglqSDyxRn8NYASXQhjfFyk6sbsZrPJGfyKiRmfwY
xptQxlvIC+lDr4c0sScHk047qvu8sEzoT0QgLXR7PxnTux41IG5b+BQaa9YOOv/vYckTdcLaODiN
A7snzu7FOCPkp8L+7pqpQd5xsEcG1Aq/fw2oxpFHXr8Nr3Z3X+p26obWnL5QTvPO5Xl914FTPIh4
YayAc1PYeD9Wjl+fAsLF3WqR8K33Bf2XLEgJaUz5olapsWPS9xJgOcORV+mvjiBBXhVKfNHWuJkq
yZCBRrBLImR7W3MZCkEtnQ7f5xaCYeObNePbpv7e494/B4U9usti/WsY3vwuYGM3zQC8N1QoM+iD
Eu1LJno6tVoiHkdJ9z5JB0mqFU34CEAY0dB4DNQlYZvKBuHi8l6CGruz0aqc+7IJPbUYxHsfS7fr
0mJPNYzSfonvlhb8mNHX+4O+LhPYyfQi0K9TVqgb3e+TY1A/4qPXn/0AXlHCjHqLBUnu6yCmqo+m
5GLYvFYtl92DUQ/MkIzyZk5zZeuXA+4lzU6n0/dVn2GxR7sOminwwjqqP1GjgS+q8n0LbBXPObPa
5ZypiqnDNnIru1K9rRjl7wcQ+JfvN3CQiPpljPCyQCf87Qwyq+ZSW7rhlctFvWRBD/BrVP3g0Ik5
/psAPxFq7n3rHOdwus2UBNm8Q9D4X7OklokH8TpMchbLU9aN5FuySUXsz+Cua66ZHlM5lXbnpmRp
nL//MtCvrr9IkFbfTRPO4HJDtd/aa/M6VSH3kIB1GMJUugG47YthpMEhYZb5fW0thHC7NOyIy+Yh
tEPtLNhcQv8G87ue25wciVYYTkvbsjytqei+Cp4qCKBoxVqG2qLqaeVa0Lrm0A+AUc+ZS8Vk/vQR
8jmsps99OfwApwdfPQ+k99d5p/dFs61G+XM2sYr0Zmde9SJNN3ZSsNYZ+m0Uq+pGtZggFTqmBQ2Z
UIMLA8TrXF71TAeMpy1oCn9Sgk3u6J8qbLFTFiTtNs6aaJ/qdUP/MGkuKTGV1NnAUCOh+Rt+uHLb
YA1mb02VT3PhrBRW9rVcyRsTy1jSnlmT8vWef31IgVC3Pmd9Mu0vxr4kBxeaxRsy59Z9EKZ0NJmK
e8g4G04PWN71QhkveFuQZtGEeuOQwvYLhO3OsWN5R0+sZKYhlTfypdiM/WWAX6/JxRQfS88u7myF
bKSYNuOducBqUeo3Fx1q7jNqwJAAuz68wSvln9u8ePepl8/rRRwJQnfQAxHAZxz7sMS8VfnGEScM
vciWnXuNZOE5kSCkWotzvUJOz816E+TRD3+Ep+nVFts3Yh7zNyP20Wchn5xUxT+mi2wEh2bnTjFg
N2MY9EspEHvEtTHs0w4UjrMo/pusf0m7zLnWQ1RvM7WxD7LvXuO5HE+JZse0S1T1CqmPxCaa5mL0
rJocQTqw6YkDMoHZVhOXbqK/oFHrdS0h72s3WUqCwTs84xyPQBGhYuvk6egcwOWG2ByG8aI3MvrR
/vuk92RQoVnWNxXNjX1fl78dHHLvkzJg2SYb89tm2llawLCXhhpqNbkF3lS9obv67af8LUM6XNUa
BnM4YPLAhgmjHftYFWXP43JD6bl7fUIwmPH3tb+eqpbdeKc3+bjFblW9YiberphvpxWWl9ZjCjMo
rWnfDdtAo4+LU2CAwELSHFkH9MAtuB9Z3nOG/h+3O6P0HptMiOcuuVM6p9tKvdXvaznBLAjnX8Wk
cr4oFfVeJkVzUiAy7YA7QfRjMHwY1SF1u2YJQas7Ql402tJdeZOq4bwkOgZe0bHJBUYav6qVrFyi
O6abqMri1zAivVNnFGSLtkIbW5wqJ0heS+LfAJ4BkFmf5Vf5z8638305QGoyHEL1tGUBWS9aP3gq
OXLOQdL/eVept1fipvxz6sxUmaERPODESC7r8xNJxMK3N6wNORxJ1OoeSaMEQtNuhS9mxP3JcGtZ
Zo9QB558ZjOVZN+TbI3lPjaE70OdgjKpR4CDWHuZj9O2S2j6MOJEdzhU9bDpLVxHkJD6x6JBwyPM
hq/KWO9W6cd60cZ2dm/rOAbjLJl2effxPXEcwj50p7K1PyFRGXSSv6oYnRdv1fBUocF1B1VEB2VE
X+IsF8qgk29tBrRjcE4lOVuGctLuokyXR0FPkiAttBxD18v3ZCZ7CDTKSy3GkYZur3kZbuyTWsH9
R7q2aORkLNH9WdaZaFO6Ru3gbNabWPeamqVfgFFy6l0Rp/N5TGkKoj4uGGJYzZtSdjMfQ7xlD/xQ
2PFw78Q5U+6ITgwIKrJsORPVIseUSUbNur1sDBF6cRiMF6MVw2W9Fq43LZYG0WcPdM/Nq2Yp70aQ
7lvn2lSqThHDRa+X89mqTjbDnk2lF9Q2a24KjumHBL/rvg6DAelXob1N/b2YLfs9NmcmL9ZDC9Do
RjLdx0CD8ccd6iTcrXcqYR3uJwVRb1JW5PAiOq/qeHZVJ813Qk9HMB9NccqMCUty6lDtGzdR2Wtb
9PtMdQx9AQstTrFhZFTUuAIR2Fui2PJQkLq8iUor2ftpZ8xej5W/MjhltllmXQvibHdhXemnxven
G0vUuAVjfX6BLvYhDEX5agw+I0njF3L6L0EXdCpyrMU47l+dAuDEkDl3Y2eNeDeXYXbgwP4Y5bHF
rutqC7N8lNp0LBcUQtyaTFuZpEx1SbXMmP9W0S3WlR4+v5AkF+pD3JwmCWSTVtG0sfo2PUWNhKw+
pF5Co+JRN5p8H5TgwqnWfmpRgh+ho8HWZpN+mkujuf/uDJXCcvt5BhUBSQf7G7FG7XKTCDlnK9NC
37cB+cBC9NUZdzPvHmjZAxZS9QCgVN01hUYsdESv2reM/B4UawT3BpqTkfT1R5SbR3PA79cxwdoX
eZnvpyEYj2izrHt1aqJNr1nVZwyWsc5Rljmpc4H9BNdwjIoj3j17r+aTedba62KQ/6gn1d/OaAbO
o4qYahLzsZFIs9SE8RxpSlFXYraQY/soguBOz/XxjVVqqm10zUvRjLCwPuElxEtvB85dpQte+HKt
lcavrAdfP1uXxQj4Apf+HHah/QDowXymRRUUOJZwktX05HyxSQfC4PKuz3eBZkU3iSamo4DLAY90
mvZa1xfuOopGH6VfBoQ032D6gFpyGIPibtykRRRe1zhN5mTsvv1+q5hRhemgD57WCxXBLM7Lx/WG
xAmHh0czdkG1TBcz+HGy6LVdkIjJNVZDM61vRgqoSL1/dtsK6rWOoproEP3NqiP9tS614qAw12Yl
5qZOE36TmI56jiv/AutfoqxFOsvaCBuoOgbKRFvG+LkuyvB/1UulTrk7KVP3LTDs+sVSiF3ZtRZP
7GqFnabKP+ecAtQl+gOs60tSOcbd2M/VoZctWdGB9Dfr9F5JpHmWMYqU9S0TFgknRhNuHWMkW2EO
Fpd6damnuzVwFCePflOM1Xm9RWEEoHXFMX3va6VeG8Qx8b8m0m4x9CXFbjWuWz2iXGKv3jJFvK9T
yXDRjqYK5guorRglS93Yd3lHN3ZZlVNshVaaPdaQy5pZJTANDPPOz5zbbjKcy9TH8WGy7eaYa0q1
rUTPqJouUlWVwWtvESIUGWAKSfWyr4RYeqvjKdKDXde35U2TRvfKPMpDrKigqvym3Rpr+HeoWSwC
VvH7+yaMl2XgTiREXji3gB6Rt3Y6ssywM/ffW5pC6x/XRjecRHtDKEr/3egmupMXMkd02enqDDpp
0EyC9kDNH0p8MtTFvEjahIQx5pcYhddFgQpG/3a5atP/vfjLBZN1e6+nzUvv+EwuZIxz2DECKGtV
+dZoA3Vnnty1oqHWSOvgTJsNP5Y+K1voDJvUJrhrXMqMLDUE5I9Mp5tET9uGtnxXm3F1mFql2zey
gISb5PdRa+RuKSfjgHHo2bKXwbTShmQYwNbVECLXmNHyiPHs1KWl4eotRAnUAcuEupv9LSSjsmbq
lTX267cYbIrC1Aur0XKDITiuMwCtRVWIcwsBkTYXmpcrKXLCwbhZSgClUMtfka1cA6v1PzT/hULm
BllP/GmK9gN/cPycyijYM1iKtt9LmjMDEe8btlkNheovvlT3IS7NF37uqZ2HYtNXsn5OpwFOg1pb
XwaOSYmfbma+uc1ZC/FwtVN9Xi96aPPf1whEe6TFOO8L6gTzxgZGfXEKk8a5Ey2pKYsDpBz6l44D
5LCWu2ZSGrskBO/K2/Ibz4F2bxRdjPfLlufJ0l9jEZgXQ4AcMGZRoTca/gTuE5xA6Bxb0O+3BZUD
7XyNxPH1AqGPv8csOLjZ6P953/rAJFNMswgzNl04vHPmQb8uq/yc5GNwuxa7hUTBqpmYbIdou86O
RpGYD1GK4XgRh1fp8NKEmoGO2qGt6Fj6eb2mdubTBIel9kivsM9JEckNvlrtVaThVwtC8ovqdYOj
ZJub84h7EWtSbKJoRLk/AHRdrM5+ZCab9XfqHcjIJgUDxG/3up7xSZ5HEm0B1OLv1k43kUwSptl7
sbhiqQWw1+SNOFfZCNsizACNzNkZfxHhnOtVzmRMvtQTPFv9pocVQy+muazysMrOJ+oiY/TIOwSE
KRMLhGI4LcxcibmrGb2RUsaACTdAdV4uGhGeG7z8ZwaMIfFKbZvvsAHRH+x0hU8qJfMUy+OUyd0A
VPJWhl17gkNNX73qb6flrnChmAecNbftrJNgXAMSUepLFfXTpVku+i5dLszGrUjq8kZzqlntGDDk
hvlhaErhFiqrbRDBb1SJyzkXzcyio/ClWlNtIxXBL2XdvciM/swIjlnv0tCJks7fqDXarIR2xiPM
HDdaziIYwoILMomPgKCS3Xrrr/sVbSTzQJMuEh3ccKW9lFuTDki3TGz0vgwdFPrmv0YCdJOylr96
roQx9+AoN1nKMkiH963Isqsig4dVGFT7fUMQJzsZtAkZ8SX1DxXpEW3jXyOgko1Nl/xWzWegNnzb
9d4ohIvEr/RGJ0CGs3xqbTw5LhEkAQiXzLyDMs3QdBmJClSSm6YnLXql5ilxYjJE24D3JQ0nH6go
Kz18DKU+odjQXgs0Qm5plZh88X/BGa8AQGvIC4KOgsOa6cZUzOvOg0MZ6Gj5dsz04mbN0I41Bpsc
/0fatgtwWmP8vwRZFw7nOj8qUZl1nPAgvii3uexvGCP4LyO1707N/BHJfrRbNeL2VF+DlCbLKjC0
hvyYg40vnfEHDEZ/C5n2M7CV6pQswB2g67T0phx4lW3Da9eU7MZSlEvJgOKxkuFHpWn29y1NRZBh
Y02nScaDSRiNN0i7XtZb60WPRM6cyaRcb8lMAxicA8E2I7haaTo+lGP1W6N1HccEXNAGISWMRqMK
zj7vpXMTKgjCKnb87+yHN+USD5EpAxfEyiBHUDS38tGib8g5JnMwp29pJD6DXwIyDG0mBVOa3U5A
OxPznl1ZynFtGudKvg06ZphtvHDzW3Ow6EsyKOhj5g+csJjsZTmKLtV8mGdbPRqG84q1NMUeRwoA
W8/hprWzH+jW7RP+q2y3RKq749gHe2tJWybovr6f27G+73r1/5V0J/8H2tCwBdH2hjQMlfzDfw+0
ikZN0MjgYBHVREpVWB4bOGU3NbrN+1Q+R8tMZWYKcBZ9uonz5EcEd/xsT7Z1k2e+7maacxiWgJX1
pF+C+z5g1tPd9b5OScHU17eFTxpxYNIxXa8Vxsh8BR3styNr1Ivq26GFiGgG1Ye8txtlhokKg6Ix
KPFeKD2WMOTZkDWGbWkYLqru8mdfZEymp5F5b1509PARIsXLxbQE80k7kScAWf+kJ/YtujhmTEQl
lhxGWXYcs3Yjf+pgPtCuLdkhLr60NmCMRddNv89awFWNRNcfG/cwuxOPQsL4xhclo2+58OJzr0QD
1kCPeBNWVcIe9qcn1BHbdsh0rwlLdd9CilmzyP7j1/i/gq8CkvcUFHnzX//J7V9FOdVMM9t/u/lf
+6/i9iP7av5z+V///ax//T//dfO4e/q/PuHgXb1/f8K//EB+7Z9/1vaj/fiXGx6q6XZ6wHI8Xb+a
Lm3XX84LWJ75//vg377Wn/I0lV//+ONX0YGD5Kdhu83/+POh4+c//tAMwKn/8c8//88Hl7fgH3+g
Cwy7jzz6+B//5+ujaf/xh7D+bhO5Ltnb2YYp8QD88bfha31E/btjcGCSz2tKIawl4BkffBv+4w/T
+rvB6N9xmCqpluDL0xRIjHhA/7vtSGAQqkalYemQJf/PX/YvH91fH+Xf8i67LxBjNf/4Q+ffH38r
vz/j5bUxQjVQuZicL0zDti1HW8LX/ylxkmi9VrRh029FAnY3eYnD5sPKyHDxQ+NRSITVMHGCinWt
SD4m396PiRJvxEjnXYfVVCDJpT9B3kTwhDsXTVu5E8p8UXDbspUOPGl92UyqWz3e1SXbbJbbAsvm
0MoXm0rObzNvMsjhZkXE4oy3Xt46ZEaGwy0ZR7u+q24MeFlpLBmQafQ6IVUPhpdWxtWc77v83Dnj
dRaQXPT8CSjPoRiaZNsYgG7K6UI74YTbAEuo9N1Kf5vyYS+spY5K9R+YLJ9F/KAolPKR/1ENzW3N
iCFOfZhkzSYum20xKS6AXNx89l2vNbsK+1WSKZvW+ZR3glINs8i54OWr/n0cXqnpry0U/2xSjwnj
I8mib1bBLQUGHrqAxLTiZd6VjKb9lO3f3Fwy3J4VKT5BHR9ZrbZDH3lAkHE62wdsQ55FpoeKVShI
Mwhjzj4PTpPWPuRtctfPmAlgtsXR8FPvVfSTpovN/li9aFlVbYjCTjY+ETMYCUhf0S92X3n2VJJF
ZdRkl2b3dTztyPiNXZG2t2G6zwImkZmFnwtMXRoCNoTDWZIKz+ELL7DdFZ0bzMSTIBI60oTSN2WE
jyYFSkXvtPWNJ5m+EYz9WHYEM0QOp0xnM7fMigoSqdjpIH6DlaelJv05ghCc9CHpOQLSutnIobox
IbHuCvSn+iA/C1N6ShY967yKWY23galCB3/s4lffmC+WHR+r3n6kC4wOiFqr7p5ay/ZCOFaya34W
oTEiD81vk7AA2amopJo4W8S95zEuTn1Y3ddhetQBbE3ke8r5FZzOrdlo7rI11JDx1qUn7PqhDwzP
9MkaL82TGtMEG4ZtRksg1j9qM9uz2d8kdFKb5B05M2iWPjvVmnJQdLzjkYq4q1dcEWDDw4oWxldz
mMjzYEuYKmeV4lpq6qVQwXEYpk8xsZt708saPNmzZNDqxO1N25qPMXUW7Twwgf02r0FxgzAj2H1D
CPfeGBH7VdMjDYXQRyXcBezSTG1HlowHHNN1yuBsFT+7kXiZZib8gdVNUeK7UH92GvvZYARZMYt2
8z67hgJgnIaDMToD+qgzbJBFZh2dKPcaIhCiJD13lb2L0/ojNBHuyeZehiD+p1/kr36aFDRjyUwt
UnxGk/4P5ha5a5B2+4R6e0eb+hhGJpILQddtMkUO8amGtdGGaLhJVYPHbU/PxeIfQ5uAUY8NEJ+s
aqJEmJoToZp3jTk++ChnqIYgvOJdaWrzR5FVqDeCI5tmnP0W6u/oXZQvDalYtRV7Wda+VBalFftE
prvjHketNSvn1rlLMAkq831UK19hxi5Xpw8jQBbEmkd/EkfCAUbs1dEEolA2o3RDfqrd/NYycqHV
8hVabewO7AQ2Y5hu6qi/MX3rubWQp9rVSTPmBayH2qpOjHwLnzIiTKqqgwOT9F+5ZTabJqi9wlAL
zxAB6Zi0F9n7uEpl3RpF+auKj7ALzqqiJK5GPUkW2gHFRu5S8LzNHQYSeoSproZer5sY+qbuILLw
qYAoRWrsGW4OzFLo2EwFTlX1qfvJUSTNjWqQ5qCezFp7JYPkwamaq1x6o2y8r0ZfY0wuQHriPsRz
Ehfqguh5hBz6THviOuWzp8fpvocyX9ThFa0kX9zsIITiqq1zqPGJZf2HoRSwuQhrrPQNnp0HvZNb
nbauqk4vRP5emJ1uLQaJONc2uPQRjPVkcry0zDW2lhUpW63WP3ObrwHeanU7RYDh1aqnYwJCLBg/
6DBwAi5OXfUzDz4dwtyC4hg2fBGmp3x4ahN0sf3oKYq16YqZNjpFr4b20GTHzllJiPBhqBymC5Uz
I/06U1wIamNUwKkFQcUkX4Y6y0Z0Hb/3nNnIOtqEAocrKTd1CEu+6vbw9SEcdu4wN6dxNveWWV5Q
bbyJJQrSKM0faGMuFWwZ2dSnsRW03WAsxhFfj9n5WVrT7wSla1OwMMxqbm/6Qeylj17V4FCWoWWy
/Fo4fXeJTdd9arobqCunPCxel2gHgroZllPVMJoPhi3zNADF2j4sgo02YKmVxhUYAsDM6DZIOUXP
JL34aNXlSJq3XfxWyvQrkNmPeMi/fB2rdEJN0SYVJtlmZqiavmt1eaoJXur1qx8hLQfh4Rk1BT+E
eiwk7Qf14E9H2ED1g/5gRDJ2I97jkkbEPISINvI3HdOrKPIzGlE8YMoeywNUmPB5kNqePgdvtH6t
bfXGL5vfHbNyW80eGv8piYLMDdG8UxOVI3Tf8TeOD6hb7A2q8BdKe/Be9T4Lp5/Z8AbdncZcD5FY
7BYR5OAvCc72sk2PnxJSUQotfxniragMhmQ2Jt8aasPdzKjRwi3rqo3yYUjXQcwapvNx9v39kCeP
gSYTd25+5fiqoaRUuwLgaA8u2wgGT8AvlRFBRYvh1ARCizEQuzBCTaMPyQbFy1NN14oyHAQ+DFjx
IVvtIoz+dRbJLRpEPhGleEEKfVZtQo1M44JNYrvottsix0iBaIoKQG4y7aduQaIoKhN5fuaapklq
XVWQ0NFKuckD64Cw9RToQbilMkVM66T7oQI5HYUHOy9OuVk8OX16V6P36EV258uaXlImLwFROH1d
kJ2htKjL7FdCbgzPftjiifwKFPuU9w9JfBwFooVJ3KC5PFtZzfHLCAtNJuoApYH0oKZPy4lcDo+i
Y3Ltm2Jb4uNiNvllB3SSCQaSA0rD4Vr4/ks0ii0SpFutSr0WBJ8bY4+CcCtuNDzFTgYHQGRvSlc+
V77+pCfdO8ZtYxPR9PWW02SoRM+WwjaAQ5qjnv0s+whmccKAjkE6k4MfX0LnIV0upU3sHJ3sy7LL
fWRHpEt9afCbDeMmnz5kQn7WXLNyoTdJ/GlP7NZdk2oAOeuLCP2Do6Cx8vP4ZTSDXWibYBfnoxJ4
qfMMnPzZJCPUCsUZXRjtb5+jXNk7HExZlWyBST/OCXY5geY7fgbtjyJFnBXRPpQsJI3i7/zUoYRN
TtC6A+SJe3QJB8NyrriEL0uQVxdMwalAMBQVaDTaNyMlPQk85M5iKyVraFR6+NYEoYuH7ZParTk6
cUkDQzobwwbSMuwcJVM50RQYDJ14UyFuwm6zsViGzazZDX6D4kQirC3f+WpgfH6WuvkzayhndXvY
KmR3KMb8pJVz5flWJcgW79Y/awkzJ8a2I/skGp+dsnq2Wmu89nN7ChN9a+hoGn2wX57elDSC2bvS
uOsYK0du1SnAHaJdnkVEC5bVQSU9Z5Y09UvpRuSeZHzgTJDpgmTzXs6EO+Zq0JAxFy0JB/6rASya
gnkLkt3cNHhuUgJoalteVL+4dqnGQcB0z0/BlOoj2Nre63KSLYLtqLDFxVrGdIiouFo0kdel7LrH
GKiy/zMJTGQdE7l6DeSItGfOPJHUZfefMS2QsBtdjOKPtElhyRIYsMmwgjeaRtod8mpNQxodARkH
IAMnGy2cmGAAsvhuMOLcE/sp7eeiU5Rt1kq4Ct1Xhdyyx6c2TqQUsztBCEXT8Tz4wQMEBZdoRzfW
f9NjoERg2zc4XgOmwC0reTQ557jWwEh8GjrkYwgTCgSIshr3WtgAtGx+OCGBOz9kl1+nNj6lmXmN
2POKOnyi43AxcUqTq7GbaT4mhSv9Z6UrTiTt+ZuxUY7Yc1kK5kaH+wztYQz8EzG04492Zmdqo8uc
9FMmyElMkOdNZBnarbWr9P6Hr2sF+SUozHWewo7Oi/DxK2bfbquSTalmsghUhzbLESv3RKiVbeaq
c/thxAab8umUL0nDksICFLxEUV369k6Eyt43BiS6DlbhH1qr7Hrn1ziHl2T05spiPbJbHK3smEaF
zf4joxAQPDWWVRazMFG2TRY8h9A0Z0j8k39VsfRzGM7pg7DmYkf1dsn8/kcXFo/A0HaanbwlD0FY
TGQYJw9lj5kr1mLUnLPtymKIN7yFT7KW5zAwLORZHMvN1mm7U1XnbFAAH59M7eecm4ew1eR+HE0c
ei9iLo5x3HaecCwcD8s2H9QuRa7Qq9+AMwjIOYScj8xWnppDJBlwWe0z0XG41cOjkTy2tsKeTzef
ur7xkJ8CG0s3rZ7c2WPr9ngP0rj2UhzjHK6N2u5CB1TmXJqXxApwRjFR1sSNNVpHFRAv30GJKkK5
tBa/kt3wLLVbo35hcq058Mf5ArhJ8Xvo45NeJWdCLNxZgMgJ8EsbEL1uiqZ1MS17IFRcuagnzdc6
5UNjO4sTg5N4iK5Tfiy7jr5xSNAZduYEO4HusNxI62cq1RMGfmK8gsepJyIRnr7REe9EZjhGjx3+
EoLtvYmWaBmGj4VJM1qrN30y3QbobHwblxOvoGP4YmCAtcVZclDNbC3M9oUi2mXI7iXRJ+ElUFvL
SzWaD9h1LmhpUopord/6zAHYGKTbqmIDpmFrwV9SU37mzO14NPmEjwMXEQhqmPwckkc9Bzjb9soD
I0+EjghFTBU2hO/Dau1LeuWf0mxZGoZzVlkQIfR3qHd3w5idJJkOGWanemakbRbVm9bIixnmmznQ
zv1YqHeTPnM0ZAPL4ER/HZk5Tr+aD3HuL2asbvve39umfi+IxnVDU79T7fYOowC22fmzZPphVfKJ
PpEJeyJ6jxoIMdFw0zk0BcV47aAGnbO+/Ynhh487Q07ShsH/Zu48liPH1mv9KvcF0IENj8kdJID0
SSY9ixMEi2TBuw2Pp9cHVkvd5+jcGyFNpEEzaKuZSeTGb9b6FjeD3DnyWHw1sgKrL7dWp9cb3jwp
gsq2Mz6YM5PbUB9yQz5K5NSGuZDsLYsAUunLUKs/rCRlnm34gixJhKQnR9H3CXP6ZWhIZlt2wlr2
VW48WGI6dFeMwgsE0e427fWTyClqp4nMoe61YNphTlyvY83/FGGRJvUfuFf22oI9slET0l6beyw7
lBLyQjw8XfXU3VUlfoap6k6Eb5zMEdlZx2CURLeuy7LNMCpXm4IA8Qg6IzPKXgm3fozmmpIHEfbO
YEYvYuVi4rjbsIQ8Mh8wfIeAQHcwdvU07qOYeCoqLy/ujsuEZsZy9OhEXO+8aRz1OjiWvUdaE52J
/EMn25Mom92CTy2mfNfC/aNLgCSfEsvr5oIS7dRW6U9ttB9mag0tw4CZu/tF0PgneXExelMh3RXg
LAotdadj9ODerd/YS78fklihsPnKBHS9Ja+38DIJj9afourTyvObNXDOaet9HIf8eP0m2tknPfWZ
eLOdNXLHipE7kiaxSedPIAl+XTkgsUArvSsteWKWcu/KDj249ZwuDtcx07AYuXFvGCQD6+JnmimH
BOuqF4HQVwfLlzGzu8n8aKdO+hP9GXqs/tFtJa2oxmqPE0I1xCVTlXcSP2uKkU7uS3mnEf9pwlvo
jEvbJ75guyJR2K9iUeO1a0HJF/Q5SRKeG4gARbyDgJ+68ZbyPwCdunFyyGpvtfqCtgSxdVI+TJm2
BfHjV+Sy9fi/Ed6BIAbzAZGN4mk7hEdIMdKvsO7wLwptY/RPElJ2YA7tfWTSAIKiDzqzuYhcY03S
3A1TK/epZh1FgjE3o51QybgaSW7UW/dWhi8kctB8CeUpi0d3m9TodcPw13RomFiww+KEQywXVNly
r2vxhwN7zKkLap8UMPCK/w8Tzi3AmZ5ip0x+CEia6zncAC/5RRw5gz793NdXzuV9N18R8mCtwnXr
KExZaaeZri6O7q8mVUm0Q5+gMNXmd+a3geDhTVyRK9XmKZ2jn3nVeuAg9SI5Zg6a42yr28pt1yMa
RHqbwcY00hwnmb1xUvUTd63JdSRwNWEBRS9IcJc6nCZAln6YmownG8gTNDayio9JQ6/U6Tl17Xwr
5Qt/4gvSmX0+DH7iuNs5q07UdA5Rwsgx4Fxo27ByPM2i6ocE2FtzYMKMA8fO7ei6LBcHxXqjky4f
U1smHxnnfxpLYPYdxxrxkHSYDSH1qKpU8cC0Btcf54YRqcGAs7Jwp21T3082isQwYs63wlMSgkAZ
alSgdzcDcTcF+mG1uAVYeMSw/KWV09GdqH2tDPxsAQ4xZKaszdNRbxn21hHneoPMryBMoZr0rwaI
xDz6k/PqZOFuIceZNLqDzf+SHPGAMHci1+2HrjuMCF9cx6ZwaYM2gkh1kyxcD0FsXRr6sC6rr3hR
PKWmuyzSQ9WymKZWbBSvdkxfqdlmPw0wnocEflTqUq4EQxXMhBtnEqI77EvUbXtqMK8aY0r+OihJ
MUhgY6MV6ZDiuq3m1UO4GZMUQwPAJ8ZoSsOJE6ebJSWTc4n3E9yvkgjj0VC2U4TjCwtxZPoAM/x2
rUQYXOn1g6j63QAIaozJY9gNGAPk+NwwkeCOtlstVhOxLkRceaGqBGr8hHmCC3Jvhgr5q0TiTfOm
VdutxPMxq9dJvWM55xXha9bVHlEGHmU7AjGVvx0YKPdnmEL+xNUTjc5tjWPSueZQYQiPp8T42SXF
IbfCyVuS4tIAmJ9a7SnOW/TGzYXqfFk3YcO8U+Eepi4xUkMYqDoW5SzbkRXMtcfLiBRY0Ye3Qv/V
koesJI9t6uyj0g5oMUisaL0ofiIe7MGFeoh0wOjl/YjZwbKtLRP5YxG7+zx7xWU74QzUqm47M8dO
zmn101hulO6p6bMLo649pr+EuINmUdGoL4+d2m067lGjhVjG8UwsRla210Aj6Wr+o3Sqoza9FXK2
djCH8YMz9y5z3RukQdAzM52lfMRwc2/b+hVC4k2Y6Wf4YX4olSnQReZ6FhS1Y4TrQmg68sim/YGC
78ZoVM2feo6jes4+DJtbfkSw3obNziUsUeQxum4YdSGYhuAa3YyYSoOoj+pjS1QNVGrqfUN4dhw+
z2H/PsTwdQukBKG08mOBR4PhJs1eWHyMFl5WzaL4zjXXC6N5PxQsmQn6gXA7+p0BFcewui121p1k
7bEmfCwzuJCaPCxzuSeHFhRyCDn5o1jjp6YhWNK3KiWonjTemuMj6vAWLy0xwT+U7uKMcls72Q61
R5CxKtHtvd69VOy8l/qI2F9xmfRgr0mYFGA7V4hdqDnIL1Z377wl5itlxAFJEfUprs0E67iN03md
BKhKtAOY6mtMltL8To2KnSsALLgvQmIsqkUQ1YAP2ZINwt6qI4551Jgq50oZEQqg5USzBITJCRNt
VuZUmzINUx++KJNErElASxKIY0pzSZIW79igxEdT0Z8dq70fxpEmQ4rHJVtlt7ZyXCBEnijZRzAe
7K9IDqKO5BIXomWYJ8lMIZ6P1tFSEM6R3HbSZf5sT5ZglKAQIVOwBJDDmG6orzC+NqrwQ2IMPbcb
a7+zNMYBUQ0WJxXL3kmvZlnCaJ0IYOnxnySyOrepyehPYdQVltbGJbbosXpCcV4GODLnuyLTHket
/DlMFMpzi/QPTJW1G+ZVX9CM1zlZS+eMA6uIiiO2dnZk00jwrr6fCLI9K7ys5za0H8O0aq+h/uCE
ysEsbPOr1pML4YLyhz3mz7FhfjiGHw+tgFmsRzxjKcrfuXrU+yW9ypq/ttB4SlyzeYcZ3u4Vpzu7
aV/chEMIzyLlfMs1cPuyo7JQwjsXPRQ/Ano7idW3oq06fxgHB1DZUB1j9MxWQ35DDmgo6bBwDlY1
enpFQbzczzJV972gHdcTEt3V4UAljf0hAnHXWZEknp3lsl7vTN39EXYlLXy8bG183T0oJWr91kcJ
zi60Bj1dAJopNUo9XdLkOqjwm653vaYdHw2VRLjs4LZ2uU1WSGus7e0+37tlqh7RrWxk0TsHmEMv
M1RitKjEIieuOJNanF2yZujJFsVpvAwfhkYIjWyNdrN0n3gakGSlQKLxSkUdUNKwo14nBCCxVNO3
S2akE+qejUAlFGijfttLFX3vjACtkw+xW8uLbjGxNlWStZcsOaaAwNG3fKp6TSFWF5mfZZIgKGu4
L4zSZExZKsSh1m+xPcc7reFmO7XD46Kk9pYAe+7Y1jhtDNulNLLRq8ik4TJMH5WO2ktv9KCsAMdY
oM8kgWw8PwAqyZ7zcHhQ1nZIHTWiWfwRWBudeBIeU/7ccOzaJQGlYDArRCZfbCasOUR7t59i4abQ
YBMNUolb2rLEBtwcU0fTL/TwC1Mf6r+2wqpkXgra2bauJggQodyhDXtK2Htyit0tXGu+Q7RxOC6Z
b88E97KVcr0UigR3RX6uZnC5LdHfOSi8Gcuz7CDdhbCLjtgQoW2d4ce8xNOveDknSbXT5qo4FdY0
oPXkIEnnBKAV0tVilBi7IfBo8TwcEJvXamtz7aFR1LAkM+6VjLFGEurLz2QtliTyoZbrOEDUFiiq
LPZ1l55Ks8NM1OGd6A1KFY5eOsH3CCCoN2KE4Zyvm6NKHOFkzfWejB12qrYdUh98KAsNcrEAztY9
dbbFxjGrkYfXU5nrGJmazGGKQnGLjOTAXPyn2xRv0grxA3SnooVokjYaXtN1ZjpMZ/jThBCmyeRV
VhcULkMrnSUxdbyGVq7A1uISFzCPWEZ0GFyZqk47VzO92BzvhKMLOLhb8w2mMq98sFDMepdl65Z+
UgLdaSyVR+iEjwu6hLMVKTuEuXRWswwDWbQPtl4X3Dq5Icwq4dTEtxBQMZGhysYaapFgtnVeJTme
UXDBD1N8kwyufp2FEgeMJZtg5F308GAHEnDbwchcySfnszg19YyAfgQx0hpbKdEOjIj2g0ynF6lQ
EZEXwSArKokbZji2UTPunv2CPkBfqhvKeMvTJmPkLvZg8zh0bVB+IRhhK/wyQQJ+HlybA6tBeVcI
1bOFIGqJQ8DNq+qghh+5xd956fut5ZbTAQLIxuqbm2ECl56I+tCBWvKVdGUGaYU3qG7KkAUUQcGE
cKNLAhMamQd9ohe+q9cWk/2XUj3UPLW3woUR73Z49vRPcgYUT5MqiVUjC5gwqba68ZW5DGr6WQ9q
o/9h5aBWVVyexuPcO+bRAdKh0WUfHCx8sdGS8r4sRjAqSJL61iJpCOeTyeHtpUNtIglV7LtoXuw7
Qld+zS7B250rI/RhGg2HqE9jWmqXutxnuo30oAU+ZqfYMNqxI6RgmOfbsOHlOqvZfWrgqDEJZ+my
V1Voy6XvG+1mKmoArfNIYszcy92oky9k6bic3NrPanOPUQQEQddGAWaiaWuNA0pG+rO9OeAB7/vp
XK9vLCubzoM+/Kqt9imcdGs7qEqyL1xNbOcJby3XxX2GfRb5JZpdUaT7EqjQxrQTGBLdkm+k8CZF
LKAybcz8FXO8fM1MVElYY1BvoNAEVLnJIjyhAs2DmwgaYLaPMCqIvKmHxtwplvRp7GqvjJ2nnlqV
CQKmuTq2eUIoM3qHM83tmSbHSc9yRbNvZsH+MjQ7bzJM1A3D9EXy/G3s1Od0qlhkyTINFGmGm7Ap
qrMzxehXnIm9VALIeixugcvAfkxtAronlj96qpkshsRXhWoQccTbgIwELmvxPiUHp1swgU1kbxjD
XRgNx1oti8OyIpDjiNGjM7rDpi/PTa5Vawe3K7v5MOedSpmdUE/PzjaabBn0sx1tBtWCTlYr70ul
lzepeCfnST9nmbnlYjm5jeYEljHfWN8kacipIw+F9OwCTYpFW2R0/TrrDHFCTSunJrmdzejWyjVG
WDY6DROkKQnevbopumbNcQB/KyCSEdbKTceNH4mhod4u2VTHDpGcGbqSYCgJuckWYgZoh8WOPLV7
l/3WRZQA/MnSTl2Xe5VerYfgAnQWI6dEbx5kK+ewMHP9PKWMuBx06kFidNEpS5HEqN3AEHd6UWvI
gmp6HtGMBUONFLwmZMhmUEbuOOf87ImaVER8hKmXdFF3QPEFHH3VHho16JcuwvOqPQzTFF+zjOqE
81Eeu/I0EyngDQXa4HXCMQHRnwcHQyJhFBns0r1Zd89ieotlYt6p44sbq9nBaTEYWrK/KXLzQAYY
XtlkLmide8nLO/aVSDEJkOLftKuzObjdjsfNSdsbjP7hba07xtTPTf4AnZDFKXZHMhLVZfHMYUIT
pVhcChho4qbA0NuC/yaftfAAtls+Wu4YgdcGWYqxsx3acpawT7NjXNKFV1E+IB0qQ+1RKRmAkKy2
HEXU/ZDoQ72I8JZtga6DOXl9MAbIrTXhGENu2f48WQHKGfcOmGqzVmB2kFRjt/pnjbcG3ZfUHOdp
bAjCAOXD3Q0YbDXis5foS4a6YUafjs92P/8QYfVObvdLlSTGbYmnp2fikDlp8tQl4yuEkxCaLWto
vea5Ti3mUdMQQl+JiO4s68zdTO7yUk/mtSTHdwPL3G/MmNt7W6ZbJdaw2pgcst2wdUbdR7jG1sjy
4yq+F4lNKt8q2uPidmL8WKaVE7FMrmIf8SZnpNulds16ufHaIum8hqbJr4xEHodUvA6M7A9kiPEz
4cdUEsdNjh1ippc8Fr9GBTxzb4NnzmugBsX9MmcJ0xSGStM80C9wy2ejnnuJddB6Wz3lBGtm3Nwv
TAuizH5lyI1QCH/xJoQRehkFxYzpUCfIGHhcBWaCbK6efoZxm7jvwYOuiRnsAlGJecRScZUo7uKD
2CXsHQbZiWI/PmXqA/Ev9Y1ltPMlxs/e0F85kYY/bKq0u3jmDccCPV/27pZtc2pWR4alpzcu1OM9
mnUi6AYtvB0Fo1ypjMV7ZjFTLmPC0yGDGATuZOGe39HG3BdGnm7qxAbNJD6XNkTysNdw5EQsjtzc
js8RJfDv9/76HA3SdCK6NOQJO9ustPlDYoCaG6FyKNKOZXYzn9A+i61qmh7DOC78SBsJ3iZWxEIV
fRAocZQWfZU6qBcLrpWnJlKAhfGJvTKC3hC4HMz5vZQAVKvETA8oZFS2CJdOTdN7lUV0W5avygKi
oiUwgkLanA54GL0M6JiHOqz2ESvolLJP7qTzp6C+LtqzMfQjEb26by7EJNRZHm2wH+SET4qnBWgJ
k2v7be3xMcAjgbSiUCfoJeIXW4B0RcOlcCS1do/bugkjcPb6ciTIQhw7u7wYcTcdVdGcCUa6k/qE
62wsGxzvNA6Gm9RHYU2Bq6X9XW0NuDtK9p7kyQZjTJ5Cp01cSOEynUlHvYXy2SuOuAyZrsALIeTc
pLRgI7b7toDJoTkMBdvxpQK1gdbe2kW3C6J6cnEQxBmGE23rgiAc2fmWViHWYPQKHclJsE6QJmZV
RrprnIJlh05m5jL3wzE15NHKheY7Jg8Wox883oWpupKETqBomAdpB7qtksHB103b2CdLuW+c/C2D
5L+PZ2kR3bUHa3JektA4TUXqsmexz+Rb7acqTIH2HnTYWw0js3et/9Rc4iEzRx2ZwzSU2uCesqUi
aniAt1uPcbQr49FkLV4/K6oK9LlAkosWXuwyiojNMDTNXchsgnLzmZTg8SBj+TzpNj8y1CycWvC+
pdm/OS3VQBTflCost6a1n4tcLS+9yqvY7RlOlxERZ9NdUwJxctJIOWuKi7oT4nU6m/eGa3Io9O/F
bHAlM/YqmKgxzM6zbTQLKkzQwyYwLqtAOdnn1p2Jl2HT5sgQlCEPvSWsX5cx+bKwsldkkG00l+Vp
qtNXSv1DtzlrmzF5EeCMwGD8VFrreWTm10jQ7HOmfLiKfl0I8djHZlRTmJsPBvWOCv7Y7PqJ7Rbb
NKYyntuMpNs1yq+m645ssZxNmGEup/7Ps5CLHFTPZmgQt2pzSt6lpQcKR66n+NiX+iObzgYOR7GN
u5i7a7R3qynZugvS1ziK3iOj2RquLnxD4gUke4yQbNV6dPP6rLot9kPkyOjyOTBbhUq47hAUI0RJ
FmhR8+saf7cguRpa/UDVnUY6fGMIV4HB8L4tUQTBGFXwPLfv5qD5Yd+6QBUQIJaoMjdpODak26/r
HbqVkqQFwnXyqwSOA56LDXxjTNtBUUkqECPqDPsujad7VNo47RF110gbZkkysMPVzB/Ggibe4k7X
COVyuPc2ZeilGldQrt5K5txtCnvGiJnpLhWcA614pUf+aCF4+9o0vkQtyI96qT7jdLTZXNJ6xOWt
ILXh1nqYJsdPLVQFKaR8krqccCf1FrnRhvZq3sYwjT1N6D6jyxG2BRUheH2wRELdK019zEJH2YYG
ffSgDQJcbu9sYco9OyEgIaMvfCcm53MeMEgYI6cik6Wz1IgV5M59Oxaj8+B28zEjomCniOq9TMWt
TcizPxeqehhZ+w20P1aZGWd4MVcjctlrifQISP9QZvIHf6YaCSJSpzq2gjkxHV4+477JywdMiQu1
N5hhZOBoayRoEilHEHQxiopp3bKVBHEqyTolY1jlSLv04iYGkOqWHUK3vSw7eCUxpIoUHKc24ouu
tbr2cpNjOFaqo9kj0G0kew0lilGBAXrL16CCnubb15NrmcB/qx3x3HIFanDvN61Bcg2h2DMzTbj4
Wf4lswZLe2uS9NJna5TwdJTpT3UeUKvE2dvA789ygpRbI648V0luIzSWlQJhx3fslvn2kB8cB3in
o2l4zJrsJ9bxel+HFXM/p75UvDDRqGueWpKrGR/jhM1/3uAVbQp+obCzbksCWTawaEDHEMS9QdxD
llPe2XA2onvXwPNndPe23hPxveRnHty4Eb2MA+xUFfnpGK5HJrYUwx4QlmzL2IULYQ6bG6RRCOrS
85Cq9nVcWOu0WmOS3wZbxYG9Kup6OpSKSpdoE8mRdQAylozAOcHc2VHcTTzYXIIl2jyFdEEGKwno
oZ3CqW0v0tkZPRELkgdz2yoIsOeXDDI3ZF/iNxKriLfw6qHTjMaA5Ls56IY2X1MJsCPPzmBSduAY
xKfJqKl1WthDfbZnodiV0HQkDre4eeqqe5gPQWn9qBXKadZrcII8fcDc/iBSyiPOUgze5GUHjV0z
j86CaH4H1CD4rRdtO7aO79D/Ky7cF4RVU2C7wxUAHeXtEaOj35FeO/L30O1fobx3dMKWqi8MhLgg
+50bfkFxP8Y8GY5bHSYSJsu2PZKAtI0L42S1mDyH7FiIPiAu02vi9nDXV9z/c3vb8sCHkA1KhVJ0
i7zAQpmdz49dZYBDuhS2Hrgo/EdNuzXQfSQrtj0w6S5RGQVhpL3Z0EubVeWd0SQZ9VMboelIlRvH
VK/WpD1H+EwRJiToSc0PMTNN7LKfig6JjJgDCxXBwjQ+HeLPMu0JrrgOXXUb9WyiJvUAi9grsuph
5dJ0pvwa5L6Qz1n+oVbnhE2IazzLAQaYzapCf65tq8Evx76ojK4i00mVZA8O47dEfdLkRGwge0aR
rLMkc16qHjxVH27RQBxwcJ/VOfNncnhwRXr8korux72CgQ/jaPRqI4RpSXdjnu1LHWSe8zUmzTXK
e5quZFOrYq8n7ZE5wBHPzaWLWXkqu2KsLquJwmCXQcLp+npZuENibUB1ZCkBuoQbsDv5lN6V7WsJ
nErtAq1HkywZ+C+QlDYxI0NhhQ+wbdpNpyJnc6ID08hrm9dHwxi2xCBOFP2NuS6tTSaGQ4aQO9n3
c7dbhMnML7XeOqc7cfZox7HAnxnjDwkdioheKVbx135yUVu1i8OyVNyFGvuLRlWQTljOp55rPHGG
T8O3pXhQWUR3rDKXcLvoOh578dNqODJmFx8zK15LB18t1U2dElSL8FvpCCN7y2oqNy1eczsuUy2w
rqw7E1iv6C4KXtPS2po9H1rGGzlB6MbaAVMfUXusk/1eLV/x+76P5XzVR9Ub17KEVllr859Knx4d
+PRp6+4LwQtrQPOaWHcDFWok573WxpPnJgiQEtBkik2ul+TEYRd4Qj7UU6wv4wbR0HciL1A3k1tE
5N51TQ1Be0GF3emjJ83x0IbcpZ3oOCHa7+bqlintNkcFZhbztQ3jN9Wdnxy79xl4YCiALThJeYmN
hguNck9jDgY3cy/ZTmtTdIAd59WG8qK47S9B3lOu75FOMv1ELLmqW2SzdxsjsFBgaQmJQ30KolBB
t8qOA0hb23LG9ANoMgSslVQO5VD6XUh/izVBqZ4K68j8FvYsIEXM2qWZUAyzsu0zIMdUwMVgP+sl
dS6II1+a5rmTxms2f6Rl6BMMfjA11ou674biMZTjSTUQ5s7KD+z8DAVtiATRPT3oq27G5MOFsdip
cXpG7ugVeUWewRBMinIqUVoTCb0lG4m1dOllqXU0dKrIoRtuVO6OnlPu07p671aXa1fP651ceE6b
vP7NyfenX+7v/jhh/Cd3nIF6SriW6eg69pH1639zx1Uk60ASM4Ac6cm0z9OnKMZx04SItSqFWI/k
R4fR3Gf06665LHF/0Ws786TLFa/Oif/96/zpcfzz9/knr+U/ffh//5Vp8h9MmP9tb+b/Ruvl6nz8
f1svj+/l/7m8z1//aNdcf+a39VKx/3DxFgvXxNmIicpR/8N7qbh/qLYlcFhiwcRqLFbj45/mS1v8
gVEInYZjGqqquyq+zD/tl7b6h6NZwjVsC1wdKkLjv2S//E8uaP55bJeargvLMZGR8X/6+/XFSAK+
OasMn/bvEycia8YVBuLKlETFCmuHSwgjY19PNgZB1bREJTkGHuyNFz2vsHkZF1lO40ZO4aPTFm9h
LXeA7jiZxW2D74NVxQIFy/HNAWuWRtwqbPD7MOKG0NaSU1ydTwukR7Rk3DZ+sX+5hlH5ZjUsldM7
pE83jWU/ks18D6n4GJrZL6mlNwWsK2wxD8IiCw1k5nEI41+hOyMedbBIR0q37dsuo21bVoYTZ6Ep
u9eq+TB2kI0fI326d5T2uGikW5KpdDa4ZS/gMoyFREi6sXRV58GY0ft7XajcXwwcTgkOJCXVHqaw
uxSGqWPUbNe4oiWj3x/0INFVLBnCwsjIdlA4ChqA3DYvasjctVr73hIR4MVJKmBxNahujBhIhCLo
VB3EHlrF+aWw3UCdrCJg8v1q10a3NbGaj8ZkoQNpL12LtKas+a1HI/sZR18aIcRwCH8NcnzJTJmg
8izvR+5zMCN2DKV49JrloE+NifIpi2dKTvPkYlDSYmc6QBSQ54Jkq12iT2zIwvmsuSqiTnlfL65g
YFDt2EYLcAk8hXZM3zgvGQ43x2aJ5aQ8eWWJdFyUe7MrnpY8q3duurxWuvm5CgO8WteuVg4YcMzn
2DecbJ92yrLv3G6j481sBuNT45nwm6l40yQkgbx/YDHxRGXK3K3jDVPbYTOd2m4GJuKmrGuqMza+
/WSyxkVjTRARSx4VfHk6veTd3OD6is/E7kivIboMiWx/nyTJRz1XpDj3vqgvQ2S9GIMCxNWJPmRd
nd0FS8/CjJSgXzaA3Nwnr4g+CZza6+PwomUaDi+Cjr2JpnWxoR4PuNRgagUDEDSfIDnTK+QaNYS8
bzNM+Qkh7IhvLLrvpg6quTGgee1hUhAghjMtqQH3m3sHYWs2KT6NlR+P84c+sGkcVPUKxVz1beNI
TCaTBy1la5ZBmIkGcWO5wwAZanieK669gtVHMPd4SoxC3Y6r/VkjnWOTOI3jZ8hTQK2aQSjUdnMm
BYube0Mn3NaQsdj6YH9ByWITTb601GaLSKG20duRfHXfRZaN+nY6mE0swVe6zzhEXyqECphhW0TZ
af2skvmGmewx1bi0m1X2FIXNXcvaiszyD/R7tzYHArJzDUw7fNEiTJMd/PagzsWrohdv6UKDXHRr
hokRHWvUiGH8Hgp+PnMzzYeZHCwMUCm50TAqSX8fretbU5jb9T/4vMoWRNFVT9bYWTCXSPaNezJ+
3QCQ8LkmGfk4VneDsYijLefxZKC3clSA7INKJaSa0UnPgNebonijhfqFziSwI4ChRn41+ugDdip0
35CXsUn/rthuTi+J062UQN3Mhr/IohrXsiH4xWxpEUyrcZn+UI+TYxKXC5v7qC4wsFDUhhizmtaE
PHxOIjKq0tB9Z1+FJEuXULuN+nEc8CRUABw3iq1eOyn1FeTy1BAUuQEsg2HI6Mkzjwn+hiBr1spX
ORr7OJqfQDqeWAA7ZBCSFkvuRJqG725E3kfR8nyVk8SagCQeAjPtdooVgb1xbRcByOpmYxQ6wexw
SFntAAkBuW9spiNynwqPJCVFlgJ/5Q5xLIqawAzqIe3JAGuyWQweh9TLr6l8z6RQyaOjq47X15qa
v7kwNDnui8cqZhRczIMX1vpTn4D9ahznv0GEeEmypP76TN7/GejwD7XJv0JC/E+WHeAfQON2/0Bu
AIXw/+U9BL2s6q9/8SO/aw7L+kO3bZJo/qwqhPvvuAdFM/6wBNgGVzO43xuqBYvhbyWHbTrYoYVh
EkPl8Cv8WXLoBkUM9AiHHwD3b2jaf6XkoGZdiQ5/ER9Mw9AgWhi6qRqqAP9g/lNNm0dhxdxbgMlO
1WqfOjFewv43/AkiVJ8v+aFFPfD9qd9fhZdfEFK7fuP3u/GikJAg1lCViPgbiCIAUkRt3+YQ3fa/
P/z+CmP/ecCOqjpnd6KR6VHUet9fSabQOX9/AaMMyhcqMQf9XOMcwG3v+5wSIm5JO5pX9Oo3wLuO
yaporCnef3/4/YXvz7HfWKdo4N+UibT5mMQZ9iJ4zkJ0x8dvTnVVJ9Nt2efB90ffIC9KExsBSJwg
PWLp5DYhnfmE+qBw0EnUUrd35nqqeSSxPBmicU/K+tUmLO27En+HPTjX7+8fLGjhhludvr/0+5vA
yjHMRfP3/WGcYVaeBkksuy4JrC4QGKySVUxjjh8LU2XmsX5sEQ+kKJpCntCcITmeZjhodoU3Q1a5
s6my1N0Ls+9VsU0pglDpTSTcMbT5Zt5It1TuyDPY2mqu3fxGoY2EoEA82H5/7fu7aj1sDtDtKBnX
7//9k6tkyGipE6aUzClXfe4SNd+ZiqYF3x/yO67LuJow0PWr6mLhiCnGP78Zv+J9jh/4+v1FEb1P
plU8jVXn3AO+w23Gj5BHVN/I2fzhJqzEUBEw97WMWxM+Hjtft9l9f/jXG3usA9doU6yhfNv3m97Q
p1PZybNq5+YtsDzrhibzm/Td4t5LRPZgVdH4MMYwYWU+YmVZgbiIrtJL2qrPvzObbN150yEBnr+/
t5ig99RttQAPaz5nbFLb76KsXGR7/n7vrzdWDA6t+Y5fa8buc1y/GfvI37/v+1sIyO2ISHeaWgct
jbZ1SMTjoBCDJIlba/PRem3cDrW3GOSlLzLlxFzN9NNkoNhEMD9VjbifhRmjN9yiylXBivCZscmj
nVoUqzHh3z8nzPBBGiDwvj/lmpp1WorpPWZJum1HgQxPRlJsCxp452Co/a0o+3ov1iCWSceVbYzp
8lxFSfoR8RKs2nLFySJV+v3eX5/76731q1HNMtiKer5PG91jExc3yRpXMY4jc6phMX9/7ptFZY3/
Rtl5LbuNc932iVjFHG63ctbO275hObSZc+bTnwHIbbXdX/Vf56JRBEDtlmSKBNZac0xEK37nOA+S
YSn90MPMiTdJo/1IqDTGv80LTp07xAPO8X/3f50Si1nNsPtN4YBtkf+iVaKyH5+hV46x2j9HcRyf
CeFe5KS8HtoZK9nEwidYdjvFmLeeC/tYnlKgisJvt1x1YwXElvwDYuG0+up0wOG6zvlOFUwB/kGd
Hql+r1HbV1+mKBdvUIuQlzpmcGrCPsB2OEfMGWnZslLqvY4Cl2oEz9qXU6ldWqPLXlQugoU1IpGX
XRw9R/xkUBYlTYFrQRf8SBwfGVq8yF2AT6o9m2c5IhusWOYl11mxlBOj25JEAfS0MBNStrKZG8I4
9y5IyI6LLitX97H7eanL4sutKzTgU/dSi+S4o0XFRfQq7FBfjarNZa+vWmdL4MNjoUXO2eYrp/gZ
GwijsFOis87VnAdy/pUHYlxFgFLgNfqUtBhyYFPwXuBFsUbeZ+64y8MQNbyRypB2rxIsLBZGHFBS
643xtjbt8HluEeI5zE5ylsz5gBCILC+XBCUjA+r3U5kE3SHqXg3WSVZd69PByxLA4krzJBtkzfai
YYu7wZ2ivY3FWAlG1hRd/cpJznh+sHyCjkYm6zyIa1T2ConKFGOluJZtDDP3ft89h+KCjkXza06e
P7ROc/n1d+Rr7kO/xo36kLSjdpSfL26ralcXHbe8AeP0BZiTZ6OK05NtYIABXreiaA++UlpX1TnC
QZ0wWD0Vm84evdXAHfNzRYzqYgl6Jf5pASZ3CKvvY/IIv8xNPUXa8T6eViksldbrFyw7fvhEWNe1
CF76wjtamwxYLPe+PCLk5h8S7S+3S71L3Pv9RcFt7GEQPlQkDK0VtiDxtqxdc2O0bbHzAV1y/bfm
torn/mXKsK5F6D9TQQAOsLfTkf0sIUw5SwF5iVDjRc4Z3H6u6pycO/G32V3N5KqH4dAX7fARUcXJ
qKlFfyW+lsxvZRxOK/mzuzfyp+ijGjlaNeX1f/8ka53KnIf7abgrpstyUPcJu9mlVQK0ZrFFHaub
aCeEUtOrg7tzERrTx1jHw44yWXNZie4fp1nitDF9ssvkrE0aXCVikjUliU+Ue6WfAZE+Gw61mgkm
A5OpxE+tr1VXy8HEsq+TJznUW1QiGSViUNmVE0EStMtpAKR4H/v//UN5XeR4blCSULHT0TwY5ZP6
xD6T0EXil7tYPDBKkKLA9tl2DOYEyVYHiuRPGM/Kk8XC7clWim2kt87ZboRNfWEn8Q+fCo7pYCfN
ymrK5rHo42ZHrhKzSYu8y4KA/L/7RdyRP3WbDgL5THBKq7TnkPDSNWx0oVCJ/E8ZeNiuKf2/mrzf
w/jNPoOxxOxAtYurn+lLu5/Ss05h4kJpSlZFhJcv4N39S5ySkazyN6MoqQJlEWLu63IGdiIPe9FX
WQvucclxYe6CtSZlDJdb36LK5bHnpj1ZV3Mm8CL68kg2MfeddZLGJcuKmvpGwDvNIXcpuw2pDHMN
aDtDTznHP7xz5aDm6M3BEI3syka+1iU7hv5qtpAxsQde54V2CLQ6/UscROIgUOfbgRgZBjX/Mkgv
k34gUt6ZusHuD1/G1ADjgyO3c4wy9fVG75SzMWGZnfQ8lLMplWAddQCORv2yZGTKpiQQsiu07PE+
JI8G4XKTaeNzGrfObpQPb2pF8cSo08OgKT2Q98LcezqkLVDJfk5uVDburyPZVSZKfqk1p0aZawhl
WHW2deOzLiDwVZvU57iwP0vgZ4z9zoMPBeFBFmaFRvgx6a5+lkhb0WvziZUr8AB8jkfs6kZPfWQX
bvVP8DgvemC2R73wsfTuvelzEqQfo+1qT6yI2yM7a54Awt8mhH8YeLAfPBdgVpOXI/nAOvyGfaWy
Dmxld7tyu2RmLU53EA7C9pwNS6GWXd6f8QWmxZs+zD/L28l9/H63kWO/n9ZRMraSn7GxhmrTxSPi
O/GkjXHR2NR1Da43dL94VVBtYR1lrDhMg8iOhdNlB5ZAOic5Obt33OPSk+alVIGThwkq6P614b8A
Bfzkhb727BaluZsGM1jnkMI++/qXOVLDrxCUwKwEjgmKtaP0pHFrgFI25CElp3qlb+B8W+E8vDRK
97kVfGeUNJ98w1WpovztBK1rPqehaeNP55kYg6uARjXqccdqXmIjRYaoQG58O5oZC+WsOK+gsPar
uCQMV0uPMOLlNXK7WtxMO967VuL3u0aQGbJKvbrYih2l3x5aqPqxL/WrR3U7dddFfnFyMNQ4ThDr
xoBKNj3bvchMlKvstYZOGV/TDiguDH9biCKKqJ7bw/1Vcg0jNolOiEpcvirRRwKgGSX5qaJTeocd
rEFFZfHa1NBHF+3QnIkYTWe4v9azVyr1KqucYN1Wc765PZ7aDMHDEOL1LlHv0o2tET4IntVG4Ev5
HTiE4pEbw8eVP4TRKl98VHNFQiqQOoN4YQgXvrD0cboitLq2J6+AFOFBi9as7CpR4rZapJdKeZEd
pTOLZVhTmI4tHHoAnq57eZkpUL0W/eyMe/kbk7NKlLUL3ZzjfeNOgmGg9dQZKAGLyyBI1I3sUxtB
5cWUkONO0vFKkK3ame6AIL1Vo+fItZG5F4b9vfc/JaWermA+QThQ83A/usRJbbkeZC0bdTmlYZZh
PScDVVTt1uhG92iMsX10GSHRESF7TLFKqqz6u9q2f2XQ+l7aGiNiv5it3dTW3ZV/4mxR2X7+PVxj
IFR/jx2ItM48zddgbLUdTkYxSnZzfMFs74cZ2jFFlnU0U70cFoe6woexiiiMmpEJbIcJG5oVVoE/
+z4eSzzhTiiB2lPaTTElQh5ulKUWfp394FxMuv2a202DVWKVblQzDD8iI6cGXSjRXVzzTFwFn0Og
NaZm8diko6JKQXsa61s552lDuLg9O/O+KV+0fTS4DjWbRrPypkDdY5PWP40RyW3J5w4aVP8umuwn
HyzPg2ZFoH8n9qWRCeYFNnFxrlqsZNBw/DxSYNGhJuxRD4sJhfrtg2UHPG3wtDlW3bCKKDx4Iz7Q
7gp7UFdkHPx1roUounpWX606bdzEMp8HApfPyN9/qIODhFEMWb41QwxbBRR5L2FBJ8XCsspF2zb2
1RsMyP118G47ySUee/s7NSrXnqfOO1dmsbKVbDw28KCO+ajEFLdmS5bw8YlHJNB/myI9+XU50LCG
KofJzJeXNVZGFt/KVrbq73z81yiFJqgsMLyNkXDXr+Gw2VFivs+uhyi5abXNhB7wHY3Jj8kcsh0/
BZTr1LCvak14q9aCyM4KFBmTlgWL2rEDVn0pQolBQ4ZbtCV7NcdNL2Y1KQelxt5aLzCtMfGP50rK
vv1xRocz1jIsrQHgaE8tThMTe0HH9hTqSC4iYyDgE1podLsOv6DZ6r7pwyNrlNUUZMgXwlYrz7FX
tFc3UZe6MbpoHOkNgdpew6xRKUIBfQjaWyfIFfvRKUy6Teo5VrUyhgofvbFnRybOLqzA2XfdbKN0
dWyOilVbVwVEEj0E8CEOZdMUyBfKuCMo7pXQkERXjlFLpC64XaFLaqZP8BjZV+U2ZRRaLKLnqXZN
4QYgdvDi72NCWVUYfEt9VV84YwRO21KSQx5h+RoMCGexA5gQsSkvc87N5EGjUp3iaAqy0uJsGjWK
W5e9TRu1kHQihCkgI+oz0Xtrq5SJuvPNpjphNe6v5mlcTQ6aD8gUxUk2rqj8ivi8IwKBzsRCOm4w
R/s16IvDutLatW035IgepsIaPvIwGw5uxpZiSofpQ07hi9NRChGxyn/Qxnr4ULP+50lyNDCpJXIE
I7PAUk+ufRrYjVDkwv+7L7eJHeVWVgedZZzdt0qJcRUIXeXN5+eJm9qbrs3qNVGp9LI65Q0NfETJ
9VQuTHGSZjrgUIOsXMeJg+JhpDDQJGewnlwVLILcFqM6WehTNl/lrlHOggmslrcttZjVCLY9sH6u
ki/5QPKjDKaDpfT6Ssmhv8x9OR3kmGxw9fhn1zCCkuLjX4OG85ykSrcIWCA9qQ5pvQQo2fNAbOp2
JMfus/Ko0QE6Qv38Um1NqpcuMgAkI0MUuHM/vo3KAZxQnc2gIgSxBw13X0vrzgn2bq2IoK2aacQI
mErKnYKkCx6sCcUgi0yueGFFiTYY/+1Or1fU53PnDdr5rJvlGUI7D2zDGl6DQOtPRAJ4YP86V75U
dUNVnhtmRbOKUKwtSKOCGxCN4ivdoRidfpm1yO9saL4limEG5fT9RC/VUXNQCcOGBfPH5T/I3/Ok
iKTls9Ti3Md1xfjJBodIET2M6L03rfeud3/Zls6DLcB2D/Mmt905SZ8/6a6dP1F6WRmR8TirGZcN
OM99b7YUd5cdMlNqcppl3AUkEH+9gHvuGQPSHIA+f6Otpvg8VOG+QTa9HNQqWXeqQu6nz4r3oABt
E08lXSyykGSga6vsIlrqoaq/dpn4qs32n105m0TzjIcPGiIEIyO+xC6MDAO/L9NShpNsGnPGjsqg
EkmrreopCi3IV3gqyF6KNbH6W88Q/z85V0FikGcWrrvDhHE+89h5xkmAmIaI6RhQXU5d5BEN/Dvq
06MWXBlqFa9m6IMw0MqFF/jeodAINRRR89L5mABxpQgkp1FMaz1358MMMktzCuq0i5C8phErO3SD
4cWag+MtqmX5w4fdcQ+Wy0XPhTxntcnepyQVp62y+kRBIAv1bHjVu6k8ItnrYCAyHrQ8pkJkV6dq
st1nPNEOlErmqP56Cuoc/Lk10SBBAWIvyp1CHuZCApdLz1yvT1iP2B/1mJfvfMvuSddwWpJeFRD9
gu1YhRC0M7t4r7PAQ+Ojg3cR3ckdn2sDpnyYgvxX7ao84LZKbUbiZC9Rlw3PNpBrYocNL6LyyktM
gMFi0tZeo+7UsTDJ94WeJZg7HbJ4skvu3jgeuaLa2mn6742inKBlWU8l+ealWweIlMS/HSU0xeHW
tVrj1TL6n11pjXqfncU/+70rZ+XJFhfFg+yq7uzyEMYic7Dstv6aU9uxr/kVzK1tbv2Vr3avqhNM
n9NSU9gD9hGWkn3yDGfnlSKaf44Xapw8i/MTsVPUqUxHCQ54KzBSd1GWOGGjWjp26jw8KlGbvcHq
5JNab31r9NeyT55s0XPZZh0Cf/aRh/ASHmSmwNSxxhGzseZTW9CRsde7XHvNK336XA/mcAL3A40t
deeMpyO3crCu0Z5tnvqEyYN5joC+lFWiPcmhNNHBJZL1WYXyFYPnCDMh7Tw6L5QrGGfyCPysKVg8
2e74IIdkk+lErR7MoEAGl6Emk+fxD48tvXhZbUe3V/w5jsP4yscV5KA6LZxEYalc+SqhHNkvIFYt
W7vm+aFRtk6ZA9xxC9GH+AImpeu4rvColV8AmvdpYyppu5Kz8Uy02gyQKsnZ2RSRn4YKQTkLPeug
JNikkZkLb2+R0PVyjML6CC3s57uWbx33WGuVGxQd3ics6SalYSA9Jmp9lOfdxhpx9picgnrnxiye
pNuhbKYkz9HVYQ1FFQvLGPBasuEFJcREVHmy20XjzwnbCw5mXqTHwIzHXTdTJqP3rnOI2CUvRgKC
7wRhsOl27GFrNqXz3ufdi9aEwWPgNsMzoq2tYyMxTqlztQ3It+QXNpkCO9UEVG+KRh7dG3laaaT/
nJBj91Pk7B9jsjsZ+os/8euzbnFkdaDUnAytKqOTrumuBw9R9H12NAMXVyrTvVAHDGVa7Y2dKpYF
slFgYN6OZJft2HSQY4YHpwRs5vY2nsysFCwj8valR/gork/l3NYnWN2o+Xsd13YHJrIck7P3Ro7l
lLcs8CGfln9M3LsUeWExFccvOq6yPBp5jqxKHxJbp11ErOdaTRbraDu2Fl6HTrIQXTlRYqd80JL4
StU2L8pbbM3DCgUFicQe+s1yIMuxHjEW+4AHSKkd8ZLGgiNYlpkFFDeyLw4+Yw9oKKKvfek+ilRr
EGEjbvsQA7lk2FQEZon7cRBnyyDz2E1XdYdJSSpU21UXbNKg71ZeE6Hft33r0OsUfoOg4h6SphiD
DTVIAtnHhYWEeb9zLYVZQPX2miwzClWx2WtFI49CDLxXbQCsgbhDQWiNDaCckEdDg2h2VBN3L9c3
WmmSXI5QK8nVj9uyGuia/v22bgpq1CgN2KIaA+4HD4PYa4hHy3Uui2/NrJaf4pyqFS2zO4SDdIeO
O7Frf3iJ0+8GZaKumZvhoeIz9WSgOXRSBdcwPUjW/tAEj62dedd2/hnl+NVTRQhkwojoqgbhLSAi
50RPRkt+nSmjI4M489df+f11kAS5LB19WJXQVMp2NI+2nptH1XIjFpPiUA7mYqbjl0qtM2y4+4mU
X3Gi7N9PtBHSReRLN//4W76tPd4SpHhebexywkvJcMFQUuXM2lCF+S3GZGOKI77n/gTNTo4YgVHp
D/JwyN1yXZIIe2hW3TGrwH9Egf1dHYZv2Bo2r1WIRXw2Ff6+D3C9cBWurC4NKP1JbOAlA36DOzfE
3NOqTCLqXtYkW27QyUNBXmefiUYeyQbLLG+P8TWcunt/tEJ//z9n7n9itDXor/e+PAo654ClhLHt
WlwSW3LsR8V0KLyXh6PZgRIs3PfcMCf0jJwCiJHH6q9GniHPlWPiXL8bf55rRz2qMzlR+CFamXlX
xWp+xKDzKn2Ec6upH+WQ5TVX2ZPjv84q2QHt/QKXWkpNRT2AI3Jkbpqw262gjsuUmUyIyQl8S99C
p832s2er/DyHAAdMmWCqLMgZs4yAW5gSbrLOqh5kEEkaT7UinKQhFVs6SjEu5QRGliS7JxzBl5YY
lOfIs32R2+8pu827IXxVFKVoX9AMksxE6iFE/jpEnQfQlRGft11GmnLIZMheWh5xuxtPKhVeG7wk
4QiMUzI9yEHpSm951ZsNySRFn6S9qyLtoIsGw/KRIkqRs3BEqkI2ckaeY8NXQJ4gzlSilTNAcAY9
5cIWDX643RB/gyA0Wtm3EgkCPHVrOpkVATjT9X+4bUiSvocsa8ct+6HZCE5yTB6NI0AO1cFu3lYH
otVikdeX7bV0IdaLBaEvejk9OVcjUpFzmT6jk1NA9qq4gsHiT9KXXO+qDfdM6yAbdS79Zk3Rh8dm
D2qapfb1YzMpyGDR4rPzEosWpaZIIjCFyC5jHYZU2SutLxCNqbbQ203QIW7T7bJcmuBI933rpkjx
tdfSs+Inm4LZJyVvyrWFL99Sjskm88sZHWtY7O5jI4stA4Ooq8sj1jPcQ+jHODeaOPOOBhV+1D0/
1qrmX0nofjQhZJ/JLZSV5fqCu92/jImpPipqeJbrdZ0o/p7ipX4h1/okYzFGM/BiU+ymeG9V8iRx
OCw0Bf/nreI0oORF+LkOYiwTTYpPRMxODlGwsKXUmSB9Y3QbTfV5sANOjSBvs03CSeg9cBGs37Lk
0ZhQazDt5YZKDsFfgn4LQfCij0qxCOK++OZUbzKuZ2PCx02nU57wrlGWjlw0ePze9gas/xoQEctm
I4QjJf+9sqmxD3WbeM1aYSsOKYAnfeUG9l5wZfbySDYTYd0ciSkz9+aPc2ogOOsuCK/GOBQ/T/7j
lP/5t+7n2JagD9h6RPkE+UELPGIC0tLR+4NTKezfG73F9E80cgY2VL31INXYhFRgJ4iz5ezAivPB
Jna9upncJznP/BikElG14uSIRk7cZkV3HOt83/j25h/jll+suR32D1XuDierV7EYzlVgHM40HigN
Z8soJmRDOpgfffn3bA5PRPeM/NpYlf9YT7pOumCMN9rAGmhhpvNbRrUa4S3df5SnLH7OINg/6Lbx
JmeUwnpSJ928zBi1yO2Sz9Obwg1D2eKopL7rYIb+5zicP6eM+09muZFvrw9qAEEKjiniHd/erDyU
H0PO5szePqM6wbWIalD51UNgAh3WR433kA+4E6PceLh128DiAmTCFPhvzfZACf8akxNwrk5xgA/B
fdyrXHWZBWh+5x6fD3PsvkViUdJqs11DQuVQ9uWRbCxh51tlOK+xAUcXdlJD4iBh3E5ntoHTWR4R
r+/2Zekd8S/nGS7HZOMVXrNU4TmQrzems1rPh3+IV36qe35TG+m/m3HhwaXBYFdRN+q2rTtYFP8u
B4mH2R9i8mgLZLbpwZnVcBEnQ/mOT1KPVjTQ1iaC8PdoGlD3cYc6UvxvPU5+P6Cp061PUTF/5ZtC
0gkvZvJ171sEaYhH2ZRRhGxY3CqnFyo2iDPpxCprE2GfTJoWvgrMNHWrC6akADOttLol7RIPualt
gie0DZPnNZ642XIsLYofymTjGIP5I1EUlJX418QWHHFn9qcnzLe1tdc62ha1MgZfItV8Sz8P7IYf
8nYuDgTBIZnwtLtlo4P4xQeD569R8RgU01sv5VDo+zFVMvw5q/xqk6baAqf8Mk/BzvUs6ymsqupI
WMhZDJAtPtdVh0duXT2O4+Ufi4syCzCRDSBCyOVIM9r7qc9+DNhhXie9g4MqjnJVRZoojgYxdjtC
ktLV2l/25FvOMvCdFpR3ubXEJtt1bQ0Wh88+prZZJwdErfQ6x5P7927qQRS7z5aW/7PL9lp/la+d
56laBC7KySmpvg62i9uc2XwlgtR9GRiRB2IETEN1ouqiJG9nf081CEFB2PXPqHmybQBHYBFTQlxC
ZT165Thx9w+ZFOP/fZ2KeujfKojFZWqqXC+gbahXtv9QLWF8nvhZhcrzduVVJfVvq1x9grnUXOY5
D7cVMgSq/xt82TxkyvoY6o9ZZgB8H93wo9TUrwQKu7+GCo7f5H41XEx1kwoWlKPkZ3kU44zmOS0Y
dOI2XZRg396hjbrV4CkxTqfKXLabSpsPvcef0vr+PCWt/kFUcFjmVL2ec8ud94Gl27ACeuPZq+pW
SNe7v1SIWzm01f/+WqRYq5B2icJKj18vXwX4NU9lD63ZmvFHYXU+ziUfHiFiokEBLQOKCA2bECt+
bDmqkvxd14Z2H0AJUjUT+w5yhBc2o/jmcnv8UnoZOT8xJpuQ1e0lj03UviVK1vvEGDr1rpEW4Z2i
F3tvtsarpkmaPNf9GDYrtoGELkzXxDKN26MS29k5N3uPOhqOFDxab0d5k2br//4SrH/dwpDZmQ5F
7I5qUVOpub/fwiCW44RgFGhtjcFnaTJmO36BDjZ0PVFgt8x2FhJJKnd0/TXl7fw5G2Cfvkhn95US
MX9H8NbHrWlU11gWAzwSXdmgT28XFLhPG2pWfo5lRfDkW0N/dGcVJLOuoJKO4g2Zg+hjHi1zTcA8
2jllEb0keveJoG//1U8yBHZ5mj91g1ftw8Y0V73nFhdify+2gYTTrwvwLWItK0PisisXs/dZGdy8
d3kL0e6/v1ZdQ8T4+28OeaBLFYZh2x4V084f3yubQTfNfQhMMzBamPv6xRFNUFraBRNFHf8lr0H+
9fdEm8GfVHLPXZEGOyeR0jzLhr1GCc2aKjEK8ttnvCcm9HODQz14pZYUq5prwy39S8Ji5WCm5lfy
b+3F5R7b68pZD8CvtzUMRCcfrQtY6F1peqIKmaZo29euHdQTUVH/OVaDblV3YQRJr/ZOweD80LPW
XSgY6+DJgAiO/6bDlKrUT6lDBr3Zdq5oJIFP6dn4Prjm90lR4Fq7BiS4vpl3WdB9aXXTvDRTbCEg
58gmE/rAUlI7jQ7IE7MFi5wMdf9J13AMinFKJnzTU0gFWlrp3PMYtuUl7QpW83hCfg4TlcyBGSjX
PHCrUx/GlKaKidyM3vvQSZ9tS0W65GpU6QWt/5n6igO7azT50fiprXL10BNl2To61NBRBWtSDHZy
CrW02ZSl7Z/AQmDGm2On3RlGeFS7sNqwI4Z2nHvBu2eXyPDGxNvJbuOFfD69vmAcF7wrGiWxZvyW
N4N7fVBwrJO1JHZc+Re7Vm49cjrTMVQpxcA0iIwOhYlT4Q2LYOyUTU1mOG6vfEfttVUMfO3wrFsa
5ghQMExAT3VGyuqsUB7ZdRXPsnF7Fk+RXah7z03LZ8dD95lTN/4QGm3BIgL/5dyhGEnlEb13q2o9
ZNpQbNI+qpZtmsMLFnIx7BSi7xo/dr9V3Y8YCdmqxjGmmTznWdNNLOXM5JKB4JiVs5qGb424OwjW
zTnu47cyiunl/m0uM8xPFb9qS25iEfT2Oxvu3K1r4ZfjrrRBex28IPxAGyDYrFl50ZU82tmDixEF
waELsC98TEKDKioTbmYmEy7USrdmdrYhw6kbcAIJ2ODWNZNTDaP0YjcVJA80VZnlXFOAa9eJJQ3E
+v4ZT5MH8nL+UYa28iD+HntJvsP45yAzf/d8n+Wk2aJzfHNpaJmCo8qEhXOpzAuP0niQ7kp/0uop
WBexmz9lPffN3lbM97gFv2WPZvh9woLSoWDr23/fUKS++Y8bCoskx9QM11WJ8ll/3FDmyE66QZ3q
RdGDEQw0Q0O/PgLlbvw2Ai1Bo9aNuTfx9qhEj9t4eCCSEu780iveqgyPJ+A1zyUuqa8UsgRkO1bK
PAF8KOfHmG3LhxtP9dbIsmZ169rcPeByEjmFK5cCjVZaqt+cLnpx1UzBv6PwntVJhZmcJs+TB3Cp
iYL9MHrdNut6+wwrNVyl2aC9xHgBUtEPSjIzmk+U2H9vVTX9FmjugdAphjytcFl1A4SBcfnJhqED
XLDSdwESigXeA2WyHmYF0/UMt8oWy2sX+z4WpqN/7idW90Sem06FpZaKEDf2ES6uHpQo3AbbLjpE
ru9sicSCjK7d1nkYjd5bAZYKL/dmxAmGcFXDL2hMTxQdb+qSqni4YfqxzdJp7U1d9jgb2EKwYvWI
BjggMyEhAkz7u/G8OTtROKVohyrv9K9TVFNp5OBZ0tlWsk4NKwgxXYijg2wAmVGIVitseEsVrONU
/Wxk10J7g3iZT/0QZeZaaQ2+SgMakesHw3YAl/NSCiKvrlgK/FByNr5jXsnbldsh79rlHLs3pgGy
v/9tQaxr/1pN2qqhmR5LJ6hWmqf/sZrsew/r8jgvFh/pOIWnuRz6d5OaD6w7u9cGq7xrN5bvcjjL
oM3U3nQdoyFYyvW2MFjfyq6rg9abEo3FUuAcUdj6f7W4XrZaOqN1NWeEB80EIIiLaaZ6cRf4o3nR
sY5nuaHYq3wuvSXmvq62Jj9S7tDObbXA/KT0hmpvwiifjrL+RpbsaBSGLPwJuwtZxsPthMSApUFT
SjZURboxtZExfOqgZKfGgslY56USHGDZBgc/L8LDPBqZvQiDln9BhQxEbCSfOi2evvFLOwL2Un+0
jbIgoOhxAT8ngPgwMYa4WMQBdwYzFpeUuDuY2luBsO1Ychd58ECpPKF3WsE0cS63XqCo20RFlloM
pfmE13C91pQCr1HLPhpt/7MZ68TapU2+HU0Ny4W+2wZNnG5TVrkrp1X7Te2bcEhy6lr0KFQ3nhpr
D7KrjfPKDm3zJQ3zlRH3zmuON93RjpVpMUxO+Smk/hcZn2afVBbfqDRM4hlORi6iJFR4LZD+PEyd
pX6awpA7w6DHB0DHLlqfVF+2c7lsagVDpxi+0jiiMsFFfdj2W1k5wL0m4dO/GmJ5ZgPw9Oz0ldtJ
unEdEIusaOy9ETgtlrFz8MXSXzTf7L6mVQPXVT8VRKBQgszvRoO3s8ttZmfUmflYFj2ixWJKnpJZ
w0uojg+WaOSRbBAW+9vZinE1UhnXKTlmzf2UlUAPEOs5j87ULP+IQPDr7zF+6djXttUhF82A5+ZB
duWRFzifqyqp361ga+BG8Fc8O3udmI83lepFUSi4qwsd4PLIr7dwKiBNXXWYPf5I5ZU4GUxeBAQm
BTbcTVYeLhG2NdgfCDKMgwaibvMVlsUaIFw+z4pyahVgAUaMvTXEGyftWUrd2l7HjM+t7Uui6sHO
1vXoElo+mpmuHxfY707vePTkK0qtim3ZzuN7Nw3frRLXFlik5VtBUXnU9wcb+cjBLbCzCDO1OVPI
rR8T4VG0/e+HmS7iIr/tvAjYW4ZBOFM1Hc+EyvEbRiPqQy0IY2oh3QAzX8CpgEgb/TRmEOOLGMKD
HAsHjcz8JGZMHcAUt3l0WOGxxP5w46r1I8a3xrDWwBisglnYgsXQury0QXvpGP/XjY/7xb/etaYK
AomrQQBx/vUERuOaEfdGbao3+owCtn8qnXnayzW8C2z0klVhf+m/yQFy1c1BC+priSHd8zhfh9Sz
n2Qn4iGywHM829mUhTynDTB2l4zSQs72PFCfvOGdxAYPezdxuwd2bURlsR2+zIjRjmU4nh3kCses
xbz5wfRx0bbcT2BJom2MiuElD1t/Q6aPFKihhE9jAh9wn8SD8lA63VuqDCVJSLxUQ9AEWWq/UrPp
fHQOQEEqVKZHQ5jBDy2uZIFLYvNV8cwvo9DIBD4S1GgXRWr8ZFROLBRdeCgObvNETefXqaJMwR6w
N2qIPBGknkipQYM4N11JCaSPuFev1bMcko1e5nslwMTJrzqs1wf+1Q9dPhUFdROgyqKefKDVjF/z
GUqJzDWC2I9YE2C8IFdy/ThHu5ow4eK21FYJyXekYcDEDDv4fQqyym54nYfuHXam/Q3UwPOMFO3N
CPFFMEut27OVIVHaYrkGMKMNt32djvYDfEP10pXJPi2Bbf331W/o/7qOPI3cjcuGm+vW/nNrGDUk
4mIrJVdeufqmyuroIhvPAnbt2WA6QtsX9sgBXTGGScepC3v9gZs0tzoyB+7xduhz3W1R+j7KsZqq
YkwSNeqKPEppdzzC+2eUjPGybxTrOASeeVFRtQLqw7JFy86xkuh712z1/RxqhbGQfZ00z/6/PzKs
sT8/swi0aBYiGN2A1fNnCArF2BA4NdhTNuzV2q3VoX7A3cE9+E3xsylrBwet3sLDiot7ZSSNsw2c
PvpIevs0hUN0mrmGlzn5XVH0TiIAL2Tw/wSlFhrSrksakBtSYsgjkcKNZQkDq95Hk35pcWkQcEmv
Kr6U6vj/CDuv5caVLIt+ESLgzSu9EUmJciW9IKQy8Cbhga+fhVT1ZXVNT090BIJpANZtEUDmOWev
Pa772HP3XudWj4mC6gf18LQLEk1D96vZmzpto7XvTNYmHZAoZFqd3ysjFkrCTilrGvXsPlRD4vtT
l57ttl7aWvle2lTuTpZRXetWmVb8P/T7E9zcdj8m1o+eG/UkRI3B2FgOL54FISyaS/3ZQg4vVjkC
0O+C6PQldCRtATvCwcoDuDn/dNMj1zYUbAdX1S+2q+pC05PgER6/cp2C6j23RH6n66Zy1Z2hOrBQ
Z+skm/OhqPonLdgrVUClkBAmhgFs2XjpXEpMFQ5Ultl3eUmtLhhe5YBtcHtUyxZzlbzPdjIbiwOp
cuqx2xk6/KlKx+l2sHusV6VrXlS7pUhSOHDs/8kl/5Va1oeIgsi6XYuxh+VRFvdJqCe/CsXBeXWu
Hw3DgxmE2KrU/C2wDobuEWnGsXcM416BnrumvjHFpFYdWeXhOyprKvoIHp0IcCCT1RV/VVzIUewD
dEq6KmRIdodRj+OUGHQmeU21bAdhuwVLdFLCrj7JT/LgOkhRq6E53vrrjAggqmM8D5MBYXadtZdw
QMem5mWxQ/NmYWbHi+e/3zfe/3pUOKZO9SXpAyLBQM3m8T94Zkg7XHOcMPqtilgDMVvEPyXRYZgJ
D5L4IA+yWY5sTXrMVA27gMkUltNl8NORBZigRm5wvqlQ7jdxCc9XNh1Dv3RYgl9xpeouSYyXWM7r
4hwZ1i9W8PolUtHVNYribh11wj3E8TN29TNC2eiD16ZhSW+LKX4gEWpvxkrgz0Txw6FsCe0GUdrh
mVo9OFZm7GVL9lOESyYsg3YuS8a9ibKxGA+O1a2M/FZLriWUdzcqwQxMRPtrDyXx1EJSMI2iWQu9
s7YRrqs9Zq6BtbVK7Vuoku3Glys4pZX/HckL3m0xt3VYuN9TL4VDPBbaE7ILd9lQzbiTg1Nn+hu1
GZ2Vcoy83D0MgeIcUND0+UK2ibulG+Hkb7KFbhz3UhtXIvmbC2RRkd3CBhr1WqXqCmFbPPXju5On
31pV/f/WIXJx9OfiCY0cD1ET1wydxJP1d9iakMnoZ9GU4rxDbRCGFf4SbIq/ISxWXLHbya9dpOwz
v0rO09zVa152VFq8rkZqKeYiuwJOEGukNkRooYO6wj0JJcJU64fGnR2+U+MB6Ef1WCOQWVOdG23U
uWmksXqHz8d1cA91pFenfMgzQDaOEZ7V+VAXSAoydodb1iIEc3PTJmTievdjU3zL0tY5yJZKifx9
PcIGCic13po1r3On4+lxk8wguvd2ROtepJQmgg27aFtK+1rRm1t97LuvslphA7200bh+ldVObvHg
oj5+sB37Ppgq9beOJLD1Ye9Hbo9hjBo+pn0Be7Ipv1qa21DuCTxyIQcJfFh7x9PsvSGGfdV72ZM8
pGzYcwqORPBaa2m48cuRQh4xCkTe9og+g83CHBcgADKcFWxUkOaSnR7cKjlBfGrXWSuuMDzWvZS0
jjw8/p91hT1HgP7+YdjGvDzV7P8QIQrIzLRsMyga89Kn1irehO9DkodjecGlFBvsQusOvDyXZmBO
P10t/ixyr3ypWo2SUA0FEAVLNi6SRbjpGhE+E+q9Qz20nzStfC0qz142VaI9KLWCv0fo2syP7ZVQ
SgB1jfbi1tq6tOPikZ2z81TbxUJzFPVl8KvoDnKtc+92TnD2RmoqhgFhvdKzDM7HXN1h7RI+OlmE
BZqu/UpRoS5Q3isvEz4/+8kSzapvNOUF0ccJBh0uL1PYH8s4Dq9EqsGNptr0kQGpgl2Hc1FfVM9D
+bMgmvYNEAJBmql5xCYKCztbg2M9v/luTfkilM22av0tKtAQmNA/jMP7rz/An2li5++HuGO6/Dk0
i1eVS3nX3zcsJgG66ihgbbsga9HkTj+UIC+fXZKxFz9QzqK0i2cWcuk1pDBHttJidroBdTsPefPs
gpDVyIPokUTKLrCqc+F3zSawRuXrU2EO5i6Lqn3vJuOxH4yCss+oHY+p2WNkxMYX6UF/bFWqS+Tq
RaHK4t7RknqraxQKpX6/Kllmk0MvP7siGyGy8t7Jc4grVGE5p5s6wnET50B0aXtTTfg2yA92+slS
sYQLjo/a9sjU2tfWzlaF1ZXH2u/Tzddu1dOpJ9GtCU9As3BOqDWdE/aDmKGkJOtFUwMHnFYxEsun
yenhD8YZD/WQkoM88Z6arkQfMLMrCuv9v/+l/s7ZgIFyVRfcE/9zjP8V2bIc4pxuk/AD85Qi+fiS
guWhkScfX8Lw//51uuXpf92z1H4RROOe9SzbAjv/d1S36DtNi4bylzmm1tn0H4mOKN9bf4yWKlz/
e9Ww4oNPqe8GrUX64jrjk5xBMPeZLEjw0quwE1WLusNSGU51NY0n+cnIChwSO5DwTd6a+86GGO6F
2fTeWj7Rx6x5ufVTaTD+p/7aCc2NT8p6Q4yxJ/jlsU+dEu2JdXu38Se1Wms8M58sOJgH0wpYAc1N
EJDOJcv14wAs4GillNxl3qgc7FGw8mLlSIX3fKg1c9gJmI2yNc4GioNu+n9OkSPy5D+GZeftMrc5
pvyCgDLpUMcDh/8HKuR2XXQuSIrji9GL19LsX2XBBdCQZd1M/if5H5C0BMyvU1QW28rjZQIxx0Ys
jBlR5DSbGp3nHdnz8BIGlIUtekw2F6S2B4hXRI/j+eCzdr3UQa5ufGfEM23u+5qd21N+B2t6I/tu
k+UFKSk7Rl0aHL/myut1BktTDA1MooJcpcgycj5o/LutSf06i0yHtvw+j1VPkef1c2iHybJM4+mc
TwFaAopOlllpoezKpmdcT9xHXSnKQ5cHzTp28v6j7SE86cH7QKB8g+3btEOS271Qtrc3wgCasYE5
sufWxM8Dq4TKg3Vw66YC17d6+J40n54S2h8DQbFVMWXZCZhTfzIswcJIM4vP2Kfw2+u/Cx26vtGE
aMsqwKWRO1Vroq0NiRMqDQOrP98O0E9JYHiz3/vvbvefT01NFsZk6YItH6NOEw9/nDnGIJYnP1aJ
fP7bQKy2XIroY6B32fF2YTktjSb9YBbx3/1yWmTgZVJB0sAflS+U/5Imq7Mlzj32Pk4if6lrqnq0
9aB+Nky0caFivmnO1G7IfShbX+j1GyDRIN1F2dB9j/sO9zvTcs5EcvzjUEF5Tp0iek/9YSVn6Io/
61uXOPc84RghnnHkcbZK7UY7nKz8J2OsX2yW4p89eo6FmOr40WxEsU9GB68PXy1eseI7Kl7rfbKf
wsnQbxIQq+ZwKZUWQmncvaphWWx0MykPvH7d+2jU7EVcKN33bjJWLmGHN3ZTCejVyiPBa7rnpA8p
UZln4IkTC3f6DNsU8T3yv5OquyHsZDykTeFrHw6my1Xbf5c/EnxzxstIfnpeS/TrIR7jN1G4GznD
QVsPREFMD1CrrHWgG2sMp4qTGSW/Dw05m20/tJ+3/prlCMaT/0xpzfFNOJ27VV3jz1NvTduq050j
LhnEitkZITrIhAQ+LBeWwuNDyVb7yc41rBdJX/i25x291Ecpo3vdq1G10SbJy2wrRwnt4uNc6cPp
a1R/gUOevOQ+uXvVaD/kJESPxk5hB7qSzZQS/mVr5fHBMvIO3ag+rvF9LY6tGYXlopxN2mT7dtBj
4lho+fLlHxOTgNIr2S5d/oC8prnGHwetUbbJbGiM2PqsDFa7wmCkWZlgTs+NaDHPesFhzzjrc4ec
xIapW8cdbkZOUGcLqg0g+gTquObViJ36LLoVuGWbBtJNy3fii4bEiPoL9ZsdOGAuSi94rnWwO1ht
TZc2qA1Mj8PwmIEyO/KcEVuPEtB7x+rQonut+Ryg9Vi0mZp8tkSbSo9QNEK3u6zrqrMGwGmpTLUD
kUR37poiouSyMxMc7JORcP2t8zZJnzvLWCT7LAaoPp9MjWSx680gHR7I+z56eJH1q2rKzIMVq5S3
JsOptdsBF7LpV6wlJElN0WE7YvSHrKUQSsdFkB+lE1KzhV11lrC0xP6Xd5ZpQtxxTOQlLGcDX30X
MZCsytlNcUwhI4qhJ8Lw4s4f+2wBLtJ9ikTf3iN/Oqip4T3JLvCfaBGmJ22ezrv3rgupCfiaDXp3
MU2hd5RNH7tcIDRxv5Nz8UkDY5DF3CPzqZ5DNh8t6LSUky3yIHdVC6NUftU4IfdHz7uTg/L8yd0S
ssm+/hWDLs6q3oxfX+ymBJZ9URprnbX5cTIb9xG0c2iPxJPmRtLYyTJP7XIvm3qu+LvGxARKNvtp
7K599D2KEE7KnqpskUG7lX8I5r48w0ncLZIcXiPGT55efvcFpgV8Y3CXTuAlrD6hHrnp0Fe39YvA
BOQnCfQtFRDGe0IEcckWbeLxFat7oJITPqP2cA25zXBI6aYfNmTf+Rx2KAgnqZB5rKu5UGqcmkMP
Av5McrZcaYy++UWB9AUrNsM4JqaFCMhXEmQ5FP+eP704y8/ZZBVn2SkPsklIq/HquyiptuQXzy55
sV+VRRAWLEGEbxTj/IzQ0Afd3VB11icOW6B+cbX7NiRZuDRyx3iy7apeWX2fPzS9Q5WslVwcaNxX
E+8AoVvZN16oaM0qb1p2AhuwxCFai55ZHKqozr4RRVmlZpk+I2Wyzr0ZU1s9nzWMUbaJMoHn+3wW
EsZXImUWQTXD4ZebgehnVkRh4M62iphgCc2uJfSrNKkC7yHhoZf/62TFO1rcuUs5yywAzo3dqO2/
Lk28JhgEbDyF211xzV+yO7ArfYNlFokCgs67uhbtymdTC8HKy+7HIK1ObtapMKDL5sOJx/NYRMlz
T+3N3rfZIbSGXX8A14gqLPx6M8eORK1t0heleOkKfS/Pa1s21L3StXewvvIHEB8zN6quPwRp0YXi
whMukXWTTGW5Iq/YefYx7nno9LjokFTR4FQUfUKAxFPQ3kzwz3AP2cGg7p96BfZ4UumY8ETp8OS3
VnyHwz1+yvNoUfT9FbzrgnxA3M7+zyfP6oxzAFc5N+JLWLBr7lVYmvDFrWWfVfVLmIOP9DLy12My
PufllP4cdbHGnhHUuM8LwCJ6YSSxsRqN1r/6SH/zKrrGhu1Ts49TkzXhTCXHsHj0r9R5L1uPckHZ
NRQhOkjkZ5gyMdhao75KICgs8aetFmY7BG8KP7evT7e+0PlXnxwtp/jPeXI0n/v+miev99dV/tO8
ns3U0QLKsSwGEeE3RF3KMGqkPjVq0xZWGRMmUcMT1uLwDhKeARc5XFQbg1z0+dYjP5VJ+VhhI4SF
FDMbeY06xMHREUO9+WoHeZBe+ijq15Td4c06f5ucLgdC4VDn0ac/ZNfX15KITtkXYXo4X/XPf0qA
8UPD/cLv/fc/TE5Rax7nWoEXrByQffJ7PGB7q1jD1+v3lefzbv/lt8sopHgWnWb2W713XvpJ7z5b
oA5E1zz7oU1H9TAF6biujdR418wfckJF1cJK72r3judMctHJN+KlnHefZTHsHG9QX2sbqqgXNtZu
gp36NF9aDWzpAasfPC9wr+aDDGPJQ2C0DUCTbloTG4weC0V1rvbXeDAHwm7jcro837rIuX+dL5vy
fO8RMCBVa4ZJDPZ27d/nynnyAn9d+/d3d3NlA29WsQtmz1KLgqVjUjcvsuX2FjamWZ7vwgHrZtnn
gV7FkbbC76oYg7VsyoMZ43xVgSLapia3FE5f9YfbWelR1fJoI6jMWpVdoJ/kYdRab60PHlZdc59e
+cYs2FB/DydaYS4oHA42QxL44KhIeSO2EGvbq6wPlwBznZPeHKgX0URVHrkTmwe0V9XXQNWYbxSs
W4/ssl/LUbuz3dA7N+aw6ll0fLXKynDPTVt7Z4w1yV7mwB7lNHkw5xPiAmPeSlcQjtP6usZ8gu91
74SYoNMOL8SoePfAxOdxJ7CMYUW8NqLe+5UkGC3bjf6ztp2j5sX9jzqr7+E/iu9GOT2LQaSfGS6U
Ea/Yj9aE2BOnvf9mRX6xYFfrfOuDfKBgo7BfKx1YgF+W1ksFUmaZVs0yApFKSSkvTBgnYrojjtM/
R0Y4Lfg1a0dXcfrnYBr9Bdwe6yBHhTZUywF25V6xiuFZtQyLraCX7OUob9mSsrOy3snROm8tPDuF
tu3KdFr07RwMntoCB6UytU+2JuplXWvJWp2bkeeAL6Pw3jwlXxPkrK8TUlOp92kQ/tSgXgA1fM9T
F3xt1ztb0O7+tzQrKCUNvHejcf014Aoqmr1YfYlAePLn8t7DoqF2nXLiw9TG9ZOV5fdV7nnvyRAG
q5rn051fYgE2Bqjw5vkm9J2lKaKI/7x4XJp27M9okGlTD2l6AW6TXuQnfDsViiA17M7+fYDtpLUN
Kh+gy78PGEMqjrWuHzKj1YjMzaPykMekxRE1hFri7JHFoXu2yMzoM022AXx7B8813Ay1XS7+6JST
5HBv5wtKMAceyjwOsUbGeL5k3fvXsy41pmpBUK88e0aTbJPQxJ9ELaZHw81/luxKP1VDoQhM4V3q
GuWuzF1tG8IpezY072qbrvdJdXC6CKDpXKnvJX/lev3ebuOSOmAOLIJgZ9WYc02tNmC5OIGC0lkp
r2F6Y6RW2eT+VGPnw6Z+4s3nPnn9ToG/9pRQILbB2v1Hq7TVnTwMPe4cEv/sJMjHDPYpSzmgFPPK
VI7cJt7Oi1y1WA/loC/kFW4Dt6ZrZ/b+KwLY5/pDIIIMr91EeU57aCFu5lrPKb5DFOXl6jOPW5yn
9bx9Doy+Id8dls+t0YJ1tbr4OQ3KYelOPlHNqKGqtJhN1sZ8hbkJOmXEOKDHFZzNl8RIy4MTq+Pv
j3+3VdYSG1wLCO8sYy3AtwvycjAhQitwm2DRSPMGaL410TBXK8NoouWkhPWhhep2sFXx+1OYj126
GOaR27D8JPsaEYy7sjs4zWTxvreCNVuX4Zx3TaLPu5jh7DXtCW13dcD/bDgPhJbYzuUGKm99rUPs
w/zB/h60LKXruHkwIp8bLpxv+dpRnxUD5Wdllv59k1vjRu0s587Mq24fuz03tZdgSuZ1/Qb2VPRg
tHW+GoLSema/QzWL6UYfSmjcU3hermFBgOcuzOLqBVTTEIO80/u6gOA2TudeVXgp05KH0Exhp8+p
tG4gT7mk+JZ8u6+VezksLyJ4Ufuu/iB7sgqMCxXs3FzzF8g+v8Ow2oz4tyWkVB8QDAemrZ2d2PUo
rfPnRaF+duYDxmd4hYKPn/Oe+NnYdr5S3NhVFxjggYUdPBQfwqP+gX330hUde247Hn+PjCkFfm4V
4z8yz/7jRN1o+41psLe5zZYXkxOdHGa732E2e+uTn4b5MgMQtJ0dmN/VRA1OQjH2uiP8bckaBjtW
uA0EIv1Lo9jFFah9fazb+LtqZOVVl4dWw289GPW1nCEHgLM+GqEz3MkuUBAwt0O4cFncn26HwfF+
8VtAB5tZ3alusmBcWFnze4oaTQ0vOLXDmxM0rtNmNiF/X7+H/kDxoTIe0kAY96gMjXtL9LPam4I5
2ZQDUNjvXWV65IWjTy9Wbj3FkfChlwHaW1rRhDySUOsqwcjhyC4TGmuYNdWSxDk42zR98CcX+5ew
9ZdVKMiBu4XzGNhCPwRF3i/kqDw0yo/AQ7z7uwehtCIiHYA58+1SWPskpDzS7Zq6WtpA5RLtUV6r
m/IAaTKuMfJMaKHerqiJZX6dCdSI3FO1xRDeOQBI/Z2XlslpeUiEgX/Orf3HHCX9iawnOqGfZH2L
vHXXluXwpovtULbivYlQYtWZkWO86Ir3rjuFUZG/gayrd+Toqg08b4HPHTFgO2twivXbfULijcck
Z5slBRqpqj4Po0CvJSwDgSH9oUPRY5coj1kc2Ee3rMJVOvN+RpWqvKFNEDYpbcji2cG7FysZtGQ9
C+E7oxiSpdfD8QBqZq1Rk9rbWtWjb1koEFOE3n1ROOGj11NDNnfXjlXsO1w7VrJJeqaAJOu55LYY
bXKiy8J5sZCcnZJSwKKbu1mwWGvewAjnSQwerd7wL6WZl/shqn6huFYusitthnprNpie1p0Snyde
118HWCPJ3kjcx1u/0oKVWLhK49+NxudtamXAnL41TR+2FiYHx9uZX4OR0exNHD0bPAoXbUVyk82A
9joUG1uo/ktUwUmrXTVZuJZQX2NUSltT2O5aNgUFuwvVIWIzFab66uKbHPDzf3ZrN7gfhfc2Gk56
wXFHrCpWnA9FWfdHw/W/Yf3lIstv3IcyNbENs6JhKfvMYFx5Q0ESJnd47FIwcodG3VjHBep62ZQD
thptg9AcFhYpOH3RKgo2S4bK05oV46JphX4Oy9hkBN3d2aEChIiSu5fz5GgCuIO0Iiiy3HNyXHWc
4jSWYXRsG1ffhKGoHvH2VMmhpMmPevrezNjpNMNhWtPLl2ZKmgVKoovXW927Nn2T7JeiZ0/txLZ+
9MsqeuicgRf+TIvJmvwdQpX6aKWgSpFXKOumS7rNVKrtFv7f1gZx/cPI/PfOLOzn0k/QGShRfqwD
Jz1rkExXSKKoZo/jhdW72E0nSsXPyrOodA9/KRRCn+JM2M9tJT6bocvPcqxnQa33kf7VgrD5rJoj
G8/5PKsDgWwq41erNpuzTpzMN5ZmNXobctDskMKkpjpYiQD+BKrxoIyK8VA14hRQin4yodNES9MC
90MdRZrnW9gPxbE3m2CBGUtJoB+ok49H2irAP+K18DDrhDlMbmceFfw4UmQmF8f2tZfEX8leKDnW
OcDFiJvuh0hM/0kvBEULpd1A5ivLg1FU+jaIDPceogK+wfZYvHVh8mDPkuKW2sRWH7IfUQGmfnRy
itbLyNp7Ld61rW+/aXWNN5rep1vZVNVp2RZW9OqFqjhELX+9QLOdN8cZXikmT69dEkLGFgNizKF2
3rI88Sl7dN2T4TXi2ovpxZj7YbpZOLLU+SE0qvw1IzrpQ/rcEo5wN4qTThfdjvWFbjTV1jLUxl64
Wk9nVl+HCU88DwTdMEM64SW1hyCsv8lWQpCSpKDT3esNCC3ZFyVKcz/42Lt3Tm8vk7kp+8wyaxC4
XYPRtChbyL2TsNVk2xWmuy91stb4FfJfy1bqE5kS91pm/yhcgC+hT5hUzu31wNvX9vyrnuc6U02s
vMY+85+5Y557PFeVT6yr82M41/UTBdeo5Jyr+ysAiovEAZO3UJMWpErFcsKsCnX7Z6dbrmKTfawo
B2iI3J3POHxaKxeY4TkOVHVnNdawV3XDOllBjxZwzMqnEeoXNcJx9CmqaddigRYsYM6vQqSN9xMW
xkOF6iroam/vaw32dHFMUK+O1m4fuadQmXmQ1J9jOE/gcdNmygAiIge+FJX+0pwR9RE5APLIrbsK
JKLe6LXf7W4mfRf9WD2MNcS0AvMbrE/pE5TVs1/3fby4whpDVLuOhucudZJl5Az1Icy74ZkyAkJj
aabt5WjlDB6RB9PfydHI7CrWXWG5k6MKMIxVKAYYtPOlPNRxazcwg6/m7Di09ouk3cjRMNNrOM6R
u/46t8+VTagO1druxx4wXcX+Xp3wcu5T5SA/yUM5uv6hmg+NPrIDu7Vvc3w7GNeZgjpLTpQDlR8t
VKE0H74JANEte/UpSA0DRpFVU6aWpRfFwMc4idvyo6rG1aio2hYXb3fTdTUeTgTEjnpZJ9c+jX4Z
/FE/TAVWfeMZ3SXy9ATEiZcv9cgsPtLU4UehqI8hYb2DWpfhusgT7OQrgA2dYkVHIyh+H4Qt6n2H
+xwW7NGxqwReAdQ+/R6Vn+TI2HQ88OXJCo6HBRbLTMrjAkpupA39JuInB9guCVeR5WivlWm3Ky8Z
m71sUpp+DwGheyi13MQZryNPOmQW655E7G2jsa9RZY+I3bKDbMmDN0TlysmxvQsRDF1TYZbXyVrd
JmiEkjdZZhtffZYV2ldSeRsTyCnFnTWxmdi9a2NiZORPXlL86k+BafISmLTsxS4obJhMoERyFE+4
ce+VrbWUo4mWu1urKrxVNgj2JeojwAr9gNsiO/mp/H2Qfbem/PR/9rnsSncq0Tst4T4dNZHdTX6a
7VjEmnd+2sxE40hgy4MR6Fh67qkaSIUQ9ezOU6sOmyEAms0vhfuOZeZF+q2roV/dD2go12RkgwdE
BTGyG017KAllraaEOj/42ZC3gU9uXBtKkm4CT5oU7NuR6/PbV5Xv0ziSx3Di4JWsVLgaapS5mqn5
Gxcx/xFamX3ogblsx8DRLrEgkxhHTvvsJ/gXJXGTf4L/2UNcQm/V8ycbc/6Uaeuf+2z2EOxc99HO
9Xtk+OWZN5j7GGQRAS+Y1Rs56EW2fofu81POl4dUTbdl5xT3slW1s11ySXFzYzpgWKC2R95UX4L5
kEDvWSBTtLZygNgkhXLzlNvArU8OlML/1xmTdnCjJoC/2QxXo4alWMDJ2ShTkSMQaXEyYEd6AeE2
XsOs1fca6dGFnDxAEz4j/7qwQTLDtWP5P0TmKbsBv5FLOxgqyyg1ey89p91nnpmc1TGkzLiJ2FYa
7QI6mLNTvTh+kH0me6PlVGrDRjblQCucep3angr+hNPkYcBUcDtiPU3s8V99hZHwVsXc1Y3QxxqT
SUoUKJAkA3VFzHbrn6ZlOyQmYQXiHoo0fB3mhXHgheFki8FG/GcFdX5nI5fFnJW/GMmUCnfMOsaR
ulNx5qmCldag/Ayy9gTSjb+F8LK17ikIUwR16kv5EYVgQ0l1aD95rK3vpORDU9VvqePCl50a/bmP
jK+WFHy42fjVCouCnVsxwatBGLlw7MY4YgicPzcq4HDC58bempsmef+V6BRvK0cF3MF1rqtiE4yV
ulYGe0Q5mPULdMjTObJG7xpYzmVwzfStpQRjU7gTjl9zU5/Exok7gbgk0e78mJB4Qp4Z/ICp3PU8
C9UqgNzaTeZqCEUfkAuw1qpiUCGrYl3XU2/zy+nErtJxqlEqzd1BaoxZ6hlvcBTtQ5OYNdvDQmUl
DMdzxwMifpBTWPFC/jFncnxd7q3C+BGYkX91yeaT+tsZpu5d5cFpwchTQACS/J8+jX0aTqoP8hTD
7oyNohf1qlc1A9/uIN6g7NMvvSW8a+Y4PpnPZljKyYPotQMbApwDW1TuJFb1JSA4fT/NzYKM9iJN
rPwoR9sajYaYFBcFPaUSzdS8B11qnM22iik4jc9NnWj38PNJ3iUUI0HhWKhFp9w5CJAQ8mcL13HN
ZxwCrIttJx+y2xzEuIt1F7bVPAsxpEEZTvzWN2ZNsUryTHBfe4Msn67DNhkoegOGqFQ72IL52gUD
uQ9Sa9yF4eCuzb7V3vpqOtmBYT8KWD2nTqUoVV7CChIL51olPWe8h67/16VFsosMZVuofbCcwqpd
I47WrAWWss2FHTRAcyBgaz1Wm4vsk4fSjCpetllCUV1lhWudOgegmUG/KQ1hhGtAU0iX9cDdUInK
71LHPA3TjZ2ZNtmvf/uQWHX+qxnbXaW4fw01c0/FEKZqEGlxN2z+4czLT/VMl5ef+iUEzOzr8633
NqnTkCJleD6sfKoiBiQI/zrzdslqdbuG5NbfTv+aNF+jmK9hFRkKx1Kt9mOqGNwsVvNijjppc912
flKqVQ69/atrVN4nXfgtjp14lbd5cJ+WTr6Lyk7fW4oanUNACWujPLRAYg4GuqaFqo/+k2U07Zl3
1XNYKf5T7qrqtcwwQogy/0lOUHTBIqVUr7Ir8XigqG1zltMrRDoLEY7WoXLIsbRpR8JDzZ7zEUOw
cojJ0M9NvcWihFuawObc9J3aOvmSP0orjLzqvnWGoxxrRyN7bE2Ut81k98spAiRTpk/obXkwRc42
Qs74IGfanU8+JZp41ucZlcGqWMRBkt7JQXyzSXVZcbCi4pOKnZi6XGNM7A0F5vG9BR34HhRfevaJ
o8hWx6sDd3uq9jAkR04mOzMkCYC6EBA1unPKyhrPojFwT/boxHCavA/Zb82DtxnyE/iDN9NUxE62
/DJi05QhLK2UlHp7oREzLRQA6XNT9hmiNpfIlqYN2joqH+YBVqXNCiB5vOwVMzrwQujZa2q4OmCA
c1fOB6cXvN+ittSOSHUWpuidFXQ3407vwubkqBSbDUVlvwcA0hHFhD9EipOkArri6pEoA14DFkK1
lfjJA1UK7JEpbdAfJsdtv2Ho1pCJD6yjM++5sa1Tlh3pvYWZqjg1DBg445c6l7+1yXvlKsTO4vQJ
6oJ/DDsK82LNTd57I/5pgs990KysPCMnwidxnu/ZpA86D6PxNEQonY5E/vJeeWSJrzwiIdhbbW1f
8rmVQphYxQ27NjnD5WoHzSR8LptjOJmP4lV+tt0ieHIgrBFrzLWD7EsU6rVNq61W8mICq8jLmAVH
NXT9aokdwwOb8+Isv1dEhr8iizBt5Kldtxv0iVTg6OLMwoID7qjfvKC0Io3Y2uHZGwZuxqw+4qja
PciWWtw3iS0IzMNL/h/Gzmu5cSVZ10+ECHhzS+9FebVuEGoH7z2e/nxV7GnOXjNnx75hoAxIigJQ
WZm/6dIWULZKjKDtUy1M3iu+F5h6Jb6GPIu3ro03mKtGxkmFJ7BJnNjH62mMl11aDJ+RFl0g+IGz
UpRfbPvbX4Ya/44TazqOQ2ytrLjMrkHsp9dSUbYzagekn3STBEA/JduAPxK1Q0aHPj1Y6kRuC5Sj
4yvNG9tG46oXwQPW7M1bajX92exAtsnB0mlWaY01RNbBhK3NOQTdRNgzdfzuieiTA0X00CVh/Cgb
Qy3k+QpU28V02YXSbr/JrTRb9WiX4dhDQQW1wg7D17/vAT5vW83QXTEFGfit3X7bq1D8WOSuQRMN
r0UulrxMe2B/PLyGSfLh4JXBP0vrX+ciCZDaUNqzJ2qrrotqc9uSMpdnso/W4eD7DVbpnOp73EYR
yaeDPLdw+mnZd36wzEwHgFAcNqeyrxdkoYNjPBkodjthTQaemtiiDANrA7dXEKt9+02wzZc5LIOX
KK4rSrKZ++jmZosjb6U+WHqnbwyF1KTmDsmuLtHPgU6o7ztDd/YTEtk4E1rw3yq1hpWFdA48k+7B
Yye9drNKewQZ1mJS0IcvgB+6Jcmi+a2eNbyuIRt+C6n3cdvE/hUyZI+j9vCoqVX2yw7irU9OAXPv
8BuaSGgp+MMjSkgaRjNFs9Hgjv9y0+Y6hFP33ezbX5Qe9U2N18kyCx3lGjd9gJ5rq6zyOgseZR/q
GOoWlleAI/m/+jqcIaC+Nh+tngbo2GuFfdFT7OzFm9z63EBf2irF1vLvWW5qfpDkdQ5ymnwhWMf8
fELeyvdVjU0zuGoXDv+aIK5ECptbofHcn60Qqo50KPzaFBuPoTXAzMqcYN2LAarrpG/LL8WsVKBF
Y3mI59p78lTlpxyXJ85/TyQ2fG+65juWoOFT1LrBk+1nPwcSE0AqENRfgkbr08J6lGNTWPVc1FiE
GTWWU4qf1RtfrUvsacXcLAwQtZ7hxMnZ8j0DNdxFnldfZvEJfmn3l7yY4dzxUZW4NazWG9HgVHFN
l29KvqNazeyUNrd2UploHePU07n1UZ5BrOQ+2vv7Z8xKnR4DO/tx/ytgTCVgg8J+de8rVZJrTRSa
O/ld5PnzqG0mS8XCSnyhHomqiwod/H4SoXG5c0HvQkqJ/IObtr9u3x1CJcooKamHv3+K23cfmZfp
R9kFiW54BCEqG/INNZv/N24Nv3F5I47U42pplGhImRYKvH43Az7Juj1hXfM2pKG1a1CBwiJp1j7L
aNMgDLtHKaveV6oC3hWVmwekZrwTt0fGUgY2qDZ+A2zTPofUmNawC+eD0avOo4QMSQiQgPo0ZgMw
LU2tXcl1tbUCY36vAxIC4h1i10pJcOmkg0zHFibfxe2tS/8rcB0LhnIwrkn6ABQSAKLGHX9MSObs
KTcPiFW284eKrUEpVNYME8tX6HfNRR+G6TxrgD9cPdGX0YTgzQinBfsTsLpnmAYx2209XpiiOSJk
d/a1hvIA7CaInpbH3rYcjjMexNVCHsoXq54GlD3/jjh/206TTktiYG15n2Mp1rDISNyvqatjxOug
fIW6x79ecrFLvTenSp8PrhHfpg1iH2tE3OZ9VR00I8OQ1onPtm31lzZPhtsLC2a71/zw5d4ljyJB
IRhs/Xtpo1HkhUQesj+PS/Ki8rCslJ+J21a7W9/9jW/Dck6hB9NmsBB795XhFRpH+W0cFAJTpzHg
ZqMnhdxXeo6RfNlTVNN2lWWNlyJrs3WTjfULLBZzYZQ4TmYAZ3tW1Sd0qgzETuenMiFfDv3Kh8yL
JqWk9pL1Jn+b2fqOTKjzofkuNkD59DoGWnSGjoUQhOifcoqbLnpeR8VQu49avXVX2A0ecoPFvSsV
58MaakgvrqKep7qxX8gbbWR/6cF81iMI2GA+NtOMDZzdqvVqqgbvVWOBXTihlX6vetw9FQfEkavs
hhSMHumj6Kmo6vqzoRhFnGdWL/xjwvWc5/GD15jBznTbeRENBXrbjWsjl4J+boU85u0T7E53Xyef
Io/8BCRqDqn8BF/ZzbkVney0VFapOhjbOh8h2M8epFjxoveIYORpMO5UZ8R0R/SRjQUMZXZX2eVE
XXqsXOOnnC8nkLkO1iHSjGtuOMx8zKR484L+NWjUeWsYvkZBoseKTfU+Ki9HhzufgHaMXC23URjb
5mOTggYYTJxcveaZnNy0yMrQ3uZRkL+XSdEuFExUzm7T5u+B2vB81oyXzummx64oLrJ7aFv/0BR+
uzQMO38f8iwQ8hbJVo5OpWUsKtgqJzmqztmmML3peZptFRmhbt9NtoeRPU+iAAX0Q18ZBZCiun2S
L0aNPKjvo8Etm/jLtE8uUM7BAX6ailaJeMYeclJDJb6g3GgobGksAA4L3+o0pAuD9rXyjXRDnjbY
eKJpAcPcZkOerG+jcVTsSOyg+Ba07NGspt3rqHAugXM3ry20kkNl5ArygIzC+gxOgM75YcRb1Uje
LIjc461nU7CV51MBEBhufDCZ0FbpdEWn+ChbVu5QBw6L2wcLD50Xx/1Wq+UM+gZDBdKjL/JNAv6f
fYb7jDwNm09stLXmccDlsoEIVcKnWutKND7BhoTCo07De6/wuBsIe3+Edbgn3icqIf1HoKUIGbPs
DOrd/aoBKi/6utGvzpw/YCukLOsGcZW8V/JN2+kow9ZmvM8MoqmQhQJHSp9kjBkZVwjsaBaPIIiM
qlMXoyesFNOmhow1DZdOviSRdi7TB27S4XLvls2ALMg2N4iAZTNv3eEij+SLbTkjezMPO3XxRug4
8CCTh76OktWQjsOqctR0X1PY24rY71AntnqaZifduKFODprtyhINxOZTreBXuQUxfdN+j2xz/IXt
5K/BnXJ4n0W2suz8N6uYjtNhmPgbU1WbpyBQ3oLB87/ByZ5XJDPnQ5qOzVtHtdE0LeWbFgfjxkhs
5BDVWvmWWtusGdJv/gp+sYXuXV2/9XnWbNu0b9ayGfdwAcyqLbaymdeBv9TIme1l0ykUfWEiTHm8
nZtkX0FUuYs56Q7YMaagQdF6k0dsoN9L1wx3sqv1G4v6eIbvNunHl9L5LrNXcAL6p7obN7I1tbA9
KLY8yFZS+eMFpuqXbOlmZZ2iIRaQbNJehaUlx1gH2SpTZGFkzPs4FSwSkUALKjPbmROmBXKyn3U+
V4OlruVoEsOVUo3Sun1qidTgCiXQEOCcUJysaxRa67Dby3MpNABGNJEMlcm3OhzaRQmH7iRHXXf6
QVK2ushv0SrdNTdGXINqwzwNVBYWqVtuZzRgfjcwH8jK3w400QNIYVPsgqrCRMBuuSZwTAkrzTrq
A5VpCmgcti1r4+1QtoPRyndw546YxoL/XBVT7x8kHq3w5//AqMmBUc9WIAJxEIyVLe7eA2UHZ/hm
uiW1POr1lA0/gPtnb2SG/HVTYyCYj75DBg+6SQatp8Y/wGoeVLOPNiY03ocgVJ9iNTZP4FObpyKo
2vPcN5dOTdsn2TW1kB3LAo1N2WTViI48ag/u4AZnK5nJkcpDr1WOKc+RvWwFUUHMNYlgQ1YUJiVJ
tcccr+5D4CKilOsdIC0l/HME6evPkRyNSJVf/vd5gz9slCKOSFL/5zsF4vx/vOd/m/ePvttn26y3
fdJh1Md+cWHo7gCSzcNrQMiv1S70zurNwR39e6s0OdsYxz1gKonuU4NNq+vAiErR+1/UqnvKrVF/
ngyUrI25KUCHleW7UUIGK4rsCYCw92x57Vp2Nybo4aBocO+NXZwTkhTKQNrHmymO62s2p1cCWG9r
DV2whMuAKSvQCKppoo1mHw4Scty5t90cfnJh4Kw8YPChjhHSJ63Z7XrpCjnjaQpdKEB/zk+5IFTf
2aiALld1zXZ0RvL1GMdl9OFZy0gw3/JuTI7TmNH0vOlDxyLoNisUs5Q/s4bO/jNrFOw5+V6+onAv
iFk4fMmTQbYlR6uo/5yUWSDDVH1udph/DJvKevWQrzzVXHkWyjivg6OPp2RwKuvAWNbgO6i2RbUL
7aB5tKW/chE99+XgHGULAyfWKSSAWu6ULU4sWCREjXbUbCs/GcBON3adJi+eUg0LC0z8T7hfCzag
ze+hdl8DrVLeowFHyi5384csLeJ95UEERkvPeyhMAl1xq33oMRGIOjW/29jBjKpLfkyCgeXPGtpJ
/Fs28jNJcWjLtlX8tUJqe1EJ00zsZL3d6OLTLZtwrXHW9jO0xsVoNrVEQHpvnWQT3+ldauJEbJH5
ARpLpjjEaTOaLP9cqGCInb75adsBRQ9QwQ2Yf+IQWxhpyZfI0X+EluseayMKn0t7Kjc8H6qlSupR
uLKQ8icb4szbWXc8Esru8C0Pi22vZPFP1cCMsM3q7pmslbIF+D3tLFCHT5oRwkUUU/wJbTlKFJ8k
AvuV0g5kI+NGPcUa2S01tx/nmd8cH9/ksXUBXeMrOn8pHp4/+sg2328L89gjnLiq0UX50rphZTpD
+eHWTrdVmxRkOnDEd7JpGzmhygo8MMRbprAOFX9IXrRY55zYfJJK1qJVAM66t+SYHoLpEGO9bxhP
EJ+zoxPrKRI+uAO4QFEAjNXFJRQ2hvJoku6Gf0flQCn8De9TrAxycM6mX0/yK88HZ4OQU4ZsDLVZ
gCB0dmW8i1XVPCWixTJhUhxETLKuhwLwqNc9+MSyxxYp0zVGu/1n3WdLYI7Zjyn8BoEMxoZYRkiF
JwutRmArzsSam1g1niVyBZEv97UmkyN9tNXNUV9OeJuspx5k4bpFfwZXc/t/tLOy/ObjdoZeH1oT
YEERTZSKE2qkGAeMJbZ3/Ql8PNl2yLaOLu7CUTG2qA1jXjtZprQQv1XiHGgfEZSwX1rXCvhJkb16
NXebirfDMR7r6Ewona7RFIveM7N7M7y5/ZWIrBWbr69q0LWlyWb5OtlmuldsL9wZmak/VgmAH7+L
4y/TdBaN+WC1aUgpMNH2ARfVKpmM4BuSMuT/Z5K+luLWxKTZk+wfEh0ZhWSet0S4/KqhvusrtXtp
UN08GwWOjXIacmn+Er/L5GgbkfNexldHfEh87jrVvEyYcRVjbT1LLzLssd5rlHlvvqzj6Gcbv5+y
tRwsjaLd2i5gKEO4gKjC+8OwSx3tZi76LGyUZD0MJJcUT4vXtzZYhY+WIHcvT3G1ClsRJJYv6Yjb
OG9iG2w+Kj/UEI7BtEtZk37Kry5UZT++3rxPR7i+q8yKkdKV1qiekGL7MyMVKm23U8IcEnZRomss
xuVAHCvFBqTTtPwzXc70hQSK+3e67LsPCNbIHN/eU/bKj7+/8e07/Hk/v58dl20AX1DOuL+XPHLX
AFfIk1eY0fR4q+8j8Jv7vCgiZFaQpHIj9jIAuq6yJV9QVqpro3qRDVyZX/rUry+32ZNeLvW+R+NQ
nNymfsT9bRpr2fRV1JpnD72ytER9JZl14x3r6XQ14oO0l00XrTikR7qnigv2SZCUZHditc7+HydR
xkbtPC6N9//PSXNGKthLBlLjMwRy9j3+GppnvSgz07saPnbgvtekK/lQzCN/E7dj/Y5Ij7JNYU5v
HV8dP6qa7ZF4OPou5gmKY1IVCAL/sSG0XrRiYDQ0JOGBc1pZUuMTAM1lkTlmcI6BwJ3lUeM1+irs
hOb+oA8n13woyyT9jKLuce6EyfXtFc34RzmgwktcVnHfP8e6Oa/7WLfPaRvm+zbDBcFkmT7LATlF
TjYqpXgKO/cR4C0+gbM2P+P3WG27INcR1/PDK7WpgbROO3yPECoy9Mz56dsJXjoFCDKb/4Tf+Q9p
MyYv3KDlEXODdiVdfDAIZ9n1kpeg9f70j/ng7DzuKHaOOCT+28PQCnu2dLO/vT8Vb09N2b49IP0K
y9pQHagjCAUod+r6U5Fkm4HgP1zfm+RMB5JATbtRDaddYq1evY6V8edI9oUNfSQM2qWF8gJ6ov66
RdsNBbFy+tTyFFYxvqYXNXS4xLmiFqFQlPnHgNqoeFDVLLhlNqyHTPdIL0XTJ4HzoWtQvOigDB5k
P6qW9NsDYlVdfeuvdJ8UzPwDBCOocfRjF9J1RPqPYAfsnMRABkowamLjMPiu1hw8suMHeDVko+dp
Y+GEuhi7qn8ecvio02C9FeR4ymUWdZ9xVOMAVvrdcwSLfqu4iF3dRoWaqI6vgE6O9TmC5rVSZg0k
DXmivQnafYFj1XgdVW+dF7b1bCqt9Tw1sLvNyjWPsgnyJ9/OVtmseiO0nknY5Qt7bu29qxKcso+B
eZ2kPNRqp9qk1Rg+622Z7Gel8m9STVA/i1Xuts06g4dHxmxA7TLv30LxhAwNjdyjlUYbLuqxPnq+
MT7ivIAYBZ41GyQcnvWE6k+ZJ+a7rn/1QuTZb0x754DqXsumV9pvUd85jzneJw8RvjYL2d/rkCGU
OTUOvYr6iRaW3c7OLHOfmtkP+WC7P2LLhDJ+Zlc1+qx8LbuP7FNh6ccqbeMlAKnp1GcipFO/y6B5
xp7n4OBptZKBt5MH0TLaYOiePg/qROq6cpPnHKW/1SCOJtEnR5Wh/XP0f5mHgcKjPsEUKqvW+6ZZ
oMGiJPtRwYOjpK66D2kbNceWWAkx7PWolBPKVK3xGgehe8SJeVrIiOvWHIlZLWQSp3qO33w1tVax
RuGLVK6PjAz5QZRynbegNWGPG/bPILePXZwPW48IfYUYiArNciT9g6RBdgI51yJAyBFKL/AgxZFC
FmCFGd0FKar6NUJWST4bJlXzVmXXdgcCEPq14SCNkmW/ijbHwSpzAlMzxj2FPzMc8QbUeVZ6ozm+
YHId7roclx9vruaXvxNqL/ksonT6bxPa4FcX9/NFXr+4IyarHOOyrbx+J9Mvj23XFYv7FY8qycr0
CxwcWvbCqgkdgwiu/5myadsnqsXamLQk1Sjq/ZZRY9siXKVDI2s2CTHiUrHxc4rV0Ya40CIjTkUo
I17CsSj1H+rOqo6wp5CY5zcLbc1ey9/FmLqVqvs12jfAjFM/eZIoPfnSD8BzcKyE7SkgfbpBfT/W
rer7XOH1KBTAVfZMX5g2ekuutfihmhCOUOzI2DRNyaIaWuFCZhsELNtM7ReT2uFL6hLUC98o2era
dKH+j1appPMmVs18w5YSLf78PYmy9CJSBpTXeP57IchMvYi7DQJELKrlOC7yrm/Pco3lJOgaOCam
L1qh4E4izFyaqm5uL7E3VaDZM2VrhPqfPkscyYEOOvSq6VVQZ5rwG6xD74xe9dMoWhitW8+erV9n
f84usssPYYbXaWutlSnOl+gl62slinGInbQB/oFow/Hxj1IZ3ZTesfJQvuS28l6nXrWrajxoRtbM
RSJdOu6bjPuI3GncB+QRhkkAWtz8kTo/SzASHsayxuNxXQ81ycIiSHeIG5k7fciqRys1gyWXUP4z
JoUk7q6ycfCUKgv7Gvmxtw5JR79VSgSNd1Y6lLu6YhdnqPmTa6+f3HAot4VeV4dp8OLLRMlgZc9q
+14Z7lvUmv4vzWHLUk7Od3lSNo6fxlgra5k2CPSheUDwMTwlRYCuIy3ZJQdl/0wqbpAZCDmKyUB4
En1yRkn2CH56n69lmHJ/UQn6WcK7H3XYB7cYxtEq44RrLpWL0hs/NK88aIk7P5tdVDyASEuxEK+n
D1u11bXR1P0aIxcdnai0ON9fXOFqSBRgn0Z8KP6Oye570xezwr5wlkpKxCgHCi9uid/9fMX/bmFZ
ufdphR4wkgzVlgZrxYd8xpQ+0Evze+JPCxdhFpyxsG/SgEyGGHIgWf63L+kMddHZMLWKFlVmJOyM
V9c0p0M8QiyXjgC+aP5j9N4kmPr3yfdzq9xZe6gPnKWngXxh3z3kvvpw76kr09qaJo90TbAi7gN9
Dpue4L7bdmboPAAEwsvgZQAHh650pB1b0awVo980CVLQaq4FL6gGu+c8jl4aVMJfZBdZ8p0GFON6
m+9NFNNgnmzloKlP1t4VVtHyBMupjScEYeXY/eOo/ECeC7PxMW3bRQ1cH+FL83eGgm3gadnnSIIS
vByqmy0Vsm2BwgNAIKQ6G6qY/O+z+GXyENQipEl/6EQYIHX6XWeZFdoYvXHWKNENgjJRChqF7ALM
8M8ul67u76w+SX5Q17VOM0CzpwoB5aAyshdLj/MX1saPHP7HWXahZWatyhrrcjmoYUAE3BswHpUG
+ylXySGlY7LykVx5b3KdeqLZWfuaL/buTu4JDFv5pDZkHrXcOspu3hbZcnGSVYVXpIJwAdJm5yhZ
IMDFvpDksQ6m4I0gtLlJGtB9MhumAEB+zH0TWItTmTuZHJMDss8wJnPnxQhgNzkqUFM8Ayeb8eAS
Ob+k6qAfWcO4l02IWtCKoTf6A766/5imhVBk5DRq3qsqhe+dg4EAx4bwvAPtp3Hgurep7SxiosYf
LYyfUSv8X/2EKtAEaMpTYbqoIRh9YMfDYbKcBZAZk2UQFf4LHlyLBLppRIGp+Y+jkWtEUdLgmed1
swgBoV3lYpqiC76IzTHZy6YcYGut7N00/CphiV69OkZQu4stJJAJ55bsz9ytMbfqUsabZuWFz66G
/1vohw+yK3HOKXCSVrNJuuqljTUk6O9FO6Bj5wzfVZdEaz734TOQ4GAPYijZqmTaSXco17LQqlXS
V5SNiUAuVpubFwSBnbU2Euu2WDbd+mJMFCliawqkb7c4yXnQ56NlauPF6yBXdlJqxNuJnIxX2cQu
sb+tv/dRuQCX0cLidqgXtszUGBnfJ+qqX3qOos8SXHqx0gxngjRDxRPZgubJU8bNPDpgMkVLpbh+
nCC2lYGNy6qNZ4/8Le8voH7Wpg777/6711zPm/mXYgj5kFAv3H0k0Fbq0PbtwlYDb9UTAC1Yk9rF
mKT10wAocFnUubKTubp/a4qYUzY1kKtoHCjBDjFtgtK+106TnWqnjnLStm3NT9mS/emsY7QgDzOK
4cOsTEdH+D/7ClocrV6Uazevw7Odm+yW5QhKFv6aKna54JaA3yfKTDKe8Ue/W8cx1A12DfqrORbr
YNCcr8p99IFy/aqDKVmAnHZeI2B8bESIauLS1/ZjivRIj87PFR4UeVvimI/ED96mpnQupFrHVR78
ppKFs9PfA0X5zTWvR1zNf4YU8DbtjaqLTWF9HA2utDkknY4CbcsjxDT2ksibNcWu1TvjuSK2uzqB
9Sm7u2Rot33tJ5tG0H2TLK0XY2YUF4GvfjOiFqBmMryXdV4cDAUuuOM5JD3AxPqYIq6yLnIOSeuY
L4HmnRSx/8x7U2PXUP/pF/P/0T8ZBJyZbVbfG7/kfxbiqwdAzbFZIYuqSRY9y/rJiEckpPNBW7dB
SLVKKEqTUJ+PONVRgRfNiTz3DqensG5Xhh11y0xuAvtWMKSH4iCblRWjT6UoX71WAVT3YbAuzFzJ
D2D1UU+u7UiOyrmBG2GACqpg82/BRt+Zq0k1q+W9T+ZO4NTASxum9egK0feEyFjcEfJO4VlKKOaA
q7vdJWKgNVpK8Tg9HGSfZqj65nbX5V1h4OGtweSq0WPLG5sITxxFog/YNRbNyGEuAjt2l5ke1l9+
3K+CrnN+Klju4bA5UmeNdHNDTgkPgyjKyIlAvYW8bFTfb3q8ylDMJAtJ/We6sSTfqeIMIwoBZG83
JSXOFYbQ/EAGN7PR++oVQln4PIXsheVoaWLGQoZ5FyuUwID95R9uWlwCO7d/2pX56Pde9142db0e
xqk56WXvnQAwImOsKovZAjHcAPd61/4eFXP97FPseBwHw34oXe0q7Y3ww7QfkBm+yrDHJ62AW7Jx
TYui3FWNDnOjIfLmsRHvrLIUPJb26IY93uRlOzzMXQboMcw9oKPpizU5xYElHmmtv7G8EX+yIemf
EkgGRPegpoANgPEVE2Yt5k6sHGNd5T+D1gnPgZSp7/Fau0jZekP/WaNBhKJlhhDe327sXoqLGHN6
tkwpD34k+IZJnY+zBnpJCacSgRw8JET+vkWrYqkjKIvQjjnsc6xLlgaO4t8RwyUZD23bcrpniH5w
9uNoWKnox8OoCL19Ccdwm4wZiA3n5IHo2LhRGWzlBimKR4iBblNcBm2O3+d+baFt+e5StD8XOrjV
2zZKnOSE5HjtrgOq5g43L27paY3f43hrZhUJ87nE9yss80Xsawn4U5QjcztQaxCngZFeKGHqrxy5
iPeYs7fJjBTqnrgDrTlvjuGIaEkvszSuSoQY9uq8HwwFtw+DLSl6gyoPhgwOUO5x9F+aPf5cGyPu
vg1htNQmjTUQyWRC5ppi4O3arcr6UqoV0K4aHlEqcDvqRyd+wiCbfoIzyd5YU8t1lkfZOc6d5KhQ
j994I8nLtIznBcAMAGBh/5KVXn0Kzbk+2UGoLHPH1peyeR8YqbgS5YuJWIoEwDREXW2Ixgn7FZHG
rnIr3FK5g4guM0ziRbqgqGWx5zk0nECOwfCdmouMK5FtSBeUqs09gktduJTteSrMfcQDZKMnsw1T
t24LZRebVrtMbC8na9Lqj/ik/SJTlJ3ht/pLRPQUyBqtsqHK0FKA42kT5/MKBQH9QbbwXzIOiT6T
N1NDFvYMhdXF6GTvaYD9SqSoOukq0z/qSqgcXXR6x71st2bvAMOIKm9h+fMre/Jp2Yx5+V6wQPO0
4saRzXAm32fgkHSJM7t4d3MytF795nh1cG19/132+rk/7TttAqTQ4HmmgcnfAcbYyP9Xn3XXOW71
j9Ik5jBziJeFuDv0fAbRQhHq0RitCp3Zuv9q4JFH7orUb/ZDGXQoD4MzXptpsA9x1hprrx6ib3iB
b+zEBDWSqOT1p6heez5WiE2OeYnIZekZeN668HH/Qsji6Mbw3t8AkyEfHJUvddEFF12sQXbUDivX
ZSOceWVObci19mUD7Fn6GwBVHZD2Bz8hBuUJeqKhG7sUdauVDQxtk+c9waCJFc+/t+X4SMIfLJGJ
RAFEssn05i8EMx954povkBMhYxnY+7Jo1F/ps5b2M2Uu1EC9iDSo1qc12izjrb+eyRfavW5cVIih
lyh2r54T/AbM5T71mWUgGQzUQ6U6wLMuI+2eNf6pQEdgkyiq9VioprlErKd7d1Ju3Mlr/R8znpw3
CKJOPI5CYf2LUuknnAz9A2/zejm4bvNQAumbU/u7Vabc+mJRJZHQLvLYr24rcN64OITY7nf5cJAv
9oxHtWtk9W0VljPEe2Anka3UkuJnm9lEWYH5O/b0g+G4zmdv40VI7SB9chQbknZjFWRY6vqUCtrE
GJnjs9+C93QGK38vZm9to0/nvGQVePcCXa9OD9ZD6sSYHyN/CMw8bU7uOFeUeoQ7KFpe6hQfxiZR
jXeeXetUb3n8xU5GTsW3UOKFg28P2nTVtaq6Fr9lh3yRXH5zslXyuH20m2uo/bJPQftrq5fV74I6
SZeGq8FwRsDneIuG7O/XMmE/l+JR0h0bkb0Vjg66a+lPqMzebG5h11TrFOWJNUw84TvfKPAh+Sli
+DWf3oBWr8XPpOf8XpM7fB8nfoPeSKZnL0+TjcOSfEIOvziiGOJuWsR6nqxxiBZ9FTyBDnfMfeKi
A6iWAAL9YeKh4eMCr7RjsMEfGQRdBYg/cXzjQoWbbYdm6jxOyelw4X/DgKc/16wne79BXc3A2vZ9
UrxwDduj2lmi6ZdaskiyprrI0SZ7JDOcvBV+nF+BDL6hfZ++W1c75O6WdTg1D8tLa/sv0mVmQMLh
ZRxuQ3IcCvwVRZngIUywqAFgHC4DIw8PcjpJBn2NpXuykXPtqe24hcizhHraHW+RkKOEwCuhK0jH
qFikpeRRFSjV2UAB/94VisE20qozfG27pMLPc+0iQ1NIE3D7lAzvCxGLwpCK9mpu1siz8CBwDHu4
cidvb2Gtr6BpUtvuFmpjukjZx65AAZVrJe6bx7avrOs8bmXGvHGneU+oAGFY5tMz519NgVJw+1i9
jf5jsguUYD9kUXZQzND7Ig5wZ3CUmBnu2lSvECpPKZxC471YmNNtHNV80pWh2Y4qkupyJffs8k+z
GkrjFW7x88SCd7GLFngCZD8Zj8WViYFXSRlNfB05Jlviu/6dic1Wdi2y/FtRdDpWoSYtcVQgGn0N
gujP0X004GddVFUQsbpeuw5BdFcD8M9u27pmnZrs7RxnAR4J1lOi9yOmzr79k6mUzoWrI39kkXyU
dZDBz/PR9LiDMQydDAoWs//AaMimMn6Y6tIq3PLn7MM5NvH1evdyEKda5So42avKxhkT6wisJTha
jT5tGxcEQu9P7KysJnkzBHrId4r8xwBdrNE0USwF8NOrVffcaOZ1zMPxHBX1eA7ESzdNCszl6lH2
yxcMaRMwzJmCbesUrs3ZjYByU3SYzEg/3FHctdL0Vy9HfUPixO2MByiIpex7y/Ox0Wpw4smwv+HE
kz644cRV6EL4+c4lQBjx5jlKPH0YITk8A0+WL26ikPvxkmyXgVO49WmtoPzMHikWMU8xk+mKXGFy
VcnNix5YUgE1zVEH01eA79cj6xUNNJFV9Z2T26kt9gxVtwFA4jwPgF7AUVrmT4ta1sAW0VeD7QjC
QagcK0elNclrjdkS1bfyFcCl8RB0xnfZXY1RsEvaYFjLZhHapENT55tluk8GgToctSj7aibCS+GB
PsMOx0QqxusYMAzJPg/QfGOaZ7nj0gXousstY3fflCHIMpPFEBGTHPEkQa3rqpOa2eeZy7rCNMXU
jrfDKcIeLgv+H19nteQ207brI1KVGHbNPIw7qiSTSC1mOvp1qZ03zpf6a+2o1GCYsS09cENWreXk
daUO9eNfQ/kYPUphiMD4t09dGS094K3zF+D2uQsKAeMidzVjVaQT+IrJ1JeOwCitzrq3vM6cHUZu
FSLLJGU0cWYcjVF7cNBmqziUi6lsCKGd5FDRNbJaw8nybTpOtCp5R23dzLC+8kNvBbptptKdaoKB
l5xSRdj35UcRG/UW4xZzI7fRLjwUDtxN1Y2rc2AVwZI8oj50fRNiNT/j65LEt48WiO56ZrSAOxK0
lLayVi8P1wp/MV94mvb3wq3qn/kd2DOrjqh0z6EWNwZxro0S9Au6jls9TMqnyALFgotj9qW0yBQD
lfm01XCY1Ubas4MRAooBMJg7kMXvg1D3FRqIu7hS863SxCP5v+4j/mgj+6VYW4ss+any3OmhQ1KC
QFx9s2OSkJrm/sokWlZTs8CvPn/xJw8tRcVLoSTLU2cobMRjNH9t0hQ8/7WSK2Z6VhzeLvNdPcuu
yi1yLKoiX2twRwn2/vdh8hlMxzsbvaHup8T5/aS3x/oiMXaDUr7IKY87w1olUNhOGs7gIHA+bb2H
ElaN1QEhAkKu/5m39KI6FEj0vOiJuO7PRKWsNNwjr/Pz/qzUKdDM8+r8PHL/PJ/7Y7IuYDZtkfYQ
T7AUOj/rnto5D008HQtA+I3bZp7zvJw0xk+/ycUxUjvilRAyuhqf5YOKom62FNIiNIfYP9C3W141
QBvdFvfUFbNtVXvhytPbOaMLSFQ9EdyHWtevq6KnG2zkMPoU1V5J2EEW2JvMRF8cVSh9Gde++jjk
pfboDN1HO03iFCS69pj3ojtZonrFNkUFaOdn7rKw4mIr9/pnhHb6LYyn8DACE7ykqkDCKcvjNwLv
jwLfz18DkJnALZOvEJg48uWV/eRnRrnxPV8/xo5enzTCDnT2cv3ZDaNykdR9/jOrd27WJL8I2n5y
I0hfJw0dBToJ/dl0I+2QkTZvR8+uHykhKsiGaP5daVKN7RBdhrBVUG8NVPDEPd5eOyObSTU0ee+7
0Jjup64ouOhyzWZwm+60rF7gkAxabV4guVXvPcDBwP9BotzmXFBql6o3VnIqn7fJvbkyfHSwoQ9y
Xh5QIq6BH6ntda+cC3ShHLMqwnwFYz96QWCLXcPdDHYkXnD++B7g+/QllORoE7e/B9mUrQOhZCdX
H9QzliGI4OhhTzMmWzuFVnzVJFaLZgxMigw6mD89etT9Ypmg6PcMOKZ+Bl0DxfpDajh3UNMvwVhq
YJ5JSIrJG89/zQWlVWFhOVlrOZkHUBwxYz3W8TDutTZ6A34R3xn4s9zJM9v0w0vQvZbI2t8hUh/f
yTNFVD7eucX9hGzXD2PStwVOL1hWQgJtajf7lQbFayH86tVTUr4UgAnodYVY+hbJLk7z6RS3IT4d
fmC7hxRUu5zr7GHCmQMdOkRZ96Y52PdK4NmEAzQSoIXsblPyzPeBL1RNdpEjcN3qDrtMtGWo2G6A
7+oorpnpxbZiH6SW6Cq6nJBh5aQ7WUid4jk2rVPL4QanWt1Jd5x8ZetKt6xmXeOrerFpJ2tfK4el
WuZIKCrAaZBtiB4wazfOeVy8OgEFUVSIvjlh4SziYNDvsiAIz6oK6d9uY+UbRQFa3Xb0rqdpttXr
pNh1EUJPXZCcDM326WpN9aa2FMNciAR7Za+vIDuayV0WabikBVb8auKTuCdZTe/0sWzPWYbaU92g
MJl12EXEVolm0XwmD14DJtlW+Q38syCH2IzbaxL1aCk3K57aL3jD9ib58wQkg/U6g5Ny3fLPs5Sl
669K38PxMf6Zg0Y7O/gEnpuuykbYVu4PxU7trZxzxKCf7ZyW2MJMcetIy5dAzF1mYi4odyjOQyOO
Fvk2hDYVLbxCW8Zh4P7So+RIR8z5oU3dm+qEyif2lNTUELB976eZDm/QNCN4PWJdCQY8teun1nCn
FVZg9UPU2ON6JH+964xJ23SJY5w9uEHb3hDRCU+cdO+iIAgxZMJLrA3ifQHNaJ8H3sJJEM7y5oM8
+2eI5+/vBTdVsD4UjraZ8s58xgi9CN3hRR6Mo9aI5nrux/fVJLpnuVAByBxRUj87DiplUak6xXsS
ooHURYO/GcoWOHXjY1cVmW69wX/uqLvRWNPK6ONTMR9UwzXgvBU/5GhC1X8B3RfcgsXDdphB+Efy
D+Wo2zElKC83qR0N2trqXf9YeYgvcIlt9+gmjzoiq/i8W7iWlhOqQA451Fufhp/oaaKxmK5MvYl/
NZr5C7jN8Ip07680cfr9FL5QNx5Pt6BMxmgyXJdzbEiswDvWiEHksKFte1FXNUpdQW++ZNMbN8Xo
Ddlg/ZIK6JmiL+K3lmQaUoXWEtaxSh3RX3G3r3ZyFcs6EgbMHs5yNcIejkh1fHZRUXj0BvWodTC0
UijGVfNOWYovkqm8XU+a5t2pqGLlkKjXnlVOw0MWAW1KR3/vSHz2FYdt9iUuTDNsXUK3A7TuKSV4
0coMLGwc+9w6oCsEsl5H8isxovpeBy2zAsJjo8rCtczO3PB7MWTHICcXX4zZ1tCpQ5I8qztqdWSm
EeLLgC7dHKGs3lyEam7H58bStwBA6weVoHzZT7q19QTKGtSryXGjjBqu4lnbKx3lNpbLcegP2wJs
H+3myXikKtthX6i5a8RznHWL59FzNQ4jujUDjc95FXlw+16PIxA9jvoUt49TUou95YftEYMlsa9t
s/n3zLit9mJtiL48UIDuNh6SdA8dxnxLO+5wXHXbb46e6D/7IV0EY0NSJ3BkLUrDhtqjfW81PXH3
KeNVQN536oW9UDo/+LB6R9lZ3NLWctj25a+yr8p7qpnNA7pz73La6T13XRMl7oZQd09TQ1OxLtOW
MEilQKjl3l03Td6dPBvU7rWmJHyQU3WQW0e3Tw/46zlnvRwUKHKhuZZDQzGcszYf5FlQhbhmKeMa
U9D/Q9T8NmdlmbJXnXgneWW3eXl2G5Zcutapef04jeB7RUXh/je3KPjOV0/cX5lHrJWoa1Lwxo+0
q3XjxTLAs2gIMh9lpeE2nPwuezbq58ZuMAui+cxlMUzcLc2lO+yquo1COG4fSMc5guZokNhKYqQS
+mnXQF3bwtzunwYNm1sWoy94o9twNLuPGsbSCgjLdDLxHT6XU/KIyUW8KFxd+fT19OCEfNsRjpr2
di9La0nwzeRzFFmrvoPr8Lce1PutpkfVJ3Y78nF20bSbzOnUXafYzZsYUkpyPE6NsH/Tq7o+mI6g
ImXEdLN4HeRbghUdk/I00mvAXVj/0oyfonMDqOzgNdzU05YkTt2ra/OzB8oH28uB+hBMWr4uR4t6
wzzMQ6rujqYmBzmckMxf4OSanuXQsae7nKiaDhn15ozr+Eqhw7DJW9M51HGBoZPuxMzVAzo81WZQ
qJ2oev5VKSEKNX+2FiPSbXLriB3Pp8ZlG7VB8GJN9TX01VyOBD1txTgq9Da2eMafs7rGsEbOydWO
oOUt97jbD/OZ3BcUvv7gqc0efj6Yfi8bthZCVm86UpmLBhmou65W41e7+Gno+ANd7yKhf3YF+kLS
HMWGeX/KRfp+s1nBbRJghTb83lGgQHKq+P1ejVbk6u3x1X+rXYJGMA2gdvuPzL/8qgs9C06j+S4H
tx+E7WbTwsFxYiNbZrJbxi0qIEgKm22QqN9JgMAwLnW33CVjGp9QJotPk7znyVN5iC2rXoz20K6D
EnrvtbKgquXf9QNZSdCzztkmRf6NNmNXHfPS1l6OV2pP1bfeLkni3V+EUW6y6AjVAFQQGG8XQRKP
79TMo3XW9xSc0qg4Wm1mb/yo6I5GlajALJFwKcChMSFnt42nlQ+ZVYN5ioyK0toDrYvsUihi4/km
H0VYrmtIpbg3WShWdDoqW+hC+6BZNBjevtlvorhxuel0ytgv3EyndqwVBfzDnqs6IgSENagCozgM
1VAFkbL0TfUiYqq9eKV2T3kCXaeyDI/A9b/mqu6Z4xYH6AJKuCWchRtzMytwOt4lkizTmp9QasYL
VIPIgUbiz2xxVf0o595kFSRIsgfJYZyrcElm9Od6LIP9oAYP/Z+p26KcK0YR7FVVPMj9cjGLNX01
hWAkyhxxcAArm0Z20YZqUDeYHmarAL37nUYXapH7tXKWh7pK9H1dmfgM/zclz5oYX7fEFMoZedED
HfsS0UKmOopVRZmU9+iZUIfu9FPU6v6DK4Qy24pnu9yswmVtlf6DXFC6oVu5Djd7ORT1gDdg6R7z
RDzLXq8emM4uoo195bIIFSm2EbbIcsTreTH2xngJkU69jJoYMQflo0oGSyfaZCEBL4Wyrzkue6P1
tqaSfCKU/SiGvjzL36NZxOm+LEePzx9Ry+WfVbWDwNEN1HrrNd7MBQQCGggFRXdsbcpk0xgUwxdy
sh68t4TPn4CC3of8iqCwazzmWJcEfCPk16LUIm2p+0O0S+iuPJVjl530RP2RUWgsmp1F5eOtqf3u
UA1oaki2LOS9cW1UlraVQ4wpmkU5pA0Acrd5zhD8T8EOW8Ax4BjTGfcGi/hxQuToIOtY5RSMezBW
MeInWILMQAE3tswnSrD5AtXY4pi4bnmCQP1TS+xi62JSsMrF7IzpBvEdbUauVIxCQofnIqNVnrf2
RakZ2V40ck/Avl3uqOzJPqihgPISZU+tG8aXgqT6yalPuE7gt6BO2S9FoeRiemr6DEnAF9q07kMU
hq/tIW86g0eNHmXnCMifsu5AdayvVuHCp5Dnike3N0Ei2LipAbxvVy0RzDbva+u5LetsO5TYkYeR
hdFD21sHKqmzQgrD3oYC3jXwWue9KEbXz2ayFDUtMbRQqcnOfxEktoimkKYc5V/UqHPDs+MGJlfb
UAAcFOMruL+opnVv0HjL+nv0Ooz7fobvoSKwHFO7PVDDBssVFMky9ER30Gc41W219aed1iapv1Cd
5wn9cVlYVEK6fYtqFO15npOf3v81JxdSs0oXlNT6Y4XUD4qrE9z1XGmcTeuX711hkHzQck/XlaHG
J3lAHYGkRZ5qjo+1Rx2ugMxnoG/f08oNNpir2Ft+neN7mbdnv87RK0afRqL/wPZ9jG4UHa8C3SQh
H2GW4CWrUSHVspAOb0OGGcCUhQ11Ajsu3pPAHdY0OtVjPCX9he43Nhp2TMktiYBk6CXtRdXWHiTY
LAvCnU+AhTgwwEEfe0BJCo4nrzo3rqgXcmi1ebdT9MpeGTM3GFAun7ZvdDvy1OCY+Za7UiITvjd8
BUAMmuOmBwlsTOHfj5k2XoGNCMKjVQi9+Ap9RFk+PDWF8RrbESDvsey+T1PPx6OoXrluMo18EuBK
edIXYZg+g5nUjx1CnU+mUwPj6/TZsQjQeoKFAURG5zl0gYWJpg7viokiuzaXrhVuIqvC6P2DmToq
ghY4X06JdpQsBj2flfrJYg65rQla0NoRYuJEc3+q+XaD262TYVziEOFvEHykA38bl30AZU5Pnkta
3ABnxu9mMltUt/34FHL73KSdhj9SnuVHwiXCLTTULHtheKGP8H2hbSqjyZ4t3BEOqUHfty9Den44
ST8qTrzwgihEGFrdlUrgHEPb6TYxjN1HEQrs2ULL+Fa0ZGJzdkrouvP9dFhXaZ5thrn9mwUjaB/V
v15n1TTVd22DWKS87NLknB680FoO3DD8vPuOk2a7MiOjO4WIwWH1bgcUb1lANw7hrTB6a/262IZd
0u26Yghe4Hg9peCcdeDxpxGH0Ic47Yirh3ZR0b58UOepLLSp/fjNAhnZybR4P7V/PRS67oNeoUoa
Ydwr5ys5NR/MNHWWYTqro+ECfhTz4cZ8uM1NlY0RoI2qj2ws58195cEyvraeI9Mx0PGZA38uim+w
y6BgzuisLFJwOBqMlYRuOYpuPrRz2YgYHbmD0SZbmGXzwatH+1rTAe4WITBSt4HekZUBtzggnvIg
0Z2hlxZbW5m+Mo0iPvwS8VgalbGsdapjEjprhdnvoYR6ylXF7VG86sN015R6BsZ87jcGcaBvMJi/
GzPnHBm6n5Og96+Zh4pm4XX5MqPPclF6NNjduVN3O+trZSlS97+5WLd+6B2xNoKR/TeEAhx08Xsa
mmPRLEdPT7dXLImH/AGWDVwJsTSwD/Qi6w0Q+lR8mqjZX/MlJ4i8VY1Uv3V2UpNm2xSIQ1yB+Oqr
o2yASnaJPLu2R21fPee4CNL0PoE52yH1dKR5qv90Cus0DE31YWikElHjgrcfiO+SBBgSsnzPOJvZ
22poh12LZMKTFSTo9FOQ+T7EpWsfJnO8MzLv2LdRcKXmSYBUbEFdbhzsFxK7iZfI4IVr7n71UR5A
ePlrjEl/KRER/cIqxvoY2z12BG44JeAlif7p4iubSUd036467dxj1b4Og9J+bbLq04kxDr9elPSy
9U4N2l2bLEyLjT4beoQaQD2E4PujOQ9tVxxgYg2PCjJouTWFx8ZFF9VpMv1QGVF3cqq+gCyeq4+O
Q3Paz8P4c8CxG5NaipW1Ti4yE44yDHOsShtP/Qjqhwj897CaF1FoECvQrfWqlW08s0UNQbEghRfq
xzCPBir0hEyYAAns6kfV+tTyfkKTvhl3ZT+Eb4A9NmOVZN+mmfJrumV1rKbJRTCk+JTzYY21GeZ9
46UtB76SuWMv5ILgnkcIdpjKpvhqzBQdBx2L5WgVZ2Q2C9W1tlNtiK9Aa74ZfCIfWZCBraq75AUE
XgG8dSgfOmWINhGijGgCAAalFeUcaCoOnXvXJsihm6J1PlofMBFQjPAkXE99tgIUA+b51Gu8tZrG
2k4ON70LcU0dIn0XO6q7xul3j8OH+WCCnlmNZtnumlSfQdX/DWsRQSH7Mxy9qtnRpwd0PoP6uU6g
snBf6rPIQtZ79qrLHRNBs5lHR5IOcmFJCb7YTcn47uhg5VPNbtZX6KdAlCkOlCvFKwhIT0pJowhj
XDgAeGeI+U/DqgkTrsWNanyOU2+gzhiIE/BH6s707RZuHlbv8izz299nsGOrdwgt/UKeyVUnjgTg
g0URqd6lSbz8NWs+/bkRHrWpfqIHYVM6EeGlp9OFFYVdvwxThe4Y0LthUIwzKPHZ95BhbLuYbGUD
NMAZelcLKLgBcokHuaoH46NaRs69fA4MQa8Pyj3HoYZQput+dAD/zDfb1C1ypHAb82SXvvtMtLhT
YAN+uPiGbc3E/d029u1hjwRV92z4ljjLh8t2cjw/PHX8fuVYwCQl+U7S8HAeMnZabaN2Nf8EVL3H
5q0ONGMXDHRZciBcfANjZ/XvimToibbH3VLDZixKFWBbSTBTBAwsxt2KK1sBDm3B5QWvu4QLeJQk
hyxyrdcx1IIzPbx2Mbqt9Ypvkr0D5tat5DDBPWzd23azFYTGd43TPiR0aLd6Am2I1j36Of+OfS5p
13XS8AKv9mGgK4qGRm9aJBtprz0CUVAfmxkQXkxYPs8jq4oboFHYrsihPCTpgP7bEOARk6D+4XTW
YkT68W0Io2DT902zDfUpPoDOjJYTltkbT9HKteQhNl6vXWCOXb+k8jY4TsqLHxJ7ym+xaXH1qEkK
eUeqdyxH2ANtqtEziKrX3w5uOB+nwWA/yBDGU3QXLK6jLWiZRMt0UBBHwcjueis2BBab3PoRf4yw
SilA+y7oIKGGOyvG2/NXh1t0eS5E3JK/g9pDgPIjmnxtrRexs5Pb9Gqhh7m9DzPTW8o/g272IuZS
8CDfc1MoJvAzL+L6lt5pUT/u1K4Yj+hy8B2Xp/+OyaJeNZw1LDP1N03Z2s6qj33zANz4aI6tealR
gEzMwdpf6f0Z/qNLmOu0/aXglh5ONOEtl15WbF5sn+yP6HlaBn0Z8WMq+X52gL+vz2z+We6n1Fqb
Q2guIMfVR3lAZqC5nsmh1jj1cZoPt6EK7fw4FksP+69TsxF62J2U+VxOyDMryVJ4vVo4XlcQ4CoX
Yr4VyOWgsVn+6xTPq+fOS2HJmfUImKbz4qM8hGEEO0KeBn2aHGO0va4rtzkumjQIcu+7nLLUFtHq
OQGGlnbX54N35+GrcYfI6Lg1YKrwv0AzcY2RFaTE0Bdb4tyjERXNEapADWRYqa9n/8zJBXVetbx8
nbr0byFpBg+j/b3VO+NODuQhnivJCE+hNCfCh+uUarZYzqnorY5VRK6QuYCyE0QJbg/TKpX/T+qS
kiVltensiRjCHUW47V3rbawjD8e1RJy1lM/SKMypXsnTts/2qtlYezka2orIOFfbNb0Xai4YNU2x
3h9b17BatFBddBAoZq1mN4SVg+XtRqKF5MEm7CpKh3ovl/YDhno4Vja+uSA1tO55bfUQFY6zbtI0
XUU4PazqgAvZkCbxHsJ+YL9PcU3SmXdpcLHmohfVgeyCYW+zJdWlwTsPMXHNLoCdFHVRNra6jQIH
P50/u+Wect6j2pTOyf6xwNTWdOAQMnaji2sOdPD/nMk5roarIRV09+b5LkKUdaU34ZeBO9COOj/q
iYYzPiKxVK8HVNTKspyelMgfnxwFuFjkjgVwS4aTH5V7XUWCRw5tbxifDLTwMlpND/JR2uxPU1RK
tpU7PCiLp7DQP+RiOpbmCVXDnZjNGp2s+X3Qq9g53ObsmN9dGROrQKmCMDBzBbyZNRAM3lMQWco2
c8by4IvmqOiz8qovDjYedF9aaPyIWk/BpF5xNm4ZK/vWFtl9NPJzbKFu/uAvlTvVsRZLBGHs+7hX
OshZfrB1MZhw8vG1jb1D1Q/iOzWMEnBoPFy01lQIo/Vh2WYU2cB/Jyun9EbMPhfSZex26Bo0f6xO
p002249pnh/sKnjnkDqRUSkU8NiSOKimEWqRNrfDNWHXmp6P9uwHUbVPsqZeQi+is2An1JJS90Uu
JsiAP7fddWcwr8NjuBsRxMbuwNtIEKtRtOklIHMdmjZ7Na08Weh9X3+ZEdVXy+S7HlI5Uwqt/TYV
HjGH15hPYZZ+mrbXHpoU1fVFSq3uovjRvkoc59BXlQqghCYHlU802UcXvqVw0ocMCurjoLj8n7Oy
WOll5T/Kg6eJjY244J0clWqNdFRZqUs5lI+qrfCEnkBxSebnSEBH7RLHDueMF7FE2Cfr2A33neZZ
J9Pw+nt9Ptgld3MfP4F1NI39vVzw2rY7JqZ5Hcn5zs2He97CHeGfcYxSyla1g4Hs2CtoScwHVF0R
fpsPQzz5q8Ak6JULYRx4lOvnPZ3RIOPhTeEelOBrnlvRu1/TUi1AS9x5XVTueuChe8t2Yc6VtHzb
MgCdMvL250KzrCznWdKdAf/Odejb7NRZzr5qvb3CFwVmgqOTqek5HuitPYCXC5Sca7wX7mpIO13a
TC91FBRPeQs8dh7ZbeU/Ify+kGupiNTn1jnJJdUDo0DzEimi6UUeMvj0np1cB1P8EMRlsqBCl23a
MDYOSLKAQMhbuqdudI/7Q33gc0MQppp6dSlPkykv9nVPfetxFgUZXK1HPTxFum/GX47jkx4Zza6I
sNvNej8aF70SHvqs4pBqPRoDIrkohpsDPEZmfw3yuTokiNAvPDE+mnhCbPzSqu9rT5xFU+QveKxD
zjZdQZjvZi/BiN2Q6NJ+08U6q5ontsIU8TqYN2dJesg7j/aj/pgXxAPAZd0ZxEonNCnzOyXTlLsK
ouidWpTKrEyQrui+lutxHl7ncgodnvPDDd7bYaifrYgiCG49w8IpFRomNiQ52rWemlMIcvTu2Axx
h1ycjW6TTBcaR3HX1axLIEmCkjOIiiYKxJ2pwJGpLDhIs7TAP6oCcs6yohOU4A6+NTsEkeLKMfEv
5Zu/tx3HfLQBUz/qtb8PpqJ7U5xOOQTgJ5ZymNrIRdpp42/lsMbAhtDYmC5yyLdrenAzwPiYKdWg
ZOFwBmr6yxdIFSauWp37KEFAuS2M1ej04JTGLSKIzs9SL2n+j0XxivGivWo9u78UMLf3ZEbdBnDS
QxKF6fpavkd44r6fMLyQDR5FoI7vERjuZSkfnit+bh0/KtdTLiENs/7F7CLYbFr4I3SsaCHdKQfH
9pa+0YMubkX0IuJ4L90v3QSeB4pT9U4OUZXMYcB8pFrm7woN3D/CcuLstVzb6QCcVFgozwn+ECe3
gzGE1YLykYQiAsMxTvca4kJ3oQ+/V+lQ1TV7vGLCoMgQQ+2cxzIVz8asqjsWqb0yASoehK+al8xJ
vyze+CwmN26vQbJLXWqPZP7D1GsCzc0/y5I5MdW1SoWnQDGIqPAuQGxvLbwOuPcsrHlDx94WbnNy
i1wYLPX3I6SARt7lOthBtNn6bEKYs/XfyM2bg2q5PqgjJConMEgrdLrSg1zNQnrJXWw/mZ4JL6HK
3uV05eretgdosZZDhdx7UWR9cO5Gz70M2Ls2FmE/P9KvkveBD9ukPKK6jGiHqNWdjRzeo7AwzZT3
UEiBhGwOrnI6QqBhMIZ3va+4hzrAQM9vh/o1by8i6e4qFXJRnoYviHSFrxG4F9qqRnAYiXHuI9+A
WjXvEPanM4j8O1UP1AxosxHWT5QU4jJbG0MoPpw6pjTKXRwaIGC5us+eml7AcxZQq50hz7kwUoiS
W9AE3Sl9sPU0JQKu5rtIQ2vaHX4S1d6sUE0GLDo9WHRgln3fa9/xT126QoGlro/f2tqoXtvGriEQ
9cQvHaSAIkI6yhwN/znF4nLhz3sRQ0+VFnO4sqwf/NGnU4OT1IHy1dwMql+kllttOwQJGgSWYcji
iwsPdum2FPsBQ0DlNkgn2x4LDtUKewSj3SxbZCgDUUi0okd5gD0fajh7yEGg0GFwRfdlA3i8rv/7
HPl30j+UiGbAThiE2inWSpDjKfbjBbKKslnoRlmyyCu8kxGY1l7t5nLli9rjT19mB5aFZg1OIihA
z3okIkelVbfgCEgmipIp0XWYEosuGu5R0S8EvNyrLBSE603i0M2Um+eRhXjyBi3b+qCTD0FesOmm
p17kmDtXUcuXsUiiZdkb/WOjYgqC98lwpC8sToBFUeX0XPOx9PLO38TfExxeLmkz+Bd55jofVRPY
53+mGz6qRVYU7aZM0Gyfpircam5Ljy2KnfQZRIYDeJM2q9vDOCpClOYtzX72mgSrHMDi8oJpeMgt
Vc1o4s+XxXf6pHw3Lb9YaBpSZZ4S55cOyuYFB5YeZ6H7sbIxQi5LDTdobgzwLCocWoy8XLbzskdn
416ohXbw7exTjuQhBIWy1bVqFdZUYm8HpxP7CAzQ/jYlz0bP+r0Nq8ix4WUYK8GPkdLNMW5Mpq4L
cvfvCb0FHtR+XUe3J6SzmesbE6/2vZX+f17p+gj5cmiU0XBpvbfbs8h3gGiD5e6b0MVBvNWJpOa3
lYuoxK56/sPibER9AbPediUMcMC3h8uzyPYRR7z9beCHcEVOsZ7HMMlx0Q38n3+ONr9ENb/YX3+S
KXeSb7x1AWG43jrwC+Wzj3b6+392e4WoSvZaQKOs1v0fqZpX50T3y78Ocs4fjHRTek0PLvm/1dvm
1FTLM3mNfxKYQv/vc/wzzCMgvkGOCtQ/C/J55VwDAXWDCNzfrxX9eVW5D/Cud8ITDq1DpIduD729
uX9ep9DQI3HqMKLxFQlg2BzIhPN84Q92eB1bAGCXDRzF5W1P2de/d8s5ufmfObnwz9z/te/6cren
li+XF8XfL/fPc5V5wTuUz317m/+81D8PKbzpxdF849gWFTa1w48+sfLnzKzz58GMP7Wkz89BFeTP
poLEg+KHwVYuxg6Iytav5j4ve2E6Vw8Cb1el1sJmWdvJQxSTA8rFHBOuld0N7vWhSF95uwkPpqVc
7TJHwa502MuRfHlgcwcnF87d9eFiBq1GiArKxahBuD3yLPpV8ysreahdsKe/lyP5VlvUoFW7yB7k
forvIACHxrm+gFNrYkuqra/kqiiG+gwM6UM+XB4mEoUYqYXH65RG+8xMBu8g9zct8mt4aYGXnl+9
AIlw8hQ8/fqsFc2Svjxkq+v/z9aRsWnCThCusjUl81zX7UCpZB6ORRseYZN113+glhn24yB++G5V
7/XIbJDTsLK9LeoJFNjYPCFmhsmNroxfRQCpGNbvNzUtnKVpD+IuQvPg4PcIvyWx2r+AfvtWgtX8
8sZkT8Wj+uhhpK7cuKxmBA3pXMslWiSu/pZjFm+JbvpCV+fRDJTwrUYqdq0VigGquLLP+mS0q6TR
g09I4Vu5VevMn8Qr3rOpY98L8D87FKM/3ilWpJKXDe13Y0IDZn5Wl5YT6U3kPKo9MTd2LM6OVjui
qXbuLa7vEcGPmcyUNLPgda+7950Z5nuHOz1ZTHYSaI1iIRl4u7SAuumCcgbr1Y3bElYrQCP+ktTm
TteMikr1tfFecVmpFn1q9N/UpL1vrWH4ZSJvESLYiuBrTLITTfUvNRAPvZHU30JInYuwKaxXzWng
lzmW+ugifLjuusm7ZBVyEsijaEfPxm5Loyq8C6egOiuJ12wCt3DuJ4GVcSRU67lpqG6Bn04+rGD8
nvqO8sMfzW1sTvSOsqVKw55as4W0l6raP8Ku/tHBN/swQ+Q/opIu0DSg5N23lnGPUsn/I+3KluPG
geQXMYI3wNe+b7Ul2fL4hWGPPbzvm1+/iYLcaLc9sbOxLwyiUCgUQKhFAlWZ/aZsAWaAjXKA4AQH
bmJN4qleCW+5AKz3psb+NEL0gN6ML5o9wqqTV9MAk70XAr+O8JcjHNetIhwIHqIpzj47/U6COiPP
HRlWhblykP/yFwDH8cA4Num4l9x10vdI2SxvnbQev+tksH3EKInm1Ek4F94BaGPZZ7xdUicA7+Gy
E3KFJ+CGp05KpIirkVRiJKoTMZK2AIitWRf8DAg6wKkRPrUYCXUC3kTVySBGYiJyYkVa4f86EvLF
xM8BdYIvPH5WI0lEJ9r0OBLqhIXzeydqJPRMEK9/pXngbIgXIByx96Vb5U+5uGTdkCAJBOfTHDRJ
TzqLgWFWAZ14j4CcN2/ouL0gxSlGclZVWWvSUwao6CSbwe7NC2kWyGFBHMaIcOuhG4+MbJBaa5s/
EizE3Z1e4zg4qemCfnOn2OsIsULI4ogfBXglLdoA0dkE5ghiBCGkC/nh49t9V+agYBFy6XPJg+lo
ThZiwH7RHXPXvOBQWoltpGJJYxnOeU2/605UKadizIy3vDRELBnsKF18IoL4B1i1W3JB+l7E2MjW
Yx6tlSK1A5MVw3fH2C0fKnT8me8K7KguHir6xDOQ3OddHuQdoILP2LOWj+vO0drFZ/pctmeSKW8j
y766SQc6DzEAOSivdQDh3DsIOL3NDvWDn0Jr4Q57UFWYuwiw9Ot5nuPPA0eOC7O4cTJEUaQRxJ8n
2zFPTtwCDEYIkayerEeHGcjhQjGaeuwwNOWzVWBvQo/aZ7BuJJ+zLst2vGkGaRj/1MEQW7bVOQhA
OomeqXGtgcgKkSzpkhrNzLVXBV77ZO1ksUPJ9ehFtwr3iiiEN+lA4ZrIcsg9aRrJ1R2SZx0NeeN2
/cmYIuknWvbHyrHByCgcChqx04FftD0Nyp74FrQ1/GW2tOg6mDkiojAaDzuKW2TEVRuagJTjrc9H
GN9FS6LxI37G8S0CNZ9b/NDzCrw2omjiqHuV+iVYEEURoEdrD4Hm+BX1ajDCgzKJ5HXSORvmTfaG
ipWPSJIxLuonPRvM166osCEETxs3rg74zY/AjwBrGuJqgbmoI6tPFLnVLwEPNYD+NzIvgCzBx7SQ
22aHAFoW5eChx0Mbx/5bhQyLqxuBYD5Ahi1pGWllg3AdaGOk5QV9j6T6oTtSbQqsZrOv8fnst8EF
eCw4vqWHOQL/An8CpjTiGwWwaHLnWvtNDIwy+0Ct57TK90MDdF8qen6RLR0cBJyoK4wpAJzMWxIa
9RnAMIZ0G2j9w5oXFnBQhdt6ZzxndjB+8Ku+AoFxhZgQMTixTGMde4c0B2qZUi0S1Ozoc9vFllym
ZMnQHQT6g8MDYM6YVAB6XUzHulumpIX6Py/T2AD92FzsqbHdAJaMlin1NwE/AuG2ZQbCezgHlInD
gNdEuUy1OXyTj/G2TKmnHBlQiyZNsUxBsv6nZUpqBfPwbCJwucuBY5myzGIvQAaKrh2WKXUZxTij
cYKukitJLVPsaMhlKkcnlmkrlil5pJYp1XZdt/bGyniNgxnourdlOgEaCa+WWKakNrvYUpzFMm1t
LpcpuWZ1TXXQhy4CeKVYl23kLC3Aex+oNgcMyMMyJWu0TGuHZVty6ddlinQ4uXoNz7X3QA1r5VJC
JHi/tG7LNEkTnJH41Sctsd+XKfUJ8keAtt+W6VgJyCQsU5Axx0Ctsw7UpVqm5FCU4rTAATn6iWp/
WaaWWSNzTqxLqwfba2/2qfzR6+v5GX2PH5yYyWVKWmHGzF3FEctP/gBD5P3XlIobWqZjXQJttfXD
bVPmwcvk19MaB7fgI0LY9TNdimKbIJNDFhxszmwi30d4mNAnhcjKFyN36w9D2WvPfgySULBEgb/l
ZmK2gcsEPhnAf6CR7UXFtkb+zZ1GPeRIWnC6J2qE/zb4PZy8eUlFaqX1ybFBROaFRHiHGhAJFIGl
+9YLFiW2VTLjTPpj0mUA50T4Drkl1XLnY2qX7olKA9Ih9rPWTwsqUquk7r71URhIjQwROwdTR+Kd
6gXMNjhD1c3sSA1mY2iPQEYK7lQG8I7ij2vuDtSsrOP8VM3DF9UNdj/x5l201p6c07Ddeh71+FV1
w1tXw0lqE+ypm6F0EDbVTHL0pMaspF4adlXvqAi+L+dSed5e9YKgTcD1Tb2JnF88TW4iKxdQhhuy
SKIpshAlW4bx++MvmX51Un2ppowl6bwCJvKwoQZFEusfYv+b6gShWtEaP3a+XDI+qOafW0DwiidN
ZtSaYrWzHXCKsWM9+IV7pIc+08Wzk2BVxY2/ycAgLGWIl8CRd2ggiBxqyKK0D/+h1ZQLeLraeCJD
TQc23D+1akRfqv9bX//eauoCRACkj6000RcZeuiLLLkG8Jn+Y6vOdrDhGXvRrrV09wqwqfpURvxk
+lGp4ZMQKYvNnC1LXuMpU0lcOrAFLEAKAyYpUWwRkn1t2RCsbcPlKyXD4V6xT1oE2ZF10pu9OXhi
DBSWN3N0B7juM77WkZXdOeg6i8ZiqYndR2lOeFeXjb7B0pmWJKOLhSyxo+NGzzp5TF3k2qvpW9YT
FUhrDvVgASQjd69k2HgfkcOOgIFGeEJ6Tq2NOyMshgXpkdcRQiAuBQK/VVNqYAQIugWYzFnOVT+m
Hg6qwERKlkjZdadoMw+5Jh0mmWWH9sEyms93U+zsEmDnXKk76a8bgUfdGg/Slhi8BsKsVefjHUTJ
CrvmW6MbXDmZVMFDKzsjF2Un1cSjkfKOrZ2y4mc1jLA1pkULmJGdmgEPe5hr5Jq1wJf/OSu5YWp7
s5l/qJ5jzv2nyTuRhC6kHhfjS93G4IC+rQuzRl55b+MAVMlsExSO6YA3XuVM0wXNqfPMk1G186of
M23lNeE3hLU2+ylOxye6WLwfn3ByfZhGUz8ycNZH65ThDdIPs4vSmPQuAXYCYLz6DIGJumjfd8V8
zHP/QGrICUdFOQ3Vvo3Gbw89WL1WbTVEKCzubAojI3jdAOVp2UuqyMh83w7pKtewRO5MBzN+SaN4
wJ4MdSUN5dic0ozB2N1pjt3whOBpdiA3pcc98sLwIVaeZeMoc8KnoFjfmRLJpac2CbbSsJgXuotD
nF/Ptv5R+kYy7hfa1tR9IPfRjE1On24G3a2XNJ+kIxXzQF9lrqGvqEL6Es8C630ss81cuYPshbSb
FgwwrO5ApXp7QHQXae1HLw5jkFeI6ZfKPQchEOtOd7LYAtwLKDVV87ELS2xGg5hAWJSqCFV3D8g9
eC9STZc5+k5wA0njUtH2dXA6gPZBPhxSpHFwS4/X5qil0qycRUQOIlY+MnT51JR2iq/gxRjwWk4t
VdCjyYLkG2+dWsANYFg8i5Hcy15TrdRAS4wLkou9fKHKiTe91zzIsl8rSA8nxz8bU7ku3HDvIjOB
2v6rKWVZ6Snzjx4pHdXuT6Znt//b0Apv/eiVMv2vph6bqJ7+1ETJWt8E1n+Zfv8vTqtmD+YfG9Po
lNd/GuyUY70ZUbL/L6aUjjL1J/NyFpTOQzt9ivplac0D4naxcv6kJ0cSlHW5TEZLXwZOjfeKWbcP
dEeX3I/uZTHCjvCt3gUpX6v6PzUkmW/DIt1pGfvqNTE4zsiCZtsBED9+ux86pA292wfkGO5jN874
+sENMvl7axIjDvCMLeJiK+ulRWnr/l7a/a0PMkEXmoh7P+9by56KajUDcm13b/13r6SNh3lVRRqa
6lE5oMY8BNy1kBv8czJJB98SEHIkBLbz4fdelZ2HdqpnUlG9qBZ099CMZNT2PzhMygCUAkyhDY4P
sa7+ZE4OQVmmuzuhqlF9KhndqYqHcf2pP+V+hAD9LXAGkIj4y5r/f3UuF4iFXCOQZ7BkU0ThEhR9
IK4HDcsSWYQ2oj843wPyGZvEAKV8KXHqs0gEpkCKbVvX0ROpa1q5I3WR0vWbbgI4ZS50ndkG9Miv
unXUeS9NDxRIgjWIYZd0/4MPwi7ekP9vPjzYJX+jBky9RjXjLFcgsot5ePDBaFJvP5kjoL6Ebif8
7QUMg5iHf/WhFGP7VffBLs3vf/SBuy2+Kk2Akf3vPgCe2dvrN39pbDd/H3z4k+5tHsDYoH+qNERt
AUcHIVfIo0mxf1Bkg4c8FH1e9mYC/OFsaK5U4zeBdfTs7kIlJa9qG7nxYdID2Mitr1QBCoZkl3oh
wpGFUdViNKvNBHzMs5KXJkc+coRAgzkaegBeez2/TNjxUCp0F1ZOgpPbMtyqijnPbADktR/TWzdU
aYbu51abawDw/HS/GLN6ixNnH3i3N5lwuAXze5b0iKm5yYfcNFaxNQcgj4D7VBEBnBx5HGxV0QxR
h8DwwcedaTrSJdKretfdIzfwb+Ulyb0i/tCBaPooR6mPbN4AcL6V066Uuwgvhe74pCRe6serOma6
9IZmGUjdFvbsOWDOfg6GGoQI51xUzAHw4q0CAE/+rhmsbCEfLik6dXhEAkl5UnrJNILwr+FcukQV
P9cGdUoNSazWh3KzNsq79aHktD5qsT6UrBDro+kAsqlkdIesxz+uj3pm7Uq5SmsEeRmyuZJ7AYgl
TXPAZhs9pSrq7UNo1h/JuNIzZutzp/P6oORqfZBMreXb+lC6D+uDKizAg9L6kM+XZLQ++sh/Xx8k
63nE9ty1/1bekDwr0w+GHldHtZRpjQCwGeDyt4cp+0JqklgjShyAQXZVBHjDJwWquK0REim5WiNK
xhMQ5dAaeVC+rRMlD5n1vk7kn8IMzL3reP93Fdi1dfADYBMg+A+YrHSdSxadfKe145URI64AOT3b
go+QDV4zbug2xCTGq6ibvKVVBngPtJL4FE6jFa/oVqrGwKsCY179NAqTsg95q8xRb04OAokRQHBA
RKmaBZkgxZFZ9biRbSxnQNRcD0AM8k0qkf6dZR+pIOvKBBIyIJAwpEfHqVXvu+5hajKk+Kju7nqi
aWiK/qV12vexkwt3M3PXu1dY3jKx2Iw8WAxT+k0DFqMkRfJCjoJsTwi53oG2VE6MHKRSlJPLMCc+
8j6Qw3abg7teySQIX0dg9VVIMFFKsjn1BsxAZz3kBuDS6Nk9DqBzY3ZwSxG+Lp4ntalHyz+0fgyw
jwI5cpUfXMCgMqyaOQpWVKQKLbMiHYmqvEMgnXUt9DrWF6raj/UANAYDGJNThGOoWlLhTcuQ5GOG
G1kjjTlVZ2088BEuZPnO2qyZpxo+kdk5DBJd3kqVxHsLGnx8U21GfZGPD36TsuywZ3O3n2rn3m9Z
c/NZ+qAmwcDsSJ/v7NCt8puK9z4KvwdApFBF6OW58T6FcNkaR303i/mVLlM7xE+Nd1N9N3E3l+/s
Sx+Fy4gNsI+P0zYA5RnRJDzc/NFl26n6xZ0DpMTK0lIuP05CBb91qwQog1gcd35rgGpf5UP+vkTk
UMnlGKuDLNPlbu38yW3yZhYz/Ue3DSRBA5UPLD40CXfGXA3/Z28zTbWqP3n303Uq3U0suV6J1V1E
IM3hEeg469G4IqD1ya+a5hMCJAYkUtgpoESd5hNIW60DkFdAgyRq89AvdrwNLWCHoBjlyHXj9TAg
BwPFJKyBBptgd42KKU5+l20xpUfZ1gkQtDvn4YWKFZA+Eo/nOGQV3Zb/aE7uvoIIL30Fu+VCSoVr
vVVI12KnH859z1JZSa75PXt3LQIL151rOClKN31g3bsGOP571xAw9u4azk8AzCVco0H/5lqUM0Dd
CNcCU1v0hVZ/QlrqzquAqVCkmn0FAoR9RTC6j8yTxls53mxfQUcPGQekq+alAJ8URdILkb8MPi2p
RRKyUQbNVzyp5kAiUkfy4ABm6QIob6IDKfPdYA9GSUQPCYsk08y6fYqyf5QxEneAe/DLOAHA008f
WQI4Ab/lHrADf/qIM6p6hxhAhC/ffDQROXeJbAd4rD/dprsir56CqQLC5c2hIg+NZdAhWkbJ9KS2
gNOATGHlpB4N+rnFP9UHLzMmMK04ojtEV+RqhoC4ZWbzcKtkbGrjbQtYNekSVeBt2jm5U3agkqcN
oYYxuJsY0A9nklFfgFv0FkCON7ZqIlovGje8Qwov6ZGbTYeM0hYnLUok70wcIERhd1GeI2wPWeSa
W+7UoCu309aI4Q8QDfzzabW9nh0Rhvyq5kH6BR7BGfhpT1SiC1BLQAatuf6OvCRZUU3dOumAwCSL
4jkWptYeksT9opqScaDWRnVRyBVBkiJzsTM/FMaeVMkrWqRZM70vUim7LVK9ywE449lGdeXp3TKm
9r8uUHKyrJFSp81YoMo/4PUHe+QqAYBDPFC6MCDTPnHA3ioR9cxm7zUEgduR5FJ0W6HqYakVqmSa
Vd6t0LvpRdqWWqFyKmeOt7ZfV2jRc3MbTBE+K28Pi1ZoMk13C5n8ssrxEEQDAjtuA1IrVPYgKrI5
Ayt0FAKi/LaSp6K6W6HK+8xy7lap9D4xvUUBIFi56MmtoeADXhtwNKsm6LZK5cOSHmKFpl39vkKl
CKRXi0qPqp2aG0C53q9Qcgep3dnRj7pXNQ8kNwAE8LBCGxM55rNfAbL0NhG0QnvTeV+hVHFboWpu
yPjPFaqmIS8BE4uIZmNPClRRREDixNkAYg3Ek3H7oV6kbK5OrDMWSWGwL2An4evOSIs9jpP0Tzr4
CRDCx78gaT9cl4Mr2LsBRtaX/Ez6rtsXQJ+N7aMJeryXrureSD6b1SSSFONzGzv1B9fEkKnCCkyg
hvXzdKnSEWgPyYxsPpaxL6PhgRjUd+Krj+2bS6ZF8TISLhn+9A9rA/tD7+hI98kBA0QNvALA5whM
fJkH4MwGXMMHo9APxxAMZnr+kXlA6YzBhbMmuQ8yqqxsBRh5re0ahBPJoSH9czEVRfRXU4JKwBJI
o9nc61/CV+omGgMGmAAgInAT/KcFAKbIrXgGcizY40RIVG3QTJF+FgFohmYKqbvuazS4cqbA4gea
XGSkHBED9ThTbRsCs1fM1Gjr7zOFhI33mcL5lA3oJ3Ct0LNISvd9pmqcyVwABhItaYS6bfzTMd26
mymSi5nqArt9sZz5fabI1SqLTy7L32eqsSdAw4tHwQZ7bWha9AYc6/eZoiFrWFEj+BDvZmr2PP0L
MHLFGvHqnG2yuYt3VhfonxH1sMB/gemT0SC0ELn/3RX/ntur3UT2fkyCHwPwKwGFggvJu2E+xYER
npS8xe2aM4QgkQZV5Jo4ZJ/BTmM1hofUHrQ3cty1ZddtSY8uM2LAqRvVgzT8sxvNw1NdRAiIXwNp
GdG4VC6F+SKOkIstqqmxJcyDXbzbkgVlvv85CtWthpx4GoVsT+ZBQoTzbeEotb/rAtOh5E3qeAvw
EgBv4KZ7myzqwQdIE3z6OQLZq57+wMsMWObLLHiqklG7tGCOO+JwBXhReYAgYCHzTKZdJltDejMv
7yuMzMVPIPir1qRCF2rBe6fdIUgX+PuirZ9MmrVg4ra1t3YG3jySc5Kb+KBeaLM2bu/6DH0vBQAK
tmhIkxyku7DIG2QzAJiLvBKO0x31WzbZMzf68KD0qdJJEiBdcVNfUQUDYOfesIzPuZvrV94BemY0
WbZjeGlGskgeRFtQDubLVFSTjg/4wEtn4GRU5whuD0C6SXdGH3yNQf56IC3SB7pQs55HpDc5ZC4B
btMx5tqlGI0eOx+ibVwlh9R1jZPsEchseJVhqb9+L1vCP9cIgaf10wPqLgsA7TBUiNqGmCRDMAk0
1crcDsC88hfIQsI8erG/kL3Pfho/IWdyIbVJJ7Odf7K2t0CggsGQLWxdAup7aKN1oe1bzQ9OSQMK
d0T/gvNdXEhmIkYRKAGiXM4T4o+LMuCCf1oHncdPpR6ZygOguPFTqgzRXRZ/wyeSdpgMvP6u/qQh
O7A9DeFGGTIUH/pXPsnuqSzb5IjP97W53Ssd6YhyjDrEHxBbJ70LWDMagYYs3RUbgVoGYL2kXbR0
bQC7BdadHCQ2tZdoa2fKy5OJFAJ5sX4tUi3JvBYpZYjkATrDTdkHVvxdW6qQvVA7g20qN3KO712m
iDlEtJroXioZ4KFcpAA/WEsHqR+pQLdSGvuJscFvzQ/Z6PexkBdt+6PNkLf+yyDvenRz5A1zN0vW
f3JajVpNB6JDk62m8b9+d1+pcw2Ii61AQOH4xNJ8s76aU74HlzvwVYWILr7XAGGttEAQfZMBwMR/
KqzljIxavIUJeSTeGku8pydIoXnK+nR6Ms0U5GSad0IY6CRFUeOZIBO/gNRgfHoXa29OCLw3JBDo
5wTcDWe6G6ZUP3eIsUS0V4Jvgp9ypQbMfPM4J/MyBNYPAI9+VfGHCsQSZfs3ycmamTTTu17RFADp
HPl41y3pkHkAY3F8wgB9xOLNdp4CvwA/KtAIdfxB70qg4L3YhekiwRJxwxPLX0jkVyLwfM4QWCE0
2DxXhw54wAsqykvKPwAEdAQSI1olYZjs7FiDE6IBXWzNXo3Izr5SqdCSHOxRgQ/WQDQoNBfJUOzO
oO+Y86qezHnDhcIc1/ZTOrGNbD0iBjNrygtCk/ulOzrjN+CVLNzGBEC5AVaQTLPGF9Mr6m2Sp8Y+
t+boSroh9iGQZQ6SSZbixM0OvrYh6BL8cmX12DICDWSJwz3XqpaFM+I/dGsXYE4E58OiCVtwL1JZ
s4u/EWblHAKbV2eWz9/YMBVL17OMb2brIMtqzH+AJTFaAH4ebIQgcNgAPio/pp5hnS0WgJurTNvP
yPa6lEiY/RH67gl53N5n3XTEhz57BSPmuAzCYTwggS7LFvEM0LyFNvq3ewuMLwgwzcfDQBpS7/7+
dwkZpAs1JBMM4Jqr3EsRvwW4TGOY2r/0nuMfw+SlhzS2k2cb9N0LU3P0b4WTfcRLofcaBXW1m7sR
h8NdWX0CBsLFGgvvqxN3/jINjWnnMmf8OIElZlXwIpBFoHH4CCdn3TY3s+njIICeR6vyN6UoZi5z
17WNNGuqrfFPbuPrqbYmU1bZIBEgebENQTnv9/EhGhtwMXcTw3t5u6LSXNv9M8e74SZr5hLLDcU+
7WxEswBh3dG76ZBYYBCStzryr4FPJqRaidMueWuS1G+s6UBV6kKyu2p5S/WI/cvMJdcmE6zn7slj
c3LK7KycEHXY2ECSS+xT3brGfhjYsOsbAP1nMXbPwiTxP1aIpF+UiRZ9jziQKQowuiza2twzr7K+
6kPgCH5c/yUNIn2NI6/hDJhTZw/GiGanOcN3XWvcD32criMQzH6sPQbmE7CTLsukrv4qkHQD4NjC
Ozf53GJvP7qQ3MiMGqRPGduakVP9ZVc6cgjm+BOQe/HukAbm0hZyb86sBZ+16NKHOf+Q++usLed+
VbRGc87EJQ8R/WbU4z5MgybbUgV2WLSFFmDLYu7q5ixlQhk0N/iC6s3CR+qEha84/N83D1kMWoXU
7HekKHXoFkglk9jq70BoX2dHksluEKcO2seuMDYkJE+kZz6gDRD5aiA35ta3BgrEcxNhYwt0GrFs
Euumvgv97IXaBrlwjFr0iYXbESFqs6mdqKn0Q/VkDingmd3gd4dFlwwRh0vg5QJ9RvQrG8tbUV3q
SQ7URR1pDKJIFREPdoPD6i3w3qPnmTvt0W+ir/gJjJ7pogdDgLhNd1opmVP6YnKCCjCBaEUVAY6L
Ec4dXEmU6PkbuMLe8JqOPY4BUULAJzcu2FowLuBc0s1Fa/vRAl9s4c4La+NC1XSnG1l2BDLD3p96
w7xr12B/dVnaXrZWyky0pWZ8ODgGIP+VhMRA5wk3PRJXlmPTzJdoGbuWfpxCsG7RXVxW73d/koE6
+hzMs7990FVF0LjNFUKgYPRPptK51RcmkLlWUuXW+SA8oC4B4X0IsYu4bca0B/AHXYcA7GVpAoAx
WfZ5wYBOilOopV15NeCsLeiSgmlXIXA23sYuKM7q0tTVe9HV8a9WswETRbVUkdU9jrKobPWzfnQ0
BwBwQuYlMTBB3+u9CIFnrfPe8l4BGJ+ylbKpGU0J9jTqVzQM0u6+S1L0g7bHDzqg3Eccty7c2sq/
a6xc5kkBMiIPMLrAWIy+Zj7+jOsqy17mqog2JoAuTmneTAfsixtYT1N/DVMtWJmB7rzVg/Zlbsvx
n8xcSTvmOLwyx/E/x2mmL7PMbz/oA/Yrhlavjr1v86Pn5fomG1gqcHGBj5bo7C+zyK/h2LaX2WXp
Wg8dbV3zsEfy4VTsATpd74E+Up+rzg43eCkonw3bnZbIjQ+QVaV9t8dh+p6biJomYlMdAcHDVFnf
ExZ+L2qWfDa6dhSYaM3zJGzjR9HZ8D5/dXTDuYZAg9S18koFnQfuNYiHv4McWzMkosvEMlCpOsW8
VrJWbJ0njTcBCxetqMIbNO+s++OaRHYcNcjG3yFXvDzPdR8ekYptbVxnrF70aAJCHwOaux597wQH
PaBS/57x+/+p7ABZo9r0fmltas+rXqwOAHRGbP7aZhRtatEmAw/n2cY3zREI5D8ibgCke18ArvVz
p43WKdYtDkAxLfocFk6+tpGkuxvDJPrsZPOVmQb7AI6j+LmYqydqFFqaARoJLV5T0Sg7bTHWOYhV
hEmc0wRuYLy1Y5ScS+5bCxLbjdWvR3fMdlJrLl+8bHguwSbR2/hoPUUestFjF1E+nQNkyA7vw2ne
F8M1Z3a688zy5IlMUTAYaYes47LkiMxZkmu6yc+mEQB5XuQPk4wuTQ6SWUv86xHJxkpuld5TGhUj
4gDrIFiXIgN2FrmwsszsqlmaNvPX1MSnFOKiB+VygH9/K2VHn2Z3lXhFudLy0tl0wYBTUuEpXajT
kU3hnjvutwd5bIESFoxIe5JPmQPHB7AOX1r8b03qMJB9l02y5kOqnx5GwBzttQKF/f5Bjo/rHoRf
br+lCsTTrIxW5AWICdAagJNn8dC/95D0Yb3Wu5DhT07Mgxn31TaKkAkly0Xg4E3Fsz/J4gxY81Pp
IeGBUrfJyRrEamF6xWdjvZ3xq3oYxYXu6AIECeuQiaDYf5U9qFCRlKmZKpLswfyfZA8qyjzrvV1R
AeFS2VSe2b1nrEegIC2KeTCR3cFMMGi6PlKr9GBDMsDwo0LPgD0948uBZLICmSFP3QDKeLQkLbpz
J+uL53NA4Ak5XfD276wGAyjlHKyhUoa/IX/fD/EP0qCO6c6yN8BPia9KExENxWKI62ivVHHYaq6d
nmerEaCP/oJ1vDo2LdC8b53SndeyJYLA2ovyrxmA++CkiGQpGADfBqRwJyU4QBMTb01J58HamIzu
aZ6tfT+HbYsEQmvvM9c9qf7TxO2W/ZBaG2mBjHmC7l76Y1VNewlKviw0rca5JTwLprQ+Su1swt9T
1FTmWo2bBkhDlT7QJGAyVJ90J2Zssk1MHY07bPDlAnx6EDrQSLpSbw6dwb/IfvF0gNY+PslKen56
3xk7WZ5iFiDC0PCX0hjXYvfY4gNe9WkD7A6AYD0+BUNj/uRZZycZo6Ms4aXEOUaV4RzrFskv2KRJ
9thOBjinQBvXA2St2X0iIjVRnETRFUVVq4oOcqEPTZbxhV50O70GxRMrwLsbzMWxinhxbMTFKeoY
IILidkqcqFxkrfdTQKqyTLd0MbATvzFn9plKjJo/mpNSMkpVnqu7C/BIJDsnRaiToVsvjJXaqx58
jey6+2RzJ/zQBN1Z0/32E0KhxBkrENyokiP67VAAzGVJtQnDGstLF3D2IHYNan6onSJ7TngcPGGj
bJNEXvpMosEDxZ+dmPVSyQzTT5dZY8W7VrQiPa6zlRY77ROpjbzGgVA4v0qzwtpkmvi/blr1KnKw
wfCW+yxaD2PwLcXbw7l0eqAsARRXXkhGRUDALFkY6kclelDrKiNYgp6sXj9UUJEMg9LR2jY1+/qv
Rn7tC69pDd7zfnVH9aOcfbDn2RXO1X3vsR9A9murIcjCVSloTEy7bpcuEge3HfHKdBrQeOrOzbZU
nbheAiKENN3mhfiJ//UCZJhgh83cZyUnNRMHj+0C4B/A4XLH92YZRzR3VaYagF5giipIhYo6NVF2
eAbYcHxPVetQz+cdt4ZgYQcHvQzy7y7IlAAaGceAbwO5d4Hkhj1eR/MrYGhGkJ2P1tdhxhuuZuc/
oqb5myFQ9KMXdRzvWUAo8cuPHpKUz3WhR2skLo9vhR++JLFd/GDztG+NyP0rKoCqXFmajX+6vDoM
dqZtuGmaL6zOmgVZrstDG4yZ9CZGtvwmmQDEa07+8KEFsOymrXESAb7KFLvYteGCeA6cWlRNFxDm
CPTHuFsrGRIJgbHY+f2mTXUwLQD2IltmeD3bIjxz/ECK2dyOOCbSfLwoQkYVEb7HsQeeIyIkFWcn
Y2C8gHnVA9AIvKFLwpz95GTjmRoYDWuQ41Xpy9AJvk12Zr+6aWc+lw0YjzLXeqVL6nYAnai0K5WC
jBf4Im20IxXxPVKuQO7gbamIoNVi61ncXunCGpheEpwVh7M0F+BPHZnb+nG2zEWGfbOXEgmOT12a
vnV6ErzZRdIf7Liel1ptaZ8aCzxoU4ccsQoIrAuPtYj+GvQKBA8CvdmeJxd8haEfggj5Z1kKSWnu
mSuVDHHX5kW5sYb6TZqg2jKytPBEt1JKzQMbmBDAtIVN3XMd8e8cPQFKFPC49ejio+8LkD+Nq7oU
QYlcywYh7Td5PYBr0QCl9Wq6yfDF3x2NiH0A85lxrZ3YuI7Yl195DpAJHaSkb8Ap3uzARG6/9dg9
ySoefHVDnq/x7ZhjS6p1X2v8i+55Cy5Jhr9eZMCXJ8eyo+cs9b6TPKnwf6Vus+GiaT4isCNPX8gG
CfJ6rZj5V+wF5GCYLwSdPXrQAUKoMRPf9n7c7Dyv/JQa7XDKdBCl9VWGxzU4f3MW8mxZhFq+xH54
vfMdzQRoyjBddUARJMBIwhrF5uvaboZ47RkOtN1a34CmqX4iZc8q8n0ajSBaJu0Qm5Q4kDSAvSVs
4RVhBiwUv1AJHH7Wc8qrbBVFNgCfqff6rUuqAfQpqJvyMQYh4RSsNOorcWKApmXF+b058HBDC4BC
sq80SARMrOVJv3lY209VKqJl0TNdyjyv1g4+TNeyBVB3V1NVgtUDKYfrfMJmRY7NkjPdZYJbT09G
YNc1welBTho9MLWXBU793puK9ojPv5jIbdoyjTUHuvjOgEQxuu1mDQz0dDsAnl3W53X7fkcVVHSB
dKMvO6ETFx3akPpd87tbWXUzR0WrB/ZzU7Fmcacob6l+dlp3Onb4vALdYdWsqOe77pFqiNPX5mOk
49Cw1Pza2NbAmF4N5syXstwGzFxiayRYs8avLlWkVxejLoBL0Qs2tSacq83/MHZdS5Li2vaLiACE
fU3vq7JMd0+9EG3xSAIkzNffxaamqekz58R9UaBtBJmVBWKbtWbLPm2BKmZb3v59XpdPEsgyR3LU
AaBtNpYd7IA+1pzRyyvR6Wk69cppEdOjIMWHAQ1dG0Ma7ZpkcwBkiayQENSUK1fr6Ly4Cc2a4+gl
zkG5TrNxTIDbdsC1Lmuz+tUBeN4Ges13lhSAkDbc5rkFPhBig2V3juwEL7Z15m0joJq/yBI4nQAe
L34mqFCbvMvc+N6mQwO+T+dzYgbBLUi4czGsAI+ECrwsPtp9NmiNzlaJZPlhmISjbY/XrgVw+uQg
A7BqggEJhHnTlNzoSLA+vIGqBLXNJpCO/9bREtxDmtXXoHb/Q2EgsY1No/VzWQIwFhJl0KLd8f5H
AWS8X2UYPqdxjyR0DSqkQlrtY1SL+CCtHiDiYwQO4AFwzLXp6VdTAhe3q83gR5j8GM1WbkenNPda
l94uNcIKNRytK7Z1CUoQHy3fRh1UIZ7hqtoKHwFbuyoxZ6xiDyoB03LjiC0HzBHoGIZgO2uRfsuu
Idhh5imaGvptoVgJm5KvbGcov5eGsdPAqo7xqdHM1VnZTyMfv/Okjb/kwI5at2AluAMBp9mZaWJf
tGLpCXFodWhw57uBOrLYtkUrXrJMoVGYK/fNj9KHecn2kxn6iB44aX032pC/iQJFb2qsvWdwNzTb
RJXyJlrxM3YQz4yBf5/2e+V61tZj+DsAqnccwI8Uhv0GKHUZeJ16JPUYqLCKaZg1JdgQUscGTp9l
mtfS5dbViTx7zfLcPIhSHxLQVn/yLTDt8dh3d9L1/L9A31ozqb8CubzGfauWeB5a/rMsx1cxyTPA
+68rEN7esNWzb7XjoKgGm8WveCS9NgBqf85dbGzwmlRvvbGT68FG6Bh5x/pkoJ6zAGLUh6EPe+dm
9FyhYN7he3Rqg6zFaSvnhp3zBw+yW3z9GnRjrl1+aSKP7Xhpmk/A1kW2XhXGd3N0tp3Jor84SAc3
QYTQIWC51BXhVbXpR2G8GaADRx7f+I6yNDzJOmDKILCmt7iBTe2QrNl3RTOAJLL+QSuilOHiWK7z
uWCpgx9exs89Sn8f0glDPhOB+B76m5YWdJCMA9i3PikDpBtj4ufPPqsGoLiV4yYFHMEzyargxRyA
LEwSRD/Yto9H/NAne8fCQ9Kr1mOU5vingUtqIXmlAMEHYlhMfRtQmn5jow4OFuSDRAwHN4OO9yTL
DMt54DFSQL/XMPxoXDPfB876tEZY8+bmgn11sSjTeGKTqAxggWLdIozTa585SLjBnpxaG3eVIMNt
MnXa+FxaRnwGLHHK8f71zzluOPG5nwY6IjUH5jj2eZNQWk7prRcVrVSBynqvQ4RtfvtVGe6jOe7X
hp1ZK0/k4yFxJ1JEHePGT3M7aNT7vAWPCqjcPOgXe/BlAB5oGhYZTUkBirz3deithIZl7flc5Feg
MxpEoChmzbU6AFI+Ai64712MDtVmdhNHnyLcwADDPCCmNU3LprA3PUpXDjQNXOQOo0a2VwbMo09q
zHaOm9ZoleTsOVHp1prEtqzZNdEBcp7TGo1XB4cRZdAbOiHAXYstD7toT2sAKwwESG3QXWg6muGx
ilv+BABwFLFn9oqcVFOZN4e3v5j0f+Ed2z97vAZrgep+ADpIndvW6J8Ku7HBQ9dfh9EX5XoEtMcG
j5Fgy4IM8753t74Fng4yLiNEQKoUtXWzNVDsDWDjN86BVja8PL23E+1JgV6zteGAqlRHdb6xaC0w
mXzO7I5ffIt9Do0hO+aIdSJ4jQbcPX7Gv4TTZhGKiwuOLWAG3HlELKMTsnV75Onck8OtAan1DACF
iEVeS9zd10Dv6Pb4STkvqPRp1l4LWBaaem4XbMdUG9tmevfwUQV9dAeuEGGDcVWZw7W02RvNFMh2
QEhrr1QkEvTlg5GnBjX6nZQydEsw7AwgPJ08kc/KNzEa0g40NZUbYueQJVuaGnlsnizPdlezcW6X
D2HQP/iFoTZt4Du7HtHsJx8U1hs/B51smprZE8m6sH4Zco9fSITX2fQRlVHoO7R1vk70mB2tMAGA
4G+HZZEcQI45GG3Uvy2wOPzXRRoWIQcedd3ZNhOg2Tu8vGesjc5CjcW98aLijloq5GjSAemm37K6
AIAid5g8kIwG5FrGNXh93N0YSHCmAqMDfThRrra0DNlkKGfYBNldlJH5QENe5mu0rDrXRTR0cX/B
fngPpFdrtiIlr0t5qC1Uev2hGBOW4Obfic2iCCbfuArYyk252C+rA1AeHU7u8CXp5XgT7l+1Gakr
IG5xa+XAgrtJgHTuo9AVqzRuencfiRwMKshB9d4TKBK8RzMFxheIynGzthUijTXi3FVReE80dOia
8owoeiwr131SuR73PU/ZGpzg8GBR8+gYYXslrQvEoVPZKtDfTquTf22IGoCOcX0iE3Mo5dV2QVrz
+wxegX1IZ5X2niwck3mPrPFXJWo+DyUeoyszD5FdlP2lEkF4a6YNHg3FNOW2/5gXVXH6Q+4YdrIF
2RSYPyczsiWT3sK7CWvVblljcW3L/s3zo+S42JMyrFFcAQZTJC3/eQ0hNjhXB/lRX4JBe7WsKfyy
WOE1MTksq5MvCiDtXRRk3my8eETTjlWhUuafH5CmiAaPqyJWKWDe/vEdoJHmMWh0jDLcHqyKsUxX
PB3AcB90o4UnvOUD/dIJrDPNaVim5AP0GdznBBjjrrEXmifbwR3Z70IEJb18JQV3PxVuPxzLNgDM
2DStFJgoWYHMn68t95OyOOqhQkudSOsW+lsxoHySlChUAgmH375IXRXPHeM7MjJjP7wCB+/9BHkn
Pp4AiBPvJyBjOkFTteo02Kn3aTqB2wAkOmTuD3QCJ+3KGkx+CdC28WEIgaK96TQQwf9Q/GG8TFFR
0pytHg8fLETiXOq62JhTaeB8IlJJEDSsQJ5Rbv9YGZg6DWqAfl+Mp4r+kFbh+1VFMcqkgvxpHJz0
ntdOBO48C/iBoPS+06DNLtw1laPXNO0nO1XU/NhmXKzMMMtmuwFf7zlt1SOtlCg27IsKmdK4QRRk
KNRJhUgf1TFSCIzF6kZy30P4tp+6HmEUTfESOqLBcSTaZSL38x9y8jZjDuomEwl7WpEclmXR4pgg
9GEa89lJEVg+qMiVgyyQl7LDKIJ836dO/NkY6rMYUuvb9K+OGPkggUlgjYgZy3ibRhn72ndHMhAS
zKNxlXsXGY4rJ3GjrZ2Y9qs1RiDBskNwf7ste1W5+z4lfgskFBig8AqU5UzGpOUZGMh6EM+TCLtC
hKsmf3L4f/jTcsvq/+a7XMof56ZpEw9rwCfL4zgofQr8Qp/oqJ+mi4wUjWAfTUj2h91i8m9L2Qa7
RM6QHkGjkQ8rbCPiKy/3iZXW7on5VXER6ASX3/KOFw+qAc1Jg8qWdZZEkqYIqDd3FAjX9wC8gySi
WeLFIFYxKo7gSmCkeP+S/GZNA/OAOpJ1A5IEyu7ajemn2NXnz5kG5SA9syWqW8+OHbzR9oBEY5T7
2wxZhs28LUh9kKx2ueEe5y2A3f2b/2wbl7W/TZ2ObcDpy3flxJ4udxXQFqKJmo4G2wyqU5K3W5b1
nYf4IRQgFBknasOCn+wCaKk0JQ3z8Xq7+60hmcccWH9wBMCceUK2E7Sc+YHjw32yAWt4ssu82jaF
Ht5Cu0AJqPxXeT3JgTr+pz0DlCXIy5JgKxwTDQ52Xb9h+3O3xqFHXr5ZN67IkpXvCBSgefJr4GOv
PwKi70XVqY+++apBso2HwGsXDtCXkgA0EizeJ53LHkuUdaCPNLM3RpvnG2QX9ZPVg7gAL8HWgaZN
XHt35uxZlqPCD0yL7r6XhQbwGAKKUg36yXRQem0jAgS8OciUCNRDA6pVcicLHbrghbHQUDyvwhAp
rbSSIJCDQ+dl4iqZ+QBg92+NiZIYR9QpXqtL/ZKm6JAxDNzbAOemXpDLFE8IVqxR4aBfOhlOoFI5
3jt9Q61EEaofXv7WmUH5K/DZ25DZxqe0jFw02sjyxocmAQcZyOoVik7uKMaUAP5Pyq9emhyUg9ad
KPTqnZE2/QZ7dXksRpt9tnP+GPqleY9cVj5rngCjT7DPo4GnWVYE/pqsELT/6CQy+ehJf7yj5M99
qp+HeAhWLsjQDsP8z5SrYCXQCnHw8O+drElPc3/6x0KpR3NffPAS29xJ8YfMCrNib1e5/kXa3Ck5
eJZ5MShUD8VD/yPOC5DVS9THGs/IVH3vByt/QHCgvRogUnXw6mJsSBbrdm/4tXGmWR7J/IEGEP6J
qc0IP59JtmhbFIAYHMQblmGvwJY4gkW0Cy+qzaNL4xmWXgHKMby401CjnnlrDqiGIxsgyYDjp5YG
fkPYdpQg2TlzNaQHgBDhFwERyhctuXL9AbVj05yOlmGRlQAQD0Y3vyadBrle3DzWVWXc0GdgvrRJ
m60bvwyOQPQ2X8DAjLCY0YRb0lZO4B29EZRS5Aou0fCGHtVHUpIISYvEqbMXQ09Lh90nP5LJjVSe
7YNFxKvyI5nbea53mUwR0JouwzKG8RRYSGaRNkYT8IOoEPScLoMsUIazArhy/NwkvboZDt45UnTm
lIPhHxpnTJ4KZSRPHP9DuSjTBxKBxsi+Jj2KNN0erxCVNfr73g3QApmLKl+z0gWvl2nHe6SHoO+a
HHW62BGTMyhz5WOM+BMtPIty0zuKkMkPsgTVTluGfdt2XrQvx2IFzGcO0vVpUYe/WijDf6QF2Dgk
l35grzST02ULY7AQTTSTzezvxIi1mH7CD+/+NTsMugVZ2GRtaBdsdXa3pxldGR41+sB80LsglF7g
b4OikE1jZHo3LxBz/3MzZi7Y5/AFgSNEXPEHv+hVmrTdo+Hkw2M0uv2j5ngPGus02Icu6L1XCFRH
+9T1wE6R9kmz/RmTPenyGF892QZawLbLmy0yVi9Eb16Wjj6apo84aKTZax/p96mcCg5oGnLU8hL5
+TIl3wRVS8c2Zv/hyxGSeChwY95KoCxf+x6x5RUdVhb+cQYnbnZDxyF0qynjOA2g9UbmFQV7TjJ0
60iAknPtyefS7uqnmd4vCtqNk4MNi6a8Uc6VV9GdZkTxZwzql1Om0RkBEf3MULN0oMXIoig9/ewN
T7QgmXPG3hckXS7d6Y8n+Wpw8aIRDuNDg5c9vKPoIDvhz/iK6GefbYfYQLwZUfXZhgxLRCAfnC7R
my70wfyObqJsq+qJnC4I2/2HxVAR/IhfHVBPaTHPuythm7dlldoNa9wk1H428CPDPQhAmK3medqU
+AdP+2E9XxyCmOODHjxrDW5PZ7usQ0dRHwCQpKhNgBFNH4WEud0ecpUVF7pqErkW89H61djr2g/r
jcMjhF9UqS/BNIggALXEdPRvsmBsD6HO1XGxRU3oRy/yJ1kXh2LfZOqv/2pbor1zrXMj2xh4Fbsm
gYW3uczs9olZsxFVRsweV8lQ8z3YRNDOMBkNKM+6JslkTkYSnXaGNbRnkqWzy6ROUSWB3QAWH8o8
mv3eVxQcZTtZvHmfTtbzBUxHQ4mGECNk0W4+FZ2FFveQId07vveTZh+0dNiL5qBR0X+i2XJOMkY/
PrbhYElf04nmE5ONwIvVZcKzmmUfrmP6oB4TI/pUrBYZnOkrEWjcRC+gi5qfWOZ/va8zWS4nBEjs
hSc2WA5/f+7lgkXAym0cNOBnpaXmZRvflPj/OtCl+6L5FmtX7usq6y4SyQk0fJmuvqhp0Ono7PFr
fxmnv7shkWfDj26yIXOyIVWXIZvdAoR+tziTdpmSHck8PNkOrvbPs7/Egw0M70gwTrcUybv+Oh9N
U3ROIQUHdtXtH4r5LuOPuDHO6sma7jeLM92D3H+aLNplwQ8n+b0K+X44SYRy5u0H4bJOI8HqE6dQ
/3H6ZEgRNkUIaQOMbQX8ir49ySawixUd0lA0HlK607DIPhiSmuaLTZfGaDr7YLR4LqsVAas2sdWN
H85FSyg/O/p5MKxF2Ujw6LTBOezyoZ4PP8xFaaCpftY5qGpmgIY7kj7KWXCmo8HvgS78wX9RMSQJ
N0gx8vWsTvLGSDaL3ix/oDBjuOCFWV9C5B0s4D0CSRk8P6tOuhhdQ/UoLwBeSuq3/lVN0eRZD2K3
2YdkpGWT92JHvqFCXfy81uz3z3ORi5dzFJpZToWIc8yfTOvUaQOvKNPEzkV9qtq2RJh40nUNf0oC
pTfmqCqQGVoVCsyh8MD4Kassu9IMOW/0Fjr9kexJlNmpsUu0Ct9PMi1km/Ww0sgHIBCONWhg8TbB
1zCf3c2G/FSHDr6Z32eP86behEPfIOz19xXVTXaTMq/nszctN66NAaKevo+LtYHCuV3UcTCd/nYA
gbyekiTjfGb6HON3vAvE81VYRhEdnWgKbU4XSo5gIq42Mmb9TiC+6VSWeFRAwdv1VgQOy9IDUU7W
o5epEt2l6SvxOSeMgsh9NrxKPokkOZM4BXcygiRIHbDAFJ9pDaDAGzvSOv+5RuBUCj+Nqvyk7ZWo
a/k9SJW7jtNovAGqPzwP1VhtR6ut/ypyf2fVA/te1YNCpanHn/LaBDwztrf7gdcojm67t6BLnO8s
757Ksa8/GX1i7gZbR8cMyAz3oQA+FFkoA0WKbh68ISVkoiW3jy6DLLorSOBxg8zjU5SExapqQoH4
l+W+lCo11j0yyROZqfeimnTYKR2ilJor7wV7iujIcy9DuG4ybn20hiC92D+BcbtF9DH1L4NAr1sw
gKfCC40HOrLQgrNh4CDdVGYclAB9EKcU2a7LYgJabecYS+cr0Noj9EhOC4S1xbHL/u46w3BEa2L0
XFbeq1Xo8WtQcdTmj0P6YMd1elNKNGtSdIDO71D9AnTuBySbph7ZHI3n2BEHKxJmnsEe6EiaQq95
mee7yixtMCwl5aPFuvC0mDC0St/09CFpKXJDH8NwiEvc/d7dTFtvrIYH80kX56ZwfoLKrTgagf2L
F71xTtwWZDRK/BUZVgyOWGHdgzbcBtOMREAbMWOzeqGJ4YhzUiv+SDMvBCeHGU+Ro8mctch4Y4dp
Hw0p4tcWQElbqw3SvYEagdcERct7cJYDomnSWo10j6BwQ3POpHUD4aPVPAE6/KQ1JRIEXmUhbQ5l
xoL6xVA7oESl3Rov+ztlWGAHmk4K2Io3tBYEeHWFHw9dH31ucCRlX6IxL7HC/gmB6OSS5IW+J1yy
WxoYKExx1Z0G2YzWVdcRKsUgyiarqOqti8fzG949AqBoZZ0NUkrvhSxonSj2UFYc2t/InkRAQsJr
ZZAVePX9eyEFpI+jjxqBWUaK1MO7D5og/BW5kUw1nd7LJBFrXjOc0TLBMorOH2RMBpbu0BWKW/7Y
4cqiMN152qk+fIBB+mqrpEQxthI+wqoudqZeiSIGOgFdITbpclPWjrGdP5JAReZalo21my+2RXVR
isz/2o55eu6Boj8PugLuyYrmbfOrsFIDaALR4K1JBBTGaJciub2yJ45hbUqQtoC1/cKmOKpGR/yK
y8icp8pv/55OMVgyJu0fvua01AdjCsn+T9/F+L/6iumqlhN9OO/viwTVgtzrgsUbx816wMSiKEtZ
IcJ0FeBvOzME3VKIp/rKcl12jdsJoWmaBopnj13ka3BGpOjn1WH6aCHLDcAJKFr9o04i90YTEqdl
2e+yDkkhki0K2x9uZc/UeVkiQTrqyIB4OZ9lsUULv1hlPOwPyyL1aMQXcI6cSeRGqglQq1hhR1Ph
lrLYmV2vH3i/B3FY9sijHJ+BK9ZuZeGj6ws1NrOMriKoyx2SPPl1cW9ACAwUihDVA9MCiyK28rfA
C4zj8ukj7renihefFhHZI74VrKQzyD0p6FRhbJlXv9UbslgcbAcvsZVK0JoznW/+0uXwZYir6La4
+2Wodq2D4Kdh1nzdotV7CzpxU2zM2IrUShcRckq57SE/OkmFNNllPgyjCBTbCtVCpoSs9z1/F6fg
H9ZZ/+bwJkMiOFqRkryqyZWO/pCho7zZxSCyno1VHDEUfmJNMp6vg+bLxdCUDLWZ4DJp3qIrflvW
Wbkp2sJ9DjptbeLa9Xad1bvPNpKHlyoToEB0nWey6Mt455VxcPaELm7eyExzVQ9ucRu0OifMl6c6
KaCYtIMV2ybuPfkPkLgDMIA8poFMaGBcoK40yvnOyhsLS03OZNgOQ7ROUEG3WaznBUeJOiwfpc3r
kXxmT1RMFPsCsd15DXKiq6DVGnBzodmleybRvOJ01XQ05kF/7tSwXewX9yhUKJYpklvBgvi5N/Qv
cI0O54Hx5NmNmH1y8Ea7oikNGhalPQ7nBHHJZ+ZEGvWoqCdFFjN0Nl6q0VDFGcKa6GlD1y5gczYA
EcAt0+zRMc2bNt2YVWBuirJHGkyB/5bZeLejadD77Y0G/HTaW2V4+z4q+JmUVlioGx31qMu8VIiT
kOm8MCmaFs9v7Ni/kjtpl3XB2M23tR/1azcIbDB3puzZ1gLbpA6og0WaiXVkeOUOOzwTdeZu3D4k
jYdqJl+BPWqakqGXAALO1QBcS+vamxWziwvqT78zq5M2DQRorLqwdjli1WvkBjAH5WL1GHT+LhxQ
FDXbSDMyZ5vMbuSuRP/qGr2D8RV5yeTqK8Ado6g9d7a5b5grEg4ohOjmQ7LUIswuofOGd7g3FH/a
Z9nX7VMDdIVbj55HC5GoJxqUKPguALbDZpH9LycN4JVHg3+mFEzUIOgRC3yzbErLIAZrXhw9BHxD
6l4PfN/b+l2Niv/hnKlk1ZaBfkiNsntwWzzRLDvODySjoZ60Xau+tJVtoy8WM6/FHZUc8Hpyxl5X
nTOrQDN/Yp/8IEUgARlegADhaBlIFqL6eqtGBSaZf7GTk5v0imdlCnu/uNKRTPFIjxpPrBcFQpZW
My9FwsrJrGNetbsMxWGXOqzcgx92N5p1heFdhmmgKR2RjKbBaH8vk6Ta/5ttFnJ/9ioAPOGY+SqK
ewEGH2Ru3KTSDzlQp2lGg93UFUAlUAbYRlb3RLImMJ55gr0BzaIQl2EUbNaRSEvw6PYlagbIaQhL
E9XrWQLI7x4hbBHE/IwnKQ7RAYxSFJ8dSUaDh+1QsG6l7wMm0sIu38/8s5iGsve8c1Ii7CiaOlmr
on2XaTtu8K7+24YMSY0g+5BsQkv/TAEOvyPFstbischMOWItMiS1bx8Bdv45SRqFcBDCKfMwBWQ+
TCWaYjo8Pp0ptutNw6IkWf23BSln0bIaHcHC0W18Wjz/PNXfa5D8j1M1KCDYVH2ibfdz7tTHxHMU
rinRp9KNPGA3T/OcDju38NeuDdSzZOoln1UfDmcH8iWvD8NiPy81qxbpB9cPp53XzjIgdAYhXpOm
hidsL0y0hk6HNNiN2HQtr0+xmBTlpJgPSZ0ZOV4pvPSoXbSwWHGw+ne7eVmk+8y9Z/evtMxyEjqa
Tbq2L1YWt5BhlNENt5eDwUDIFoJs6kYiGpw0jjeAR423i4yOLFCnHEXcPhduBhJ3lDMc0qmtkYal
y5EhOLZWCmWui2yxS+30BOQY81FogPF01lgDqSQWn30b2CsVIoxB5Iq7p4MHEsdNNZwcAz0PVoRs
Jbiw8LahyuQhBcGWPXbBnYakF+mJJQPqH37L7DEvd10nELGqguAOnpDg3mZts24bNeyxZxmyNZjV
Xw1DBOemKjCt5L5zaj7b1iYLUSuO/i8yZXxsDlkGfsxEKGybZFGtgxBAeBuJjPIFMdvsEMXsmWa+
XTmXBKnM8jTWlVzHojc3loHKzBX+Y50L6cmyzANvJxHWRWtDF9/Gfw6tswtEoYGxHMhuL4SoVkal
rZ1vvSrmZiu8tjaX0UpA3AsyxQ3vzAiATdx6aUUE0D0H97A4t6wXu2jYue0jIHJO2k5n+X0sx11l
8PilDXbAOoBPzje2MsI72VSoKH1ff3LhWlUb9PmiKplsp/VrAeSediVkAWh6r96qLgC2BvLR+mrw
1DolUYeQDZ4KK1BPgNJvCJBCz9E/v4po9O0hvYTTEHtte+YdmJ+dsQXWSF78HE1sterih8MN5J0z
J7ijZzM76CoHgGOpzUew3oMSbWD6mw8OePJRmU5XmTN6L9wymp1rOPE56/zkptHAhQLzLP6rsEoA
0WP9ougfW9MwPke+E26yOEKF25jZZ7dFE7tdCvcV5E3fbG8sfnqdsfEq8G44KkoR/3J0+VCj1fkQ
9QnKL1vLefKmoWqdX56vENjqUKGK/qHxMorwlWY0WO2EIdoOaHiZLACilt0bIPKTN62T4PewdQwE
AElGZn7Gd33PuoeqqL8xKf5y+tF/VGBV2LUl3rm9aVoL7oPbsfRORpN+oRkNful0jw5K9X8bkbgs
2HOay/r8wbkOFLoqEm+32I6ZeeW6u0RRUa79WAIOaNqZhZWPTq7QSf6LUA5dvUMzDPZwkzkdkTUp
SMbdAktI8OV2fvrMWz2eQSJZvowMqLMBSqG3LDTLF8T4sksjRbYiLclQ8QZcC/ZMk7aIa/wCZXOm
qQsal13fBnp2H5penSxEakWk2B5px/rJ6DEgAr5SHDhjJKrLXKEiEMkmFJPUTyQbBd6sSz0GO5JF
Tl4/pWhJZFaXP5CF1wQayNb9N5rRIKenPp6E2ewUg+f2Zku5a1Em1qHCVJVXBqCTqw1gsasHQP9T
DOwyEn0wmQ/F2GabqBiMtTW5oJSk2Ao5+Ou2RAq1k0g/Ah1juKdWNt5TBgrCbJB6t8j8ro7XXqoS
FGjArs2d4e6yvFpZgYdoliOOCcoVz3aNbmDeuEhSDSkQMKeBjqLKqW9ZjB17PgLHBL/1FuX9kxrf
arLKAjfcd02xrfjgn8k4jZrmRkdOXJwYyn5ONItzpwM5Y2v4aAUt3wzDQBF4Y5ho9pf2qkA79I8G
genYmLpogJlbhH3/7BiIKHs8qU8AlbNvqS/5Rli5+bkP2N1DleAO5A8IYBumG1xkm4UXPg10lLrA
e3UsZNFmGxLSMM8HpCDOHDzrf/r54ahXde0iBRc/ILmf3HKr/ilLVPLTLJxEdBQB8uPmxX294SiA
3MzayijNFdm0iV0dUrf4FpIMf+YKKLs6HK5NvAXxKColiow/IYOTb7jw5QHl4flr0Wq8hdRM4IOz
7NXLOEIXCch1SdsXXXRsR16tSSvafLigbK1Y0TQflX5AYdwDzfrIYE8pR47XtpM1uJC6/QA68JM5
DWhMYCfZhaWBlA8OffCOp1Zq4q2hQ31Vik1CnGb7oWHXAKDd52UQo/k+DQcANawWDR2RWqPf7aTs
t0VHYh7Hfzv8OTfxkN56Rj9euTmKu1t/M1sL4euSi7ucJCkijajYLWcRyVHgjMJn1HcCPVHcSVRF
+aHUqX2lGcmHCg8kwAtdSESrm63/IOr2FeH/bs+MosTXE9kv2KwO5yjXRbI2FX+z+yw8kT15+qH+
NaAO8DR4ARwSASA4M2TmETkSzPMWv9pGq3g3hOwN4VjEewsNGDsDIM9WUvgbG6h8SOc0zsb2UNbi
mtLaAMq2fhpyPaBUy+yflNaIgwMX56kXdoOyPxmhuQigg2WdFs+oDCs3XujXz2mHlgZ3kMNziE6W
TSl08hTitQrF2/iJobfvS2gzOUX7ajCkJOGXoFjbZay++H1qnKSLOwqJswS812MeCoANmsWrUcU7
4HkFXwbPqQ+sE2xLizky/u75bHyMDae+t8n4+X1RkLKVBoAbyCp17EPc9/JFGMg7LZdi94PcYKfV
/L4UYC+1Xxxdv18KeVctQ8TSRzvsyi/QvQPUBsSPRYfNQRvgASRREuaDX7YRP4Qr/e95L9O1i3b1
xwygrSeponrHLY99QsvovWgb73udV1+NLo9epM+R09ZBfhyqLHkaLHQBkYUHYIEM9eBvrmxD4KPE
3SVGVdbV7M0C6cko/sacH2QZY4eyTvxKrA2wyk0JtPTZQ25ly9EGiBpNRGhIJviq7fFYJ8liQLp+
ivQguRrjVzMbtMnwcQWJprI2Mnuj3ObgF16j6q6+0IB8EFAPDLGlmQ4KjXcIgRKS0hsU3hqmQ1KV
KtF7296hRQjodmGXHUWWJl9ws7lYqhqe0DXb3UFNtgUEcn1ndo5IlAMEyVL5wF60u/gZQfjkAS8b
B7d1gUxfscpZcwUqBDIeu3Z4YOprmqNVGZCNkid3OQ2+EcT3qDP3lu8MV98c30UoA/9pWqI8kQHJ
TWaWaKhALIpk5B7YIt7SMNtNqyGTUu9bU/yo8dcADVt0B0RsdHcUKu2toP8/ws5rOXIcSNdPxAh6
c1veqiSV/A2j1TND0Hv79PsRpWn19O6Jc4MgEiBlikUCmb8JdtTQ/Qc5UHT+XVQY/kmGQGvgqmK/
fp8TTAn1LK3PLlrlX4wgDO4CuKDXgAfoVkxpsbKcur76swhpeJZDrA+bq4cgHcnYqQSHyPTIBrxm
RfaDHJSnkD0hlTAN6oLH+AWd0Gjr+d6w5z0fPlhBhV1AhWDjmHwggdF8pmruLg0KRXcagLzjVKnq
uobs9RpkwRnKkvKpeTWysLm2nkkQJw+v5FMwxeHJ4tLDRgZlH8olIqdR84MXRI4r1DxHNgnJ1l1q
kgONUzVY6mOV/iSfvwqncHp30gC36FpPjhRVYjzhmDGmU/QG+W24VENlXZsa+IZiUn4yLcOCEAkY
L5/IZgWFYl7NwEjv2W1s5aA8IR5mVQ5Snkt3TLuFFVDkakb1vexgwBmJ2+9byG1vnbaVYZFYI9Q7
1rhW32rvkc3WxiztK+XZAPU2KMN5F2jvdhAjkAqZ+q7GX+7xv1dtvanfU45x5qvODJsNssDussoh
dvuT6R9tN/GPsvsdo+6XQWY8yYhAvxJ90F/Tbn3UcXk0FMW4Iz+2IbXk35szfpcFqbYw2lQ/SDhv
ViAVmlHlXcvRXEVKaIRkt5CjFagkIMn+VmJ9ZejX1STgV14N52Ht0HRIVZc4TgJ1YQ3L7Rfcqbrd
vMJusavQeLXA1IOAcbpbN6i4B/yBtHrldMbr90lDafbnugYuvPbV8rWpKJORn7SunQXKKPT8z3zu
yVBrFftJFOpF9kqR2qvv+TnYyaPKkg4kzrCpJsu4m5kEd0FE44yIDAVoksm4AbTpTh7JRp8Km7Qz
Z0VZATHYHTVz6SI0ubOmIt9X2HqtojYc37qpGReGZvnnhGXscxqkKBx7Iy8E8TUNlA512tbtoiWC
8/bWVV9svUuOoKtjuFHVVwOhPD7JGBLOA//IX8NJ+CpPkDMGR6NKhp/Agf1ZpybNrTFd8NJGJkoe
fsNXDF1VDNZBg+9lbBR6yRv7t5MCgOYA1pdF0Mcn2bQK6gfBdFTdaEQs3tRpUWbk15HD2a+JItuh
c0c6v3CqpWkhxd76Knhq33G11dRQ+w46Nb73UUK5l0e8+7vYiS5Fp3xFstEH+wQBefnH1LHutopH
vlTG5QlGCZwunBJUXefL5lk0sB/q1aXSO+7Zrwb3DAR1BUcfZPocUgrAkAs5AA7GWE1mween5ASr
nES6IS4U7L0zGj3cksptppz+fUXZbXseBRFFWfCn//6o73ngdZJjkWJnDg7P9D47s9OfHXW2UtLy
n6Xq6s/evz3Y+uATIpiy3HdKPbbuUh6OFhTVzZ/RZJ4Ve94SSadHQWngJNBNfxFa8TipcXzvDkPz
YvvmskVU4jp0efTcu895beBL5UcVMG6emXUNWTE0UJhwtQRDUS2BNZhqDu9b2OUoG3aUAYfe0dFP
Eas5VXN/i1HhQEzRtynTkbTL1goaENPEI1xeR07sazdc5Vk312j8zxCAyyafbw/ZTPL+kYe+vIkS
UHy3IS8XPzsXhTMZcofWO9Y22a8i2CsWEHvJW7GrultkwRDsZVcOGF6O9vavWBC6PYDSxrQ/msb5
wHRauUTtP8WsAGXVRf3wb+RGpbb8TrmI9h9JwL5NmiOcIdnYkUrBGMHiBTpMw5vdJesW9McziHr/
LHxkxmWcdLS3MgasVwphjG9ZF69rP4+A6mC7EU9BfZFNYLVYIM7WR79CzZw7cELypL/iMlTNcY+4
2sEm9qi0Ak3PgxUKD/qxySb9aOIPsWomB5MIpdCP9dxg3xRVm6hwurVpA27xBTKbIYC8PfKhn7Kn
JMFsGos8T9Dym8gY1ezqHi0OdeP7Rr1057N6N2j3QBRw2atMe9kGXn+MwnB86QUpyiEs3xE0ine+
n0WY26vFO54z902TeI9D0FV3mQfPS8a72LNZwk79sU+72+mh47g73VeStTNMiN9UTvOe1m0GRn6s
TnrpVid5JJvbFGSR+GurYqN0EKsrb/J2BXorqOS0kEkyz/qppznZQn16xzGKL2VXZSe8OOK7PIgF
6sV182k0j3KmmofpsgebdK9FeBjVvkg3dRpEr3afA/7nWpHe/ARPOMIn4KeNfuXtqvmnARGjEjwv
u1V+WmDE6ruNW8V67Pun2M92URWFV1WLX+wgQMO8NMS1ywp1j4easZCDMlYoKdz82rrN6Ifha4Yc
/DXj+xpRKfJV0tmvulYpq470x7tW6X+pdmneK2lc3w85wh0yTq4bBo2puvugT6L34klGjdSc9kU5
KKs4iX87OVGx/c3tJnrI02GP7Yj9938Ocr10ZGTyanWVpvyjPENPt6YBKUzexPI+lUej5aXbKGQJ
8T0gb2V5xvcADKb3AkTzg4kWt20F/t+22b33o4NegWArWVW+yca2mw5D74ltprJPzMrUXgieeD9t
TiqG3v/bKJp3w86VF1BSPncGJznzSdN8kq+PxuPkN/YiVPPq5//+Se78k+RJRuK5WxcREpzDAssB
KRWUR5fN3FEeBVoLn+m7L4ONNngboyue/oj/ca7sKm1RHkVHc7vUd79gqcwGlZK9WxbmnT03ieOz
FCmSrQKO4/hHnLwCJdeKoq6c9n1C4yYxYoFZvsj1QVv5nsmSYt5WNcJyEBCSOym5fXIiQ1thuvs1
HntKug8wyBrQMF7h2+tsJGxhsqLilIBkkLgGGeqVYFeHKoqxM/Lhj/njBBEsMvRxHSQ8zmyrfkSy
qXm0gTuuhfCztYzJJvXHh1wU3kn2pljk5/kkOV+G+FTvTNu7Z6+880dQX5KPWdAzVCtc39Z/rVXZ
7CCNungtVNxNSA2lu0Qlf6hko3FPAsq4L1P0v3E3BF//HXMzsU1mIz0Zk42IeIs2xrAPU4Pct4zN
l8v77utycV1Xy1SFBCJL1YqLU9CNcEjRwjtG5lnGeXtRzUb654u2OLXl46SU6tpTwNt1ZVZdkmJs
1vCByIhRuF/B7mieSwMBLr2OnbfRYpOh65gyjF1816pi+MchV52Xpg6pW9mVAG/FQo/G7agl2ofv
wGPjBfvp2vjmQe37QFQ/XydjmB+hWeAtY9oG67TA+rQ976DyrAWmii9YqTvKDnijhsaf+VNOSDrz
s9Fn+CrGY7uoaZ39LDyNl1jkwyYQ3tYDa31Ok2zYUBdyLuFolWutL8SjPzQ5jAt0IhyrrJZdUzkv
am+Oi5bU36xOoOFOcR0Qk3qggrIEblFdkcWrrlqeNMu+irudjE1WUZ6yKvqUPXkSa9aPycv7kwwN
NVryoedtmyjM9oHatCvfLstXVLinFTI3yk52x0r5rNyxupB6F6/N3/BJy9eRknPnFAOKRv3zb9CH
dIZGyP4NKaEGwY6V7osMyUEZr3QbnIQ8jBThbrPOe5U9I05eiji75JmLFluSKAeysT6an3S/Y99d
OSrnqc5wsNNUafZhjIaA6lT5HV+8dNngTbiWXSy28zsxivxOdo2xw//D1U8BMFRnkSSquS782F7e
+nz2Hhl746OJW/Le0+TNWtEebkWDOGcw6uSE73ivNLNRcmEvxV4JEs1SFlnl/GMMqnqUO680x8zc
rJynBO3Ge39EjmLekHXU+3aKaIq1X3rGqzmDm0PL++0kPdN5cgddeNQ8h+xRMX74QzIiJuT1+9zP
zZf/xktL7fduGVnf8RZnuLUnn8tU9wKoVNRXDDMqDlRVHuUrRobkkVrXxaH3pz/j6PujXOkMj42u
FZRxEvfo6Eb8GEzGMZ4x3H6gpcfCgFwqu3gFhhtPWIBj7Tp/LRMLyZoiVU/VjPAu+hRjHt9H7Yhr
UKa9XaMTWgoSVBRIkJrZq+U+yQ0gsh/TAUZsuJL7PtdxkmWXOaikUSidZyVQzhZNp33UU1U9FUH3
wxda8hM/7jetF9aTyiJn2+ZTspvgNlIgqn80YZz+/yegYP9WiDTYQSX1WIAqJDA2QQfgGbMP/zUt
KVRlivWXGXb3XqPpr2h5ZuvWq8cTsjUG2yumGlruv7Z9szd7BP4F9NNVmFfDOZibIRNfzVeXtESS
9PWK+kE0LmRQzpYTe4HNjryCkCx2OZK35l/lYEZwvYcg1LYlRZiHqcNrMElH0oCVnVpn3uAoYhrT
D2OgRsSaXj0NZque5BHgMJ628pB7WhwSl2XcPEWGZPNHV54r50IN2MgZ35drwlD77eqtGHaBb79B
ai/dI4Da9AeMy8vkZNZVG4PyGnlLPKitq4z4wsDcDanavewitQE8FDr7smaBfsVZqLwG4QrVUg8t
wdZv9viCVYuu6PI7x2q0ozEhDT/3ZMhX4q8jZN80lKWMlYl00UXofU1tVNmoI55WMiQb0FyoGJIM
RygkbPxxacwSITrQ82NnfBSkyQ6y8x1W5zEZkw2L66U9uv1jWKFBLYL8Y4jwOJh8Xdu5Vue91dZj
6gzZRyyMfBuHfrnN5y6mon6JqWCuBNMus9V4M6lR9iFMShZAw5Y+WaKl4+XTY44v/L4KY3shu7fG
ggKlJFBbrXlKOqbNJQiijRz0s5nC6FdqZC1j0/4c9cg5l7WDS4wijGUuaTMyeDts2mf+r5AK5nlU
h5yzPILk4Jxno6HbaXLAbG2g23aPX0jE/1G6aRWTzVGWHaImxcgTWge49zk0H31Pa9M8bW6niRaU
fK4Mzep7Yi+HpXnX9zlymFI9ohmB+S7jyJ3wCrHLNxB6w5rSR4JJFYWYRcG2ERmQZa1k7uUWYmM0
K+qJCMfborgXSFbhtITlk9dXJhyqELw7GVk8cxCJylD1m49vkaDR7qa0srgttAjJjGByynUOjXMp
C9Wq3o/ASe3uK3grdsu6d6dTNCgUXO2/69pyQF5CDshL3ArethaTv6z6V/aB08r2SRQ6ed6+RtRp
ZDY00FzUrI1+2MhuFTe7ySQzocHHPeWDqt+yoYlZk4FwquyiKl32kFbBTzkfzaOvy4YuaUMTx1Nr
bPoXWPOLERzLCQJTdWLJUZ0yBJwXc44NUu6/A3JUNjIm533HUsVfj3UPcX5Q71rdnZ7ajheaoAaw
b9i8PQ1GFqMmYWrreS/3RFo5PYR+4y/kqBrXzWVq7PPt1Pl813zUM7W7yohgnTaEfXcebJFtRKvg
o2t2z3Oa9aE16ure75y/6tp03hwqp2uU8tvdNFenmslas0XPnjXQMOdbDWuOV5FGGiBz3INpxdOb
+qYGo/7ghkhqalH9oPX8D+2xivdOaaJW0LtUUf7sx3Wf7iDBzs6F4aeGlG7XlN17VKGj1MZeugda
0j2plfUkWkd8qiwaF2qt5vdC0+uTqVLqUpB4/xyNrzORYiMNgM5VlVWnuPXy3eD2X0fdfGQp3Zvq
dzB/ZpFslvbpLjDb+6R2Gso7hGTz3c1+DchYwDVWKcj55ffk3rUNTAKNEEfeZrIXRQrUkVoH7tpO
Pz71Q+xfbOEdLGNCXs0CZe5RmH1UbGN48hToIK5ZpKeyisenUdPHFTT3ZotmMILqWgr3a34hFXF/
l4LlON3+mbEy3HWe05/AyfO/nUdH2BlrdrDNQmaKUddDY4EMdrZEhsxb/5E+Lt0mRfoxRha0tRw0
KHEZRkj6qPfg+QZjvDZ9WFwUV4kXVeENb4pfa2usMPOd7E5KzZ8TTVfkwdwDzJJ91NtiiaxZ+5kg
UY0wtf+363tPjsisV89SQXZmVn2niyA6BGD4t5lLbdAfsKD3YQx9Dg268GZVXgdwBgvN1ym4Iki9
q+cMJY//eOXMXZmwlKPj0Om7iprp83e3M0X3gCtctMgr8nJm/iih3XmGWl/Zx/E6wvWTZ+XXoESG
o5EHB9b04aDLguHcdNPemODfSSj4/+vs70vLs+XcW6zaR8ULZHvxlzXyu1B9rp/qInI3GXYGB2EZ
1cWYYms5IbL+Y1B8ZI07+zYXSH5xjPh/kOARV1H127RoQWjPvW5IVcC2UPB8TefBoIBPQ3N8WMWj
2ywdkLw9WYaYVpmMACfgNkahoCfriVrPWcZkMyT7qoq1k6r0xrL3G/HpwFQUJR+U7ySIwLmsqrPI
Ei8jVbJMc8VnEnqIR0QWCriTMp7/e2ZkIfxpJZYG+TFZtJCk31IEA7bCg1zIQ8n6OBn4ynzgvudv
VEyvuLcFBSq3WMh4qFDFB+0d7d0s9V4mM+YLnKwiFZc4rcibp9ZYGp7nosUdu095Pu2jaOrvg3Jw
n7Q0TheJ4pYnOVh6FEH01rV2squQSd9UussHbGjZFZm+BZsFf6vyB6+a3hAvkzraG5KxBhQ8ugiZ
WuukmTDzmbv1ULmroRHO9ja5dQW0KX3f6nGy8oALnUWNlRjC3+qwIEdC3wFqJ2rRb1ATNTpmm8Np
dhzk6ev80OpjgxnMR90nwSYxNWy12Ug8uUn0kpngPD3t7Jt2fBdY/zYeZoErpUD9Sw6IBJJSblB7
oZ51diKcjADvw/zStWwlu3KA1zNeX/Noprbqsu6Sn8APjYXR6O6DLULvoR9GYESQFdcjWgfRcuqB
C0VJ5O9ufT2p8N1SjbOcrSHMf19CPZcXkI1rxCe/QCTdhjrSe+3FBg3rbxGhuy8tPT8AinDvpGby
7UgrMMKbcge1EQZQ75v2ld7dd1TpSzhI8XgEDlh8Haptb68cVUO/eh7xfCNSlvLwNl/tUbMKO3uw
LVDXTraxRO8sqwkAUIcvwZMLbmrX2SV+YDOire2Qikx0xMi70AGf01X86np5kYOlp/9tWXNqzQVU
ZGhadHEcq8P9B73QXQkLhuIZQdTEe5OdbqeeSP3dJuIFHCurVG/Y/LaoORRBfDGMzltH2IItVL0w
2RY4HdKnZfaYk5E8lXOTVXmE2et8aI7qU+HpYDjYAUfNYF8S1ytIEOAkYuu+eZQx2bjkqY+pCA96
4dqXDAZzGnpvJX7bIMbSn6E/mzzgen7vp0Z4NH1zWOdD0L7/mlHhtrjI5hkaxdQjVx/mmvBvM+Q1
1MrP7jHqROsszbGhdjDfCvLxowzFsWja9BkA3nD4jkda+Fs8bjVnhdna+PF/xGH8njS9Ci/QY+pj
YlU4cSp5fJXNBAHHiC1cmOaQw44Mcj5uaw6ssauZ2TqUCvWo2G/Qmv1/GsW9DxpD+dB5Yy6yyFGf
oz4GWJD63v0YWuOmKkcMUwv280OUlegvTeKc+mm70fEou4+NuYiO6TlWSdH7pJg9IAfWgIaLd0qc
U1xHu/dd7ftpl9fatK4R/oQtSUksgjRNxYXGTfIJ4XGBXyE9PhrzjIiSOq6QrtNXYoqMJbR4A+wh
8tvT6PULx+jKblGPvX3qG4rnQB/9WJ+ia+dSKzJVFZmzOGrLFfuY/KChLXuWjc1Dq56XAbxDq4de
c4DL/e9QpCpbOUFOneazXWalWQeEW55kKO7tOrc1Rcg3vy7NaB0YVZzz2sjFEcjKP24ZGrzsfb+6
FyqxTvUYBuAbHK2o0bcWe4MQBPVFwc9zo9VActHdy6h9zsFEuMN26DC++i3o2fm4s3xF/B5MRKDt
B3uEjB5zNmqe5cWbhH1AdOjudrKMISsenmpn2oZpl6McO2nFRbdEfa77DBXI71hC1dwdNr+F1EiN
z/qAi0KzTSPQUvHcmGbwSRYpPANvLJ/c2tZWNoKk1Fr9lR/pOW4/VYiDcA0wuA7v+fFfDQJnsHGA
cS3lwNfcuDpYph+fRhGWEKJiBYn+7hkDFARz+9q79nNjPUS+o1+BhHjX2g4cAD0YTcmhVGmzXVL7
vI7nmTF1oAcH81Q5V4Y6UvgLpO2TU2XFpG86/DK/MwYygRBbNr9ViNJBSB126zTtqcyL8dAp9dW0
FQqGtpP/gAl2CKPsQSZwAChT+IeTeo0LV9kVlhJvxyZ2rpP1lg0mQrFDZm74aKzHcqy7R5cKV9FY
j7LRTb/eIE8/ksaPUjRbufsmjS+3nB/iYLbn3kbeuHmKOgdcdsv9tZKHKA/2LfBipC0sAKVLGQyB
w9kbPcJcTfbJ6JGyHyHXmQnijWUfHo20C/KVbTsDhofjV2Oa4HT6xt3fRsdyGqEsZkCyllnforOB
4Mbo4hQnj5S+h78FOJTC/Hw0jyrIUCA+NTX6MyrS+r1txSfZC5JBv087ccKoLVqqqXDWXqKzbnEa
RFEzDVfGNGvtmO2LUpQrmFIQGma8xDdU4rsLD6uIV5TVd5U5F9nneUrlUr7ytXh6yeBVn9sUPsNM
S6CSx7KDVxqAkNsKPSqoHpHsEnbuUA5t3iXcZWC/5yHne5G4FxO906WVmvVeDiZuYG6KFJMnOWqV
kYkOGNJscrSqpvIxGpUbigYsjH8YQw8BJhajFF9a86V1i7saA96fdTrkCyOo+kdnVGvoxhjeivDv
AC82sP/QW3iwFeWdNTe8f7s134NqKWN9oxR3Zl0W2kJr4FTh2Jmu8tmgQo6M1ZCsYIe467GsGt7B
SvGkYx22mXIlOpHnwjkiHZNNqPraXmjt325rqRfEPx9uH1cRa9+9Zu5hB/agdzYf5X96v85LcpX9
VxgFe1njmfQwWppD2uxkV+vYocWaSBdyp4HftEF25VmiJuLu1qFWee+7+K0ERmetQRtPi1Kgcmtl
rPsWWpYEiOHMhxG5243tTwW6tzP3sW+DfdIh+2D3Wv+S4LOS2qr2YVO7WLf8hfsuHrznZDJ2+RzP
GiG4fFodmjisng38Tr3AyyFmF8Uab0oeWkZkposa3Ns2HYtu2BY52DpvyHK0ZedxOwxgBXTqSM1H
r4/D3JiUjY+ya4LcWw0G+nWQTJ5Zk3X4f3rVAxJy1UOtBy+TBtfcnKEKv0KtHXRHduH7SS82GZCt
w62pjX+P/hvT+eojjTEz7OaBtG2VQzw3t24ynvusJx2jmBqCNPPmK6j1H1YJB0H2klJJEdzkySM3
WD22P0DRAR3kYvxbG3wsFLris4hyxG4sJX1IWlHsyjQP9nFpJPdq12jLDDL1B9vT7eDamLfrKoCC
yQs/Y/TQDrJJfx1VteUeorT6GpBdtEX2FmUc9O20+lRO1VeT/zqSMbVCkd3mYUtqEl83sBI6oEg3
mXgOx5RKmyJ/q/DEWNVpVexlV1TdbqpG+wop1bpo6fR3oH96QrlDJKJ+VdzE2NXIyKAFThcGY7yq
ycrvZTcJxVPr2tq9MWbZswDPK8MisNNz1tvcfv1Yg1nr0+1os8OSoyhjAZgButvmO9+1rR+KRsnP
KXA7NTM2XtXktycFXcGjE6vp1s4t5RDKf1gHwWB48Pp8URYGXgSpMN5bPFyKcPwI6wAZmd/DbND+
V3jq+ZH++CE6y/9tNmE5G6bV7xf5N/w9W/EUTBdcL370gvKzHAzv0XQ6+6CMCsXYzp1+VCMGRK6i
v7e2Z0Czx8pDG9XsJSy1g5ygaom5ZAebnSOnVy5uFWgLOTBQAyyVdmfkdXUYPQw51LnBn6xNFjLI
+q06yKNcaZSdcIKliAY4o0l9p41jsAshVFWLWwzl6h2phte6K4aL0vBkE+4kPoqq5Pnch+l5gD9P
Udp8kvHO87QV4P3+YA9j/YKy4VrGzcGtN05iJDt8TorNqLbVGKDcZjz5hfkTyX/W/y3pQJMsIJpi
AM97tH+sKiueU7fJzl2S+gsZr7XeX6ahK46YB5RvrbOSZ1fchQfHpF4i2Je9IWeJGlzYhXcFjL/N
1E7mQoShu1ZsM9rrCkTwNilWSew672NoxBOi4nangu6mEi8b+1JR7r1Gc0AtqXpboAG41+m6OJnu
Aw2vPvK+PRtxNiLgqXOKD6l1jTU/3VqdYe39pHAvlHTHpWma+WcS2SwArPGS5E6/hp4UTenPoOKF
nYDYPFd2Up3HJsxWzWgm78Lulp3q1zBJBGQnAUxmh+0Be7ikoGr3qwmDCWW3rogXbh0Em9geLYr/
PrymCcaaPMrmI+EAW5VHMtYA8T6ZToTWHViV1dAjtjnEWXY/zQ30Susuhlcoe3YyZvdt5KLQM2Z7
t8C4IlFDa4NJW/2AY3L9oOeY0/sNTrVQRKoH2YRjpy/lPNmVkwuv1JdTbZF6llXaIY2cO091isdi
2smnpHw2ohEbr4FUkOuCcL8xshL9QlkGUwuk9NsNsi8mYrrqQ+8a/r7S1Hjfj2oJCAxrF3nUzLGp
q8qjCZJ8r81Hcl6tqt2OVDWGEb3+CAL9mOiD8RqjiXuIoizkdqJrujmEcxyM9rLbxAZgWj16BHuI
jekEoD5Inr00tJ5Gq7Weii7d13kw3MuQ5VMdiHXTPsrBPgNqpHWGspWjudYEgN1BHVFJvdau+w5y
tjrIRkGDKll89/2SL3FexgQ9kweeL/JhQSIDY2OwknuhmNt4EFHzmARCXZCBsJZZPePj5tt0mAU0
UkVFLUNU9zIEralbCT7wbYDhwdXOe/9IVf1VOM+ZN+rZQW7omqpK9pZmQ2mZd3SOW1Ho7bViI0cn
fbwvg/TTd2fYbmRlR7mAkV0lnmES85rFCoEXyVGtyoxnZ+6m82Q5Kier0B1IOqV7dqrpHbMswJ/s
/1t3nzht+jkFJaustu3wjc3+saYqehHZPxLdHAwUVqtUhRMm4cwtoHAlboet7BqQNRaGq4vLADhi
ZjM0i8my+3Nnt8NZHiF3yWvWreK17AZ2PJxNfjtEBeCvhzEZPB0jBwWV2iuiqMmC7GT112jYa3gT
+Ufaxf1KZB4ONLALxML2hvFqGcl4FQHivoqepjvZjZQIhd9BCbFOYYqcp03haYoD5+52Vpn569Ku
8PxsdIXNfZJtYj/d6+SkHmzHGshSOCe2VMhE9dP4HDrJgzFO00WO2Urx0sWFfSfHgl75MehFeCfH
9KQXqGRU5VkOTg5GGm1F4kKOxjlGChr2L0c5Wna2uTAmLzvKUcxNQjYA5XQo9HR8bloD11Q3mkGP
/EaAsZF8zatqL0f5JkElUkysYeZR/OCrVXlUh1LdOJYVP8gmaWJvpdkkz1T8QG+xKUtLuDeat5RT
5IAFOm0r1MBbfMdyVrR7vlTRwqwp/C7JVpDfd4fbVW7zlFkBJrTXnuuA60kna6E0qGGMG12Uxg+y
NBrIdASwh8Swr1kavBamCy4zx+tXJDxkAqQJoU6k+DeWlvCXXqTbuN/W9tT+UAO9PxTda1F074Z+
dLOueMd58ZHEivrIxgZSRl7B0ZzjemzCgB8hSiA6Hr8moAFtx4MaJLJoC9QIHHSuQLtwHfs1JvO7
abAX2QxVa7+GNh5Lmd9ApMQ26sXM72XYJsWHVSD7bNltDZvMMMXzjV8nuBb+ahyK3bdu0+PKanax
tfqO/TEvNQEDK3mGWxEXyUesSuoR5nDkAdPLMJEivayad1POrjJL2nGF2EZ2NgY9O2du6UTbl9I1
0zOkjoCNednCFZ9BDYHFc++uFvyGFaDq21R5lqHW1hoPIH2h1POVLcU76nA49p6RKf3CnKfj9ruZ
MgfBl0gdbu91W00YDBtcGxqQVEGKz8n8go/5+LcwjRo0V1kt1Nr4BADLeeicJLlnq/2PXBUYWtyt
u6bVb2sKoWmrWONxRFbLJW8FEUyebaqNtSxLVAWrIXZfx+CM22DwUtvjSgOctbXi2t0ZttY+GgbK
ffhGWz+VCviZD0g3d0hcorLuHY1aHe7yHGwuOOLop5+Sp/DNn8roNMuuaLrLkDrREfNjOCCuF775
5BtvM2pys8zorwOphJ3KOmI3qclwdWsRc/twEcDGR8jzgtKkY67lhXxhdhcW1hjwyhkgBUUV/lSt
1FkOo9Lf+S6PdzfNyKs6ffmuxmIrZzptgatTULaPjXDdneBdutVFpD0BjP6Uf5zBGoDSsvPSgD7b
iJknp7ded0/aEIm4+c8vWU0GkW7+gOyHZwcMgHNT54j+AGFeFf1T79ftKukRYChbpX+ddbbZrvXv
Q5+kO/il8cZLnf7djdNzZEMPwo6+ODs65DUZx+sNGltmEisy84rMI9NQImrQxuZLy5e5HoL+o1Ap
kSL5+9IBS9n74DPXTT52H61IqMX2/nPfeQlVOtDLMg7r+mBRcn4uERIk746pt4yXRXJWTWvc5llB
vryclUNvYqBC+TvwdXP7e2zGP+QRO5q0VbiVZrHRqcB+vanVadO2UQSfKBWndF5IYBC3ZGNWP+fY
8F7aMvppJYrxale5slUAxKyduTuZ0YbloAeIBV+AB4VNYiDS6K9CrcyFqerDQ4dEw75pk3o7pXn7
VNjBP3KGEnsHpCkbls9qvdYhGRwLhEjhXk/hSken4IeHs8RkFMfE9IKzbOIxE7ej71hv8XsCFvxt
WvTrhP9j2v9wdh5LcutKGn4iRtCbbXnf3m4Ycofeez79fEDpqjQ9Z2YxGwSQANnqVhUJZP7G0qqH
6/kzosS1cwJgCovSjO0zFTvsaMsKsfVQbeYV9Vn73IimHPTnoK3snVzXtVM7r0K105e2X/Adj4D+
k8lRz6WtrELLzY+lGMnQrVGcCrMq07su/esqLJSwP4RqvwsM8+3rBCo96tly/W1c8sFKKyBquZsd
o2zOjnII1NPG4e7PWPbkmkTVrd8ziZiWM9dmbkxOXaKO3i0wUgJAJJrBQ4zlf4wNzwrhQKWLCpUj
9Czmvcr+cW06ehAsIaVqG07O8xLKsqIs+ig19moZI2uymXgUn7My+ZjtmVejopdnxaeR8dsQ4H23
UTOFk5tYYs+5t0liC0tNG2M3C2DQMo/87K5sKl71jmoh9GT12eKvoEX97xCEMZIhc3Z3a3IH8JSt
Pd4ipbgTKqRgXXJXIAaGeTM6o/3kNPwpmimvflECG8hv/NJ8/q5GrXXPgWYVcOOs4QgkIDgPhVuu
c2RwX4di+OYlnf5rcqJlrTb+9zI1A/zQTP8h4VW4nYPA2CdqHqO5HmarGS+ujxKUs/wBujMD+lS9
Dz0K8LIiE4/8S1XuTVONdoqq1A+mO0EOnGHUF2i6U52M7loNfntu+SW6K/G4oOg13jtCOl/2KDtl
GuaKigPPbwGWGpExvrJbO505h8Z9aOzgwGH1Jy5DxAsRcra06ygZZ3hZdbV0UyW+oJeA8Kmlo+Kq
hTncrTFKRZ0wubdFL3ecAzXg5CRDstFE4SMEjLy4xWRvrqY3qxw9oV7yjLuEsclzAzy3aFSXvYCT
sBsdBgTBZCwA7LfPmzxcyFgA3eIeMmVzSdCz8GxFp34mrq1cnox5kl3kSK7VxAaqMzEMsPQ63bLx
dA4Bh8QlWBphmIe5dZMJTSEQ3CCkxFhp7WEfWaKkVIK2bi03aNCQI304iUb2MPkLdokJnCCw0uGC
SxFsQL07J6m2LJzgZwNR8ADJOHwMazdEaeObFmrGvYykYZ6dXIRkAjaVG10zvY3MS8vMsyTvjRgh
bSx/ShYyNqbRLkMhHJMyctMUAoppIyeus2KxxlYFppGg/wVD6xzCdgzfBrRuMwt51ZLj/XE0QmWp
8lj+mAq20ugomPeW42R3ZHPR4uHR+4EAMSYqSBKe4z4onwy/fpBxFByS9ZSWJuCcCJKujt2uWD83
Rgv5hTexvG/i6Uskrf0TarTjrmk9WD5sppb8BWD5iaEdWT3qk3k2rWorR7ZD2DrisansA52btsLX
UTbB3JIATz1jZ4olDsooD7jy/bUi94aHODJ+2M2xIf3zM2RjDOm21B9LlIC2o1L5+9FxA9TdIqr0
YG0/zD4+OvXU/yKRdFG7Rn83svIfv40+O2VMLv3Y8LxQEKPUytB8NuIoXqRQ638FeOH2PCw5w2n8
feYI5oCPh7bX5ukO+LtD+o1HeDrn0U8jRmUBryDXNAp2o8HR0DPnZ+QBhwHD/drqtr5mf8lptKiG
M8LN+grL9fBDLIUHf8wUofVu2uETCSRv6afUxyyjC5/g2+t3itpvykqLtl3qm/uwN7ItpvOI8ieV
+W5CxcKSN/zWKJa6LlxL23dYWL/EbLYGYw6+8UApV2SYzaMZ1Nojh/VPGQ+tjqQ5eRiKcvpaVwfl
xVSsA3KAzbd4rJWlEpnzaSrq6KGu1WJBqbH+ZqJbxKfAs+8dHpynqO/5vogJx3COsW65K8wUI2Tu
/ueu3qjCH7ATpu1t8svOvqucbGd0+estDrE5xHKMqsDI4/fUShyvQOTCxWw5YB0bMej+NHKBXOpI
GPB/ltlwVKj+/1mXR+yijCZDt9vIHuPW9S8eJtBRG+ePMkRCR0NiMqP+4JpOsgxgPCKxqNY7OZ3B
k92qA/YmSV39AsCb7AthkIFMLx4UIfYjGBegyCJisqkswQbVMKAUobYeG1AeDdgfKt94aQTfdJQs
17nSVXs94E+QpGAmRJwc04xlg58dA7Xon9pKfZHxdMQ4qczy6mw0qXtvNFaOpAqfA0Dv6kI34/lO
sbX+0isoegRlXr8MpjIs3WxIKPLq7Nz9EZHVvPj0TSSPfA+ztK7Ris9+h9Zt/DnBSN+1PuqSjYh6
iO9NcOARv6gq1PHsaX29WFN3vhnML6gFGIeoyNUV7s35oR2rdsmXM3t2/yHP7z/Jvt3oxcLhPIpR
WJw/K0kCyDJtyZmKocbvewptUnZyWJe6vyxAMHKwMtvjEEc1MKRk/ox9/V4lQfxEcqA7Kp5Lhb7S
p8/JM+/DwFCeDI+yGlUlzHGEZ2eH1PVdh9iZaXnxWu2b8ZDaA9Yzo2ovpiRf9nVreQ7o2MTe+4pz
P+Zx93221Z8aBOwPxZogksZ9+VbxPFh6UHueDfRxVn43ao+VNSurlGfbvVKZ0cZKrOkSGXMFAV43
TgbJwl3rpNShW5JP0HcAjf9pUvSI/3Vozf5bO9XBVq79skwaDnyN8QSpFyPsxq3mzy+3y5KxYSJx
CpRCEiOJllWPrUbdVTqgVnMXFVXJ8co0qY17qn6xLbxc9I5tQaco2qWV68SEHPaz/dFanb+T18tJ
2YB2G/d2BbZHLL1eJC43R4PyyKQO02bwVeUBu9MiWYTvHAS78+w67bWRQ8gpOx2Nq8OX+G2oB9Gu
o073lqoIwDQunOwCp5o9PPF6C+7EfgRkqIGbSPSfg7IuDIcCpcC+D54bYITr42sUNvYBvEBwYZ+n
rnTfrd85ZmJ15ra/nK47qEg1fWRRuMxGzHm+/IwJK+h/+Rl9YP/+GVZp/P0zfDbsq1qtGvkzjLjp
5M9AH9P4aNQGHi7ArnNSoSUlCKKJ5lyq0nLPnSCIAqmH2daH6VIOlTIe+OgpEVn+WoGX4eYO9Jq8
1T7NujnaZmH+E7oYuxap8R1DbGNRYebxhPVUtEnMGF8bveD03ZjKxrfBeiYl0Jcr5wAXuUVaDd2q
6nQApQLiGUT138Nm0rpVjXz0rhIQTzkrh32j/x5+udYaesjBevwtbzApMwxMd+MBoR6ktLLf46uL
mhy7jVLt0tt8bfbPAOpXiR44x6Qw4+v3Oy30pz5Juqc8qL7GYa21T0DFrHU5ey9AVxyyj52+hZFo
PNg+6q4YjiCgM2MeUIz+rymOnzifp+9GmParZB71i4nnATLJbYATUUzpez2hx7HQsgqIlmh8IAb3
RVi94f7SHEhhIbeLXZ2JpHeysMwy2eZlGK1MQWGTTerAVOjmx1mD2cYmS1+55jihLscCDYkPYAI2
xBB4UMux439sdgJnr7R4bdtqA0A5bUr0coYWlXlHve/GzjnLa93ZbrduBfwxRK4DvTVgVPhrNVgf
p+AnZjw2cokyomDw38ZynoK1spEVjyIP78fEdLZmPurr2gmVR5jpFQLFIE4Mo/hMEr5Cvecv0iQp
woUnnF2i2vnBzi5amOhBvpkVGW94acZD0MMm0oIKAqfvGnurJN0Ue5V/tmZ0furtOCM5J4n50mQS
cRPA4H9idq3VD70/FWiPDEiJiKFcDBCh2PVyHVZhS6sfmr0V2RkAiCn7YbB9CeJifDWHzt8YaL7v
XTUzHqfM+7piFgRHucIzbP2xT7UzKZK1bUNKlboYDmL0y7wOp91NJgNz3xIi4qMUxMDj2NsNcwJW
iNrNhlxLAUhaDZ+Ajfwqm0g/ylE3jepBLcGlSOEjGUs06xcmpNp1RSNWlKOCWbO43A2QbbD8IEEG
s5h3EaidRSGUoG9UCsXqf09ItoWckAwMeYU3ddHiFpM9788V/zbRb3rdzi9ekmLR7QyNukEnEIcl
QTVyxgyhpykCmif2Kmg+Bu5Sb9DvLP1GQR7Kc9D4K+tmH2nKvYx1iaGcr6vluO2dXatk0IvkHbTB
Vjauqld7C4Kop1QGojf84pbmODt1RP0a7WqQ4MloXWflH84Rs06nk8OfQbpz0FXO0SOFp+Afnu7X
B55f8bDW9beitQtKjrZKZiCadtrQV3sUFeeL6YAOne2pfVVLirVaNIzHoId/ouHV3qEfrvXBykrj
buFZhbHXcflA8CnTXge155sKcWczz7P2mjdoKEUAZfZyVqtbhE5qPTrL2aDAdLGJp4dRYIdwGir1
aYcyJTuLquwurWgUS8+PWa1s5ajR5+6i+j5C5FAaNrmtPgD8wvKgdjW070VXNuN41yvUtSex+61D
CsHXyeu6PAQ8W0APmoQq17Icm2gV6NW04rsIOh35GST0h7Z96eN6ZyM4/jmFg7dCamsm3+3oz50V
gNAjDreuWqmaN3OsMsunwRte0iyzPn2VEj08JP0UFQbyU8r4U8YV5MCWZPZIlSWKeh/X46LV52do
Lt2zA83hSe8+kjCw2uVUVTy0lerS+Xb7TGrFWupFPuzk0tlNta0S29WKHVi6KCZ3PLdKgPIaz+09
LqjxmwbsRhFAhSjJv8YpeU+fcOF4VxmPUkg68cviKHu3oR1Hb5BX3xs2MyStXf1BNv4AOd1TLQ5z
f2Jhan/63ZAei/LZz3BWaWtv2loi6dtE5art0+41BS9ybOosXGFIM3zkU1ItfLYlqz4qh2UlVLSK
nD1hZRvpRg7DPBruvQq6lph0Jid/0i0NOp4TxbumdJItyqzoWiKi8lCq8yHFqfYsR7KpiuppAOh+
jFwVqKBY1bfKTz/QwSKJkYybwdBwUIZOZ41kUAxsNavvI/p0G5eHGvrUgpDgyhaH8/Bcud1bWI3+
GoyJVa9NUYxPRjyDxjLeqwpSbBtI3Nn4YMDaLZZZ3UzkyXL3OJd6xIe/z7Ij7gI1kPcmPINlLpBU
4NOQteO1K8eyCQZekLj/KJtbbK71rF9B6gLrHxrbxjnavtKt9NYc0Lt0tLeuTRaDVfcfpWHVu7nS
lbUc6hN7eXuALdOvA9+NPgzcPaqZD21vOnynrAz+noirKoK9jTlohzTwm3cVYQ4RbmyOBQIMjnIK
w6TWskWNbMc5m/x4JzPZE6l5O3agLVXDILBQzgOiTjyzuuLNSc3oiNZ2s5TDCM34TRh48VYOAwR1
FnkSzic5TCZjPQ9+vh8VlJamMEa2eazqhS40OKIeSV4KQumhhaz04W8dvVDeY2OoDlEXdCt3VKyT
CWV0i7uNvVFJe7AbAK4/R5N7Kcb8d88dDqofZ9ewnIsqbERrYVzbqME3l0zA/Coqcmlfu85CiUgR
YM3xXS0r5e4aK+yqWTojENK6Vvw72Uxi2u5eysGAIiDCMtKpqrX1Km/CHirGVS9mS7LIQ2WPMr4P
3b129kiNsz2wW6qcMf5PJ2PM7y1UUR4yrU4euj6YLgneDHIk47KZT1Afggf0sZq122ODgmtxenTi
QStwQAvT419j2ZXBIPH5hMfWkwxhJkCmguJaepSzwLCyyv9RAjw/B9lMIl5PjXE1D3q0KnuM4a5j
OaXq8U+vbsYFhDGEwaeCx7nqewurL6ef3Wuv+PbPQu+tBfue4JFtQbWzQ3CsYWFZBzttOevBbhgE
42EYQNt2ZnQvR07Vj8vEV82dHOp2WuwooDnQaLiAZEVN2oDTuUB0qarRbQ002N4zB36B52VPed2D
quQ4TkoaraEI3VKEIxBkteSyDsuSUgufpsG17tBBApEktIZAgSBniez5Vl5VT+PZw8TlUa3RNRxd
Npo5nuuO/gSn2Hhyobguw6KG8C+GoYdhhWek5kIOgZsbT2oesVOw00d5lZYOP2J1mu672UueyKFa
Xek+xvBKnpwyomjYOu5aDgfD7x+Q5VvojdaA3XaKEwXZeJ8oGGzPiGo8kGIC9Ml+6DsCYnBp7O5X
2rb/eE0+vqDU4669yvaPEyoaJ8/mURXmifrquemHntr9r7n3Vo1vGt9Ir3XLIF8XgvvEVkK9T5AM
XciMQeSHHOkyDKRhc6n3YQkXVqYMUpEdaT0lvdyuuE3IKzSsHuH5hxy8rNhSHlEWWo6tprxWg4B8
UAdayGEagNsZMRPkFRwFbxzrwJHGirOVs4gJaAuwT9NJzmpaDoA2GR6bWjIqFxleWarW2T/r1o8X
1uw2z6lHUd1NR8jHXtgAsafA6+Xm9K2B6akEKNVYam9ddK/feZau/kjq8pfRu+o7/hfJsrGH9Lmg
HLNyGye5t3rf3aAINZ+asEE+UDAxgLHNJy9vvA2ZqORe1dkrhXqdPEdUMpfyVuKe5WjOP7RQ3TmT
ieVXQvUpYquIlZFWk+F1ixncuD9BCWgpmIHUm04eVEuIQp+6GMimkpN/LZHRFrOV1lGm3V9rZFfe
UCuxRawag0T7cOwKK95Y9dgugZ3Pd72mTXeJ6Clw+9jiWcVaxm4TaQQPuO0rqkdi8W3CjspHvD+H
w5d4hAsPf4j45DfmoTARBw9rq31v3+zU194dzQ2OM/jEZe3XJJGjCrjB7Ncovqj+68iTQC4zgio6
qHB6yIRy1RxHFhkvFOF1lPlfqKas5OVVQh4uIDu/bhtDXSGTPq1zq3Bw5h3tBxN6165I3X6XxJyt
ND3Hahyw6k8ebgnPocjnFOI1nv0Q8r92Xdlrgfkw2fGflcPUkoMWK8GMhou0gJpmDCgJykb705PD
bjTTYzRkv2dvsTLOeQDLcWz0pLpIo2CSbB3BPaNVEPD0O8pxoWW/e6o6RkukJJrVLXZd4jpcIrsq
VfiFhqLjSldC5agI3cpKKFi2Zu/UJHH+M1byRRxYyPSJyC2MYA67dwOYPEWsZhVbSJt46Jy91xR9
QhVJTazYs3sjbb7JsGMWDaWvIsNnvo/YC4q8EK89iC2gJJDWgZHO1YYVVkfQliPijXX8nlWmuvQn
Rpgrbnl0It7qIfGgdo9J46sYXqb9tg9ic3mdqzrr3Q6VBI8TZg3P7E5w10HBDHO2RADau96IP1yE
V0o3HiqUroPO+eBzbW4NLQ23ck/738KJ2oTYMsTxS253UYhofGJHBx9m2EzJjiOZzWHzyCsZ9cs/
MdB+ylnOGqX/YjqGtZMjGdfksQx99BD91XhcyqCXaPFqwGASAayqOJejQ+5O6w8Nm7azn8SQv+SE
HMvePPPq56hSbKq4IGEkgwG5y5WbhPAbNm4Zm6sKS++jIV7gbm6Z3k6OZVOIGdlT0waFFSVFC2Ua
ak7DZWZ7u8L41DW1O/jsDI9eDCDeEY3sfYn9NSwCc6fY4/bflslYNvs/Rg1/aqfzEccHzooCUNM/
I96n38fBtB3FSDbAzzd6LjLCIhQDcUV2hFKtHLouUC1E/L01iOv+2fb7b20RqtvJa++B1yoPcaf7
D9nsGVvNRJ9aDuXE0Jkk/2yj3zRW5V/XgWphn5Iiy56nEFcy56GIGu96o1Ex9JO4LWKi3AcmaALz
P9AXGozW3VD03kIb3Oaxqor2cXAo77KlhI89x3O6hGBSt/WjXDBraboE3drdK8EQUNTw5tcJoNoy
B0D3KmNfesOf2a/rOPQ+Gkm517UJm5ZYs4SH5E6SExHnTqDnVcnBDSL7RR2tv+IZMikcw7SH1puc
szNX32a3TXdyxGnLOcse53v0OrK+3OVR9PklLlcget1vk5BqgRrO40U2FBWnC8RZdgokc2TIVdEI
vi6JdXhaLaCb64xcfLvWdYNsURYuxk2d9/t+chZOvXCS3XwJRwCBt6rW/hPasMctMJUHjRryGwbI
p1zvikcqr/FTlqq7LGiHty6p4qOSTN3SEKsg3LdrHwreVs5mZQPiVUvcCzU0/5XSs7xXiJv0xQKd
tKicfHzrM6UBcYPrB84yZyxb7UMS+jiOtPal1yLnInuyKdsMOlSXNzuUDKiRUrizL7qvYpZm4aQ7
88FDelBcCNjPvuSGsUVpU7iXEGor3iJqxq4rNM1FlyTxZ5GG6E6kuBF4kZk8JhU7KKVQh+9uoLw1
1lg9Vwgv7Hxsijf9VM5vWqPt5II8ZTPBBqW8G8hWn0zo4auiSwfkoO+TKdBPkJ+jhdFFCUaINY8K
0Yt79XdPxvxxHtmzDJh7o8eW2+bKdCbteGvGGGWbqQNtWvfBdgYJSpWy5TiDqDywXAQZZK+cA/Xk
4dCWFprzWRYRQgY4wJzsfFYfCzX+lPFi7ptlBYztrFOTva9GAJVyIufYuFDQabjT2zC5q2D6XScy
saFsnI4HxZAM5ykKzuy974dJS+4kD1k2UQdoubZIucV+ldzxSI02aZYKWXU7vbNVbECTGqtQF6bA
nS8aOYEcdbE1I2ViNz78jpmWtUfDy7lDApGUc6B1Oyil0QuAAQPAOWwgR+kiBM1aaxtH6rCSs52B
RolnUU2VQ2B3ymmya2ABYnE4ouZVI24jJ/Mx3nY4LS4kty//Q/CTQ30uxpMtmH9DP7ZHv15XFptC
s5rTLe+DItsCp23O6BGqq9YwpmXXQb4e8Up/duruLlNhNdq+m546ROiWhRUmn5VTBgvK5hGZ5AAI
ouvCdsi09qXOkjWyHAneG7rebDoXGkSZtUiPwKWrL2OQFLusbqNDljp48OZQxnInV86yqcLpd68r
jf4Yttn6FvqyrNPqt1HX1d2XuBxaqhGvSI3q1fcmfGyTNLuSEtsRoVE5VAVkfPJ5Jaqak54kRlzO
yqFEkN8WS7j5bZj3znL2sD+qTM+9Yx8YLth/RADYkW6TMaoCHjyVYumI0C1uNWW1SWME8+RE6aO9
VEXfKmfisKDF9fewq1f27IQf0zw1m6iOYFulqf5UVPk3uaDTkQBqsyp+rHG1OWigItYBsrefBcJ9
4g4DByuI0HN96GHaYh8T7TVwHBs9K+tvS9m2bQPFQQ3ifecZ/ksPOc4Us3FdBqtp0saT6nrpQ8In
YCEviHCDuNIncjNCNS72grvBGXSoKPOQRPdOnPxqgqY9J1D7XqgLGHBd5/iYp0P2MqqFucwMF1aZ
mE26OViz0QPMGQilI2u0RiT5PHMEWV915zy2Nx2a0wdbzlznmzp5D4caNqTaoYeXdHsz9RJ8omh6
XzsXOh5bMhSMyOD3Y0TWYyzTZ0PX+33rlMlSziLl3z2kYbmSI80akue2SRG5e5PElxvHhX/PgMce
CsyRNzdX8ksgenLCaSzgxtM4b66ARLIqyIt7S0q2w51m1d5dRpngLm59d2vw2F2QFPPuatL3Dvkm
CnjzlNVbGZSrCzYXF4tCgou9Dsf2C5818nt23NzVogfW4RbO8wZ2DistsVLOy5WyETfws/qcsqcP
RQaMpGC7BG4QHJPYLd4wBDnNKu5USkMJv1IQQBHhwXHtk5qVKowJhknf5tgIUO5H1pYnNaJH48Os
KLbAoFlPuc5vVCvegxyluWmiTFEk18lmFg7RCIqjqh60D4GVQVH2jPs4bPItOPT0Oqz0wgQLNqbn
Uat3STphkZvY3b5vXA8Os7hANAbrliTJo20lBULTbnkl01XsNdG68dJ4XYoETuuO07tt5JvWUK3n
JO+Ki1uk0h3ncwoASHOaRsE4V42XAUD2Hq6FvdTEQ6AuqEP1Rvd71gjafF8M7jHwYFjz5YbSak9n
MmXlg4Pu6EIS7hoQl8tST+Z/nYjEFeW/XKEUmrnKIk0HoJiXmLabFoSJEo2gkVf8wbHGfIXD+fSO
l3e4zF1DO/m81F5LRPblMi0uqoPu6n8vU8dQx3+7tl9t7qYFHRA6NSUNIp6mU852CExhtByChLKh
iN0mZM9UDX9bg4D6Er8NZ6rCQyaEYv5cnlmVdy6bwai+u1hd7FIv/x4EAWr02F5j6gOXYaEEDfZC
JUbflPNwsELV5wQKak+9W7u7xrQqsbZFXPBpmbX+qGp+s3NgG2Hfgpq12uhwUfCblSMZH4CybYcY
HL2M3SbsALqPwVbwFu9BT6zQlwrWt1isBN45IHc9QLPwFnKiRT1zQWZq3t7WOd6YHEZkOG//GjmZ
gjQHb+Ig4lGxkS8dlGhnt0+WX9bNENvLujcu+AOk+w5Q99x2NZWsGtBcgtTB2lOb+HINVm0UX6yo
Gdexa2dLF/q6Rp3LjC4h2aC9p2hPcvTXJWmOjoWFea64VF5/vZUcj5ly11b6vL/eSS8wzpoaauzk
H15KK3EPrjYri9sQORmFF2HwT2uOiNcE3zDgBoLDA1k9otvxVvm586CnivPAk1sFz+ZUvFpmQHWi
6Zx5WlkJQlFWyqZpmWpsH4IAKv11PMfWXo1t2PZitTJU0/3QfeusHFGKhupeoJfWqRmUpCIZJ7qz
yy4r4D9PDh0UB6uV18zWKc5UvtOx9lp2sX2Us9clYjKVk3IcZoYDIABBuOvFMihytqgNxJ516sbk
bbIA2d9ucb31bWzZfr2P5uYgf7CMO+KnyN40tPEunRBaDxd94ztLsEX6qo06ddP5ef8Ulll5SVvr
EvYdyJQqpzxilHN3xKGux8kOuFhj1+VSDm2U9J9IuC0MYP8PMpTGg74KAuVSoRq6CMDen5BiC05I
Q4WgR29jPlzxyuV8sGoDsk6hM1DtkUuv6+X8bSyvLPTprYSBCqWbW8rQ9b5yfL3FNQCPpTqkCnJZ
mDjFoHitN1cvQ9CTbvQ4T5drqVev43DtemqwqeqZXdDYdAuUe9k4I024aNOEp9Mf9dtJiOFeVXJd
UhR/JilaFhdInRiKo/OybJUqP2ipmx+Gaf7d/D9jfhP6CXvmudlAnHkZ7GY4Ga0+nGwwdBokgr0c
3RpNTN6GsjdFIXvjEhPN2/VyIgiD8bpYTrRh85r0WcURW02gUKComY4JZXmMMZBWoDEw3Di0s/a9
N31KLrNlGafCLE/yArnMUO2DrVfd9EvvVANutN4e9TH53fS1oiKioeFAee0CeAb1qFn7JsaBaPG/
L7/dA3m6Yk2GvjgUKRol2tC9WVprHOEbJcs48jvYqIqydooWnVAxO5uk1Q1Qp2cdSeVl7aVwnbV6
PDgQkA6WaGSvdaYUTTFbyzKOFwntta/L/jUir1MTb8RFXKy4zsnL5dRt/no3udSp6sv1bVOLh143
f2iDrj81o2nsjbEONxGKSJ91/GOO1PB7hSg2KKHWOsKeVu5bhU9kx5Hnu+cPH3BbtVVp+6BJO6M7
ay664/3klB8OrrboypEj1uy5eWncAUhBWX2Q2+iwo+vQYxHLcq072k0ZPLtG8E+dF6Cq2Fa3+b3t
9OxwOlC1bTgoz6WZBge8sVLoSwxTyIECK/ZTjqZYjx6cztzmhuOjjYGLmM1Z15qinWGkqn2n8Ssc
7GlEVpDNm36oER8xljJ67WZuvvbRCzmGY9NfsIzG48Eax4+KgsFyxmwUOGvgPGeVskNIafpAEBLC
RNbrW7mMvbvQdnBeMT/5FvnOj9ifydim1C6bsfuMcsrMizgnX5EODhYjwwQJZhKNDF4bcYlt5clu
1P2zDMkVcu1f18pbl9OYHUqF2jZUygOV5PxptK13S/Hrb1PWBUvNsK1LZOPSMdqdi9UVmohyFujW
G1rrzdNgFdbBK7x5iROqdkcytT/nqdDQhkf4Ec2YUjvo7x1b/mBvFtrMIjxE1rhveDut5JBUMjp7
ajHd5UAUHn0nfJJxPAzqDeJ14ICS+AmtaqxTPMoswCDMI2h+bxUZmv+tQK4sqLTvvu40q7ZCCRC7
u+QOmA0ACzERec0GAGz/3qdYwsQJFeaIf8IiYiMJXDH6jpwZHrxm0Z+0vknvO8PQF/lAdo4y+fce
D8GPFO8WccY2Uv6zWhCVnBi7x9QKwnVNzvhd4UeFhf2ekmo46J6OzY8OQlhPeFibkT4fMJpWr73R
8UX6k6aXPb/X9mb4KVf9Ff6ySgzlkqRFAWMhF94ukXefjdxEHKvdB30eH+vej8gEDTFonf8MZQ8x
ZR9koV9BBI4VsykWlGRzaqHW3ZeVficv7NmpyxsZsdas5i6tYPrxmQRXzJdWHD4003QxjsywCR3S
etnl0a947tiaikncyKi9+zkvT+EAJtcaFTBJMSlDw3/Wm5bxez1GsS9eMwXk6lMjpEYT5kh30Sgg
me6V4UcU5v4FkRgQhGqKxvM0ObAVJj27vwaT4KdcovQzHoVyCeJHLMFP4C4FsyFlyairLyxe9UcH
s2HE/5zMPo2dqq0iJDmWctjB+/Y2fec+VX7UHIb6vTOD5q7NlPG+C9Xx3qrcZOmPgBdvsaHAVKGb
M0DAYkmgVIW/4FKFXUmK0J9F4dF2F0pPmnDbepB4fZD4V2Ek0grxZh5IMVnx5FHNDTVOJsJ0CCpO
BrpMNFXr5pd0QOWtC7Rs/WXiNpvaNvkasVhz1U1ee/lJ6rpzopr2Wu6/y9FN9N00kolvpnON3wxz
/iVeGfNmimLvkObGcEZZZFz7NZp9cojawYhqi9Asl92QSuLaFdMdv/NEyR+xc7nydrXVhAoiWlMy
Xe8hZ+rER/cPZd6FWXb+gs+c9Sp7WlnZ1978p3ebvfX+73WtN88kKmVtOukiTk5+gzDWA56l8VM9
eNlzBh8BoNqI1o9X5s9t4CL5Dol+LWdNveQ4GAS/Sm1GihEAW1rb0+G/KDuvXcd1bU0/kQDlcOsc
pz1zuBEqLeUsUeHpzye6dnl19T5ANwogRHJILnvaEjnGH/Ix7tRrrjbVGT2telpjWIuPh5qf2zYu
QZ1WmnWMM4svyDj5fw5x10opz8hZdR4vPB0hlrh49uevfTD/ALJpegm9xDjIXgof+5phCLCzY+kN
SUSuBCXqZSwme5X9YdRblxuYtQV4Ra7YuEgVjkFjt6IgRgHiqgSDPBS9vUHg6SaPY7QkZ2N9W9uW
8qkAJMZ49svS4nhLPZ21TpHj41dCrAgLcKCeAzKzCGxrPeJ392Zn+A3MpfjSKikRO9bxlqnq3HgX
4+u94dMtkSTlZY3cDTc80cuNFKhqJtDWf81CyS83UrFKngubEVOEic1OUUJvHvKqYr1ioQE0Drv0
to8fYh1pP624KkMM36zHE2hh8Wgg41hzGFYeh3PfdmDeBaiQ7rtBfdO4t+FMVHbbskU4pJ5M9dGj
tMfupo1/4na4QCVP/wa/OlkZVpM8oJ+CY2Aa4T1rj/1H1HQHt/GjnwCN/4lVVDAyz3yrdH2+VYX+
Q+i0m9Jk4yB7KSXO2/jY4p2sgrxb/zVhl/gEuEX0fo9lZZEf/RuMXdERjDGi8LkZSfXgzSOW2qiB
Ay3H/pAKDTbCTIFChhoXvdT4v2aRmq73KOsUKxCsH02TV9e2H9SXqFZXYWca76GnimOHKv38vDDe
Kb1l6xqxtp2cLfwOXaiTO0zGGxJb/boshLE1naB8bwEmL5Iqx8ygn8hlGYB+8ih+rQIskTpHuYZ5
V74bdtgeKvLKS9Ag9hneCh64StGsoHwNB19pw496gsTGgq8cDAWwy9CuMTQqP+O8+dDZ4z6mZTFc
uiIsWA0xDtUY9EiMSAL0dkSRTHVTNK36EEA8uh2F81jsR+pDMaKKgkGg+vDf4uRs0JvTf49DRRdM
C2mQfOozczEiur7ibuhjRYABaq1o4UUeDW5c7pQMDei/JzQvexDTWQ5PjkCpMSycN1E7/V6ersXk
hv5jNIEpz7qeEM+LuJ+hMI14gD/7Kt5UsYVatKfW7xAjma0TpdniEDXHfhb+bJXcuzYuUvAsEMrP
OvSutm0a/3gdpdiwyiDZoQlkerX3kuZTh9xS2J6B3ZSHSRvwbTVjd2mp2A4XGkCJCH/XvaKkxmXM
SmVpa6b4DBKcN2e/qRGFf2DJ6pemVROArXC6esgHxGEfIx1uossd1mW8hn/PikL2zTY3gRj/9Mas
P2fC8nBAg5CCLgJAUBQgr5DLih0V5nwf81Ik9vuId6lmn12RP0hV7lxEOxPS30eK4VNRBz+l+ks0
Zu7WDMGESCuVju/Sskni5CRnS8w2YX70r2VtDpf5JH436RLspb0bQ2O4sgXoMEJXkVqcu1MWjdcC
r/GHShi3oWEekuOZoPLYBPh8ydhKxeDICzCGma/hzteQsXKSxcLtGrqbB83aqAG9QF/4fWoCaP0y
Tr/SIoBrFwYhS1m/mTr2dbPx6DBQpU5G/ApqQz1ZXtmshyFHdkAY2vHedLOTnQFaurrNyL6c1sK9
54n4FnsfrvoMK/SUTFhRF8mTi1cJ5KA03vBZkUXzLOcdz2rnqGFS+aRF5XRV0mQhe/IEpTPFPp08
cRtrWMFsw7Afl37kwEnADWdnuZOx0NMc4Ygmz7tbH/AVCrADunv4QVOkDdnAeqL92eO3ZTRF+d0g
h78sqDFCMp+3GV1ZbBrXit/MwH/LSWX/9DF3turOeyfz3K7RbrCWAcZNm8kDrqamtvcZW7Wx8Ieq
f4izQDxmkfMd1Jv3Cbyf216gJ0dPQSjTLVkCh433aSfGB+SsiGoS8ssytEfkHnepT+AfFv9z00a8
Rl6BRNRgWS8OsnLHLk5nTweuUAUl9qtaol0Nty4ucQhPSE7oxlgtndmn1gf69KwnxqPaUPJ1ch0A
BY+ww0hpFFw5R/fm/2EsCgpMWK0oX9yDo3wUcC+GuP9Pe7+khkdAYZAHAn8XradS11ZajqThJBJx
0eamMazuYkaZB60ZNKmlxK61kIMhq6WlUdbV5jbI5gE3nsQ6CWMgIT716pnHaPJmWOXLGMTjBXni
+A2JzX2MwvijOveaKVlWfHTPVoec01KO6dRvnpGSW8oxV6uqXY61D8wnLNLnCzpqNFzAi7/ICyro
4wF9wNVGnl0YpXP0Fczzbqf7enaoGhRX5KnN6Gt4tSKtbgXZfpiBWoXQDBbjY5iROMAyYxGlpn9A
00zUddO8eqom1ppvJkBGCUnGK+WXaqk5wbCqc7c/1wV849uR7M6NYWB5KkNgav971py7ciyvA1xR
U+yQ5bkWCIStsBy8rDvcDRATKHbBpAaPsplGCwBYVWnr0lN+jzm6xUOrGlUSPozJCS1Kh2UlrP4B
2uwPK5uCo64k7qM6N1GsLWrTDa9ObTlYbLsoEtjDTs7douq224991C3uJ5WDa+Gn3WirGBLutTDA
T4GErz/yyYFljd6R0gTaVcMUUg4nuaZsPC3UscgknwsfWtkEI7W+UEzHSLjdpYRA9pI7pruk4Jju
5GSVKwgPGqy45SyFZ/VapUj3t1hSLV3buCo6b0rGRqWCIX2W9VsZiyagsR8NBQTO/DJWXGsLFFhq
LI8als1GZB01hPs2IlW+yR7Pa4Bzfx/KfmnrBsq0rrb0Bbuwe+N4oYa6w59BFGrgh+spbIV57O9p
OejZpTdLQ6m/T9SUKj0UY/uvaytziIybx4dMEyc/S/UHqi3NGWO1RWja2oMcuo3PkzztxarvnHr1
98Q8y4ezAFqbneWpniY4YR7XKzXcOEhmLWX3PiHjdC05UQqlNDjH3l8VhDPY6JD8uK4BAKHsf6kr
vZopF/6iyvyS9B4EvGZOnqtVFi/kbNBBu8ty60W1xn+0ELGdsSyoG0IvojwQjd5J9vuuKU8jBOg/
I3JYNnX0rnqF/zQidPGCeP/wYqBJRx2QoktijC/A46alNU3uTk5SuXA2ZpQH7Do4IVeM9qjUE6pG
cxeQSvmYj/OWhJ5sBAs+t8YaJkpg42Tp1awybTlYhfJVOtbGaK3+V4C5RY46yXuNmBNqCw371Ari
p9Zh4YK6b/WiZgjBjMLJljbidNspqbDOtUvbPo2CzB6EU5ZPGk4uZZg4Jzlxb7Dn/p5WdbnNqK15
G9BB47Z1m08ZEeBFvsUc8KeKqrxAdnG+8u1YzndleIqTKdnfr9fO2uvyhZCyJ1kQO2cbtbGl4rBi
VIOwu1iF3t6aKhrSJYbNzeaviay1gdhim7htB5elujxl0EuxQIJe2/4VPTheOlM06p2ms/ZKwgZo
eohwH4//9idLa+oNf15THjVl9G5C+buN32JNQ7+6VTodbl35Gm0lkCNwm2OBzu0q5HELFZ7/vZwM
u2IbOEj43y8ux3sfaxXUEc9/jTc8GzTdYmHx5z8j4wFPgRWoyKPwdE/Fg6seJ9vOL1Ha/24mePmX
KAlWZWZBWpnHHR0VhXByyjXLnmileGYxn+28qK4zbpLWrdfDaNovao3pVtI32VLO6lFon7F9/JST
aEwPT3VWoctF6EyWfUGBd1UIyvahNdDL1B+Fa5RnOdd76LcFLXq2Rl6ViwQ5c4HmZRSwdbWUI+KF
1HI7FdHJaey3ckw2MqRBoJOfCqiY0p8CfDzaFtfEECYz+k9y6N4g9Mbb7BFZVsiftbWTXxIXqT0n
FM9ZZguYt0O7SANdPcgxz/UFz+TGw3yckDDsxHNSjqsK7M9VnpCUJmmnlBqAnOybfp0A+1yabaZ9
jTpFn6H95g+eheYhQtiW3uCGYtkXeCHdt9CEBTa5uno2URC5AKilujCfEKTTL4qx1ZOG4u3SVcfn
mkf8sdba7iiP7D75fWTOR/dupKICnY3VVo7PuMpNq1s/vcryQYiYVbhlK/oi42WEvJpmx2a5oCpA
6w21uZ1mRlWOFvZzBgVgARbD/gmUDc9nYX03cMZGLg8RWM9rsPwFJkQhgdhWT5qFzIYkXoLQCJ6h
MhZtfvRUtWTYI572O1Ze90/sX9f9KzYxTlRMHrKiFqdJC383Q5577aKKVPSY5FTdi48i0Zvtv8bu
4RGCwCcZNwCM3ketwa7vP9e6X1pXhL/VStT1RYLiXTKiB6fDu0PSRkHzqqmNMwLU4j0QkFQYTjAg
RVWjBKc3KxxOPb41fdt3W+Hpzjt3yV+JP7tO8rR+RSZqKaOUQeWnOKjlEolu590ZKWGCXmDlFlY4
aYYKX7o6r9ZJjtI4VnP5azQgi6w7dbvW5+7UTw3rCcxlZEgT5eVSwIhidwu95TjIQySONmZABV+O
BRGCN4vGV5BrrNA/3EbCHx5aI0N4srFRn/Dr4GPYGPaUfAR+NJ5CE85jk2fJR41I8pp0oLOTsx5L
YFxatacMTYLHbP41zyfpXYZBG4glHSTW3NSVMPcm1D85FPsgtHIcwc9QKtR1XaUBKwVuWrBVe37s
wbQIEdShliTCBznhytl4GvnKp2s53k6QdhS1Uba4+yokH6gY+p1mbfS28MGzzIP5BvCnuUoy3zia
7SAuOpYe3oQuE/Q9wQ9v8gAwqcc8JGskh2SUYdvdQ6M/a3JeDrWtY/PbVr2rl9oLywe4pKmR9xxw
VXDwprar/M57zjsX4Imph0uTN7mOIXTu/BqefTW18bqIRPACzck++3X/ErZO8CKHgtqnXId4Y512
L2EPXjVFjuriw3lS0kw5QMWLLpkpEMSr0K9bxpnTbG59GSgML96URZijFMx5cBCjizwnSCnMtI35
IGK4JLuhnanMkXW2+UBI2thOsMA5t0dDgdPkGfKoM/N21egZmiw9puALzUhjduhaugNMQwU7S9JN
2CfW2WsoOCbxq9NEw6s3/GL7qzxHuRhe69DFEz30nuxR61+LxqIC1TuPcs6iqpMalXOVp2WIaweO
6+95FFP3SMYPOGvqMVIS/9GYev+xNpbCFRBK546P/tkpqetnxXm1w5LP2Q8GKBLCOPbCRVE+bGBm
j7wXcDHDg9Kwwr9BYmcMrDzyfJsPuLUv3tBZ5m3W6MOAL8C3W8B9PHLjdasD/mXzMe1/VyXGICNj
DAfW2fYTm1hDQXHlL7r8f5uIynx6ULV+5fUucoSYWTW3Q9kPegcradwFsBob+eWrhZ0AJ4R03G2h
euDvJQRS0I5inJHstR4CVYFUMhvu9UN26tOieMNVPdnFCOOAi3FHVOs7qjMAq1ueHyvNUED6Rxp6
QLZ3lj0YZsXJnfK329xQt09OOeIjZ9nOWo5Bo3ttNO/6F2yizJ5yparOEj4h5yRq4naU4UWtVucb
vkLNajSowB3cdRSlBOPQpj8TM8f4c34My0k53rX+Uw9vgT9pgpLBjDkMYIXsGg0qIEZzPXayzU8A
lRsd8Nar34v8KUuTf/UKesYML5Jzc2SXxt/SHlWaAqgORil5vbB96Ed/9wM9L+qF1+VLWGrJQU63
Tu6ADdLjbdbHMMmSIWsevTnDo5Zi3N++Co6XrbC4HJ6CLCufYAmes1n/MvSEtQ/yrFiNWmO+Vw7S
LQ30XMBI6F7WtnEsGyfYYoTUw4bOGhATYfFi4gSwwTfDOOK0NZ40V4NVzM7jNUvreNE2pf8L6Waj
HOv3qWip0oCwe5JCE8nbZA/ZTZWChJm7q13DWcgpGTQM3GfJJk07yw4AGHRWuKvFIK4s7JajrzpP
uRe4yI54wVod8Vvznca9jeEBJ+oyv3VAHZNMrux2JeNlU0OT8o0+2U6QRA8KN8u8yZBnzciopn6o
XKAhty9JOTvQmZa6z0McbgN/sLa+TbXcsob6CZFbsUakB32eKOvwrLeik971Bg+tTOybbGxOU9pm
2xYex27M1NwnPauoO3t8zPkNugDVQtSg07ZCoNm31oVew29oEZNY9J0XHS27OliZbj/IONlkMgSN
90Vr1dZWdju7CTe54WqLqRPm0QjYVssj2aiGyVhdwSy7zd9HSSZjTsiWdVdFtbFV2kKF4ZxRi/Sd
Eva2M1S7sNCUC2s75YI2vnI2KFrVrh3sI5GGB6vs32qkhQ8gV52LbAK9a84qrOf7kJoE7gULDjJ6
/vQ+8zwLM7FmObBvic5DadF60KuQcw5I0Kcnx1PDH15h/4xNO/uMCs1C+i/UXmu19LFd0prZXrFZ
e3y8F7528dZU4kcgGt0ZCyAK/GlRfSX2/Bwu0mBRVQiV9iglGQGJtswywzdRj+aqLjvvQcOMYmf6
M6gVzMEDErbhWjfU9lXxmmqRjYb3ow4tslNmEnBDqHAcc89CG7d9KaAfxrXHstZ030KveEDcr3hM
B1JgursF8u+9paXiXcoiebvFhICTAjNrlrKbQU9HOzxPN7Lr9IG9zGCbHGQ3mLQfVdV63OK5vAsa
L01898VDkeBJH6q93dbum6UP9slWEpjcc5Q2Gcqy8pNigymyp6+yMQYohOKzEnfZA7qX+QN8z+zW
dNTnqGS7eH3+Z9weqnQjBh9wjE5e34xbYKShG+11iLC7Gtu7RxVnHIC3wvzRwYPpRPkLXZ4CgwEo
uJPuaRsXtc1Dz4ruAShaB7oCc+SpxPDUVYpfwo0u5AKbDw8nyVXUFda5KpUECz4DuxjM3F/sDisN
GWuF8CfTNvyRW9Tt+SmXFHvhigLlpSgxi7zngoJJzNOVXJ4Yv4cz8bnqi19IQ/O3MrrsdVIwZPbj
ztqiW7e2zC4/OnMDmMSjVA/k+VgZ6e9BeWRmmLMv5CFP+XPhuNNW9u5x98vYLnmmoOD7K2fl9bRY
59L3/v3k26Xl60ck3thONtq//g+3E+8X16pg3/lYibLk+T5STnmEZhpe20bEi2ZSy092QeoKqgOU
tLHUPqwMLgO60RSaazaaYbrum8F7woAKcFXwXQdc8lgEEQ50bfPvK9RwSQ667agf2riWF65GQbWx
Tnmix/EliTRI1KbQX3WbJIzsyoqw7IYgAvfVLKR1795nZXA4dvZVj7rj///5WWn3uCgkTwrE/KOD
v80xLYYk2ch+hJsa9onctBAbmg/laBCAwmhUtVxza2BHbkUHew6RcTLCn3Tu37OB51TZ5ZlNqrmb
0AOxksp/YDvrP0xlaqFfSEFNJft9kmNyVjahj5XSGJrW2p6D7xPDmCOSEiIaLqLkqdV19JzKCfR4
1iVPpWclT8jBaEu2ksVWjslGFFSBbGoqTd6eq84uD23r9lu/8MRjjVbJUti+/oXO3QFwe/sPrhdw
z+rqm9lAD7C92n9sWiPftr3Ctl9E1TnhcbAeSCS8pgjbL7SsH3+5LoQYzjZj5TsebjY3bcVEFc5r
HgIDHGDJ7QfH4ta4ku3gvyhM89OK9LMhovYf28b5uQjK75HpIgvsrdoYZFJmRSp7PH5ia57SbxbY
+QMq0T5aolWcX1Bo82KaqMKo0AN7s6tjrTiyqm/gtrlwXnMUtBK3R04/dI0LoP10Pea2+2Sz5+Qz
S+o3r7THRSGK6Kvsik9u0MnPOG93nq8cR0rPByBD/knoHTJfav3pZ4l3RFHCP1UgDHwnQ4XQ7rHM
dJr2E3mHX0aWmldVDUGOVWm8iBy7/XQUV8CMc8m6sFh/V9QPGV7XCGJ39bA1g9BYyyEcqp8yuGlP
3jh2D0kSqNRKubJA0pxqaKvsuf2uw1rl/1WjJ9riA7SBpJ48254z42mC5FsCzAvPCZ5zg1BhY1TB
zzRCnKkh1f9KYcpHBDwZH0aAhfsIjOS+90uBx5ZirclO2Fesie1rN5u4IlgGnpQh2cDJHhcI+eEm
Nkdkvj/tC0kwMJz6239TEL+PVYnQeAShcl0oVKascDoUNvD+xsUU96+jADzw32N9sHV44gyT9wmK
9hjhSvzLAYHFozX7cgKkzNLELq5wmrQdvgj2Lre98Bqlus03eyh2ODNPy4ys9CmckuiktHHRLO79
mR/JitCLNn7qINP+JzApdALdFMcrCs1iCw1NPSg9vEWvjLQXr82sC4uDkx+ZKtqmzUcoyI2DR9Uw
h66/qkRHKGSO5CGjYeelONhIVto+GuufzXxHU+rWOwun+Cnvb2YWe+eEOQWbKsAyDUL+odFuyCKk
G+As6ZvnT8k6qv1xK7sCbcKV7pTZHn+uhK0bepOKm2moKKSUiuUhIDc2arpe7hByefRzTwWkNDqo
3juvpoZj1+SYz0GiWs/wizLemN8d5ViLueY2E122krPq5LnX+YQ8aZ1FpXWYLmW1Ri2pKZaCt/vD
814CO0dPAQ7VIm8S/ymuUCOCApdDOyEU6iQoS/jMf0JTPYda0pjek6kWxrafQ6M+4JerRQfXr+Oj
bMD6/z6S3VSJ4mPmT6AW7zGauh4iUzuwdWJchmi++vu0W7AcvJ8hr8q3X1qSVsuoUHzQaCF8ZzV8
VRrVOMsmHwKMyy07Dza6UE3wor5x5qzf0zJGjrkx9Q/qpNX2frLppdW57z7ifjYBmDCeNkqv31ut
Yy7buYu/Mn8ZsqorOaunWrrFnLBdy9lW01hdQOrYzLoFb6BjM/x4nXZ761ZjvVIwmkI0FhZAbGDC
ggyctXGLTtu2KgrotfktdeZiHeuaPZse7BDmYcs0Hww/tTH8UYaTYyTDUu0z71PNNJACGGz0ii6O
vdLFpwF17p1RGw+yF8Zu1yzy1oxPsl/OR9i+R6jt4g9a4NdA7VNRUaQJD7In/JiVpTz0ix5TFL3N
nM2I7/EiM0kZrOSUbBSQjucGN9uVMqIsHiALhOH3PCinJ6eLbkej07kLL+9adjO8YJyXKjdYhIWz
usNzGfT3eJSNwGq33EyIDh0LpwD95Wk7xBWIkWMyRm2iahPHlQ9Zh+QlN2O+krN8hZ1m9lpkmrUN
Z5ULu1PfOujd1xTT+Wcn1NE+ZRjhunKvIdC6kieVrl0se4cStJwdvOcJQt9bbonu5DjlQk0sSiTC
1l+HwZ2gq6C8ce/KWUlnlbOlpzFrBd+Fawkebm27hNLsr1KbhaNpKf05/3Mku6petNyHWn91n9BU
B5SlaU8wsEsAXePTPS0hUxXYIOtoLOLSPZM8ZLpCNnIyRehWTsqeFlGuu/ENa1Q3cj1Pjy28wBd1
bLq1prkocID6e8HTw9/bsyGanEVcLbiGenmQk7IBOr9yNGd4LGM0e5Io4ouh+cmxpGiCJLH7WAWo
R5leZkCt6ay3WB/nhLDxGPmR/2pNezmKOidavBQgIz203oxZ2kYxrQBNJk4J81TdwsCt19PcdTOB
SG2D67Gcxaf2O0a0wzEejfokm6TABmJVQIU8acHs6VSn22ru2VOqbLUWR63C76+tOToXSVWce50G
cVwyFUWDS/Bgr9QcIVzH7pUVol8o3mPHdBKQx/ku9RXOWvWTlJ3xff08UN5d9XmQDOCa59QWDvGY
Fc8KfV3WHKhzNa+uN68cwDiv1OHFxI0daTFSelWVfUQCKCzyVhb+UEfVATmIESupwskSS0cfsxVE
Wwt+fLknn+39YlV5Owj64q8DvAF5mn8FVj87A5Z9jtkgeZnEVhDNmbtoAzuHHKrAXi/6N1xes63r
dcGjbMB95GvoEuYKzA6OyXYfWNvIBqTr/4mpjc47tGr2YZF7f0wLO3j00XV5qCNlKS9yDx2wBkMT
Pr3cQ/VSe4kdvzreX7RSNXOhjlmyk2My1u/n1TxFo7W8mpJOBcxiEWyciGxUWpk1mPBWQKifQnTi
XeeYUwDYTLaDbx33kuVQz446k/5NuKP9S/W/eUUN4LgDJKoEVfGtqSas91j2v1gqek1V3sEMROVo
34zwUht3lmj1KlxiHct7hjTjLIoM2TjPCc9q7KgkH6oXJ+vif1Sz/Qo8aicD2iMrCQ3XFOjyCHpS
yZuR4lkGhNA1xbgigaVfunFcprGCK8tQ5tHB8WIWUoGC2Rh3LhDorJ+xEYyXYxFtw7gcHsw5M9w4
Dft77D5kL57Tx50Yun01cwBF4aKXMo+NWlivvS+NtweJ1DBWA5IAXyRJeEhl2g92Pjzyg8q/ZgAy
DsKK+o3XNdobSiXXVBj5JUDuYjlq3Mx4DuQnLXaSV+FCocvb0tkPvZoCq7KGVTgaJt+MnO6AVY+e
uv5aztouQIMaeTBg+ZG/xjR+2qBB4B/UHDONsijVp3puyjgqYDCy70H5OVg5s5QQzA/uAra61Cm/
PBlThvxEjAQO3rIszeeunAjQ99QL3z/bYlSfBn2yD2WKnZKMqIxlDN3pKeeJvZyEaHZyGPV2Kjj6
P/IUeZWMn/+mh1p9u7I2Xz603Kuvi+wsIwq3G46dY/+4nxQU8HkMB7G/0IHnHERZdgDOLpYkBkN+
9Kn/WGjpjwop+69+QOHOLxPl1DZ2yP+z+A7SZ/iKXJy3zESAI4idFO254ZuMT/DEYW052usRsfIo
dZzjMIuiU7cVs4r5n0NRus0BWZ5FPDTImMvIe7ihadN2KJ2XUQc4EDtYGmFLE6wAXbWr1Oxb9JGk
s1FT47ioCPIuxOmKAcqgqz5TgKe7IM2cEV1Fvow4/KJiiV7qyAolMM7UHfWzZxVQTDrVp1JX/cwS
B3iAx0ewQPduJ/pvBV4Xv3huLqBAmMHCC0hwumnyHVDCsJiQFH6lYuStjKYNLn5YYezjd9HB6i3n
VJAd3QxjtKl4Fh/MWU1j6NLxJI/ccHAOroXKwP85PrRFwTIZle+FO5j6urSAno4IJC1tXXdWndX3
52ZuPH4gIxw1DvUQQchYx8nSK+K16Ub6Kwkma+NZNYaZcxLDLNAJJV893GZFYboUhuL+1tWG0N8o
SVujjp2igFyxIx/d/gmKyNuQeMHX5OE7rtrsNHQny95wU9qYShd8BZg7k2SmmF6JfCfmUO0gWsP+
ZNcNjJJN50ZeYC7LOnrhvOrN6OKInnYreQHQ1x+9Br2R+uKz72UWDqOueWtEb+8dSy0P9yF5ZISD
dS7bItvZdft1n/zr9CkW06LXWEj9NSHPBzlunHxBcv8/LyejqD4o275g0UxOVdurIw5iVBMQZB3t
/DGuUjxYlOqL+3f+KJupzOKTao/X+1DGUvk8GsmeUigIMOQfLJjaSEzMl5BhIX/ja1zczrlFVea6
sbyD2o7Ke5iE9lKd1VNcNdCex8S4ejgufmFfYmJXhmRXUo3BWyUiNLAYTyEZrr1RxXhHmfqPzPrl
I+sCZn45mIX7ibZguwaXUO1rM9I+uu4aubr7WVp4GAbwAjZoDzifedNuLA0pMcQ2oqMTkT5OEQaa
BRfil2FpzlKWspmMIeVJ3LlH2UUxUV0ruNSYZYriKn9B+UHGLNImHrX0AVGvJ8CHx3+NycCgwZGv
F4FYplNYnOyopsg1N1bmBe1C9uWMHIQmjpwWyrawbIiRE7LxXXNtBFgJ3WPl0f16UJL2Qs/wy5zP
lOO3l5Bxutf2R9E83IbIvbOdNRUDjXKdt6SN6r9fTF4BnF+IV05UYS7BH01eRcYVQmSrsE/7tTbE
MKAq+5thtcbrWFiZ7MlamOzBff/G3cN4pbKU70u7WlJQiY6R5ofHDn7VUXZl4zSxTDYznReOWM2o
gKPa6+/CrXA3LKGt1f6Qb0Ivg/8w89bU0dKPWMW8S2DbDeP2L7ibaqbdpitm5T0Jf7tD3EQAZWWo
p11cTMOJmwtGWaNaDqfKjtQFNWbsJ+cZOWY77nCS3Xz00g4PQPpZOlkbrHv+kROykde6d6fIrw89
RtuvxZi+5cDwf1TCQZ43HH7FurpNohF/pk70y2jk3yJosah1UOFU4u0IxhDnTBTF+WVQSnFifzMZ
mfloFArlEjbXj8lUxo8RD/3RtK73kbzMtqVWm2cgA22wdB3tveD+JE1XllrmkdJ2oQ6i7KlfDMWt
d7XiqvswboMHsujZOoqK4lWlBrEoc0zvEhPfBsVfRSHUO36rMfYyGBlFrdK9BYPCPS4lTzn0jXiz
c/gtwm+clZxNgthe+3ipb2S3DyZ/yYbWXWihlfOEd3FxmKb0qKopljDz0f86Jies+Qx5hBvHsmDX
s/9fT5VhhVbFq4DPfhfnarqCYqVtJboha+L0gM4Eukwz4sGy2uI5c6iA2Mkh1tDw1pRj65n8AofI
PgB6jn7YSU2pCWW8D0vT4qU+mQAQRzQwx2GAkgBWZ6Gr9VPAn2dJfbRHonn2KfMrMm0xpo870YK6
HuZGa7yI0lidInmmtphesq3NyNGcTNcbH1mWTywT8zUWLeZDX4lqGymKvgz8yaLbnEiGTM+96ozP
bofkijo49lF2fdQ7t3bgY2Mwz/qKv0XVukNrwYgf4lIDKtF6CNjSVL0T70eKlgvDbXk7ZlxV6zRD
684NI+9RBuqzhm1m1M5OniInoqQ4lI1nnmUPZwTKDYgwyB4689lZs0qQc2l9mOI2PaKcXFN5DPpz
P7gjeIsywg20i9Zs4NynFHEUJFAr/zUZAsTZjKT4dPv2l0Ju5Luo1TOp3PEfyjTgO10rIvezNuMA
3VZnghOSevGvQemfxxJEmpWkCJuFtfI+zH+daRj7pa6byr7D0vgEI/bBEv/D2Xk1N85sWfav3LjP
gxiYhOuY7gd6UpRIkSqppBdEWXjv8etnIVlf8bvVHd0T84JAGoAyJJh5ztlrwxeQh6mn5iF1u5Vq
l8mty6nh/7vUDvzVISfWuYHvbOOAZKCfOFxMrYd2jAyQ9nKC7I9c8QWIGAsGvQEhiCJuLkZa2r09
ffiIfNaVkc9/66Z+64cegRf9VljjGhpWxR62cfhmpMWaWsXusW3V9oGw++xR4/90gAJhiVZ8EYZW
LU0gf3z4bXfr9bm6b/SWHywd6lXvh/lndu6XIuv9n93grHQEGvs8H8dtlyGac0jjPXTNRL7AFNmy
soqYpQtNPRNwfuop2MtmzM4VMz/V36lEYT+lBjk1HE/DrWx2g5avM3YfF921gpWF8dJ2SFJxGfgz
UCCxlI1p7pncaNoU03fPiXlsDh7mrnMFMtk0h3AVkaracwtyUUR1F/y2U7eQk6J5JrVt1HFaAAxl
n3DduFrpjtPDJa3xE7bAqYRexp9v/ijJT0xG3e7SCq1qe/s85dQmLIg1Z/tfny/b/pzG/A3kJfJz
6MT6vglRLvAA41OKOwt+qHZylvfTp6I429XX+8exFKa6srqEBVpmnJTRxdwp6/ZCQ8MZK45+kv3V
aIVbX0Ud38zTbn3zWdFW09JIPHf9xxVsvqBWY0flrV3k1UdbxbvY8VFb/T5gKbWYLD88yTyA7Ldi
dp82vKU9m7pc4csq91aUUXorOSxzCNSE4IGuaFgCyjmUh/gnm09Zr1CP3Ge9stRNLEnnqhRsJmFB
06LKwviU+dnfWr/HLGtiCf61TVPMSoLBR6WAlm9tKGjdY9cuTpHXKQccD5xll/TjZ8uxK/affH/P
3IQ3EHwhPtWf5axqnjX866xey6w3tdzKi3XBjlf/PnqhcmzrzjtmWBWuKA/Vl7IpB1xSUdSaJKZ3
xF+dOWVfbQTuNThEjmxj5MxQnt7GRejuRI99w3xHeV0ZJvgBFIlYo3jECLeK2k0iouSjafGzx2n8
FTIKDxEkpGvZnwQ5WkERvVi15j20euguU29IPny7+J57SQcJzo2e2iwmKiD7q4GdW0L9yKAZ3TnK
ymSR6MkRFW9/wDh5QEzPYco7oO4QoEIzG391iRKuPxWJazkD0Mwmn0k5aYGTZ1ZbI1Ua0Oej0M2e
KFOrr0pR+9vYg7cpm4MtwitVF1hGMNVUxogFNRUxcrCx2Q96ofksW2Go1Fe1SxLQlTCDZV+KiwLL
TGosE/laqWDh3YIhTluE2o6Oe6SvR9QNOcW4mKBB5EvTTd9zt2mObZeDbBmyV6mMHjPEP6EdP0mJ
NFbc6XmMam+d2K65bFUFcICcZ7b4yM3zZEtOvs+TfVJ7XQeF+QRMEVM0EmV2fI2gA7x4HcZmDfWX
DzV1AS/ASqpNRqZ/LZuDU6qzJuCHbN0uaNhpdPHV6bPsdrXflb+urlO1YskicsCv3NvJMGmfr9ac
Fmk5r5tkWXIdlc5cDUGPPqd0k11shOwCBAIlz1Qyj4qU5UC5xVl2uRNWpvy7kMMWnrqVzYSf+Vy7
+PLk9tRtRDHWD1Nj1w9mqwCVl21gwiNKzLlXtjF1od6K/e/63ofKSKwiQ79ocZljcsqhrKN2XyXl
xYnNSN3+bspBOU3vKELLHb9fxTOnxCxc72GYASamP3Sr0sfu+Y8B2fyjryrxgFbYGq9QXZlrrGuD
s9LFv85knxLlwVmekQUkK4hA/P95HglstzyHuW5v3MBDsejUlbosItfemLNiUR5knxMlI2pUXZzU
IO+fR1UFw86zzB2cTrbk3kS2XF+njpmn3u+ZTu06T4GLm4xe6Pm177VqYwvDWtlpmV+TmopREh5y
TJ0ngFPtV6Ziio2cgNFbdVIJbFuook9pH14M/Aa2ZDusKxm2fNF5qfV9sinSL/X0q1vl07LIqPUM
49bey7mBWdhX6t3h3tmJ/b1N3IUzz/UtMqdyLjmleKmVebQQoV2/qUG5saveuBaT51+8XhyTLm/e
yHPp0MuUiarj9GzpSr+P2xaskol1aeAla9mSBwV573O9M00zfr73ptjRtkY94UvLZfKQmuOpCZvk
eJ+akFBdADRRbncP57m5iuvgFFBkcL+0SWNvWWHgurn32aEnFjinIoypxck2BJlSb06SmvLUnTOk
8mD3Wbcr1OCkkYurN0QKhwaiYNuN4jCOsbfJC8e7GGEuFhko3G+EnG+ViHbpfWCZYLym5RisU0ou
d1kvdmrpVMcOb7FmMRjtDFObowbm+FdnI4fiRoRrbbYC9Twz2rUd/rCaimN6VU1b1j5QktDlL6Ms
Mh+n0BdPZF6wRpoHMI4+JmZevE4x3pgai3y8nBtng2Pf+GH1y9Qygi8lepqNgdBthwsZmLU05jGV
hl8sDTJSRiHcoZsUYtd+fC3NBv1SbTYrNWnH6jVBUgqelUTo0FnKuqoqsZl0xP4VUZEPfco2CSKW
V8Mup73sj6YMk4xyeu0ba2ZFUxYXmOOBkjaNyjEt/tBUMr9ulUKGwRXJy5thGc1ffq5nIK8YrIEH
3ag89YaCD9R8wZRATyFPyxaw5mPWB8o32V831O1ZIIYe0jDPXkLLeCwL13mAZof13FB/kA+zvvR/
nRDLv/X8Pvn/n8OPVVCtP+FvVITk/IcWFwk++SW0jEakf2vdx+aZckw+B/676ypmVsImkWZR0oG3
S7Xq7cL9ZJkh4jZF5F/zIqeAc0oDJI3H0TS8n9VYXSd+hg/PTwnC+lXzqLEHXlZDv2EPMh6baAKp
GOdtdAqNlZH34yntkl8H3NaossU78jZLDiQu9ntN/epQKOWyPEMFU9rFQ0ta6aH1CqScWCqXD6be
GkBt5yE5jjdvimxmHhorvdvVYby7Tb9ffp8t7yYHlHQyDyHF71BQZ4BCR/klyynZzMMWDdY8EI+a
szd854Xq05Tq2L/6FUNoRPMUtF3MuvfLJgUJNqySJ9m4H0xYN2pIjvHeJc9yz//eF41H0Qv3uh9c
/t9Y+KEWDU3l+d4vX81IACKiiDRvP8HtRvOP12GjuqnVvFjKvqkqXZbDkZ/vMMdNbr/ffbam9EdP
hScs+NJ9DGNPOUCoYFtjBO61GxVkR3U+/TB8Mf3IM6fGYF5zrrCi1Y0bqcYmGa2E0LGDDybbwjuL
R56hmBgeJY9HzeEgttqvGXJQacxpE+awIFqJ6GG9crtJZgPlxaAVys/va73R/etaCfm5336+s3Mf
lVe1kbv1ZxvyMUUh5hhBvhOqOi2KOrFIFxIjg9ONgZxS6md1niIPjSXeAoJ7h3tXXAzTqoVwspZ9
8oIx6kMybKDszZjg0Wxrscm1oWueVEU1V2yCcPk0fI9gNPUNC3k6Nnqz7UOQ4+SCsDIpO3U3+CGM
JrMrLk5OeWSvimKZhMLbyilyAIwAJaIwvmVX0A3glMf2R9/23ZL8DAQog3qRFlEB8UXv7FuNd+4n
ygXFZI572CcCw3WfPVADYA+vwrnduLmxaalYWsrp+ezHHmE3cPBT5+v9Nin556cmQYJOKmLvGbPD
JgxPBa2rMquffr1k3rvDMfLyfRE5+jEF+kLRWsx3lDyVnTHoOLJGtljE87AcgOTTF6v7HBsBH/an
Tg2cFh6JQmT3fsP7Zfe+0PYfRr1K9/d7yLP7XNn0iOs8pHMF9PzS98vv0+59FlGmbRnb3+9znQDp
UBKzSrTSsntUQdDv84osz9wKdap0V/IUrJ/zkPF1+OeAbI/eruSveUxRMA63KbfT2i03PU68t/tp
qdo9mq0AiSkvM40e8XCyEinejFSHdY+yWx7kXNmXDk2EdzSeY38M3JtegKTTa3Jtfb/L314sUG2M
reIIA4P5J7jPMRtUAgtyXuFaae1dNIQwPd2iuAhNKy6pnUdLF27CLrLHOGGvVPJzT+pZTnHm0hXD
8Qj2Jl5+u4Jq5ZTNnBLusGWMLvIA+t10Hf1ZNmrKHA6pEvwcKIS/jTfkodaF01P6k59VwyYv/JtM
d8fRdTZ5UZaMcO9uuDp5ej/8rfNvU4f5Tn/c7r+8x42bJ19Dnvpl8tfLSRCeYWXvpEb5rI7q+TYo
58WE20iKzz/W7b6yfX9FX02iXeUVzyIkoaNG6C2QELWvEwuZel7t/NGPwcQmmblYf/SHmflnfxCL
bps0uc0fvKECCDzetqiUz34d0fp9CECKtou+ywMqrXhkMjiJ2QWUutg+nyGuhbx8HpA3ul0gJ4Ji
X2LZ2GwHUbxM2rNjo6R3QW++RCgvoOEr4UGZm26nT9tkoFIkbP3wRUw6SsykfpCDxtT+qNSwO2LS
8pRlqKtkt45mbUVmF1uC+RqLKDhqOvJ/crSbRvU6BcuCyvd6ifywhphFlZAcLFmXsc30UQTMr661
k4quq39FxTI2q87Xkse6gtdZ6UGzEnFF0/GSR7vU4w2/w7SudOqsus4SADn0OloapdVTCV9n+1s7
USAYAOdC1gwR2SRbcx7F5TYmoth6KET+GuuQm3WbvYMJG6sKtVlVHbsvVR4UT83Uvt5aY6xdHC9e
qnbvvoQTyHqvLXPceICTpFTZLbMgCDGKgF3Sd6NxqEf0r3huQD2kXBdacG89wzc1r9BjzCVlqOFO
Xisn+21KeEhOHiCVyMnyVvfJROMeW8yIntwW6JlwIkQW/ihOJgzLZcSW4Ju2rCsl/M4uoALcprkn
vRHNQYfSsnHxBt/Ynq+t2lCxH5Q6d4B3cUZRScDHsWcU1HJwG/YCj9KCoaZk3cbyoEUVvQ5ENsfR
/PwkD3KgmDV9nkm4PRizvfAdjBpj5InDqG0TdYRJFPmNs4+T9FvaOj1aJjF+HiZ12MaWQSlGQQWD
UXp6ua2sRnvUbLVe4JKrbRobotKqyksLty+Vj8Fcj0oqqIK96Qa3etSJ+OJW8D9dytERnddzIYZZ
aG0dczZAi5b9yarHFuABBWtxDSksA2o+fpAjXJBKV+CndV24GRUlX3lFFVw76Q3eRKvSmbqz7MJ3
XqyKBsPUzum9U+rD09XHKv1WaO0qHiLr3dT9hiSsS8FMVn6WvspOHVRPjeauZUvB3qzrPtkNXs/+
DDcc5rUWFKpkXMjTNCthUSnj9xq/DsC4bJlqdVwlNV4ocesKckVaujc95MdRmaLgopLnU6+HCRql
yv0+8qv6Buv8jHyCZo4N+eRuXGpOXD9nQZhvMVvxqOSfkAVmebRJGiXeFurwzuYY4NN8MCmbx7dm
PgVSGz2UUdvObc+jMii8DWhydmICO0gLcoDRvOQd3FzfsHaqlqOBA+Gtcyx2nS+IQ8N3dxfqFLnL
XlfZD5kYVgxTpsD3A58Y9+egHeJr6gJP5JFN5DTW/Ac9GtKXyG0JlwF8WzeStBhF6rH3qx9yMPfd
1yYKiiOiiQ+0Q+MNP0XG2DuP46sET2kzkEpQArfvE95VsikHSj3SVx4FODOuAWaVPOTjBhqQAmGC
eMqC0pfxyUZfjsbcaJdo3cdZSz/C9MtLfREn8ceYt9ZOba3EWmWDmhwnC+3TPEWo+ncoi81OtmyL
gCiqu/90JzkqX0dRgw+byvRfd9PDKjn2pnG7m5zWZR2whyJLtkXfJZu+iCL4KV57bfG3OueuspSt
oS1hMjQeGnT81ff6pHfX1rfNQ6w01SLtppls7tuHoWz9k5wc6RTBFYaP264bYTjbGy+lp+IjX0NU
fgDMh2OHxHLNTdOzX24xLzn6x+S5CbU32ZXTVCyoUp+DGnMo42/xDBCVK41Y8QEtTHWU0Q8ft0p8
c8dZO2iROOzS5pLAkuXhmdRrKzHcL5DrZl0vlp45dRbkPlVtTC9ugyYpxs71vQ0xM/Wcj8a0jFff
VYN16XkjzApdHIRruhsVqyj0a56xqDA+/UYeaSGJdG6nfOQmlZGWfBQYat+jr/fcY4J8dSHlR7KJ
Ah96ylydL5ve76aI1dPt2jymaHyI4m5ZK6HYtqmNNRg2dIshKNyzNAdTe4WC2kBHdAjaVV+CJYxO
cKWC8+iWP9BtkJ+IlIjYDHXvspmGJY/6ONoqWStgb4YtDu2k85dOpKo3bwDKQ341DaDRLwC/Hwix
ughPntrZbbyfD/LMzwR15ximmc6nQFf9dh+afDEXupmAGbLag6xfVXtId7KpA1H6JJsh8IaD+q/N
zIUxYCGkWUhLkVJp4qVfFvlewXWOsCHUqMJEgi9HjZncW+88Tai8H1uVZ4bTLWU98r1umQ2PhrO4
/0KFDZDXdgqoCyOV1afBtVUr+8EhXfQsw6vU+PINrsL0mrtkv+M5ty45IZnVx/MseeHtPWsgQIO+
oH6MxmgvLSePnoKqwKBpaqDJCFF9tcqtAZpvXakuCqclhcHJKrCoWXAsbSn9YaQBjDxDY4z6eAJq
8McAtfg/VWg7+3s/9aT+qosSnJhs0EZsPUhY+ALKJWd+UO8GfA4e7/25WyTLwE7h5M0zboehhqzh
tWSG4tk1KhC5d5xvV9SiXnt19LXBdoi8t/Ik/3EmNcb3lj9Z8TnAA0hWJcux361/vW5yq3jv8SRf
ZG6fLGvqlVd8b+Ntfdee3yXqjTk+szIzt0Ml5k2nr7o9Qc3mILm1Q4XrVtdlqGuEeomJNa3ZHRXY
nDnYNUJd2eZUtJ7kqK5YAIAm0VOEOI+OGK3CYMjYXs4XaxZQikJV1rfJRs0qoa6qrbREbGcHRacC
mzSM4896bsn+++Hep6fVNaMEbScH7/1eXY0L09ZGss7BOvNH40Lew/rU4kabpFN9lS2Hcn0vZ50q
W8ZEtKIxbg2I0FZL+nrspuETiD85Izeb8RQq4mBCQ0XFCFTQijWqx+dDo3u/zv6rvnAAsCSqClH7
/zxZTulM/bPOFm97u8C0rUOEl7EQioZWiZULOOlqTykyJgp5kF4cO8UOtR2T7wZVWWZKJoo0DPlU
SPlaTyDX0WD6hDbe8nksGvw83PAdX9FjVuvlD0PoT1aXDZ9jzARWrt15j3pqKofYSAgphoLMf/g9
TTKVvUWjv1o10LbGb/MXF3TUCv955TlIEJ+wiLFII9vDxgxCC28h09mmHnnMnn/yPlTS/BAXrv8A
R13bseS1jp3m4RXaikWqteozb9NjH7rFk1yrpXne7EC5YGkSP1hZ+VpHVvY2jaW/VlgSEaKy4wc9
SPsNXlXRCxDEalGl/fQj+AhAbfxI+VJdTEWoblEOp8u+K6cTpSHvAgroW17p2SEj4LrE8Vx5HScg
mAmvvZGjQZ29U8W/mR26XnCQoHq40/2XIqjx+0jq6FrFY7fiGzK7VGbLEq7Pq+fWAVlTNhGigdIj
4auW2skfapRtmmc/dbFnbLRACZ+oCsi3+qiXAKdya+vmyXTsKAxallgauJlXfLaDfB0SzHlpKs14
8kWZI4ehv0gad43ZG9X3bEhZwVanCLnSA3HCd62oMTtAtZqtKaiCkAkp+CIPRZ6/eZbiH92YgIAB
k/A0101ZpoOUBa3dus3JKW/rzNR3va0919OQPUaERx5TG8uGReRm2vKf//jf//F/vg3/5v/Iz3mC
vDD7R0YKKIetWv/7PzVhqP/8R3Eb2H//93+awnJcIVT2RiYceIvkC+PfvlxguM3z/1cb2yWbjj5a
1rCG92O0w8kFyWwqUcnzAR0rHggVvkD3PnkWaK5Jcoa4FeTQvy4xKf5ntfa3ucUMY4ZGP6czCPBN
hfg5hqq5s6HSBGtDwD/QWHTv/Nbnz6jP8g5WCf2iKdMB+AidKhFWoG+eulBznsWNFcMboqx5JZuK
VSlP8gznaGM/ROYLyj3HwAbmr4Fat9cVNYkQe+cB0bruiqigvgr0aidqiqa83jSfiTfp56LAgboi
spObcYrVTHaVY0GcWM9UB7W7rMJixincFLeKSrTrpuxfLCtHcyTSPmE17p8QI0IbagbrZCBUOgWu
UI+aHrOCyexblxwUfQTUKQyhMWpTieXxfEWQvXdVe0BSO71Qdkt6t7BjKuFrMF7qI6x284twu5TS
I/isqWj1y+QHP8JsMr9USd8sMki2OzUDHJXyW7C4KlaDmpUXS8Eu0RyaKzBP4pqz8WJbQ+4DOmg9
yMFQK1GFWxFVvvMopktsE0TFG3xu9rabbzUrcFeyaQ2+tu8nE19PFRUW8aCI8gcCAYPF/y6Lon6n
40qgLPxZ8hpSEYOIVXNfKaxDbpEk4NX8riCXkadwE+TprXfS7HSvW8VPz5q6Y5aX3bEJR9ha5FIo
uTc99ZDk0Xgt8mxEG6MGK9lsBr7RMpvaTcbIbo7XQMQfwnEMQsQLiCUYxwj8NqG6mOXC9uyv+RCJ
jU7V1VELvfxvB9kXpF8cJ3ZebCWC2dHa37UaAu5InHEfVMJFITC5r+kYKmsDidNWNsvQSGEo99mD
bIJf26rdJdWq+FkegjJJDqPa/+Qzt84nGzYRmI4NBiXWlg2s866Mb5A+m89DFUFyQia1NoDpvA89
HpdV218tdT8qESUmkYpYUIECGFUwvsm86dgOJQ3rvzm/hEeouiAyL5DsqTyKLSgK3ZDBVMVlRG1c
C4lB4VyrlGTGlLH7H5ph2lUs2t+n+FPvZPFnjGmyQ2FYOH/P3ZZV/mSPqJ3JHMTnRsPuvZn7EwXr
eD3RCQeJon0b22ahWXV3YMeN4byhewcC5T+byc0uqj1kFyuPnVWljTyVi9F4JK5wRLpNXhItAF6z
7hmzgfQ68Qjd9J0ARjY3lc6FDrOZFYfxCPEWT+o1XxH9j9EPr/Y05F8cn0FRGeVbbVoo+m2vPfqV
KNYuYIbAxWHMNmDyy8M0K5qh/L+EKLlOjamVp64PLMo4lJiYh5OPKM8tdYMVxEevp/5ReHkUrdDi
kPVVk01JsaWJtOjSo5i86GXJXxivhr1syoHIapdaZuvLOpmthh0taxa9qxbH3MvKo11ny9asp4PZ
eMXRb41izbY53DYYKCyBhxZvVBYGC1ecIiuEs+Ib+8ofis8o9cVaDUMfeoKwTi3ud0uPhO23Pvo2
doW1Rv+RPLhDdO49Sz13uj68NtZ3w8QI00ErwRpMKZ6o7QVPNsbZRhgFa5BIK6DUMCAPRkuZhxUN
+AMAR1fV/tjB0IYLOiTkELRmZatO/dGZ1aVrkuE6YP18tPTeA7FMPyXX72ir+nVdAkAZefpcWMrZ
m84KSIpqTniRfXiCBAiux3KXUCJD+jlqt06mZWfql42929vfZGvUvOOod8Fz3Qfn1hzcH3goILly
si/9modlPPZXdEhZ/1TqWUo8hdIduz1Nvb0ynL64VFUZb31WVIRgoxrbBVj/0ZTj+AwCBWcuO/+J
bj9wk59Tzy7Gjlr1U6azPabENX+s1Mo66ADJlgU+5BsR9zsva3mrDFF5kmeugSSuVkZ/xSKqvhAi
pBw4siv8a4W7iGOMGI0ENkFZGz5EE+vsjEqOfw0roDH9OqWW8yMX9fexVJNXHm/luiAC8ajqPWSF
kjWI3wUHVEvmIZjI0soz1vkmWbN/7SR9vM0KL94RjPviVognRyP0XwCUK2ejhR0yt2SXiZEC6wz7
KFujkpqzJ4uxDhpdubpsk49kmD8mAm+XiQDwyTCTL3Go+x92NeYrKp3Th0Lzm0+QNODrx8FHX6XY
uhD730GnDPO4fuWveHSNtviKC5S/LEO3PXV41B2Rf2DRng751xr7YY3H795qfMLLZaQ/hbZ79F0D
G9e5FQ2i2qpm1CwbyovXAGqUXSRi8VlJjVVNZdqnoIzKx0TF8agPRfkGRGFV+BOlO7F2lYeoSl4d
3t+PssW2eNpgdmCuwrK8jsOo7ihQyo+R2mbHMRLZ7SxECkYQ3W6OPRu7LTSupdMG+aYIcRLw1Sw5
aokX3w6ymfGtTgRs7rwPi7w3Vm5WKH8OyHlG2nf4WHSaQpBWKZd9wgfAccxqiz4dQH5L6OU0uONX
hfzS/taqarrMRl8kVTGsXLYHxHMsajkniEH23JRC5rKyrSP7ARZTc1ABudevplQ9y2YPw/PPySEp
zZXAYWCbUNWCDb1493XfXfetOrEItY13tI684fg+cZxyEc+B9oSCnj07A0qlrCquiBPvYmprr/Yc
skd6ig91N6/v5uaITvWAtTTR63KKquUwnYu0tnZFP+Hpi1cUQkYPbsH8HYkZ6ZvbednGayLoeYhk
nxSrGZ4oDlzXYAofXBcTYPJ48+jA1jbSk+eujMNdgmcgdulD9YaE7UU3GtTD+jR+wmqEqGNUvSV2
oT0KFbZ0CJH35NrNycLDpkLx2HkP1e+DNwk2SZp/sox1a5jqiQpo7TlK/LehteN3CHliLXQgW7I5
ez3wa3Wv4D6WlI01rEzc+YHQJTh3Kd3TrRnoAAITME4PVMNmBK/CYmPCNX405oM8c3VnAYuqf5At
VRn1fiFPiZkYG9sA/wtLL92VgfliFgLHjWFW6WfgcFhs+WOzaQJnBtayPMNl01rd/usCcWAco067
vSfmpgvu8CDfMagefjXvo62LaYPa1QK716Z9iVq9A0FoZ+ipaGaaiA4F0A/cEWjGQ1hTA8lC0+yX
gNSs52pOB7VO2O/rlrqZvEfXMBsxPakmGeRa8MwIG+95ciLDXyizsRUQyEBRzjzC8w9A7f4yK+Px
qmftuM6REz3i42dtG1wkKAwILrAUom1PyuvBQ7JONYw92Zta6O3Oa5293UDoYxtan61SARPEAi1X
eDhYLBvWsMeUkzwMqe+fvSFesnUMnuIwAheSAFrb1QXJIi0hVQcfHtVRqXUkFet0BtpEGzxw7VPc
Gfq6z5X+PCFUWjue7RPhDrAndPPmXE4hJJQ6DjeyKQ+s1Kh20dTTvUtpgTkh0dwplh8dsxmDMjgw
QXonVtZjY4THfj7IM3kQSLnXDeJQVtj+dFBqYzwItR3xLfyrKfvk4d4np9z6os82apxmmlxEvb5N
YB+YgNunxw4O3wdqx3adVn29700RfW5hx7TkbT4sNC7bmOf71saI66KlNl6XIcJ5P/J2Y5uRaICD
zNKUTJPdDf5S9smDZWjl2XgGbl0eC7QpG6gD27hjb1T4IqSSzyFaTqTxwOp/ZRmpsu/jhpAz5a3l
YeDNra3l6a0dmhWaxXmIsgN91bkoWR6cPB5JdvMiVCqfw15Yr8nFIS3xinweqZ0P/UjtvGVrZeNb
bChoH5SU9IRNlR71basoV5s3dqMxAorQXovc6N4CK1t4qIbhoRB6DuMAx7CoS4mJ0nc//Pd9et9/
GqqOAnOqBXmKBqAdPBB1hCRtFsV5f4idEl0DOeIeA3gofQCjSj7wkMCfitGyj32rEWl3vXUW5P7W
jIqGVBIHkI2/znTSeYTNMrY1riOUbRe5D6roovWg1EtjFo7Xo0qKUIv6ZyuvpwWlxPW3Umm3ehta
n13f1NZ61PsPiplbe7CF0yrNRHvt0sHZ2boGTRuTjmsV1vQhBQ/s+KJrXfEYRob1ycj5J+SDfZEt
l3hHBeLhCmDB/lQPcF5jPXsp+ThvGxNBs8c2dp13ZX+wFcW8lHHyo8Ks/UuqGcWiM7Uay4RweojL
WKwwGUyg3LHDwrgFSp0KfYRQob9m8Uyqee5rgxDzzUmLdqPMTkNhfSnMDs2qnWNR6TkeKWTw/VqG
pWMLQCtS7YMOYX9VjzX3FamxHqj5eCozbaVGOdAOViDDlHhHDNGGpZEW3ereJwe6eVSeyQErhvI/
Noj7ZR9/Cm9tsKrYFdQ0UWDmh1/ixDahHeGkUled/dSivVuY8wDZip+dgae1MrTOMkS5gWZxXuPJ
w9g6nOUxnfI0KId14/jYYGOEsXRRYq8SUr5HHZDqUcwH2dSg5B5Up4wWo/lhomx7cxKbcKiNrads
kkwc1iak2Z1sDnbxkYNwP/fY27w4QDdltwps9EFkOuYWami/OWMzkj3MdgAuDJI98GtabLffgoEC
sK5Vi299zRt8SHUsFPp1q1ANSSlO8ThMsfMlt5VqoVCcuwegit+DXzQHlYzE7QC06ddZM7KvWkRU
dCWTInaBZtS3KfKskqN/O+2KJlzn1G8tPJZoXlRgj67BMnStlp1s3pswOVXtLOaD7xjpBlcj8r+W
jdx7wEkGTvlLkarmsakC8xIM0FDwSwwWpMrFhdo+caG4E+kiLPU9a3JxsQq9OvnC3MhBflZxAkdp
7B0h8lMO5OqUVZ3+2EftIorFttO15GQEaXdOMaM884+AchqVTneWZ5apBcuQWOD23scbHGwly34g
WP8yWZ+qdQrjnaUCmMWWjNXemYYvdeEkF0t1rGNLaHyZt8X4MfeDU0kvYGCtY0iRNXg6e5D9BTL2
dcoODggDSj2sFHjoFXWxJ7BsHiqzucT21ykPPcwxnPoZQwD1SQJjyprMP0AHl5p3eDNgJLC48xJj
FY15+oKRZU/SfG+3bbHi+dS84Sc1rpoxCve6ZjVvRhm9403knUbH8UiQvctJnY5jTeQMrLbna+rA
qLeGPthreU1jFShMEtE83O4oqh2Ow9GVmHq+dNL2R2CJ9nA/UJ7/92bfB+TVov4/9aXRwVDS8Rk7
Lyx2fCPlKws+hTkfipa9ipZd9JkyoRWavk0maigivLaWZUUQRA9HSuqBLSwUnLr7LLJ+lGX2ZllO
+/5/+Tqv5bp1bIt+EauYSbzurJ2UJVsvLEm2wZzz199ByN063dV1X3gIkPKxpS0SWGvOMROeqOug
qN3HeUiyrRhscUWdErJraW0SAHwNkFDT7Sxr2lBLMHl2wbEiKSx++hqOrp4vHjVCp9itI/fxCK9e
eBLRAplQh1AOxr5xTRjMbrPoXRJ+YezcezfTPlmw+P59Pzg4euiQbKB7Rq9j0iDaRbI6hNuBMhjd
c6R3bd2L+84gKsC3o/5HbNHtmW0NmivLg5BV8l1b+deemtyhrMkvmAlgwIixnCYh69thioGuhDOJ
Z5akE2guZvecnMRl5Now7zNot2s1tMxGewij9kCB7MLWz2C9PoHPi8v4Q3ec7jjYAWLN5eCbbA0s
InP2DcyRfUT9ZTu7U7QO4Z+9tA0LBlZ+0Y/UMNCsijn7OVZgQ2NWZ2+Znv1uqFwndfXQhF51rJaD
OvPagXWDOsUPz6m6BO/vQHyzu/dGT0tXfp3wXlKnQvd6EJMEi8HlJPsirKwT4Y/X0ad2244AElhN
m95Ritw/EprmHb+GsBcPpeMSKkkdSXkJ42aa7r3BLy9NlZ/USM3TL01Ofle8BWLxDM9unN6MDk0p
czEEq1vmoW/2Bb1W/CAYwKx+dp+C+DnTCjwhAvOqIykPdZq/pepk/455t+hx6X9QBPkYepG8BVOJ
kV9z3I3f1/Iim0PRlO5Pk2zkfVt6KRBC13hjv1GZuAkgce4n/H37xp60nyi+gNBESKGbe4cwkL3V
WW+qFfjd2vseqrlRr18Hw4+/mn9qSt3x3QZ0HRJX+I5/fv8Z5LkUK3ga9aHvcGR6E3mebZlvasuf
34FjmmsvMYxbuxQu0XwZcJPe3qleQPuDTkJ6q84xjPJgXjoEjfGkhT2N/X/PqOkeouA4oApSI3Wo
O5ypPOMcIfwn1jLtthuGcaePlXhyAPkeiqDON7IaKf32c3MKhBhW6iqBsdVtbdFLWi72xGg+umhX
PA2GWlNg4EUgcP91bcZDUCYu64nl/5ISG75OOtneFCn8Dxk70xYSS4V8igP5G9WJBv7fIfnH5l76
zUXNV4hNy5W6zwisH+DShkNPlxx5tUvSx9LgUIeBEs61MDNt7/Rz9tX5UHPft5CbHRrjfP2vaWiy
NOfasNv/14XajsZdlpCHqy5UMdLradCrE4HTxaYmUOtpzgqCyay4fy2TgFf9OGOEFjEWZSP4NHPt
hjYk2IPGJZgSqhSQg4qOPCX7lWdOO31Xe473wSOhwyZskFTJx2Brarl+TUxYzhZUrptgMMVFgGTb
us2UPdZyyA4JiPhL3uAFWfULHAf6obZzLTowXtu7kB25rC6oMzU3WIAOKt0+qPkZs8u6CmtY665s
rurQV9OucYz+pM/Z9f9vsjnef7fYhKebru/69Ngsx7T8/2yxQewHZM22Zw0aaJ1YZrbq2iE/TovG
N+3r5KEjT1greFALP8G+ZWIXCcqPNnBxUHVATp0YlravjSPx21wIs/sUafI7/3UGYtybXqvPRuO2
F6viJYMRWb5Z2rAzcxfIZRQnpE4n6Zb1eLbTDUvPodKPUFJrj/RbPb7Ryta9S3ptk/hmd8aoSWUe
CO1E7yZ3N7Tb53UU67ScIpnsReA1h8gbUKPyi3maqn7a2zyqbrVIS7ZE3k8HvvQlWkpsyXKgzZJ/
HWq37/dtHjxrpAkc//9vsv/ffUxPh6gI5MVxXJa9nliu/6OPKet41mrwFaumT/n5fzcx2evsg2yw
4KH8u7FJiQTj10jKhdYCnKVgVhizvu0CSUtoGbKxAnRJvPeuLhP7SI3BXxPIASxp8psnCZ+Dp2Y3
3URead8FeQ0QTJPNr+y9Flr4y7DNYt2YRok+JBE3ui2DnTSBfpdF/UvXW+3BaXiz7TRpvtLbNM7q
MKe+frb41pwz3x1R00Mv8FyneRgNcLDOACFEDdWhkI65Cq8AKdNzD2fqpQ4xzuuD/ClnYR1qA9W4
VTfhT2o9n8SiGIgC04jVD3ih5S52bia8eCj5OczQNb3W+ZBH2XivD1mwimQz/KrfOzn6O8NNp50S
AtAhgSkf9fdqZJo1CcAagEG8DPIxMMDU/f8/U8vznP/61fFsAw6K4OWJws8yvP/qTvdBEMpprCxq
F9cuDPNPhCtw4UU73vZhbJ5k0aZbHPLNW9MQg77coYfxp066fFr5GCwiPdhGnWguVe4dVKSDCQ3z
xrSNt7wIgW90YkTduQYPZ95Ddo4fvEnQtpLe70i0pH9Y7quprLbaRPhJKMJ/tMaBedtUQwZnB8Rw
vDjkk8AwrK0N8ak7p7L6kzOmwaJOAhi76iX/QJ5R0K1c2vvOElFY4Zi9jKQ3DxsWYiwvx2iiPp5P
K2DGofDEuZzb+pJRxLz09OtG0pHAHaQO5nHbPcmkqk4D3fJwq1nIrkNc3Y7cRGbSUA6g3Tn5aXgA
vXnxhtk4IYd/cmarPQOUM558t3tAomVcp6kwntjvp+tqyk5e3Eab3k+m0/fBjrrpFLznvGufjcKg
VtUlBM0lgIB1OUGb9VLnlhq7fVv11jUuBtLbltHgQzXzHI2MgbFF/53a5n3CYvZg8kg/iNZdtvSe
u0LJ4v4ilAhe9EZqvmBbzgq+0uOIGs5yCtPXYSl3LBD++YHh36K7F7fqDOBys6ldO9s0enykkBac
3QosV4TPfhVmGbCNoXOfB7f9VY2jvCoRUTsGP7sS5W8DWgC4TEg7WjebB/J4CzYwvJ5Y79UbkPi4
ywA0Xfy8Di8uCPCwNKsTohzzbMx3eopyEupX9Fw7yDChVUDwWoaUycJdZ3naVl1FqpSjw2uzTZb5
O0Kgh5eRF+VcFvbOHdx4h1RV3g7slzAdFMUul6G8jQsfCfjUJfXeoO6/+hqrS9CESJFBMbq3wRu5
65Fnyt6e+yNcXZ0CHcto9JcmNU6CD6sKiT17feMBI6O1KVycUErypQ4d76URsPidGrEwNw9BlU0r
l50WwBEoIlP3p8Offgr73n5Iqnw6Cxm/1Ca+J6sQ86Yy+6eSvCnUtOm0dtpcuy3o0TxXSbB1+bS/
owElriMb/JNRV9Y9Tc6ElWwwvBvQDYm+Q65dwcTBync2rTdCY2FP+8JpV2rKXeZ7q+x4ndjVGmEx
iYy2Sah4CkVX441A83kZ+mCnyJJcSNXTMXK86ejyB2crNdaR+a2GqfulHrVoo4n7tRLnMgbu57Rw
S6OIh3hb2jW/MwxTT3+yDYxnenK0oPSd1a9gajnVJRM0t+MidzZqTh3inox3SC371sIjRnUqgqHl
zTPZHsspMSvZEXqQUvkhQkx3kcu/Tw0Vv7s20LQgZjK22CraC2x8qPCe8dTXTvpY5b8nJ+OXWYcK
1Y6/amKxwtVcNLuuabTPIC//tFNPPgUktmsQNODhqO9sFf6gjsbpTErqX6bBrGHrPRiNV0EeaXDa
T9ODGmFOre8BnISA+foh2CEEHIA7wbPGHrzHOhgcaxw+NJ+W0+9DBltpPdOd2bkOAaHkr/lbk2rc
e3di22S8y+QpdJPuMXGyiN/qcnzAwBBtl37CLuZjt001zT7XZcDLDcs45MrGPi+M0DOtKcCrRex0
N17sH1xL9MSAWlI/TYTL7huD1/cyAq6un9SZOsShGRHlUOGKyEgTxe03p8fQ185Z5QFMqPxsM9Pr
29CvSS+F7UX7Dn42NGaZXby2SS/qgjpTc2qYurW5Ahxq82/jy1Cz/72PGqC/lk1foSfKzQvgd7nv
aK/zqWa/jye3tnEjRIlJFOcjKFp5GLX4LpNDQrONA1Wwu16WLp/oYNywkp1+9Bqm4Taby8vkCPmS
zxVrVea7zHJuXEo9gMIT+9yE1KwSAlsuCTsQHE3nnmDOSz6QtPA1X4NjHFZZCNIrQEW8VjcDGMrX
YdbWW2cq+PYMA7vuTAx3FI3vZSDwgyw9vtysH6ZMDy5qKq+z39L3/H1lez8rwdaY9WuSb/Sh687h
EmiHPhvJhSXTXYzCP17xoszXMgcHb4jsUSlkl9EIauXxa4HVTl/XlEI6/9eILde41X1AF37Yg5y2
P0NXwBeu8zS61BgjrN/xkHo/oxHCF7sjor2WoTmB8BhF/TJYPqKxLC6TnU3U5aV2C3PLL6bcNl1l
Hw1wv5vQcY9uX4j3WENAWmNpuY4zFa9kGPK1ugCu6oh9ZtNpVX50s4EUwX+coiznse5kr/1Qi6NX
CXFUZ3qrC2iHHFg8/j1TF+KsxxrUAI+sWp5TjS7CNZgsY4PXKvPhMMefDQ1jXYi9NwVktkcN5lXk
LE9IxSN/P2lUW2NirhHyHGqIudcapMrXoUJvA6DF+WPXhXslsJ3AIXU1JXmNTk5z/L7XVbcMn6n2
FvaxtTcM9zM0oto5ah1DV7Pg/UzoxFGbpXtpJMS8sAxQL391BqBjPOlR+tLKujjV1Zg9lgl5BW5r
Rkc1HDwSYfNZJ44bl0jB7jv9jIyZbhYAlMcANdfNwmzqijqHIFZYF91HB6TOcru+zSqzocJZmieD
ntC+dNLRWdUprVTDv7qU2Mi49oJTEzr3vcUDekF9meoQlTYtk5b3IVNarCf3ZTcXMEWu3zPqbASd
isSgvf36YlZr+8i0YenMsnyciv6D4En/FWThGjWfdlSHZDmbSFv0w3i89VBu31SdR9yPV5VvZfAe
jyCMsznGtYJ0Eb9+Ot67U1+sCi8N3ue6/ZOUpCpjBnoo+tlfsUaRr3R2/555yxl1BvmqztTVJIkr
KOa0tf/HvWru+09iY3dEWlbeQCTYZnZsXMrF95Wajn5RwzjH1BR16eu0xGyoQ8AG7+ssTTNrT5Xk
p6Fn2tlaDuoOCn7NqfO9bVEDd6/ixDgDDKppXk3hwdGhhUwTdioA1vKFkGuIs2M9fTpYndNptva+
r/dH284PHcEtH54trdVMwOQTdu8ZbX2CsY+29r3jlJc6cv1XnOjjNh1H85S4TXnN/biAg+ILgpaG
ol9JCVuOQne7R984XNDwtLTYR2+XGOPnrJX1RSTgUJLWrN8LEd7CSJfPfZQa1NdMZ2sRIU3PLX4K
S41FmJ7MB0WKAY2fUVdH7KAQEeqq09LUcOtM23Wer6NASft1IvAwRk4AizlipRpaOoFTtfliEPRh
Z/X4WBdjd6gTuhLkNxknf1luD8SMaVqTHNVIzVPk/HtRnbVuRC587x7UHWrq+8u/7231d+kK/ehO
rY9/k6aMoHN+UgdvOSsAD7prdYq0FuMhnIXIbuUpMzR5mk1TEqzDUJ3RT5B0gKXczOz11ktqUuJT
GJr6PsQgDaAx42E4y+Y2MH+NWiu3yg2ifCFORhY9gthVlhXVQ8xWa0kq/wgKcPtpZ23pyKc7fcEY
yaz8e1BDFmL4gDBh8A7R6UVI+88MhikrbPutCdCy1XaWPLDZZlccxjksUJ0ipsgw9EHiim24KrEl
si2vw3gVxh2RPb4tqWlY01viuTeljKZnJysPvCm6TVEa1mPIX2GlGPCk4awaYnRevZhdPdT8Y+bS
PnVcA0MRy2ZgY75o9iqornToIaaUZOkWV5t57vs1xp4JLrkFPbRtx68zNaeGXQEYrZbZe+Do27Kw
3F+2Hf+pkyR8TqQ77NrKNY5WvxOeNz57/Z1tR+Ur3TxAPX30BF/l0Gaudl85rFG8ghabMj5LM/xk
u6rdT80gL9/zdah9fN/fAuRfoayk71g7j2FVIkKQ9W5OyozeWFVFq8Esf9gVULZ2wWXhfbS2Hm1t
2hTgsGZPsKoc9KWu7WVPVjaOK5lPKLWzqFtHo5N9tsPiLPbD51ZzPsuwfg0XT1UqJqwMPLH2DizJ
R6nr5gMKvGQ/VgMyf9+H0NKsYZ9Nb2rany19Xwp8AVZsX0QHWaFw4+5oGzpmLEZSCu/q51FvsaK3
7kpqDJlpIkTW+EzqUn9Vw1xLiensQz+4kgSR/KmS5hjNZfgLlelL0BnRO8touqnkyfyQiwyvwTL2
nMy1s3Ya4nsoYrmbBOLGnQ8WcpW1zScF1vAhsUpr7SdR9+rmPptGc5o+7VHux4KgLoohf/KexCU8
NE8iazRWG/zRg0UmLumSLVxZjUjLIry1Foslyjd75U6EPYlOu7Cg7I5Jp4PxzyToiTyE6bv4lFBS
n4cxgKGGiPyuh0axoeD+x7FnYrWXg+jz9FIO6U9bl95eTdUaWa6OdrBtUzykrE6PfWIMq5GaXr7O
tZzqVOPTN7Oj4MEhXuQEFP+Putkvx4gMXtKfcdCv9EgPP+LlpYcWskT1Nzd39MZ0evHgjcZsfsaM
XT/lugtcMmebwUa/3RTzkg8kcZ02YDbvcfx6SwErOOUSIETIM3FPYLZ3y0IWdokdi+cpjWpyCr3g
wyjKPaIA1D6wXNeFVZAEHTd/ptn+TXluumi6qV9lYx1k70bZ2ncdc2tjKdr2gTGQzchBa9pr6BfD
RU25orJ3rMNI0xTZwcDOexvl8d9DbkLBZKkXbprEr1eUrv0V8l32smaXEFEIz+4ULZtZM9Dcc1Uk
T55vUJQOm5Twi5gGcEynreoBuKmhjUb6vtJ+qUEurG2RFc0FIxWkQsomTzzig1WZpsGPEruLCIr8
0whZY3qalIijIGTQq4rs7L3pI28jhMjOc1bSJSxx7DkiyV5dFs61mVrjRgKQuETLAaog6LvEfcxn
K3iUwnjKksG6dFLrL0UBx8T3z1QmxleN5fnZJZCWxMBaf5FJtJZIwgiDGe0f32cxAl7643X5ICnc
AQ/yz/U8Q+xMrWtqubTNTfLiVuoC/mfaJN2ppV2yLVotOEVoY0/SxiVENoJz4ePbrqNEbx/Kqmgf
dI0soXqgh+BtK9Hm6FUr46l1aJvmxMbs1NDSHG2Tp/0DIDqsF6jcsHVj4Y/sYbqUfWQ822GEMQ7l
bM+Sea1l3mWkOeOwNorTbddRlyIF1zxQCzJ4TGjOU4SDXjZN/qMN8vDYGGGJFNTNf4jcadfIJOaT
aCXhNmUUnCrJr7aju+yV6C09WbaZbjQnI9Ksa3s+aMhGwNQXK/KMtfsYOdQRJYOxDaawe3OAL5v1
0H8MRRTzBvZ8bM6dRdPMm1eVCGLM4Fl4qzVZYrPjFPPWCW9ljQa2pF0CJoGDptcBeC0xWIdkRJM9
1dfO04pHdcBsxUtdtPBa7bl4xNQZHEUBJ05dDaaqu1uQeMBRtA0kb3zhI0vzVem59Q2r9U8UuoI9
u9seTMMbX0YDpH9PL02P7E1WlzMbx9g/1oiLjpM2EjRiYYWyuj7dC39gB+/01EQJlxqG3rkKzUBn
YAz2HvDXdO+iD1tPsYuiI+i37mxtzIEEdAJmw2sYpaRzLlHZ/UAyATWndzVPRzY7uULsyJawrkjp
wkM0w2n52t9gGK4PGit4d2/1MTFfxGxtm6lqVx3QUcxoXnYel4Ma/q+5JjhQMQZDgANtqykY40Je
RGApT7FTPWULcxGO8ngn+qbYQijy7Zv7r5KHNdflxjJrbdsGor7Xnaa7oKY6KrFHk3XhfVdTe1qU
IEoTolQjhqOFVLP+JRHxMbQEpj3fqi/yvdg7BCORLF9flc3WDtlGvWnT+qNs4b0aNl6F3m7KY14k
mJX5uz/mBuzRcAzJIUa7WSx7fCu2smMVxdXGssL8nA7OH9UaVM1Ay1p6XGpcJDgP66w6BiFgZtrT
1BUcfDf+MlRzIgrBMY40A8l/tA5haIV3X3MlWT+84PbqNnpQDW+ZODgWdOfXXi37D9pSCMNN9we2
2wZmRA0eIqT66ixFYESK/zw0JjIXQ7POc6N/ppjYfuvx5xCNDyxixLGrk01ZjZTzDFYNgKJWHsle
XkYnQ/HZw2giONDojH71Pc5SxDC+4Z7UlOEm7amKyo1jCW8TG6CYeFjnP8cVv45ib1vzDJ3eoMoS
aqG5ZLqTOmrJis0BwzRBOyOR2Z6xckA5n+QJXRQWCndA96XGf09LtdWySS0q2drGMW8hVGfBS5KK
EDk6gcSaTw4sei5ah25i36irQan9xkJvXJXhp+8pOjF6GsnmeKiEe5Bj3ODorIJtItZt4/kPfG/q
x6quJoqHwMPaTNSPcurhUqbBcTzrse++VrVJETY1Mjwv9OhnH8CFEaY/1Pyyjtslc+Q/Z65741cv
baVbHxGyfczfTXpb80o6DqKL2bJN+ovm4Phq8uKXCzdaMwr7pR+NEDPpsGj/nHjLN8Ffu4YQ65pX
2LsOVVp2+J2mIcaF4pLk2laWsZsnbD3GEJHwvtxrJ2RM09ZCI04KXCnMa26gEF8JiyhJ0TQ8xy2X
cc275kBW6X3qp5+hL+JfQarz8Uu01wjB3NYekSMlhJ8cwpQ3igOV4gMaOS0LUb0mbdDsWSNkhwwB
0bPUimtUNvlHlpHFI714xmhXuGfRpOnGSsAnJ3U77LyQd1plBedaNOM9BbqReoC2QTdB3WSZMvuq
ubP7S+nf40yffsGPGlfGUJmPeSXHnV8NOQ927LBtjMQOq+c59gTo6pZEoHU/D+5GTarL0nD8c0E0
F+95q9uqpLM4dvIC3jfajtAT27knFs2euhiAcBWs6Q8aR3XwAx3Vr545+tEYM5oq6lRd8v59kxrK
0eAn0HQwdWih57ZOwvmYAaqum2ldD1VNbHBLXSOL0R6ryw3ZGGhPHHFcTBRmF4f9JhnYaNaj9qw0
N1Otjzda7tDSiyrtrw7HGjuKm8G+XKZcvYtWQMJLUH6U4IelBK/OsvbnPKFEjVWRvvD97kzkL8CS
qWTvSQPxpsD3s5amaz2nRk5qE7W5dTlqv5y+CPZRVKJwsohhzh03PGnCzM7fByum38Edv/rYz+5k
hp9Ic41kI4m8R7SyTDpkQZtNi5fX0iVuAb8n6Sa0ultMBcjPfC/YKQSQUzTJuS68P5U+djcCue2K
d1x8qw6zFX1WIEQP4EL+ThnLmWP47jotP33C8dbhYlEsGlmdeleixFBj11yLsEheNW+8MSWQ7Kkk
tcZpZH8/mCG5Akmf73zildUdbrPY9BLz0w0RQVbQ5ng1QFJQOe7fc2o4amNzHzdkHqj7krbMdnRS
puOU/1G9zSTRQXc2vKPtXlRnCIU2AiwacGU3ib3RUmXKI4EcWNKnHHW9x/BF8UwuBwO5xbrwefaO
gC/WhgPUUsPBEC9JyxQ5+T901fNM3gSbjHAg4W3qLhqeMwz28Cf6TdC12VkdxL9/ZP9rOAht2lem
85xS9bnk/3no9RrsR163m8Z6qi3hSqqH/pEtV/YJNe93ByrkB45m8KP+IJ8pGJcb0Q/JuigQzbke
G3NX86ejboXzY5LHIfqgMFuHQTs/qrm+RHCTzmuRatWNY3kdEtfiwykJbDOTsd7putXt1ct2lv0d
joXqwZ+H7k5rxv1oNah6GzYKgyiD1ZjVwUG98/m59rfLVd9L5clqeIUL3TIeiS6hi0mIoWgq8yYe
+25Dmdk8IkJGN8kTdJv5ab9X9W8vJZFcDb8K4C6i2+9h0P/rZnVVfa3TEykxdNartthSxHJQZ71P
qmMam8mZ4vgL3en5vvGAUVTOYqvoA/lTy8N8m6fOOYC5c8kXv2aTGN5PgW9iPeiaeWqBZD7rbQbR
KzCOJcrhfem+qbqMr49PZu7jTtcGVjle1F17l1yCuKmjD6PvFqaZ+aLjt99rKF/I/vOhLxrkWJSF
80K83tsEaOHW6w3nZa7GVRDwF8lyVKH3RaPbO6cEgI0j9295SA1hpcVA5J0f8cQGlUpdfd8sB18T
+UHNqaGZUyDw87zZmbQ8q42NJ3Ut66jYZIkkI7CeabnwDJCL6wRIwlydo5wWURXwgXK8ciTdERFH
XtbJOW+jU1G25sHts+DI6/wflbvWSF/r1BC772qcqtB9F/LyudUBOOExHe1Ox9UZ0VD0veFkDFN4
Y4o55GUwVWvpNPyVu4ynlZanTwOto5vWshCEL1Nl6g6HzJS/LVZCOzzf44pvx3QF9wEwiRQNal0I
bE5OOk+31LMfVJVSjcIxe2B729zaRXdtl8diBRJyRyKktS5nnXdvF43ZndWSwMyS55rxY92jEEPO
6dnWlrfVtA/nsn9NBIwqI9KjqxrG0c7rJvfOi0LyNpe0kwpv9Zk4nPHYSHPjkSVxVlNghG32nbJA
zhWRr0wMyu1AngP4OFbmoTkAuaMydA5IFtnY45SCWvYWyHFLQLDoFk02/dWgfNKKKeev0TRnPWHd
VQ+ltWW3ZO5jHXrVDNPtMrVG8Wql3bqYvJz6wMh2vernG9rV5Q30ULyLkRh21VAGdx7+QKjPs/5g
DyYlINN8jhKZs9Q25gN2Put50gwyjZZhEjV0iuTQbNRnIvPC5PzVpTFDBOnliPW3bPvgWBHWY8ja
PxPL5GOLZWGzMQuWGpjeAc5m+oEy9aaimk2UePqYlpG7sxJPHPN6aC+2QH8VITV48cLpo23K4Pcc
kWlet8nH6KB1c01n9/2xwB7gXdN6BgYsg3c1r6ZK/E58KnR/naY5YdfuZBwcTIUvdT6SCqtn+knF
86BNfguHMbxVFwvcS34cBw9tkZvPnfX1JYlBiIEcsF3oTv/SeDmgUx9lqYvS/agOSCwoYvznkGU8
9SdfrL/nBc6dnbDcaEO3qThhi4yvjUufzfUi/2fkxodwgbr1Rc6eDZFNY9Eo9fuifkTBM+7LBDpr
SqTjo9FV1nWpesne69wd0gXaRoXOA79BHkN6W7DWMb0/sBhEcD2E3UEN1QG4XDOjUajTpr0x+jna
moVOPI5Z61evHV13k6Jh7gYWRJWW0KYPZ7nCncyDyKPN0TjoPCo/dxCF4UffeYR7bAozoQo8RPPV
scOTPgHBXTtl1q21Us+IeQ7xRUUzwB1HQztFxQylfAcNLLLCRVxLkpZf6qj8C3fdWSSSd7iwNxOc
/xs1zEN5AxCifZzC0L/zCvc5d8gNkDr02szqrV2VUZXsli2qNDOSjboMxZdthx4cxeJXiOvqxokH
fOJTlm/HoqCfqGv9rsqTcT9HeYgZO70xnaZ66kVqXyrR3FAUPDci7GbW7I0HgylL1oPLtxPRYnUU
bqCh7AS7qbeolnxZHvKEaropy2d98s1HZ0YLV1D+21Q4Ft4BE21KzQheEyw5BxAWOuiU+iNYmH9e
m1tQiTucT4y+FGJlPCCT493JxmTLpqE+I1Cvz9QzukNFrbTP53eHXlZelEQwmSTBNL6V/4Ihk+H+
auKXGLf9Jm6t8tYHAQfxKu1vfGcJYSDSyw+HO9ZZPPe9wbaoaOP6yGt+r3TAiS7V7Dg6RRXfOmpx
kAodiAUn2MsPBWKx54TfyUPYld3eCnT7JTDrrRd29ovow+ioT5RKIyEINSlksLrPMvtPYgtJXWf+
54GE0vcRIhixeGF7yWMg3XOcVR+Dp6173U5/wr1CMudMHSCr0nqkzf3me5q9Hz1rhM6E5P/7kLIs
+hoCtSfBXGR7Q1b6Se9xqztaUD4WKADYKOn9gcrq/GAHZkupvo1/jZO9yV05vImCwGuLQIkDFt6b
nHYPtZbRHtZzS8Jd0tThbc0j/pYNXrg2+gatU8qzTh1mP6FCMnr2eHTSLfpHrPBwa/ZNmWY/kwrG
CjqlVqfxHvSRdg/ueadSZQLH+RrZQDNhU+nd+Jbk6MSoyF4JCjvrGeQz9GzdVR3UPFWU9lJ7z2qm
Wt6FIV76gznynJemnp3yNHUfisbh02LEP9RIHVwNOYOvGe0BFZhx5seIJorVqrBvRitCd2y33n06
kj3g+XNz49SOdz8mkXfv1/ZNHxrupTXy3zUbWB61I7HMZnZvdmK6+RKPVDroFZBSgDUNPBqeA0Rj
ObMdIB/qjEX13zPDhMSRJ1BlZFv9qYY0flIHrQW+3OGfVCNPshIxK9Ja1bC2M/wOmBk2Q6EHG/Dk
4OwqpJ0GlIsHkYTzQZvj9DDntfFQ5yVoONvrf7G0oJdAZGfntM46iTW5GQIEkLI00p3gTXobe93f
MzmKZhtLkJM2b9/M0/Jr1enFFc0lJsvcwANnL0gUonvvprCcro4V+6uBNLW37wsET/69QA1t3tnC
7Y7F9ErhG7EHJyleed5n2veMBK/0kBd2sMbhmuy1ePYvE5qC/VDTW+pGU/AvmD9qYSG8L3N4fKgb
6Y340f0cRCBOl0+ymeDvaNoPInbQ6+pVtm4c9I0T3ZZHD1vvLvNjWtDjiDeoQixnJpncpGYlWa+Y
AZ+oCtvOv6hw8DUJ13IQZNq2AAhkgaWQmlnfqUMq4/gOBxmp0n9n1HQ/PBbIPwIKrX8SQZ/P634b
uIdWrREWz9L3e5KqrBiHAWvsRGZ3Kt07axLB+iuJd7pXF9ciHFZNa27JbTOJjvCSY4QX4lDm9v8R
dl7bcRvbFv0ijIFQSK8d2ZFNNsWgFwyRlJFzxtffiWod09Y5134wBlAAJYuNBqr2Xmsu5Sx6y1uZ
Zm0/YTGcgEXn4kfve/vemtdGKOp1B9zxqCvPoxe9ugPLo1FnNg6+Rn+MQZCtqyGCHDP5qyjc+yIz
Lw0V3YtfDOJSqf5r25cF05egPSseHq4Ak7E/J6oPrZntMbNFK9WdzlOa/EHPfN97TfAO2BQ/TmPW
Z58p2rkbiNCVJ+I43Dm6+pyLcbiAcInDh2TE/FWmDUBPxKYnqJziganLp7yB8j/H+45yclcCfLdw
NwCwjVJUuvQVIsK6O60nmBHbSqYO4euocf97RBCd+HC7FzAwcWGIPf8T6NJy3+puiEJvejFoOcAV
bl8juChLegb5VVhz1DF0xbUI9BfKKAhuwopmm3po5s6COdGZ63JsFE3DkmdmU0mYVWvSRC/SM5kv
DYapmufx/MkZQBwXzFjcTR/Sjxw6/UdAQtNSLyPlEKcTrQaNNnqtvWhmI+jfeqzYkEA+23AqN47h
pRsNu/hLafsu0JG2PKqDYT1GXvoQ8YW9jHUJEmZWJSlo1FZKmTiUCgdzT9gytITQM595zoXbyiaW
qaBZfNKK6XsShOKU1L6/ZZ2aL0LPoC8U14zNJ6yq+wlD3dunQ7hs1dh/wWJcnd2sCxca0TkXQ4XE
aFV9ykKIxw8iVvCrjeGMZ13ByaQqx8ksDCS7xhaJpUaHyAyWSpd192Lg9Qky1TuRlVG8uK1PgWha
16rDpDoZbEAQwl7Vo10sbyIsy/WGtedgmhtscApuNubnwvaT5WiJ6AcSue8RVcjHimkxKgRQNb0z
OfeR0rT3QaNCzVfbfOdWNWQZdNGstB8sPz6FApfSwoF+gKxh3h3MmE/Nd8c7owf1bkWN8xqOBt7/
bkCdVZj9K5yewrOc1xxB9R70ZbGydyJelVn+TAJWfU/aO50mkWYtqLGheqJhRwJsKvKfhvI4ku25
FN2Q35tN3MAnU5xHxStxIGvNyAJSSx5Di/AU38uLZ8PLn+yYcGPhlt9tJyBoM7ZUZLg+kHIiSwj1
QMed6FH7YUYEZaLqeM5s5ZO3Fs/4JAFROBs3vD5dUnqafgiCZVZBYPdnHcnEOiITaOfVSX6idhGt
Ox8NA2WR/FT2E1WTKOtQBGTmlXSJXVJ3wz1qKPNqWba9SiZyLSivw3MT/XAg4Z6mWR9iLk4G7cm3
mvCepdsF4olY21DQ9obI6xULqGpbM0t9EkqBY92kU9zOh05u0x9zXEJywVedmoQVk4rmdpNkanPx
lBy4mOM/jmihHxO/D4CAB7/G5AktzCF7hE28LnDUb5CqmOJOdwnraGs1OBctLBC9Zi5n0Pbnm04V
Ygm0oDzXvKKWilHm71TK6UYF3k/eCE+qFnjPvbB5w6p6z7/Uq4KNp9vdEUFHjNMKLyO6qgcL08xi
KCwN9VnbfzPaapUJENpl79z11eScjcp0tllGlWkM6GW3sfbcJTW8liIy935h0GR12w8jLcU5asjD
mswk35QTRue+TD/6Cfl0pFntg0Amv5+cKtukENlWpgUvJ+5rbzXx4fA9dct9Y+ra0TencdnOb1za
Ye8E3USPqEGc44TuAG39RA3eL5/yXF3f3gqpheo6gkleTGDXRNnxqdTM7czMifdxHwcrPY2Nl6ol
xga0xrTD0W28hFWGX6Q8l5NRXka3rrbJGEe7NMjCR3qTdI/qxvrIvJapL0DksJ+aY6SXa4n1rUr9
sVDtJ5+iBqHJySec8PhHk0Wf/VBu4l7r3xQr3QNNES/RWJJa5dbwKqg1LJIpfLNwN+wTh3YTPP2s
WiaRHWz7FrJ0a3np0fAq/ZIj7tskYe7cpehFnmOl3tqBH/+g7quuSK7NDk7aZ1caxC+dEsQgrAGy
e3ZvXwzk82u3A3UnD+UG3ofYWRZt4PZSAFtcBFgznllS8aujn3/fllp1p0fNoTX5/CVhl0YuISAj
32NJ2JVjfvcTqsCaSW39XEwwLMspVVCUivA1BeqwgMJtHYBcc88ZOdV3Q+uZVNcYDyvg3xu/sNGF
zGPDpGJMyNTo1JGy9ehUvUXT2DhYSURB1I9o2oKw26pOlq/lYWM0+TrNB/7K+WzZpOZMqRLfckyS
KNW9Yi+V6qPqfvh9azF3ZRqXhgNlQZe8FgGycSOtHbZDfgaZYtqStNRqXbt1vNYHTdwXuDV2Tpx9
L6Mushdax3etahwoEm075zz10wv/yE9di1q+YCl58ZNKfqbDwmly2h9Vi9RFUYzLlGQKqHdu/oXm
JCNrvnnXM2oH217yhyuaYR3lebHuTaE9qn6gPTZhBw+ENWLNb7Muh4uNlOG258o9JTBOQxctpScn
KEW2MbysWfEhxo9yDAPBTJcdit3XmEYBTR0fXaTvu9+0q7GuZmthMEn05sZ1XVAI94ueSdl8aJsl
TzVn3i1KV1/GQbAdOiNdVW1uPCijYjzQjkxXg6IVG8s3WTI3zNgXVjq5d2kUNPfMY2/5ZjLUrA6m
DPFYWW0sC3qAcGg/jnbgvta1Fax1S8t3/XyoGjzsmNs/K+NQrQAF11tRF/VD4ATaQWe65riwrQWm
ha1I/qjLqr7n0YYISqV+dGbIRKV5T8Mz3numTgEsdP0zBb1sqVB9/jE6+Xde5eKR37B2sFmdr+Q4
Gvx9rnfiGwbrcdfmw2EyyU3uzNZ8JCOMLJM4590ljDPGP5WHOgDj3MCpqIGDqtOpbJbuVDwaqSGO
PlyYreXhf1uijflUh6jZp37crHpXY10PgZC6uPXZU11kaiS0K5oOvNUdGMLMY2EGduSg5Fb6c97J
ahOzAy3f3ioyOfL3U0pf3a6RF3tpeYD4y4MMFUfc6j9rdSLIPZvsJ0cw/6qi0qL465DiG9f92msr
/3kMyk95LSllC6Oo2g9kQVrxcHujytfqvJFv1Mhepy2QL7SO3RFcRneUe/WNR6lpKW5GvNx/GhCi
UPd29P3uNENv7hRnnmDr9GlMZI6bSLWCB9HF0WpI9M8o09O9RYr7uZvXnUb4PbXcmOIhI3r4gp8J
pdBYZG8i8i5pgsipmCKHOIMoPZLYlhx9smSOjplauxRQ57VTYPvU8NvvzcxXd9B6tS0R4MXjQNcs
0ZBdIq+1Kq16yP0g2RtDkKxTNUHSh+wgsTXouB681TBzuz3ZCBYvsJDWNUKE1E4NFNPUtcYOVDp3
TcpM1gP53eFBR/9HtwrE5BYamrcN9OBqloUJy0z3tPumJJ6zJ3SeNFdVv281nBGsBimhqSxPeWMS
Ku4G4T0PUbFs7al8V6p4EWpD9WlkobYY83unDNNvQ8o9qXRp/KzSpaazYka3vaBnrJvPqkU73Bt1
NvAtAgQ5Tt0qmvrxu9vo1jpBArBri6R66RCn+Rqv4GiYyWYsMs9N34HSaZnDJ3EVYmZ18k3gK+pL
0Wk679SJQOP5rO29sPxKz7Av4iORtCrMr4YyjDLaq55y6wXWWbGhtTUX2z13m8Q2bq520dUolZRg
4zchzAylsp5MW7sgdAnv5SkWFpRl4pZsk/mkQ4WP//U63cqzllO9OSAb9kyU44vhRfFlYsqR6BC5
5ZHltfFlcONsy/uTt9B8BU/tkbRVsJQ6AlFEyoDrtKh+iMkSPvuel8UAw7ixNFybVzBFywifnu7p
07GignG2LLM783Tv+IfYE6xd/DKwg2kkmuI7IIV6KVh0LrLETg88FpCPahEZJ6bdXmlG98vO6qF2
eFl3zWsWyNQg8VnQe5PdW7mRDQvHYB0CUHTcZO2PwqsIheiDjsyyonE+C3KDZn5FGaHUCMKgByik
dPhVrGCXIeY99tx4pNoMe3kkN7UHSbucN1oTnMPUsHdwRZh4+K616tvO/h5PNQ3fIH2uqC3tAq/T
+IaHlPgQli3qsJ21Loh5Dikl40MYx/1SbXqif+dDXCQ1iQ+j/mFmLnW8KJkOQCHI1uJLS7iKVb8p
mA4wZQKnDml2OVFP9mxGFy7MlKXwVj7tkcWk+91jFhbtY+eCDvCpW2xrR20fy3lDFhLT1h0UsScp
n9WdCIbuxLQtaYMOECYMalmite3s14kxK7KdGpcPM5VtW2Gv3E5err2N3UWfLOd7RNmWieMD8A/j
RFiNh9KMDtuir+JgIweVAADgqHgRRffymZSq8L3ET71Q3STbDGqgLfsyujhhUH4zK03cKQrGG7NN
nVeMkMtp8v33zCLdSBV8X3qmmkG90BF6vMWKY9/lOmYKmB7x1ktaMa07NLWl4DfRpClFvWRQNgG+
wH09B0zwtiSBOTKm56nyfuhCUX7W+GJrm/6tWUcfuoVnLc+I560acIG5DSS2jMEcOxStvIDpOULP
o9mMsYPrvcq2aYN8f7Dr7klvKu9YG8WnPIra+jNpqKoJsh+wIKNNjTxlUzAv+LBM5VuU6rsetceh
L4PsCXm5vxkze1obrpo+iTGNjiJn8s1zzLzqfjjV59iMye1MJ+0uVAZn6xT9ePVaXkimaIwLmMpw
XdS0SUTcVT/CDDR/X4tV69Vim/MRbsfepwBGOvZFHYGDdJpVfiKOM6tMXY1U8PfET+6ToUnv3cmZ
rni3h3WraWKN/C49j/q0q21DP6gUQQ9VdAnbAp+EPROfff/eyIzhzYJqLZVwWDAUBSsLecY21mBc
4AEcwx9Jm1yUpLGfFH9QdwCD7LUcz+i3pEL5XgZuvmm7dp7rTrTGsYylceJdk3bwrqTVHIdcj+7l
EKk808odIDOUwvWuBk34Xeh1KC7DcpGHnf8kN8gcYYcnV3lg49RAf66B+iibHTDl0sAi1WkbP9ZH
JkGzXw1hPzHpIVQwpbDpsbAQw2ihC2KN5jmW4TTvLQ2CV90FXC038nDs+3fFTlOe0Xp2dQxr34RJ
+UryqrgLY2Z4geDnwHTDJ1WPpQopc1TGdiMr/G2nAZQ3FGNhzfHJlOk8PIhkKGfFdBDtZN8HhBQk
VO7+gJarGK62IRQ73kgmojNghjKMqt6LpG1g6MMyU1w1OVekGMwpcKaiGqd8KA/yCOF9uKkpMFCr
aXhFPPSWeEsV/bvMPArgVTwkCiriyE/Kc8HUbgsVKlzKjnmCi8VKoGSQz15PavFGZLjYeKl7blGs
k2wdUbBwnHqXaUq5co2g2GnROqfXXy/RCPAtUwmWkLZRn9jyNUvvEBVZ+GSVrX6EyZE9hgFTz6Yv
L5Oa5o9m6WaHIHU+5DmHCL1lRZwT1G73PNUedcLWcDZT0Joksc2V+ULNv2txWD0w8XovSCJ700Sn
rUzSSveZa48v1shsF/zd2xgiL8g9tdvoVRq/IoaMajLaFKVMqR7Ou44YgqM3byhXOFsjqZ87Ujzu
Gjsi49OlLLQOy+Kt1votRm/9TjqgYTdaJytIT9LtnAl75P4kW2uAZH1JVd3bVGocE1nP4TRvEMZ8
A6GvHViyB09esLlZ57lqm4W9AfIwAYBvNKFJv87DrMY33gNJvnA9q7hTBGa3xgrCeq1PJ5BL+v2E
9u9CqUxZEb6EUziL+iPLaAqgqtkdW95ot728OuCkZF1PcOkiH55dk5w4nY4A1ScdvgaNxJXKapGW
uzPduUhOab7NmUMspe1FEcXj3K9RvjU4DRfgR+LXkVTwhaOZ1fepz97LsdXf3aS+jAhkN1htQeLz
/iig0I8V8Ho2XW//2rM9/UppbNrmFJrME4jk+ujm83LTDUEqNh25REXfPStlGJ+a1hzWRlxhSsP+
/dRmw4NQII+PwYhvGkjnItJ98yh0M18RhVdujIkIncrNkF0TfZjZHoncLEWBchUwoPRCzFWDpI8X
3axZ4wvnUWXPvQspe/5Kd5oIfXlLMGfTcLurWjks5elsviYr1XpPAsUrMseV3irYdOAJrMq6VpGz
u/2jXtrvctxWKU7nTeycTT+6Hy1AQIgjwaP8sxza9Ck+iQJvPU+dKETYVPnJLw31UBZi6+vMiLAn
gu8TRoruiWDsFZj9miCvwtwXQdIsS2hJcHJMHzhTQEV63iRz+EJom9U2RmLCvOM/Y3IvBj00JuX+
f/lN68Tyd1AaVl8+1LFuZnrakKyYpL0XppvQb0m1o9skLMG8OYxbdKwWVwimbqd7W3d2TEVpb4xg
slxdA4vV4sLby83t+L/OdTPe8verusJgUTH/aIpoctEnfEzZ7MYWHkYXEUoSh4FSeB6yxoUKzqYM
u/FYz5uuTeaNSfBuOTY7ltd44GKd4n1tm0/UQmj4QTBe9Sxenyah/PQVvn5xauUvoZo9JVMxXPQU
W6Y+0RB0dVs5y00ZD+ypPqYIDfnKf52AkT5kLgmf809Q5XhSQvAdaoBKcwV/L+FVagC1LWLHO2Cy
WSgh31KfnsbGRgyF9LPVH63QonU99zqipoSQ8/9cAbnffNay6lWtQGFO6ceAmXzpJE17VrMJZCE3
S4Z06EIkQsRz3DiUo1Jc5BB5iMUltvkC8pao7+SYGiGYIHJ8tuJr3rLu8nobzJJzJSJeErpvi+kL
jF1v7mQ2X2Ab4xGb2kvulz65DARGhVX4Bx2S8sV2HWT2+ahfArPGxRNEOeY80CsecSqkNWU5LyRv
2TGhWY+ZhvOByuC33OWB6IXzPKPlqehnaXts0n7OiHK1fTD3nww9W5Ul3Kc04BvIPxadiK02AAb0
C4u+hNZ2i2MFHEGzsxQEPtTTr6VNtLqmObcjTUWXDUl2WMuTcRCC+nKDZ0QiFXOupzJI9XMRGm+p
pivfpkJtTlHJpG3SCyZ4vpcd+yjsiU/8rCZkplNiHrLcMq/Q5nlEeOUinNHNhieMA1kW4rYnxzKT
1scUAHKQZ+VmUmBN6JiUUeUKsqmi+AxA/iPwJryxLQ5AW7TdLzCApAVYhMee5KZ2VcgfEZjUCi9V
5kc5rBVyThZZ/Z00yvGpcdJXg0v3RVSmGwMe4WIYOn9rseTB6JdWl6kZqkvbscr+ZwiPbvwXggd+
jm4bqrA1zXZkgMxfwEpxNLiKy1xzUfeaxcolxsAnpnDlWWmO+74g2K6xi1/HVV7XD4r6UbNGLMug
2wyYQB6TiNDpWMvEjzE1tzyXxR8azmDNS3GouIm/NCsKT6MCiE2fUM/8879AaDNg6yvjxnJN1VZd
23I00EiGYWq/saHs2h3dnGhRHn5OuVG9JFwVrW2sLKm1+2p/KSGWw6r1D4WTjWd5dggdZUn33iJ+
V48XikgI4voT3EXzza1A0soRJW/57ALvj6SjUiaHKPo2ZKh28frrZ377c3wLRWnjj6+BPlwDnZDv
r6qQlCTI+lBTN7eTt6O5ZCQv473RIrTKLSTlxNMVVNnWsYJEjtgpf2mUTbjHnWGfBMB+fBG8TEi0
s+nSMtaXJkKgvkGnPibBI9Y4eNu/ne14Ytx+jvcUV39dNM4/h7j7Uf7IbbxEVVJCPaEiQOUnZomo
ONEO4E59QIRSH7QpRiY4ibvbkGPNAhNoFwAaKkRKQ7gNLD4WhYiOp1SJbUJZ4GXNJ+UG8CU2gqcK
t/cTpFl/ATR/PMpTfZ0RTNOGDuZjLu/TyNjRbrs1g9KMic/YGyNABLzgqYaOP4ia8Sw38sSohZy1
zc/UG+s7Oa4TLLQLwjRfONTg7oIq1jfMDPy3KEQ30M7hiU2ZrEKvN45Ky0zEUM3gDrnYOmHptdM7
RB2JboL0UmF+SoTH5AIJorqZbJNCRag1s5/0dJyjgX9KHNTUTdNdRwbwosCe6Aei+oAocNtxKv1r
J4my+uPPkb9dg4bmQ49ja1MZKnWqOZ9gaFHH4L3lWNwQFDzhNlQgf4Qpc6wN6VI/LF2wlgjLgNau
oi3MRDFe2gABOsHk6TaVDaRaJAslL1GCmK3xHABq0Wrx0lBRPDXIEfAOus62IzR5Ja1XhXcwXcW4
d6VEq4BGSfkw5lVkxiPepGMJoQQ/I/dy0hI4bMYkiZQNFSp7roKa80bu+U6sr8qi8pa3NaAclBfK
M63PO65It31yokmtvQFrYQIJZn/vJaXyEvk/5bAt6Ne21LI2Qc9VhJ3vFRiCTxF8LSfkf+zktEjn
h7CqFw2UgD0PDeMx5bF4UrvhBOwgQGoUdUyhtNidpabi0Rmn4dG5GobjZ0vgydomVdJqFfvqEpru
OsiN11jk4VtmIVDxqjS9jhD6gBzWMfwAOG1TkLhA5FyS4zNw8+XU9g8RT+Fl0hBfcuuIOgmTgbot
ihfD/pgy3fg2sxIuZlk/ydHYCf19HtjeUsvrcTOZrlinHiubISkhHwSq/k0e9kpkrvneGN/i+aw5
+T/wL6K/FzlSwKTj6924I88Fz7c21sBkSR6qgT3tvSp6qpMwWyGK7i6DsIrtZHTVwRo6OmhxkW+z
wR8vvhmlK0tvjGeomqhmGjhnVRVVrPiticK8p9EQ+I+2OyIVe6GZBIfepB0TCgGahWaOAZFnWdxN
BBpX1sUyPm1vfJkaEB9ioidSA26hXdplNyqxMzUQ/jpCo+XZIR+Tkzvm76lR3Q0lFBlZcQTKkyHy
J1iIEtrJjeDEAPtK0fshW649LJt6Z3ODUmt9kHnSfU7bBJP3SR4N1USf1+XbLa0lE0Cnc+mMF5km
LYegtd43SA9jCJROt2CpW53kRqGxPsCeGqtTTtXpYGLVaucjeRbJEmfl8aimH55BKT0YwugkNzZ5
WbBJyvd0rJSDU9XRyZs3qWrQXpXHhFai+4HtDLh47ZkC6SSM43WkmeVHV3MzV2WCnm4ixS3p1Pgg
N3jnYrJnyaa7Dcrjr9Nf19jekYwJAGw9vlsrzu/+3yuDHioTlpM316efJbKONMooeSrSRlx9ZARl
KrRnJFHOWRjauzzC3WbsNQ9Ph40CxaSQefSC+In/fX2r0LRoFnQ+i6M8YZi5hs0rs9ptH9b2wRSs
053UGtajiT2JO8X0sMJ2mCYNCma2G7z+yzTi74RJZhG60A2Lfh1yFdQScpbxl4mQHaOfK23VWZdF
4a7yPjLUJWgFkgSIduYL8itW3jTM8ehb1cXLa7xvc3C8HJIbGSb/dSjPNhNFFZfZH/QIsatK/1Ij
aQkCJbz2o7CesqJ+TlBdnJu5PZCn+Ltzp4r28jBC8EF0kGts5LUYquO7Vq+TlTyrqLZ16CMCGakA
WfAelN0//1L+a2bF70Q4qjpTGnnKWTP69C+/kzQq61HvdHgSdtgghGrQeLTNsQpnsnJwrDzH3JcZ
c9R//ms19e+z0tuH8de/+Dem6tdfXGuJb9m7WBRPcRAXK52MyS3KkY6WWNKdKJFcc5N+yLLI/c+i
afHeYyu4khER3xErpC6H+VCO9dMODxSBevNIBvtv5bSpzaPY/9RCkf/A8wUISLyRURJu6wFYsK22
2DU7ZyXoDv8YjMpZRSREosHI6itTgRc5nsEuXLqkN51DgG33FfK8BbznZqN1SrMyq9G4OO6p6DWq
HTT4tZNIpx21U/VBbqLSc/fMwN/JIdN+DbX4RlzIaQvaOkSr9M3UbuKRJoz8iawe8SLi/V6C9bDm
kKPhSGHNC8YhurptYRFsb4ar1B31bF9Nvr0Ncv1bp7QV/i73iR6MhvSCGo8c+tqMvUCAWxQtq7R5
d75YFbm2/e0SeWgICHcsPS28JnwjaDLX7ULu0lVBXJwf5XdGjsjvAc3gcKcQSAIqpRwJ6WETZOhE
0KzST8TJdF/W5ee/3Ema9fviQOcb7WBUUjFQuyx1/n4La60ZW3Zb9msU7s1B82luUd3fay4TXvow
A+JbtfmulXR0qxQ5jBRPGuQrLfSc1iCABecFFCUA2tfS7zG3ptSRpCksnpusda18p+aaLG+YToLu
702BxYLqdbNvRsWhYcxUtEI3deqp+sqjaZ6syj25EYYbb8pKoeEzXxsNOhLwIdA2o5zY1chnkDYD
8paHvpvZW1LqnydP81H8AIGRGBWfV8NZQe09NZa484iZcemeyffirSenG9Nd2Y8o64Iq3AV60h6S
SYg5qvlVCkmCRJ2ufnuRB3LjhOkpKfIRkRlMBUyMmLdiusbBGOpbWmzxQgx6s9Vzw53Q34FBINUK
qX9uxBt4Z+TNivAXH0GegO7lbTK6IQt557aZx7srDUg14xEBHHG+nYVFFRKxUhYvs8xtlt6cFGWj
0rkLa/PDxc2L5YMN0zzmpEUGGUkd4CbIQXnx7SfkNcV4ijOz2Muhr5+NTGM8lI6x+breKhz+uIGZ
/9px24SS3vqfb0Xxd9itxQpVuDqzM93F34Oq77c7UdhVFxi2HWyMADdcq4RvkZaxYJ3qQD9MEUX7
3dRp2aogvgDHVvouK+VxioS7AtOCSNwgGKRW9LOYN6qCYp07YHBV/SyH5Z6VoAEyynpafl0qT8hN
Dwa5iEh4c2rz7PQ5wVPCDw5Sce0Gag4din6GLCZh+blmqceiuOdL4+tZ/03uhX/uZY7V3cZ81h//
/NuS6N+/LuptKge6Y+uqQ3CXoVq//bYaLSYiwGyLjT6bV5pVk74lsynjayPJmjHPt7s4a57leNHT
071xN019zjAJF8BS85PcDEWkLb0i7VdfY86srPw6THqMdUOefbcr1KXFTF3Su758cHsxd7jNq18o
Yu6HEWxGistBjvW1bmz7lmQweUhliodNSbaEbF59bf7S0QLtrxFLEtZ7XwPKohpDfRoapX8Yh+GP
nNSFdqG0//EmoxItD7E/YVCWu//z2MpPnUEemgwLgdnF68AheINl57SoFLu6qwgjIIRsBi6BNK3v
wGslrJpn/kpVBtHqnz8+5/cXuG3rmu5SqhMOEkf799xhAWdrhqKDiHX7B0cVn64Zxrd3s+rlRJ21
E8km8s1t1cciikj4m9/qWjnyeDGLeCtf07avDycjQ4YhL9Vc7dPLsH3La8kfS+8ip/3PH1REtz9I
/uQ0/0EeqDRWMkSrpaAGt1jH9V3rwKPQZqeZ3AwYgVDWKOYWVWBzG8uVT5jBwFBDP4NwROtbQrnB
5DaPIWbtoiPnQQ5Fo5/d+2O0ked6+htJaajjQVFCf4cWqT8kzvBNmlszs64eAlw6/2so4yq5dJJX
iRBncj9++jOMC67NyRcqUPG0Jfa7zSnhqsB18K2QNUJ4gjdO6lHK0uSeJwv/c8kfPT7OWc8clz3u
lX+ZGtJ4/e3N6oDstpkamvyHVeT3CXOZ08npEnpqtvKdZ9Bd1LnG5WtTIU+xtdI//WWogu7dj2q0
LfVcXAas7RTYamcFwD14qHr9KisOuqM6d5VDzl0/FyC8sJpb+BbzrtQBMNmQaS/jStKAd6xDuDd3
d6sbyUImmQwJ//YlM8FuY0oMu2Wa4w6vd7tXZ16UZbTBVW78KficoDgf5JGhau3ecmDkxd7D7ZUq
ja95p/S/XrHyuFDArt7ARX3CasYDv9Nm7kzWhyww4RS/veTlq11F9bF2GrVcxsLA8xsCm1rclpF4
zbVdYAzUy4vKvKmZ0tw6dOEQfJPjjkh+jduOfcCFcAVIEk6YTRTl1Lehe8iGysL6HV6mIvXv5YZa
r3KuMdff20JfY0zMj3JInpTjg0McOE6COXM384n3ni82UC1g/uJhJC/UOtxri24YnFM0vsqhQg2n
E4yMXw+NzqajOALYuj1T5kOrKOyjaurKnR93L0GpmQe5idE4VIuv486ztC1IE0QTQJp6B+ag5JeL
ITZwKs1sxb8cY0NpDxqOvxk15Jo2AVxKEZFzpaChy5SoYSpT/svbx/x9MegarAXnB5jpIlOiMvH3
WWPrBZVPQpqDxbQsL/JuBaz0TAyZu/+6nxugEXS3AQP+Zax3SoAKyb4xataplSt+WMaVnnr64dj1
IxhGZcErgnDUPx9B/EXHvGYmJp9AhN4S3Ji6yb5GNvDUZT/tZMbBeFZ1zQHp9lHnfCPEpnnMCF2X
56DA9A8VMbnyKFSN6dKutMkUe6sM/POYuT5a1nnXE6JZIlFK14NKSNptUFT/sn5zf3/68+sTmq4J
Xt28Atj5+68Pon8VlDU+4rJ3d3bqT1s7SdEGzqAKiayQ8AoJtCDl2UDxl0XrxJvjvCtyhSvcrjt5
yWgNj141Ue0Vlna2tVaHgQ4sIU30sz1v5LjcuCmpDNGUWFAjufbXGJdkiKlPtXlILAGOTI7LH01d
WvlWiLBS/nFfJ+RhBumGXrOPiZU/jXfGr7+rBEO/1elXLxyvfivDylm6VAJ2iheo19Gu34sh6N5V
ZnROuXUqDGoKEeR2KI4s9LHbt4liwaeCkIl+xQlmpy6j/A8lZDHMl9HGwq5DjsD6w8ZRdo/gT78P
ClO7twk9XSU4sIActmmMVUTj+dmHJT73+RhV2XqYbBjfYTNnME4dwYGQA6CsAs7kJln8hRygA0yk
t459Zr5EbnzWKwh/veUE+Q1pSBVf/2VW8PeoFNZglq6hoDIF+XXCEeZv94XnqLAjhobYcZdQ1g1v
ghyJDxT8OSXjRm2Xu0Osd3e8+9vlNGRrXGPlm+JPxpZaZbuRh77VnQhgGq8NxJ6TghOkLOAFrgfd
3bqwTw6G2VAJHR1U9fOhLIy6lW8t5FlL0CuPg57PuCdokoVXvQYnEBxuh9VcuxdzgkPfJPc32KBu
O+Iexu2T1Dsb3FDBqJqvhFWYqwkVLs3/ZD8QRHWdyuCpoOK8UhsDHcnc6JdNfXJj922URwd5VMcq
enzfZMaf+DqZa5XdU+fI1UuUs87K0Y2eG6zuF5d0zpsosG4MFmDzCa/Lw4s2FTVz3B5Q9/9RdmbL
jRvbtv0iRCR64JV9K5GSqJLqBVGNjb7v8fVnIOlbKmvvbcd1hBFMAGJRIglkrjXnmIl/1rSJdUOV
41snZbe7Xy8NK+1OUyM2hFjBWS1A7aJAGt8GwwzXfa/7+yHpxzf6vETsoGNtBEjl2MYZn1uN8i+T
Qk38fQk0v/+OzeJHdSCP8u7bn8o6jUfmppEwn0JweUHbr241QY2ksFsVrEscnOpIyxYSjQ+jtL/i
T1zLg6hNtZeuB0Kij+NVn9BT3OnBlj+QFl1jLqyC0IcS6aVPjSNe5IcktlV97br+tKNsQ9ZLbcdr
rIT0tYO8WpYC8uGibCPjFCTVQYUiQXyZnMSUw5bm2XhMezJvVF+84X7fo3GyfkAWTSHHjMiwArPa
uT4m7Ri6GOZ5rLLpZFs/0rA40sIN30Le1jX9hllFS6lgbmFahxHG+2IaE3SjaeatsrAp92mP0W+B
gomuvT4HmREg8lCO3OkJai/fmQYqS2BSxXGYYJZ1AMPgQZdvoGDlGkgufYys0qFPjcVK7stYWa7M
rLC32K6GNQvTgVqG45Pf7cJ8HEVxqxooQg1siz+a4JtSFM6PVKOZ302Cay5+421LrvdB6cARuZFX
rFQF9Ew/WOc+16c/CHU5yOdH86ivi5QPuU5ZcrYwZJLr/f92of+TawwOtAZ+TM6S9GG5wcVZP7pi
xuk4tENvohwOQklQQVGzP8hJdaBqzeOoN2s54S6Dtn5CA7sMjDZFFxcEhEmUwSuLDWxKiY2Yzhcb
p6msrRxm2rsBZegNzdqwL/QxW4fzWa4TX6eyzZ/rCbFwnOY7pheIkRCSvNdMrZZtlJVnQLP6M5ft
s56mPXQdRH8AZckAAVv1Xs2JzORkfRnFMBxAqXHLnU8rEIQtWr6zl1n9dOnCNFzEgVduoX5OOJpD
Y0sqrA/mX5jPU9VVV+bWpA/ZxjMkKdBM58wqBqoyJjT4rvwKtjg5Bj2kYYCyS76WPkrwUSTLCDES
GQLGYzkzOjW13HCJMm+1sPDEYhO4mL1voo9wzQVKhuYrHnj49EvX6iHYzCzbzJyUbZS7/goRdPoS
ZoXyEMflQ66G2oPVuw9REiZXZMzwLvSAySeoB9FY46rs42Ej9+kNyd425ArFJF/jn+8W3BP+tsLg
cjHLEpie66oJEtP6PI3gH1QaSh9ixU0l2zVla9mAQvS9G3rxURtb4wHxxDasDfrCsydymAbk6OVA
wHntW89CxQNIA/4lNAOAyVPVEynRNg/SMSnPbZx6kZNEvTM8kl6gCol9EVmojNVe7ImBNA8JOhgi
0MdguIVeiLLZZVmemN16RKQRHIeyoQ9PiXHZJQh050+/tOzo8+e6gcpCWUrkK7lPHpUHUj33Vq0Q
e4IAw5WbqNM3FQFUVfOx8kff3iTF1O+Irm4wGit7z4jEt8ZtreVkNNHZcfNXRwPpzUxio6exepGi
ZZ1XRpMyTvd3DXPU21sk9vhR3vxYxwI0l5koiau/bT7tQ1+QYja1IlpS2UEDPXWaOSggIOsMLJuX
bPOWKqXSzfc7uTO3EiLD8T0rjVtsuYX568GgdGJaWnJx8RnyWwQwD6gqPQAcC9clEQK3uizx8bR9
srD6UNn+TwrTB5Spt7tq7WNqXBTAhs2b/ws/7jhnRFtm9zSk7jVuUNs7SgclYI65GCjoXvVWo8Y/
y7gFzq+mVNRtYk7qMq2nZiuvKXIzAuMiH625UI430fIEXKvxskAymdR2rYrBo25Hr/VjWI8FMzGU
F2s5XZCbmJCvFa5zsZzkvELutOaJBITqF5oS4bIInfQwTqo4IWiqN3qhBk+zSwJL9dC9aUP2FQC7
+4cx/LRnAvxiDIw1Erv4SVblTLMqlg32vJ2s2XlUg/Gz6id50C81dz26QbPturP0F1DrszaBESlA
/qLunR46URDTCiRStwsot7609tWntv1cz/zwmgr3YoQidZDHdHJl0L4D98EsRNGBT0JLfByYvjF/
iXJDWU+eG1AEa/mst2a1d2v7wUrDP4Fzti8odAFrZG66F04/4EvCwerUXvhTkMOuqL31Te37cAXt
T13fO8T/fPlQrXk2+VFCpDTBdMMwVGtGVtrCtObLy2/dqxGjWBWg1liKpNPsH7nKOrG3CwVmat5+
AWK2ikgK+NqEmO8zmA5710bi05fiWzx4aPUbjc/67K6+b3JKB2H/HCVmvDQLZ3aVZPoaMhl6cBbS
EfmPEHP8WcMdzpvJgCANgkzh7uuGq0gmpxBzqJOKbjmrwDaJso274kZr76A43vhV7veGsD/Uqprf
DM0+VJXJ0pm4okWGR+EShZm9dMaUnJZOoGYbvD86MzoUuh8dLRSjay0iz90h4+zOB5PzetkDGO19
kvDyMFec1LTMiLVTs0ujKuYmtzAUwnuLN+gSkYDMvF3bDXeZ8MOzcgfwaEm6wiBLC1pSd9PpvfUA
CIwEepOsiHVrFXl9i4keAlzTwVO2S4P8oaB24jnNUmzvY2D6pFap7is+r5xLIAU1+e0jV2Ou1oqL
HLlFgOSBCNjK1jcCm94nyiBpo8EZrSMVHzcPCLFJsLuMjfuQZLn9mNhkXko+hdrN/EtR8JnmXBwR
1nsm5t9wftT/fV8oCDpJG3wfpRs8U7/0dz5VmBnH6KzMIVa2EKr0baOVUNpJo33P4u6sW/WAQ8y3
zxgzrcVIwenYlD4VzARet5IG+V7q7Wu3MEGdhslKfs8AeyFcbJ3HznfGVdQp2r6GacB6qNR2meJX
Ny8uL/WMay8HAXU2LE1+N88z30hnth5HHChLWhjTVsxFBLmx0FZaKT7rRGQlYBHf3ZUAybeDZXQ7
mlbqzTeMB2n+qQoCx8sc9100/EvhhFvJ5y8dc1PVEaqLoMgxVe3Tl46M5QFXfcofDrrb2pqBQ7pR
kCwlH8pNExlkTLm6SSlsfvhxRDhfYJweNNJeMToKFnCN9QQU1loPpvDIxcvGC/gYloWqUDcJshvC
DEVU7KeWoGRjMrr9mFK1IQgEMh+QKSztBFf67xndRopMo3bNmLhuWsXTjmCFm6OmCtCXg4kaXFfL
q5xKy81vM2vbqxd2ZuVXrSeSDJqGt1WRf67zyGhOqULu8vxODYPerhSim09Z3w2XvAJaTPK39eJO
/Tl1qobLdgECf+4gACBE+596xsKgQUp6VhTS2ebypAzGtE8GD8SBhDzMV58BVrHaNM9lxZckVupi
jRvKe6kwfXeWdrMK+4HOp8Gyt6WkDxY+PwA0zw9157OJZx5UPcCHdaOC+Ii+3QCs77D49WB45M4x
a/DBtemDMJv8QkwSqtfYPWhZIA7GzAqoujT8kjn6Y0fq4o+0B1pnj86L5aAYju0kY6rkWVeom9NC
AwKmKjy/bk2IekURPQzhZC/1sUp/5OgD80jfgIgd13POw2Ugi2btuQ5rgipTLnLT0qPYtVin8ng6
FQUSWQ0bo9zEhf2lMmmDWSAcVtDRAH4ChOWq3tRnp9aSW1n7GxeZ4VvLfztN5+Yih+Ho/YwTs7oM
FKeuXV/dhIOHsHIeKzXtftsMmfhuJ2a+/7Q/84oLkAjt0JPCxkSRL3pi9BcbU9WOEuV3t2yXEGjK
I85W2vRZs+cu7Tp3xuxvD3WMMGt7yswFHo/4iGE15Xtbls9yA6zsGfFDc/Ynv0VgBipRVyM46oi7
lvKMotTK5yEL58KPeW2IiDiP9vDsdx43hr5yd/0wVYih8Z4lQT4x10mrW6AR/ZyNxM2D3GEhLYjM
8JB6XRPCNDYqQupT2iWC3y1weUeL6ZHZFFQGLxtvlE/Q0PdiM2JzgsqWl8OOxOR8pc2fPlVHqgA0
cZF29TKwS+6wM9LOGR1roxS88bVOhg4r9347wn24OZVJ7REI332oDiGJ4xRaN8h7xc2a76htIZSV
pQfmNlZ+tIPvH9W8jE7gL6NTqU1/PWqmrDj4+ricfh38OC3Ski/055CtRVZNkqDc3h/Lk+TPyEc6
b9XSVLpoNfrajnVaeIk0R3nJMmanLCA6GBkMO3PsmH1HNSnnDA27K9Z2WGH7lifXMRXO3JlW96Nl
Xx8m1B84YeanmhRxtjX9W0LdHZsUARlk6oSq+Z7plfpsYUzbJ5XK+tUk6FTtvjlp2W9j3S52ftnT
VfRLg6QRtzirnY2oXmBpGf6UtgN53I19beXkLRGJmc1Su7eJABbIsJfVvB7RS604RZR71DnaT24S
dC73RzU3tf+9b4YyHj6dIpSa2E1B3HvwaBRwPRE/I7s4x8AvAFI50yVIgSgy49c2cp9oh+nS6aG6
oxjOImc+BUNHD7F1r7Wpuy40u117uZW+zpXvbq5HRYbp7pmD/YSVxJVZ+EOzHJrGPHiNoUNbqrZu
rajPpjEm19i0n7TYyneJklXr3uyKdCXv/g11OxT7MCMGYpZ3dVwUiD47a2OrTfcyRRA6rTmYtCGZ
vFDK7lsZa6zjUid//DgXEMl99ccaW1lJ5fBdPmxEw9IDyI/BGM/UViO8CP2DfwpSNVlXuTNu0CwU
W5c0iV3jGMXzhDMOkT19AJs+AGIf9+Z5XbFNDYSnU+6qLOutFzst82e5cdShWNTgJQ9yWFVFTSCM
3ZI6BqLkX+bKmvsft22X2TLlWdPVsGB8brdDmOC+aRTcK9rsgs6uf2WaPmzVvCrXchiSusqjVGzl
UJkozo4xijC3D4qXSOgr8rD2Od0Lcgs9Urd1908b/3xj+/HXrgKgQqpQ9OIVWrxWPOZqaVmxOiwK
HN5D5uN4n4ylc4nm6qQ1GOXRyGKElEqRvHRqRW8Ja6Z0ZVL20Dajkn7/5NaUvs00+p6beqU93qXh
k5OSf20iD2tqoKEf67QxgjRZJ15/C4MkWgNFr05thGQggvP9Mps7nnUHwUHrcduOrStSdBKKezdD
dEzYWjwrET7wkHIIg7EDJjRhT/vFjYSA4Z/xVzW7uhn+kNaZaUSibjXBwQ08JsgV+LKmvFZxf54M
5gjwsWE4zGmdIlROVQdbWRJDfu0i8dY8yZHcX1TuSe5quFYFy18/9PE8mErPHz/09+eRCRmBE+Lf
TNqTrFKYQN12SowZ4k4isYe0WrD+hN2UdHPuLATI48fGrTpn06fmm8AiRHN1Pppq3Z+R5SDgx/xM
mLzWiJPc6HWeL6bSyjaukf9/9qNZ7iHOtC1LV4WG0MaSEeK/LfdUPNDkiNErrrm/LDzNUcGoD+ah
A/q1Mely3NLO+5nnMKU6JyDIswk8+4Ln0kbKhIYgVIl2nrTsbLV2/S1Vs8UQDRjafASZM60Wc+Ww
xNwC2T629H0/tNFKmymUnt4oV0+j2W4GogILx1AJoWZWavFTz8lBs5twtprFZyok1X50VO8ppB7Z
V1X4A0UWaEFV1b5Ahe+XpZK4T8Ij39uHbPLQk+S2C8kXOTp1HB8N33a3PXAeqriHxNJw8ZeDRspu
aPOlMHTjLDch+JhpEYF/PEXG10htjHOaaXPGmprj3SwuXaVN7wRzi7USC3v313Ax+k3/nICYWk1Z
XBEBqVvLKozAyZUNybmxXR7lAflI7nNzlyq1h5+rpUa4KvJMbNrZ60msvHLNu/xr6vjt8WPX+APR
oH5tCuKXY8A6TlXYx9A3X22+jtFSy013Y4QGUN35WYDwU18nE3sZjcGbHU/Ol8znAm8ByXkEdA4Y
NA/RcGos8tRYXJxes24KcoVtVzXhbury8maXKZOrTvueiJaYwNBzrnEPmyvtVdIPNW96D30yMuYz
zIoGq9or1UPjcRObRmC9CZZ6ujtd/mQoZItEckh3MN0ZbUU/T1ZERs+vjv98Tf4koZk/z7qgpyQw
ltCTcrRPCqheeJ4/DLW51AdzOlhgqh/kBg1fsiC0NADUYHoPwu5M+kh+TRR3Wg7XueSyFGpX7KIq
GZ+4UFvXULkP7ntGgG+JQywQy7Tx6b7PBJRjKcWm8hEUKp4zvXrqRJKnMdknOWSmxrRXC69y1Oeb
uoiUWxll+ZMKyfq+ly/UGdUCmrH5Gfx+VLZMEOqLGrrZoi1UZx+UjnkN9d68Bqm9SyzAwKmbWVfW
IObF1y46fAVMHGsQV+ELZVtjK0Sp7zRF6Z76DsMg9X33RzS6a91o7HfLKV3AmMpwcpJJO5cFJRcM
xS4cXAI09Dxsz72gAQLRgId6uFV0Ej26TGMg9/zaoGFvz4rG5ZoYpP3HQblfDlsl+fOf32Le0c+3
XZRRLrddzTKZJDnOp9Vy2kBUMJAZrRzPIO5H4QoUosV/1ACZbTXYaUed/u5RDcx+m4LDIBIlUVdZ
DzQnGfFcGD3Oa9S2W2G8zF/AZ7nRTRIrKs1S9lEVhc9AmetTPY7vH2eI3BtQg2Hilvs0pUsPlLeX
AxB0Lntj+e54zDVzg+tnq/nql8L8I07i8t2LNWNXoXlZd/NZqk37RB29a6vr2aNGrMtvPz1NFNBL
pT4Ak9QvSsmtbDaKUxEmzDJLFOZKjnqZ8hzv73xAtdAIpIOTXe2xgeoHO2glD7Q2ry41680Uxfra
9zMHxSLsvN5vg3enwCngYj495Xbb3sxCrMd5v8dKYwf4y12bsR/gEQ3eyqFsr84hzkV+7St1okHb
T2uZzRG4Q/kQWOWJoo/2HI1VsJKP0P9+UWrHuFVqkywnN6LtSkDDwRgKUoI1T//SaA5Wc1X9kU0E
n2e+2TxbtlXu7EBXtqholOfYMv5splT9MTX9Q6WgM/c8IERdbJaHHMUwzCTaQ4Y7TRvHG7hr/XpE
Z0tsCvxMD5mw/uNoMe8TKbnmpWIcKnq3J1iM5hq6mHErtf5no9vNHwPxXkiIx++s9TOs8216VQwf
AeDkWDsXSOMR3/IRmYKyoXFn7gZDMDvW7NcIYOf3gZXOolRSvqFhKQ5Dq4Bx6w3tq2P+lCeEMJ8Q
SjYrsMQ9hSbAhPg1vjTh2F4iuMEv5QjhlSb5jggxXNVMPs913mQ7e6jf887XznKjD+Vfj+RQcwVE
f7eOVvIHPs7rKZbSrlf7b1kZkDqmh+O/dKlV9XOXWlfx7UFKILITva743HaqQgJFgzg0uAlSPj+E
dvfsuS2JmCL1jyQU03C21ZQo96R5HfTkR8sN/ynSsS5zv+MKg1nno9dzn1QlOWhtjVBS33nGR0DW
bthxebXqkFyJIKyIFJnxt6UX6guqe8oNMsFCmRc7SuLMa1DVuQ9Do9YWtupuZR1JmQQrRQ0tg6wj
wTRVLoB57kJUqUZNPQRn3Beau1YVBmS/bYYGsIK+COYMB5nrIDdtT+FQbUwFzBcHhBZdPb2HZlEP
YBjS9maPln72A2xcSOa7deZ0CilpRbRSOmJIktolaM0krCkbjR+WZTSb+3pUpB6mHouLcDOvR+Wi
VDZ/5YGhYoFW+5Si3U7ZixkcTs5JS1yk1jxUDXEhnltUG4SrirGSR5QwOZuOKA5yJDf6/BMFBf+z
P95/HPvGHEyk+zuuwPylTbmtSYsSTp7vuHpAQ7jvdCQk4dchqZ+snczcjbRelkVPfMxK5kpA5EVd
3HvBdKgGfAQZrI3KZbnne9Us5939891B+6QYx9QMEhb3gmHoqMfBIn+6O2hNDrCib+ku10mwrMfe
4jLORi8sizCNqIXfNj/MnQck0MEpLxyk83KXPM/Wu7JbMMGqVm5AAfTjGe5HRrpJB8MungLRvCVh
6P5RqeVy9EflOyVcPN1FXT3VnV5up6aiqkicDr49qg2DyLUvIilu8oesiOqiByfaNSi2yE9iZpmX
eojTB/kxHRO4UIWGcVEeHMiUOo+R+iQPyo+pY9q/nZ9E47SG/W2u5UF5fs/5ciQ3wtIv5IukD3L0
v84HcZlUy/lc+VrkP05nhtdCQX0t/3WDiLZz5cPXnwuxctev1/7fzv/12j/O1/72WuTzk7n112vv
o9E526n+ZMjX8l/Olb+nfLZf58qXoee5tVHhiq8yW73EkfnXH/Pjl/0vP/Trj/Nxvuol07rNgcrJ
g/IfMXlB9xHBSXua3eD/lN5+dYf6Iarj7Fo6bfFqqbQ32eu5bkYzN3iRoxAiJFxvklwUPbJf+T/Z
1mVjYkznXDX1k5VdGfVeDgN84qi7CKiRJytNuB6cUTzrRqShJVDu/0DSWcGDnXP7vP9QasKEiId4
JX+oQ5y9ToN02kTT/n5Jweken3D3b+UVRV5MgsmFHNgFwyqdyI0VsVY8FFqj3jy9WiogW9/KbJoO
bYi+TQ4BM+tLT2d1Jod62CySKshfs0m1zrqB6NeA7/3mw65el0GT7lAqZ299JOWgwVPKG3rFD/sM
sjx704DlbYsktNfyyeL5JUxWVTw4g6Xepp6rxfxk9d9fQje/BEqzJosMz4OMoFlI+Awp5JJyVzuO
br7Xogubxa+N7inaoi1zf+ciPV7cx0wCjIfKMPoN8aYkCyD3DiMjrpZ9iDHQiscQ/ubcc8hnBfwc
x4LMlK5CUDfX+eQ7G3feJX9gINvmmM/D1qFpVQXq7z/Q0NgZ4zl+GpYqdYH5ZH3+5gSh3mz/+fr3
yQKC9QOMk6U7rsAqhEZR/6QWQ4vthInK6hhti7vsZ0mHWXYXZo7ZXcPR+8a41umarklWe4QynkMz
1ttNRnHqPZ0AQNJc/87aulwVULBOKIUqav5fbUwgW6WI/bWY/dJyGJ+nVnVXUifoR0p3Py5VhHKY
KoW/tgAhnhuDQIRM7899hsFdPhIzISZwA2U9zvs+DnycV4SqRs2+VdZyX9MkYpngN9+qbWA+AMFa
ECHiErHolNn5PvHoBoNwW3E0IvJA0U3orKMi42JrsHpFUOR0qEMUbEqJ40flnVnJc8a6PPhhh5na
V/x7wTGkpkivzLjVsV5tM553V9Vl+yzPgHoX/8sUCkfT39c1SCmcuZxo2paOBvg/7B8999QkEdhY
eisdrtADo4UjjAISdN69qGZGcyKp4i023v5lsIh75R2hcFa+l8rkfdeIfMmDFvHDYEaUzjLte0lZ
ajaci1vhxmJVuJ0DoF/dGHWXXqvawcqHc/7XaI50ph2e7OiGhsd26kNCSr3gKIcf+/7bUJ4n0oEv
I5EdtT2aZ6xm2N3AHrNyVFifhmp+DGzK9qrXR4dJo1nmB7G/T6woJjJLm1VVen2erDzYGsHoL4OE
2RCUmvJQsWxV1zr15oOfaDV8ynkvoDf2yofmfChqB2sNP8GlCKdAjY6TbjOx1no3Ku8h8uL4mQp1
QwDPAIrcVpL3Aurlqnbto6t61NCHYRfphi1WqY5VwMXNMEMOrmougCnl+wCZKqi+qDtrZtOdi0HP
+hWIRDTYoZcvKYQ5/PrzITqCHRALa9PkzotOdMHBqcVw6E3EsWQ8MpabNmO1XafJO/o5u1sECvmc
cjM1yRF8Yb3/2CUfxUagnFKRW5ifGms9FQY1UILBbmGPWZo0kecpA4tQ5hN5K329UwPf/uq7lLCI
DLIuuj/1G9ifOkuffmmFuE2TKfhrI4fgblEnKAMOQdUh81TU1ePgBkStt417gNo3HnMnKLdkdYmj
p2EUC1Nxu0eNtAaT46huxr3U2Ogkq5yEN16baD8imHjVUaIdmx7ArByaY+JzYZ0JkvPRKo7NpbCp
ohIgDKm9zW/UWuARgYmiCv0T6oP7bDXAk4dQiG3mWZ9O8NFALBwrME8sENNlLwb/9eMRUpC3HI6f
I+JVp5T6T22KfwIeiN/asRmWbqNibCLGcGMkbXv2Oivfg/yuyKyjzWEwlz7w9PVTbIFuLGrlQY66
noUL7AnN2lKuIeLNaJUDQEY6HDNFbDYThWGebYeU/lyoqH80c9hGAKpw4+bUaOKhX+Zdqq6TZqDX
ZcOPyGcXjo5edePOQtY6MJOvtm36yzzR3HNp1eJKJssPuX/SQIOg7ylWqWNke3rW45WmwAionDjq
QI2mq9zHdJZQQAeTiBn4P8uhI+i6dJ2NP+cTBN0QnPFJFjEJtWb7yjXoKPM7Bzh1xJJE7lVtdHPf
imLt81d/Ri35kiM6JOC6QThNMeyc+7jh+iR/RMiZPxqCS/NiyE4sarqH+6gbKPPGrj/HoycHwRen
XnqBeg5F4D/6zhC9xG6Vrax2mn+ZqX+BBMFy0CJ0XDUCc5cbAjs2Es1nEVRkVTW++QVqyQOAZ+IF
uM5LgQgf1wlgcqnupHxkgjK9s3GxtapH8XmeC9wnCWZZoIGEolXOc+uko1Sfmh617LmBYOp9tldp
Gy0QENIbmPJM/ZcLvflJ0I86Qte4Nasuim5BKWuWYP1WcyfEBvND0f1MpzbYJKPzZDKhfEvKPt36
FklCcqjl+XuVJc7FbCuHRBnnqaHo/dyY6Ssl7HERzwDxOjhXmEl+KOYAn7yNjeNAbHLvGs4esVix
jmfac2mIbaMF6avcX/bRt0hF0EjrkYlRRE1rjWC6RWyANDQG9Hvuw5v8DidRdIqHpn6QI9aW3xzN
bVjt8oGQHw35IZEfl5HPTTEgEENAQGrFfEYCg2CNxgr8op/5O1Dsf3pTUZqH2sy7ratMf+qzxC9o
Q/tf9DTIZj7dSYGcUeywbBe4Dpja/zBSko5KcxAufz5O5lutFt/6KYme8eprh0pB8SXlo5Pxs6Gw
/Y46UN0USqPvai+K9qywv+vUtC+V5wNe9hQuaWk4XuSGHkqzCQcxLeUwcZCDR5WaHAIw5EsDDcmr
wqV4WRhq/upDS146vJP3R9m8T62dJdIHTKep5n5vUX7Yiq/8odTZF7tK6y9JnZsUAwhAQq9lLGtD
X6aY47/XCn1eLVPyJ8sKqi0BF/kBdlRyUt0ETTd4VBvn5pSd/CpYA2bRH6wEqp0LbWHTuU0BzZTA
eT0zqScVMY0yr7oyAc530G/noLWh2CGEwPhRqRUWAqR4STgk66gJ4kcfYyehNsj+qqQlWNdOxTlH
CnUtR/tlgDyzghERLjPwy+cyGBUCbnkkN6j8i5Om4sD4+3550Pe7AdqniMmqzYOFyYz2pbVU5VI1
1laO0Ey4Lx3ZUINPZXs+nqDhnZS6f5Qjl2LZgivOCFWJg1MQxnCmMTFSoN/Zjac/WQNLBNUzQDgG
EU4EejWxFrR7B7TCpo8n7a0xanhknIBndVgOAcFhgaWViNg88eQhBdp6uQA92I3iSe5j1fMemCCV
5S5MzD0IZW5W8/lFw30zqXaKGqk7WnfJAd8zUHqjmW8dZXNRgrFbVVVb3NI4Vhd9yj0aoti1hf8H
bjl/UoaRhLe4bNbRZOBbxRa3EtowJ4/bZC8YifHg0uZdCrzBW1x47cpHfPvcUHa41NO4AaVlPqeJ
982hCvio2MolDOJszn8YLnWqfptYpq1LxLxrn+XieTItXDt9eJiMJDh0Hv+OolDTYjXOGqiL672C
mZaUQKfaQ55JtjouHub9zBTAroAKytKbBbTqpNgtCxxijt4Hh9wDt4qLczWhluXbdaApuCc8htys
uVWrq/2/fOWNz/VHLFIqFimLUE3CRC2maX+/qMZWM6i1S901f+0RLWAMISY+TEhFNwe9eTCitr58
HNBAUS0Q/bYPiEDrS1URSG2WIPo1u6wObTb5D045/Sjn2ZXiFwADfO0Hob7+YShLCmOmgjxtdhyU
uv49oAS/gTfGjQS7C0jflJCj3uj6YK0atAVDaFTrAh1RWA3Dwkiq4mjqtfuaz7PO+Q/mIE/aTbBy
13OoMo11/rBJExDU1hOXJteaBGg35ymIXtvB/GGnqdLs40Y8W0WCYbhqqqWhRdmL4tZcp4xoK0fj
1NQHImASCFLdHBmVwXSuQVpZInHObTXYTNJtG0IYpzhAYrb3oTwHJbx91gLVXFtT8IJQ8oTgtTqb
TQSaST782DiVdqzsQuzFABxkEeuxQuqaBQQo7E+hVfUn+agYA2J/hVsSsfe3A1lD2Nn9FHI0K5RW
OH4wt5WuFW4txfghR3VqpEurbu2lWdfpwsf69u47ZL4ibmwOumpnb2N/pn9WPI5+atVMv93igZJl
txnpaCxly8IaSmXh9GW7V9PgaCEN/gFHqOV2OlrXgJS/va/67aYZcv8hGfJ4Oa5dCJI3+UlAA07c
zU2umgg8n/dHqb1hreU/uaX5ZagDgyZop9+Ep91H5Zyt+2skj/06My9V+zRMWbJoLeOPirL6yW91
9aWED7rU+6TeDU6pvvRuTS6QSNyV13A0o3mA1Xegd2C8fginAepYuxr0Fj4pDJJJZ7y0ijkek0Gg
IilM8dr1Q7xz9J7e3zzED1yvncAatmWbqq91ZebLDJvsoeE7GyKr2tKA10n6y7Z0CfUvem9Yh84C
BzGMerGgft4eqVc7j/CAcBu6SKfSKfdXwogpfQ6oNiMzsxbSC9G5qAB4Tjhz0hqBH3/lelF98ot3
kWIiWvz+wGmz5oonENNyrNancqogK1uRtm5roL+EaNQneUBuHN6FBeyR6qxYlPux94aLKdbwhcBm
W+Rz8lcHuBWBdr5Q6AiiSDDDBfdddCu5+XMEZQu7Q3/n8kVaoxPdWugoMOxRVfc5l18Lbp0+PkZV
IV6kFoUBHTjxIpV8DMijw9zmx+Q+h7r/ZKTxsZ+XNMKwk1NLD5M3I1dePSsat2IU/dqecauE0hCV
mzUzWUYHTt93Cg87Td0WmSV2QlHqo4Osgbgmnx4eBvHx1Sva/WBNHuJ7vViqBYx2jUi8LZEQ/WEq
rObsCLNct4bob34VQ6oAdLgyHUQlrhkEc6BHkR8pUv6+kfu0qkPtIxKbkJ+idJbk4IDboqXGD2FU
IYkv+T/Gzqw5UiTdtn+lrN7pgzM5HDvdD8Q8SKF5yBdMmalknmd+/V2g6soqdVvVfcFwCIVCighw
/7691/aDTTAG+TV+LG6XgItWhD2eLNXHcFn57XSU3a2Ms/YQLvjTRFoPdZtJF9WDsWa+Ft2RPpnc
at11XuWE5sxHhlw6B8Dl9D8HIg1JNxkp9LTNXQpOfpUVw6w3IRgqpiR11nA6xoXWnVgKvYFJqrdB
3HSnmJi0E0xZBzzYPLbMPD/2zbCTIIs+NG2jWd0hM1PvlSQTJ2XUHvVuUk5torOMSULjuq3NYj/n
V2NSzNLremibYzizgSkd9kdd8gbPRqmKEsr8dTaNwbj7fVTKxLir5GAjKmnnYCo1ZO6Sv5pxF5+1
BMEq69Jy2mTICc+NY0dzb6Z+6DpFIvoX2RG0Ar+NoOjXKcKs1uX59Bha+UtNWOz3sItuUBDEz/DQ
6Z2GPWIKMJoHfqu+CpoE9+rH36ElyQZIqLmiXNqTO6mXGxUD5Uoz6P5Ci8quRVzm18seUzG0liMO
+3lFKoMMt4cxWYQrQYgbrNWCylD4TEO26c1VMFc2+nKCXUZ1dJN7tnYs1KS6i3l3CB5QEWbmxgN2
bFebFctOw1RBC4KXrMpvUuRzKyYfFeEFU4HF16N0SIHRksbkdqZaUeif72ahJja2r37L8kjdW6Nn
ynXK52ef/B1l5bN8ALUecwTVMjVkjHjgPjeIsIj6QSAsf0Uxc+dTz8kIluRK2uvbDpPkYSjHCnGk
LNx2stJvPx9BGRNOYXnxDVJZFWkMmyFJAzfsy9Adqggg8jAMyKSa6a0QGHR76NWN6jW7KIjs3TSR
eanWzXZ5AG6TktU/CDY41edxEETYWJ7GfwRVvJDOPeI29SFP/PgAz6+GV22gMYm08YHvZ+tqaAxI
ygmhdWeT/mHcWE6Uuux2Hzo+tfOJZzWqdbcAbESlWSzCGas1seFdFuFwxbd0k8xGtb4Why7Rm/Pi
WJJrMdA6aVXW+AsodFKjcpUCKActW/gPiGuBp5nqq2UlfCpLjFHLUOfr5efXf13SNj/JLOc3DCeo
xrrYkJKV3SdNjyArDexU7xMLOfTMiWa9TNWAthzs4i1X6M8XIvqO5wZYZ0TNADyxs6cBoO7QVij3
CBhCd3mINSYwTaT90uLZ2yAFSc+OmttXfOXyNQ3lcnk2xSDGaMrj6IR0O9N/cIfZaa1zEsqwN0TW
fPfH5ImsPhhm4EncwCv05zjPkhVOJ+3BU0g56wfHvs0VXq3gn4aa2PN30mudc+EFBuQlvEuqb4mj
xYx2H/UNQBAlmmdtA0EmpUp9nir/rfQC3FbE+q1SqRV7HPkSqI0/Hade/Rj1iLamtV1I5e/m059r
0YJmsJCGJU0T7gB2sD9Pp2VZG4TixBRAlnZ+1KNnS1pyhmvDytbhmCajq+R4A8PG7g9OZh5iXatf
DbUY10bhGdR2nPGkqvW1ETgg/KPRKrDGstLjvToNfkqPNYmv8rFO0ITCQFs2WHy+2bod7JeRolak
/y67lRiAkQYmC+v5wSKO8eQuMmeraeN1ztPzy5xnSDJdvNJqps1zbYqStxndfWxMAKS+yMO/qeZ8
lGv+4JjTNFWbLTssSRBYO8ZnGDhr8NZDjgYzXUeD7+Tiuy1DvvDUaZGUmSTgkuwj10UTlqgsdVIB
EcX4BjmvVAukW3soFqdARjeFLyv0kvJHm+rVoZqhsMTp2PuIdRqy+qi+HefNcqwu88ENuJKdEDLp
+LazhGBAsrj20PG7i+Ww/OQaDHNf91kwAlhbCyeanoq4/pGbzwUJ01qV6Y/4X5urXogfXjH0pw6y
17VCTMfBqC1nBU0kdifuwHsWoQTs6QBsz0rXbPyKqYIZdsp6sK3xmu/aHzeFSXpPR4zkEKTjtUIE
/DoMzYnZafyUCJE9VpEpdtWQQqeLJo9U1up72VC+9u34EQ6Ls65g029a1HMZPuEfE+DfWyMwjDur
HAWxq5VYAYgw7rT5WJyVD3E/WWdnNlj3bTNtM2yBY6fYD2avtDuWYA5gyHq8M3Feu4Yda99AYuxT
qAUvYZERzKE79WnAmHOpR9Hhkp9Lajh4AOXcovwWbgn2ZKVRPLn08FYOCjfVXRG2zn3bgV7oFM/6
PucBd0OUfJ31so6fPabYCoiJBxntG80uDRtxn2b0XWrdulsOU0/3DxbzD+ycPAprirayIpIcQsv4
gj9e24O8oBKgts0VYIiV4w+wj6pucvO+MIhOZ0OYLQmCY94ezUYYd6lfjld6l16WkwusmSxAvrS6
jHYNF8cDcsw83tCtdXYF8eZuPHnjlaJodAmT6DzN0JBAUoMMSxLpChYiNJV7VJ1xLuptPy9WM8W7
ShSnuc9T6WAoDKn2Ok6yp/URrmj4KcdlU1moaBAeMi7gth4RsrMorKfkWNGoSqziru2M6Jsn00eR
6N1XM65etMay3wqnfRt1SnZ5HLxHU6F9aUbgAKOFbrVrBn9FwTO6RNPEXxqTqRVU0aWf4o6k83nX
i1BnJFN5WkbLY5e9jrURtvXK2SLO1sqveVF/jQql31ZF1rixJivz2Ef5cxWNGrHwjn1ZNkpHlUUm
o+P+PLbs+RH4jFaFmPrzBFHECa6oI5g258IM9eSbKYm1UbxL/dq/bhe1+e/DxfPTTq21CwtfgHpK
tstCS2vn/jAE5NUYcWsxYihRSn5ET0CjfHGRg9MhrYfVVAN/JN/Yas7VMLGGbRth3HJKcmDlDF2W
uNKmkktlluakr+paoh2wokauo07BLeFmwW0zhFfWWEaniq/QrUyFuhsxJK2W4aDFTxCK+0Ng1/lX
M8g9pMbqo9aPwVU4h4mUxMVbUuke8onWhE0uetXl8tHS7sv5wturCGotHy24ANHAdTk2wK+mQ7Qj
x3W6SIpHrhNUZ10GGrRQXVxwFIsLTkkaK0VNhtB8AkNycTA8qW4zWxgY+9N2mxuG8Wzn2qHxm+Cb
glPTVUk0v8VrMR2DlioCazF3ydQQwvkapr5ycej8PqglQP05akOYindQJZwBxWKoOLSWA6mcmqYO
TtNcfRixpZ/Rcqn4xHOTiFS0A6Hc+aWePqQxfS0KQxVZdQyhxA43SpYSVEotoVMGfUsn0SEIS+74
T4QH+h4eIXhslKTSK1eQwb2uNQx7Rjy0l6gmUNQDjk3LoL0sh0IMXQfqbSSRBgfKlPpzVjTtMUxs
FmnzEFjGsB6keG07Gi4VvTaLqEAlOLXzJil8bAPLWPh5eFr2lo0Zqc1KhrmDvSNTtrgXtW2v5NVL
7xXfcPgZKgyPKFABcFcxNaeMj7CCPn0e1PPGgxq8M6mvu2VnK9dMCp602eS/jLjz/WE0nxOzWsAu
jNc2rJQdrjfkyLEFAUT44W4SBEFHYzY+exERTeSHt+flLLa9lbTz8HEYvBq8gP60HM5QXO49UBvr
ZRjbkc+9pY6OBsCzY57rHaXwMnBBOjgfJjSaocUqMgn1rYNeeUAsHMABJ9tvsZk5Qit2WkkQ9ccw
I5Fbg2CwMuy0uzMKzCFx61wGGrSrjjvWNmA6dOF3OZflhGHRb0WYevRNEqyduDzVflueAF5Qgvw5
Xvba+cxyGujOutH95mQMDoutILtZNh7hKTeDqWjcasqQztCsoYcv6+2ouh+UiP+cVfnd13xKH+j9
eg8JVNG92iT5LlFk/BwAUFseIKM+WFkZn4+oV1vlXmC122cyfqnpNZxn4ekd/76EUlV1bILe2vsd
wOSliTYpEC/B83unZYjKWt9Q/IN+M/natus8EkKYZSAlaQ/TUvSZMOGvRM2rZFUw3vryocXvna5b
33ozFdvf5Yom95YZncEelshYxyXpnd1lrAJsLmxHZ1n/70PLHn3u6iogEuKvFxParH/582yNBBkb
rYUQcu4OfZrYlmaiV0yq0EX43hXxxeFqqDrtKGZfplPTxVC5PdAkMiTSP6uYBUGubtjitHA1/pq6
oZek7vj1F5ikma14G6XX9Muy11MZ/Ngb5z0lQqXw13+YPr/wP/1htBUdJCT4HrCJEaDx5xk75hdj
VD0YppHBzXPwxUNuIAshUI7AZBDbkeclxDyQ9RCZLDOWvby100s0HwvmY7nfFNtpmF4/kr6YKVj3
MxdlWplSre4/lpVKGw5PcV9hAIPYe+rssbkwwyOAINv6BsSPYb5rKXZDRV3SpHVknz5rOF8VdKXq
gJUzWyaTtHTOf/0vsD83VjWNtSJdPyEQ0Rjy88q+7fWxlJ70XIGHLVjnInJcijn1JXUibqAWq7UU
Rc89hki69MLXXz0/f9TLsftRhK8O+lVaRfW0l3Ykvza6nlP2ueRpP54XeMICVOhCXe7JpTGiTX1n
+WN2r2aGeVIIbXDDOu7uS83u7kWKTbv0AEEOfXdfGLm2+VAKyBHJVac/86CNiOvigSCl6QbAxZOa
A0MXZv9Cx4zpgGJ5wyrTL+H3sc7V+zBRQUsM4YtjBeJg6Rby2nlYjlgKCSMiJnoeQq1w84jeDmEI
GfpdqJ2qdI3YFneaXY1coobi9aM67kSNekVKhfmgSh6i98pTW+ftdan2AYp8T3lqArU8ZFqUr5N0
/Do6XbIjNY7XFusHtSNu9qfx3+9Bt0Jr+boAVMzuEMIeeE0T+vZ9GHtbmgB/s+6yPgnOea8NmKYA
SmY6NDquT110ikMNNArFcds6uDEkghBVCh0okZRbMfjqC4WRNVfk8Gs6t/Qs8lTOk9pOl8ZKoUO0
MviaK+rNbIl+zOP0t5+ULV34EJHExo4QjSd6BEpIBt194zXxMU4i1VX8trsPAjbAAXZJ1JB1OY/C
WIiNmFA+LkPLHsObmACTlCTo++U5/ttTCoOQddWBYVqmGh6tuf0a5L1zdsrivGRbfqRczodykWHi
5wHlHCmlYtTbD12zTcgD/ai8mdif44l7OXaeYBsZeX3swTvffnrE38RhfWbGaIZu4xJEc2jOXkL7
M6GwaQo6CiJsVhW1p6lJT51Eu7aYZOy4Gw8fS1RbonJ1Wm2zeGJQJagYfYeB6wWemMAT5ylvu0uR
y2S7JNVFWUPIdK7c6oB8HureXC+HKSgTnGElzHFYU+yNTlW24djXL4K0CHUuRgZ+900YoXJa4MDC
G5KrKLOPLMPxjvaWTK4oDx4pzQ6wDuZm5sflohZdv2UF1R5kmg27aAzze35X48qmL3D0Gc11gQnP
H4uJPrK4NUo9o8/rCYJHA3EO5g1rcRWjaejscjJg5FS7+E3S91TbNIim3jVQtG6pBs0jp//64vfh
Nv7jDYAigkaQl21o1Af/0/pG0cXwS6EjftIN4S7dLi1Ve3f9MVMZqx1ZcLzOeQazbPrejo4Yg3EH
6tO15pdHS1b3Fv06yj51ap2CIth/XCwU9bFqyb5eorA/9owyAM8TMh+YU7AhknXXy95yNgytJ/Jr
I6oYZGcbvf5G61lcpC/Xo8i9d2Uw7zMj8V8SDfGx3tVfBgrnl7RqI+Q9TnGGRIylOOlma5cdY66Q
3UPs9c7e6iSCLd3bCMhrR5OGfw9nxC6OfCcOy0du2ZQU3nb5WCabHApNoIw17lreFStsfvj9XJyR
+hc/zK9YJ6yWOm9H9OSqB5R9ScDSnMbSCjcsnkfS0klzmzISGWWeXzrL707L0m3yM2VPXCXSPVSB
wUpP8F8i/EGziKSlSChCYZAEhmXhNFp/jINhaldtbtU7Q1EjomF9+R62E/X0rgK/qocHr6JuybxE
7JqYgharTMglVJQzWAVrujr+OdRmEbLClX5oqK0XzDWPyHDjXTuM6hYy8PgC1vUlKaR3g/aJOqJZ
3wtinS6RAUzHtCkzhLHxjDrFPIW80QCYWU8YA42fdgzaXQOe5aabN4Op1VzN/JkkPx/L++yIODvE
HkFyXFemJguBRntchqXW/DakbrcLCXoCyB/mRwjH40tM+IkaNvpTbTXGeYDTt1qOQ9nK14PS30zw
rtYdZhF1l6Bpp6nhnCt7JN64NFj4pnTJ1mUFM8ho21tFTiqqx6eyLPznPhrii2kOLFBt5amvO2eH
s3cFa0uu2/lfFyaOO2lq/Aq9HW0p04C93UnjaZTGngjq8ktQAtFg0k9MW08uz0g+HW6r6zxR+n2V
pPGxD0V7TryaRPMpT6kJ2ZgPTZJv1SoR2ygItb2VMV34OZevdHlja8Bt7HQYiFARw9lsHWfrAya9
QQ9LXiYAmwc+8Cg5Imt6ifzpXevU4dvQ6/u8apXA/WGXrYrhqCn30QxvSqWBK/33TSFGdQ9N9WY5
5KiBBsYkJAjbYJU5bwql4DKH83oZLcfBa+W72G4bt/Pqr205+ReIHuYT2NqV1xftg5MM8b1V1dvl
8JTmDox98gzsrKyv9TQMXCO1y4PSmTOBlUnCKLxm0zStgFJT+c/oYgyyU3sgeFmCtDCkIU30ylqJ
sDQve2HFf2/Z83/f+3l2HFTr2m8R3EdWmLr0rG2qnsjxMSlHm6XXhBESP3rzNwsD5/PCgMsnQSc2
5mFD4mH6bGAraBIjQxipOOpWQxeHPkocKMW9oPjBH13lr7ntX/umqF6i3qbaO+8F816elhu9kt5u
SQ0jEaiZXHxBJAxmdG7CwIs3quo9tOhQaHjjKmgz+1tpQT9f7CQiWg228Ro4E8YyyMaXaN5TWNDv
CdILsbn3v1V1+s4GoyDG8hAvGDoS2nZdSKjtMoxn3IIppuNgfiHDrHj2hGYfLa+AWzQPibCXBHoh
HlPoBd3UskndUaa0/YVosjcFqgKuxF4FpzArkAoTpwfw23dfK14tHx01EhS85oMm75vRjjaBsOOL
1ZoYJOZNr8x6194+9IXdH5c9xU8GZPUcYynbf+wtx5azvqI4qwpSDyHLbYYfbk6gI5KSLjhLfug3
wQ2zSLrYgxCvTWQFa5tK3iksQHXqOMrPatW+cqvtrzpJlH0k9HDdwCHbD/NQZR2ww/cYo5OYXv76
Xiv+Y7GF0IieCKVfUxgayOlPiy3EBT3ePK3hSupv0wJjzRIqqAvL3tetc2AaEJ+X4/gxfwzw7o8D
LbX7jsVJMA7a7TLS8YXGuXX2YrLBwu6R5Wd6ZyX6wROx9WQj9b3CptAQqsNXlDaYvRdqQ7al7fv3
ZiOv6MR+94M0+l57w0m1cNr4MoOBUCj6SYUBcy1gOa1T6sbHQpsA6fhBMu18E6ZKDkbhS041zM2R
lV9Zev3c2/F4+rkxw/a3oSxGsR3S+HU52bVl5Naas7VFQE/AZJ2BO9EM99ChrU2YEeyohQgnu97p
bsJRIEss4uyKdWt4llmWbfCnjrL1rjxZ7z5Konlif1Mx0V+c2ss26Cc92qtD+OQwjzKDUtmSlxds
l/61j7bqKm1ug3gAwHq7LDe4XDmkEDrpGeG9d1dq7ROX2twV6iiPC/DDKmLcfJnvbEjj41a9jBOz
dqCqpLSvVHJ39aJrqJipB6PLrR8fTookmNABVlK7U8l63gKRXn90q0Fal/sR8yrB4z/0eLxL667/
YkW6DppEVx5gSU/rEXH/TTuHFrZpo5xCSNqHkemKX3nDXoEjfcaxbVyZ0qnOZubxQRp8AlDmepDa
lcF1QVVwKTWFScAP5qwH5rnbx3SuFO0xyK0HP7fGv1lH/4eHiE+3REhHQUG3ENJ+BvnHIUvAApzG
ShHNgUK0elCqnCqaklkPohbG1ZxSn9fSfChCVb9TUhvflk66Xd3424Cy5m30PTWRfU1zCbVA1E5R
dGqpeKYyWC1iruWM3nXijHgl2xrW4G9JOfddU1AQDufLmz6S/Vu0Q7JtZs6mySR/NeZOo9y3AwuF
PJy+ZDDJrkuq29gvIu+YsZh2S7q296GeO9uwEyZOzWS84lKDkDc26m3Md2nT5yGXVdUEyEpgs3+D
ocyOY+8B3XZ8DRmvB3CtpRcc6d/0OBLHbu6yJARa3mMozDZ5YMTbRPlRJd34BcP8sFUapdjr9MIv
XkYdIO9+LB/MOvaHrRVm3L8JqcCB8PEjddsMvLj29a+vSsYniqBGxYM+JGt/ExuYsD5LIHVVt7Mp
tNJVqKl+e+gFpLmqFWF5M/Z6sZMiFOuhb6crrlz6yWCNCJjSHp5Ig3liZWN9Vwwgmv2QvC4PTbuY
hzoEdLQN1ATTiZ8pDjZPqKisTatV6klogX6lMLleG74oXoXmH4Vore9xkT0HMQ/1rJGHpvrcsxxv
x256ZDUfXOpU0x5/H8FK0ZcR4ov2b3DI9Fk/lcUMCBFIrRxT55+jQVn8c1mszuVA9rhB26hyIhX0
e4RkRkYZEZuJAq7FUX8MwhuVgwgcbd8G/bWu6Fxa5dStrQiLRefH5rROo0Tf02bQLNIhNVjbtDbo
b8+byGYeybxit4wA+RYgCcU4ArBJXmlA4bf6eexjd3mk1mXTHhfNYZpz46o+2hs6BDzRdB0hjyF5
qqEzvTcV0ZxUgPKrZU+NiPc2ezRvP09UihbCezEMdMv6iQo7CwCjCPfc+KzNMgyYP7pyiMeL6avF
fZJua/95cCT1ZOK1XGUWQS2bNCumlcPF1WW9kT7mOamiidabxwZe3kvSnGMPtkPXK/HZ0zJE5Sro
mpLy0q6X9JWIlEO8TdXnasyqZAXiyaZSPBMezLq6jVvach1apmVUz/1tExIDsP9mPxRhSG4B7Ufa
GeXKi6eJCJYwfOxlu1NKe3wq2tSl7AjHRpCCYIlUPTCXG/Y4JtA7Eg8cD17xNeKeCq/Bsi9x5YeH
NmyTzbIgrFSqRTsDjdta1PLOOqiLVEDJZX9UdG5pHy2qEZHpJk9n/ClZoR5Mf6MiJJWLlDebMIor
1CHzJcu75Ybq3dJcT/eNNQSr5ZiC13BlNK12iNuszRH8flE6crp2xKiO6yU69mN6WM2hsjq3yGOK
xNU2lGpF2wInUTu2+glwc1khvJl/UozF159I51DrbqcqgV+gSpoIUa9HOw/iSX4Zkyh0MZVPK7BU
8myIKLkjnOFtobpVw+QCkwynJwcbjqsUmgH1wu1jkoYW8FabzCkWS+twMIjvXFQWy8ayJMgPKiQf
youfJ5ZsOjhC09GMgsNkmyczao99PjpARr3UoM8KaX5dV8awA3ON3g1NRJ3VZ9Wv9DcjktuWt/Ot
bb1qNctAbguN+lAUMZ+FEB7e+bHi7UuNrJ6foS/ljOuS1Oj2laFeT3nUHJdCQZjlt23UaNfLKPLo
nSpW7u0/Tlpt6Vp28yO2ovqCNdE4i2ZCVNmXdQA0mMhh2bfJNoufEZiaZ68ZEewnqbuQz8o0+hHW
vXZYpubLJD1DZxCDvT1T1W82tV7LTRfb8sYcYmttqirrlCmRN57s5U2MNGWPxaGHLvvvY0OrjVft
SCOSNtRHWVjJz4oSrHuFuhb6+2CdaSV7oR3+tjcf87NZ9lxP6oE4VtYYiyBIFU28ypW+3yxD2xZ7
C9jqvq50emNLJNCyUeceRtS0JwIskgNKnOuw1yAc/ZeF5XJsjCcSEw3/MefyxAIPplc/NKl5tuo0
PESd3FpBEwyuN0fFVbrxpQSau1tGEhXJlU7r/vQxWVIUxd9nYT5D0FX9SfH73/aWY1lL7ErZGyc5
O+YW29yyoYoGGbWKAzA9NB5ldfGW5neFxOGjbPfXt097Lhj/qX4294VoncxlYu6V4pODwKKpEEaO
KFaSJtFandUxtjbRwE4R8y1imWWIJp6Jjm6l9NUib5aBT8VVO6Rcacf0W2oPiovNOLuJ0gIFmYdK
UKhVfhqF5biULTrX6pr+IQBtA+LaCq8Si5Y11dMWL0XaHLWmeKfGN6wafzReAX1cs6o0fkCopWOx
KFd4ilQJ4Uja/T6oJ++WjzrNNMc+49lWbvEne7dFNqb7Hj/kahnaWpMyb1Tr42/BEh7J831Xnn4b
liBGVKv4OKYrY39qfUI49bTU10YpsS/2OE7knD6u5fZ7kA793dScA5mrPxJHe+pgPb3SG6jAVhOE
gak82sZUC66cqXmqIkVf5UEoXrVgQ1h88Ko0Zn2w+z5nKsVhhegX6i3jHWEmw7Gk4EcPy6TyE0Tc
pXGkJdPT8l7/z7fhf/33/ObjXa3/9X+Mv+UFFzY/aD4N/7V7z6/f0vf6/+af+v1Rf/6Zf13dbx8+
P+BPj+dZf/ut67fm7U+DTYYyarxt36vx7r1uk2Z5bl7f/Mj/35O/vC/P8jAW7//89VtOU2N+NgqT
2a+/nTp8/+evAjchE5v/+eNv+O30/Df+81dE1U3wy9Xbt/fveRa+/ZeffX+rm3/+qun/YJaIKlY3
dM0SMHF+/aV/X86o/zAsaiQOQTQoA5kb//pLNj/rP381tH/oklWwwxJU101nZg7QKVpOqf8gGRqn
o4OWEDq1NH/992v807v08137JWvTmzzMmpo/ixDaT19SYTuGoDw/+yaxdCzJtX/wTrYi0jsN8s4K
As6GWixYI+STrrRDzU1dUp1vWo8uQx/dcMGDO1Q9joq9i/MW40BUu4DBj2YOQ1tpyGKH/3qh0PbF
1K6B2T6azfTSSeplvaKA3/Kum0FuZeRWI7JeuLUltRfrxZ7Kc4KJGfS5lpJolZFoQc7iLkk9lhdB
ctVPyM16YPJISB3uDNse2sSmBf7sJs5w7al5c+iU4K0K64c+guypeiLfauacqKQV/VohXaUZLJZC
sD7AruM9Q27y6FnOmz7CvLaCmIzjVt/Dl0QyUWDDphP/IEexCkbxTS0LHOjaj8KRt1jehmM6cK+n
OFl5dx5sK4jfebpyTJb+ho5+OxhHnoU6KDUr9PqpQTK1fO2LdET/DIGuavPQBWwBVQ9AnPdKOSd3
x7wv3SKcbrXKpcOUojRhXjF981FLu9IarpjN9RauwXJI4GRXilgr5b5vtCc9kQ1z8fpCRXhdNdFt
JgYKp5V9o5sFS6fJZt7cu3EzUTzsbigPTxvQ15g3QmUDGVO40Qyn1/X2iyW7N7WvfCqXU7DKZzsf
fCIxJGe4cA+Afk6Qni+J8kU0zpOZzEQBNmH4XBXV1zL0z2rQHyGn3aVKTnGpz+5NjXCY6Yr8aKwA
lY/CukX7opwRs69YAfyAcH/q9eC6E9Lf23asurrqPJilRoHZ+mZ63VMo0aSZRgqIipKMwOnhqFzM
U/9Kmd9N1ahv0kTsES4+4VW5JSkLp4uG9xHXFgHSb0DQUHfX1lrYfkrOI8QAKELQmLHZFR2lWZkc
iL5B6VzvuArj7eMt8gr1PEvRYIo194UWrJSYyWDR6qwSSC4NUnhQvU2jOtz32HBabL9T3Lo1RHWy
+ggc7gfytVQUU5ra3Wd5iFxRfMl0Elrg51Z5Dk6RIvd6dO7FRGAc+soB6z+LYhRQFO56zEHiudSM
tSxgByJH9ep0F6ftQ0v4AYkP5xhLpCQlyNfBdlr+mxLohwmM3yy7+ZplArWkv5kTBmgSdA94K0lM
VPuj2XU74sfWCdcht/THyvUn4tuy7FIzV3Wt0vimMClxmy6r1rhl0fCbq7AubnLHXCV+/7icNVmd
u1iHNloN7kbHKrL2dH3HPfuoAO9etZn6vR1jF7b6KQghpRl1j8GBGa+WfO1l/ara3Q/bGMFPWy9o
vFHRx47b91BJtfyYWRl32Ti98TtATqM9XNCKyfEYUeozqeJPVbOVJgEKncUfYbSok/SYb5vatfjS
kufRGTdoRs99hMLZ7G8NWV+ZOuUuNSDBSD0WRvpmdhBTn/JJ8hnW4vMwGleT719Bg2daWq6Gul/T
h3wajbZ39aFYpUZWrrIO9ag2jiSI+KGyJlh2Nbba2uv15y7G4K7yy2km8ud7+3Sav91Fo248pSQL
OPU3VYKNefDrizZAcHUcxzUGuh5ReqhGuXM8o6Pmlkq3zbsNGrfancz+sZgBNyjgc9ejXzR11R1C
eQt1GqGlSXPMKagRWaE+xb7dUQKDjdd4ys6ZrutWyzdTlLQrGcsjPdZHG/griNQf2mCp+IP60a3r
AQqwhhYVX1YQl/ocZL2Xk3GMrOiHURIqEIvy3DIxcpsUnzOuhZWIYfFgz+ELM74zl9U2kV7doVjS
yusUhNJqmsxxm+fRJdOwUbIot9cjmmCqqWTCFeounmJAp7qP/q74MrGudjXkNGuMMeDGJ+RDdEFW
xWubqrxMEi48+T5kwnGre4VUVV509+bXGm6qGt1fk19Q7F9nNpN7Llanzjc11xui98YkSYtOnhty
D3AVnS+YCNWnKBKnCbzuSgricXpwDGNZOlybNA0g/H6qYHUkNcr2MVe/jsYXLyKMpldH8IZKhPwQ
OpxNgmrdNegW+O8SuLdq2hqId09jO1OGaxWLPoV/9d0z4sesS+4pfHwf7fCgjegfqEpwm5zKfNXw
twjJtcXW6qd0sgTKQeMc18NjwgaZzZivlFAFLR/e4W/qV8hTdpkDOcfpj4ZFXGPn8Hn38s3ozSSk
Nk1d3rIH2mhizWXhVZS3KncA+plhv6rlS5Tq3EIB2GCeQNsbzXkSenEPb7t0mbyDERAXbn7jXHSw
6Ah/ZQoGQ2Kg61db3mNSxmSGgn/Nyvis23xiasskSSk6V559thv1TfHLb1iv/h9zZ7IcOZIm6SdC
CwDDesXiC0knw7kHLxBGkMS+GRYD8PT9oaZapGp6Rkb6NodMqczKyGA64Lbor/opJNFvt3/A7vO+
le6vaStj5VHOZVn9h7F7mn27fuPK+Uw54e3g/B7t7RUV4rfhA96cYb/w9fPCnjKXUiPflFRfpk8j
XNYOWeCa0gbOmR82U94VJUwso77TmPAGKeWmgZq7c9c1L5Q2KtZ6PhE8na9FNp3mgehF6w5f5FW7
0KHNyxZ6G86smSHfAFuSdUzxXxEta+5nR2E2NNiwXb9EqNSc2O68T+4GL8WeUDHb8ZlCk0NiGCQV
KTTBo1ZCXPYqCrgsbqJwlHoKzoB7j6HqDRrua0Ys9eicUyYMJkQkT6Nbsbq1WyqgbIAy/SBIxPst
dc/VtIY2loZAtm4ZGJLOOdt8cAdqUmbstXx8y8foIBbuJ5ftGT8RT0vLuGaLy6w9pJt/TenURX/h
DZvm5ZXh9XcjwRr7Xv2YZvOF5e4IzmUZ9FMx2K+iNZ4dx7pRlDhqjKbZnTo3e64tgpyQt0BLDFe8
EC/FW+sl1Hd25IKUg44wViUCkMsE20wD+g5xvxM1jfRifBCm4BVueMVyzparbY5BhjeTN/WSDi0e
7N48km4Ma1OvwyXRKBaebobEOvc1DU7GdvSMlszb+z8OZeAY5gGXqcmsP0Efa7v6UBWgViv5VYv5
cdE7O3Aw6CTN8nfwqqde796Xvvzy8lc7V0E9FT/jYPfkCTBHGJ18GDc6hkWO1V7aF1EPPtVxWKed
6qcoeOKph1Gxtrxw6QsRAcinyCg17AAR4c41+0dm25whSYHF5AVYZfvdT12+S9U8tBM+xamRKtBk
Llkb9hvjUz6lv5RuX6qO0fnYTDQNzhFDPgqVmFRqVvFgjOkPOx/sC1wOWGz/JD5JZaLX+zGxzp2z
sp3npWXtWQhDQhxqaY3tyUhqy5+iZSPnrhCU9UolZSfjtVpeYMGkgYTLFKBTWcFoGfGWUTSQ12+z
td1YIxtzm23f3u4RcYo0bjLvwxQHVR2TBWyC5IgLY61n88XG10724zZbZ62jKMCrdDakrnhz2dhJ
XBYjVjbTn6g3ALasbf33smp5nDn0vIyoaWyAKS4ewSK2NUaoc/bFe7APtmhNij2R/GZgnaPuceGd
M1Dg1tA+mOLLcJUEG6H59J/56O0G78B8Yiw2xhOnOZfu7GhAXY6ZrXIeYOyJnNNbB9AbzUbmbLRv
KUfcHQ8ObonRD1YEhrOEReuCrop6tdokcUlCpap8BnMNYTuByz4Cr+lSVnbMfaRs5RYsk4ugaKxf
2lKCJ62We2eDmlR424mZ4YU0dgsgUaooTyhm5CQSOyPQvCz5dmmVBKXXhaLL+O4aEOF400rVR80y
sZFyQglh4qLXpn641daT0+0GWV8QwhpTyjsozTXn5ez7HAKJaWvUaZtXPWvncNW2h1mhl3oTJwvD
4BiyS+Vy4OS1FPwm3WazYuPI3db2y3EHGU42xAtMjBxjrPWAU28jNl4dpe5OJ6O8MXPMIzUsO47P
2s0sij7SW/2W4NpuXl9HUEqXJdkPQIA9rK2jXWqhq/yoCzUcLBNOOQevl6GAIdDatLCTrHGrPpjG
4yI9Eyub8UWGWSDd4dKY1vbc1usdXaQo2WGyVhSsext11WQbjkSIf9tiY0WSfGfHDAnV6g1shhk9
15v5Ym7sBNqkKDB6XHuL+81eV1tCi7Im631rk2vjVtc8YziBQSK28CHQr0rSGyc1rxWHjuGpVe3T
mkwBWJA8tHqeC9aQSKtZUNkswVmTkQx8mAWlNk0xMnHNCJSGKzgf1OzYnPg9w1fhVHY2pnUEXyY3
S5yL3c9TpOPJJ5c2+3PQr7nLDRVk6uTe73CAsM31+eSxapYM/1TVvCbopYs73dpAafjayJhQth6D
2zgTzyzCWWu5OgjtReSLDEvJo7QCx+elzpgR66J817zJiX3kQE5TFJuvHVXCm/W99bQfrna+kW1O
OFvOKj/rwHJqFU8buc9MFWlo2kt3TmYfCDU9b73ubmd9pFZGGDuDfPYfKsTohrTT7Ugzj1UDlMOb
OcYA8uOcF43eeUXns2D2PcoJt0r+0jjvkHD9aFtxRjdWStJapA+SS1OjMeLpvaPl0LnDEf6IN9AJ
upFUVVnPRtR5+nUpuPwOFV2T/fqrcI35bogWWb7Qi0zBJwr4esim4ug1XFVSYyju//GnrTApbgeO
eEpGTJEJaCV7XEmRwSA7NLV6F7MBHo+RBSPUtz4tVGAXBvcgTYWhwo8a7LbmAzG5Lahq8wJC3vmo
28tM/DGg32pMqvNMj0bUzHemGKvXQag/PFpJCGPpDk1aaeGw9hdv7N3IT6fioCfOIZ3tk6JUgJuW
vx0LCOjXdErlDdfiRgyKDajov5L+ajr4Zk3V3xf56t+5o/2dTf4WMIqiqPClTItnKM2Kb28iwhm+
Eky9774fngu5H3zA24TG1KsItCheBMF1CmR9TM9dNY1M5iaOdJPZ6AH+rgEEQ2BPeRrKfnpc1jzK
Z/ulqIx34bSPo15PmB3xG/TpdejrL6qkvizlPtaeeweH6rIQmZwSaptqazqYYpkOpECf7NR8aVl6
kcJOpc6dVrTc+wgH2R0kwtSD6z1q48FszJi6uascvTpyMcsg5gLtExT4cHir9qKqX2nmwFNfh1jD
IxevlvvY0HDOK1LoYVE5p8bjmCQn2qNwix2KpBWwVO1LPi85PhYvD4j6vS8Z63cq+oYzXgGcXomb
5mqu1Jh5uvjR7HbAJcOEbbBcPOr44Wyul8TNKvquyiYexXyYXXkv9JXWJPsh5yLYmxDX1wPxKxZC
u/1tuQy2sd5LPILpn3I8Vz29H8L0/45l/UGf0P24glrRANTPGsVwzfSTaucx6V5K7swBQxsCNEeg
jiX9v/Ry1Co0IeoE3b4a+g4IulV9KwNsCZcTaC4P7czKT9EYUrkIkqJ93i3NYmu+Zq44PthcIEEL
J1I9/51u2OH9IZoLZF8vbcAlIAxwGqAOjiathoQ2eVNAEQIzcEC5F7fM5KBNFN7NH1wHOYyq0j2g
oOmaFhdQL7LMZQZCdHpMCkSeDAGJmpHUGJ+WSn8iIwGDgzLVUHru7VDkG+2tzBGNiUvn6DcRYYqB
WHHdn5LEfbGHQj+Y6k5u3heAHuuewGZEknnj3lX4YT1wTHKtjPARVsBDPeBQy5EmndYlr2Y7nwn9
lze1bt2ZgP9ih88/7Mb1ay617VbHUeBNs7wpU/853/S3BUrt0Dhinzkj9Tv9Z+rIH+Dyv6D4HYxk
s7C1s2YPVt6F2ZQgeSXFxKkxmaLRhW1pc5Na6xvu0tCxsN7ZY8zfGjPaPFuWMu57CUIm6jqSU666
R8npT9nGdaoHEeNceabL5YMcBK1JbQKpT0wc/3TrXMqncui7R6pFzo2kuGsbxXIDz5KPwZb2kW6v
aMJG4G5+FzeJfJ2Bekix4ef2HGK4xAeH3NYCoibXylspjJ3Nv8nak0+0h+c8Wz5mW9U7PY4PYKHC
atlnzmkx/a/ipv+R+n+KH+P/Xdj/tznA/0n5/3/+A/8fjgYEhoj/+1wgQNdFaP63gcD+K/45DfD+
w9FR+z3PJeFu6uRt/jkM2BV/A0YAgXfPxnROGOm/hgHWf+A/h9QACsPCOLXnMv5rGGD8B5kN3fFN
4OwekQznfzIM+G/GDk4Ue8KIsgGB9cUy/t3YUeNWbcx5skO+Kh9c5h5LaMqBRyzlXz6Qfw4h/nXo
QAnQf/utmDQ4HkNByzaxRDk7oOJfhg79amNFUgr70eAGgq1hUl9IanSX47MI2u5vXi8/08p3BTbu
t6JnsC6LOSwK5oij3//SZHHJcmcJWN3c0KiNt3TDlL7I+tzn55GNf5UEm7Uu6WLjAS7FxtKz30PJ
9oXSeXQGNB9SKw8q3TgkuFiGlfE+5CVcGgztQZFQsQWgo59lFpbkm4NEirelvW6Jzhi79f5ueR9v
CzPjWn8uhX5duWp0mnFfDSsBb+ERjCqnrxxfMClOLiTIzQFb0/PgiL9iXiC4iMoKqc4N7U4jL2hY
J4ojRVB3qROaifNSuUztmsmDz+xwEQQKee6Fem/6+ZiDNKAAgLtNb6M+Vct57JxTO5W/O93+KRP7
YfATGRTleOjt5B1tjOQYEfcQT9hGuYpGU6bV7iIIbWPrI+jMT6iSN0q7HSjlDJKawxfr4YNulC+5
e9uZ7pfq7udN/WFkJUKhV23gG1FvIfKv1U5E3n/FImlfUMZrvf9QzK+BWhj5R9Ye2s02uMFadZDJ
GkFcPmyrPDup+FRIjcQqz7VWWIEuqg9ux1rgXErbnI55xcnSaOtv3xq4g+7JopmcEVWNCL/Lu6oJ
zab59ltmEOLbqv0r5/p1oMnWF5gPZ4lj3XZ6PYRwd7w4NZ4Zt2R23NNlqKlSi7TSKUMirEFfeEO4
QNGIgCL5DgJY5rcael9Cdh2VoMa3y3BuDGtscfwmPuabUkXr+kJo/12i9AbVnDtBXfvggEM2EaqQ
5dqgs7EBYmP5MUbtvOc/4hLS8FRw6ZJwpMRu6py08Y+UPrrcvhe3QkWulPyeMjYNzgitaCyw7KsW
N5XBuY6uVkgRR4xIL31RdAFC/N7oeu/kCK/oejd6RvllPrk5qr2QEbnZm8LY5oCezTRaKbV1Spz8
svwaQIkEv6yaGHvGX5qDaqHwvXRdT3GogUo3us0dT3EJy4q6v85+WNehR9tulgiiMYLbkp/digNs
hoV6cJ402bzPfvoy8HDMsTprunlLS0BYgzhk9ozaXIKY8Sb9x5XevdEPP7Y7PGFQsgGsoVQVXcrN
GntQ3yFmZAt83Awxkb9pWgB6iPw9Wc741S58sUvSR/rA/zABzfJKHDsTM27SgPlvGU3Myn4d+8EO
Bq289lMPhYJugUQfv0zgqw1j+qWv8ks946Is2ooNXmjofdjjF82OhpTD1NhVRy0deJMbziCwmwuv
uVHqEUPsQSgvpD/VDud5lqw06lOuQxeNkhYDjbtWTL33iyj0H8NrEPrL+qSD+wjKAuXESQgtlQtJ
fMVwLtVifc2foD7BoZlCheODMVfv0lnX0CZkRFgO/3iz8dIWOfACJY+T21xZ8/D/dWdh6bfC/1sT
KITQNnP7ykCYO+IBqehobE+Jrj78icGVGLarUtWveTpO0r9S03tZO3XsO0Y+qcapec0pYjKdQWdt
Q32CuJ+m1nFY8jip+xqhl7GLavy/TibFnrahrDTtnwzlcqAvqgMUEd5SgJAB3swQiHoaVIZc4kYb
hwDflhWppbsdNX+GtT6dSDN4sIkzEa19ctGNC15OjcGmBD7hm81pSy7MnIFX+WGRfJC5JKS/qwlH
J1uu0D/frEncddb80mRrZHbjUYE563w4+vN0m+jzAYr54HpnuTF1oGSG+VlkJxPWoeQzdzvIGdZh
ZbaGI/e33eu0OhOf0J2Dri9/+hHtoqjtk8EETy8YPHs+VAaM8FgSKWMtPA3cMy4Ks/a0eLR1Rrkp
jGnXRVjE2wxzaQQiyg9j9f1Dw9rP0puBEKhxgrPh7T4f4UgUmg3SkVvdaIX40zC4ibL1mPnknybE
tqzwL6tkKNeC6x9pP63jMRVHrq8Xu4LgmOR3CV9KxiXPOAqOnCojU2/ZOcelCvpK/wsxNBr3QU02
9GYovgYYvYHqtS9vr4daa+eBNPHcF/eEpk6r2sj3M+hjob5v9Ry3ZSe/TMiFWel/1OOnvlZE10IT
f4wolwc46zypZqsCu/kE73ASWooatXT3TtJ8gYIKdM3/NbSkHKT5ikAJWgUWyby9pV13Zh+yhPt7
HrGJ/WMj6Y4DDZSd+WbeJ6MHJMVtmJTnb2a+gNge1JcCv45QHxHXe5HCiykwmpEoRlVc8lLDN9M+
NJ3xB6fstcpeFilucn96gL1717TeNfP3TD5/wCfU8Y9nFpl5IDNJlYGHNfUbYnNfmVNHW99cSid5
lET3+up+sPzHilIH/G2vmdx+9VPUAvYdOvuQu/mt88NJ/8Z2ijEgMvHbmMan2bwv3P5QtjRku+34
bm727cxkidN43Dgpo9DhuIGBkHZ3tKb8rnPTz961P+mB4rHrsSuW40A2acXsMzjeARc+6n5/2Urq
0GxLvU4ehRCb+TlM6R2J+w8vYyFZNoO2kPe2MT+0pfkWJBL1etl3H4yL8tGWOmsrdab17rcoOuYU
GZTuonzJBud5VBSKGI9iGuDoas/K6q6ee9+K9DlV/h+vmFAVStSPsrq6DSD/nutXs91ams1Dbowr
2+URKjI5dfeOaoK/dsNoyWn9P0bv3335Vn3NhOYElg68sjjk2vYxmvrFMVXMkJDJylzEtlw/Em/9
ypLsTre1bwefE8tZESWedTU5BM1rCgK4XOugZm7RZlW8eu5LDtWR6U67BWlxzrr6VDXziTjaoR2e
2w59o9StCCEAgahzLo2Rvvup9WlpHXbP+bgqqO2bpkW0eLykdfo7IewNdqe5perjsJTNTd87FEIO
F9fDXp3Z0aQ7bzK71unHjKlD8vjmNXmiruA2Hzys/M7JZujQMcnN0uW3Kqc71OyGyZl4x7/KVY7j
iDDv29w7OUu1q0HD0WGNKf391CenW4j9V0+8pL16GZQXOwaKthjJ6Pb5B685VoJGfzPQ3gK3Rjg0
9hH1GLGHhVXnXUh0/zY2gVKgsCAat9SnnZW1vcKG5FdK+uqUFbWuFzUTks+00pFlxHOe3xAGDwHb
IWx4KL/qWHT5HejHpjyOhfacmt6FXqmoINembMyT7N2P5m4tqD+ppT2bFtN5gfOTi/SWYm3g69k4
I3wck+P4CvBofnCZxVWGfvKp7pWV81J3DTHN5H5ult+unh5Vp/0FXl+y91i/LNUdJzJK+x/0sL97
/n4cWS8r8w78hEc9LVD86W0c1ku3lZeelVYu7yvQET5Mk4rKpvTfjQXZxxS/cOkf9JSsTa6ici1/
TZaKrWUOXd98NmC8CW0KHQ/TxNDegYM8pzpdnIa6arebyW2crrx1OvgG92a4bOZ636ZtnBz7ihFz
JX5X8LYSt7162MutjBIC8vHeh6UPMTnqeylMGB/t64RIVCXzjRIiYrIb54ODsGw/yIVfDSKqIvTk
pvLeVDXMxjruTFI3+g3BWgopuGzY95tyY+JPcZGCDESNhj0aT/56wyz5kpj+edIvQ6mOuW7HBEXv
MPDjWRgJanjs6euDWmiWpvzAsenCnmpM8PJmbvULtPxwXcW58No7T7qX/YfbnQiTPR4bowmn3XMz
IHvw99eOpEgeLXV1g5Pll9fat1LMr/tT8DgxaJhK/ZodFQGy0geuHf7Jtb7MGh9iJw7ePEcJYgWe
y6MscNVX7QG0xCmx3PskQzhZ8usCH0w34SGlnCKQUFIVa0557F/zIb2ZrfHi9O5rpWnUc3qHnpNJ
6mjsBN1R2fLGNyXx0Za7lhV5Sw66MDv5UTX5MeoZU1La2vm3DNXwsar0h1fK7Kxj1TOvmqE57vwJ
VFPHY6pI8QgBVsEMvPvj+mvYW9VBSIeuPRu19LM8MFk+rOjjW/LotcjCHUxqr4nNdH5QmbpVOj1P
DsA1PnSTtwt4aDRY/cEa83uzvDFodt0fspihdnDe3H/PjYhZsD9jX6XxPDgskbv6jUY7LLwuuX8d
CJllQiLh8QTVRl2IF6y8NgJ+TkOiG2/7CnOdUpVr340nbXNIMvth1eR3UhpsSAmq45e7tGd8MLd4
gznsBi2focgJ6vwa+fWJaA/lOkVZ38Trog7T6IYJO/y034JpdmM685q5y60/6acsW+/QCSIG2Ac1
dIRx8cjry93IeYu74cVNqezK8lc9RcLVurO+WA+T6VxMf40Myzo0VX42HBlbygsmsdxqjL4X0iEV
MdZspO1JN2OMPkd2BhpPBEb+Q9ebh2z0OW0Ol9ZnZ4PpU63MavjiZ3kdG7w5NZmkTWhnO3+1ti00
lvfRNxG/fpN21sliqi4yE4TehSoeuzlZZUtBivaLEhnGcrz2lc94Q93t77M71bHOT+hPQzxQdIUb
91jkPiMgqgQohpDpYU0TxGY/ME07MOf14i/euTblgUE1mwqqf3siXn8pUxobO/fRWx0anXkOOGhM
6R7BGzLCcB+mHSXsR31enhlzXonzsSvmSeRii5lsGfd5faV/6jwzDm/a9WZl5N7Qxgvi7YxgdEhS
95hM4uxIMKQo+dh+cL04vEf76G+JNz2LTd6tfT0D8xYpUgpDYhyMQh4S+afAILMaw03putjdGzhJ
4mBSFM5UPqrpNGl8yPWgst+61ris24cz1zcNjZeZVwLyaTnBrqeFPXjNBtZJ9yhIm8PHCOFsnBzR
PVbitcr0474W9lZ+K43xZsX4btpJCKH3gpJyFd327jmI8NNwm+y2zF0tVrX7srhVPKTevTloj6Nm
Hi1xFAQb43Yo7kaPg6JpifmcgfFWS84XYsVZ3sjbSlofJOQek855bRByAqxS38RDEvRug8y4wzCD
QWjXg/NBCWfQA/B83U+0SUNHSuGf110C3/8/11hNpqwW1dukeMvlmW+XGbYb+u3MjtCrMj+gxQ9R
knpvtgEfzFPiNdV+qJcnQuNZyEOGzgVW4GiDhKwYRWqPjdpeK3oTIX5z5xv8RwSan80hRNzgKy2K
oPU8G+IOztKcq1S45kYfbHsvHBjk7bUBHBW2xng0+nyIXa4nhU3UOM20W/yFWlj7qHb9uGNBVv49
yzw/SM2LlUV3ONCh5uSo+Yiz+GMr0e+nAc1d6k/k838skKn4RYGHt+tEbLsyv42R6/kKaDiY6HrB
0oB3th9Y2vQUJwkr02D8dGv9vaHTYTTS6mhpF7YVV5x7bfyUWrQiCZHyIsDdVFis3KSOvHRm9KRm
tJIGRLgzG/ckySFImDNrCXkpsd3VVR+nBgtZ0q7Vg13ThsIzxS7FXiaq78zk+dsMpQyn+m4Lje/g
hmaE9f9HzMRbM/5LNskHVQF7k/Py0/fTw1zyQFqNHp4u45ezXhDwmf0XTF0PnAGLAD73a5oSah37
/J3xRRL2Gj+qgrJgZQk/PPc3JT78dX7QXX4aq/ye/OWhF74dTNNudlkbCnuLY6uPnyNggkBDX0EY
Sp5TCwdMyxoP6ybUxcjbaOT3NelIoXe3S2mm1BJ8Nsnw2NmjiVaQ/iUjKA9Srx+b4gEKWcLsW6do
nU970MYTJNG/vr8Hpov8BkW3OS2Oyyev+FkkdrMjzO2j45YJKVO2nMKLFm4IMEk3LDl0mOOo2kNv
AHxecwSzvVI+PRgbNzIbXCKkrezgrCuOS/UuZ5664eBBNDtqxK7JipAh4W/EfZH+qNQS5JkcScyj
uc7ay1pq/nkYy1eJp+ZGA37HN+jYYrUOt5nhf5ksZpji/MQvViF8+dS5T1pUZJ+ryPHrUb6B78T2
8J10t9rUH5dR/vHy7a8YePq+7I8qBaJWHIHOrViU68vo8GPTkcxc3VxoU/plpU5/qycaA3QIytJh
nl+OTbQmfncQa/6z0oskRveq1ZxxBt86k3fku2BvQMym/KhjXQ5VW3z1OddmLIUvdTLzn7wgvzE2
jpGG/6w2uOKBzDb/6JZR9+PtH6neaI95tuHzqzjaj3xkI+ekKHcPWU7rpEsYAemESrQkyfto3u+/
0oDcoWdTpB2G3n0cbf660hlgbxO/XKX7wFStpybjEohLcA1FbfrI8v27Y3buDYhH4pYcoRQwqqrh
C7fbszpRsKd69hzNDQepHl2NyvLzPx7tkKg6snX37GTca/q++9a65hsQPKggZuBGx8cwFunvXEzG
WUgNaIRegq/r5cHZ8Bc5C1Ilw/MbUxZ/ddoyas45BK15v1mVarMbgP4U38LCdtF71ntpG+59baLl
szIv5kw5ZYaFHU5xNQ4zrLqbuZLbQ1IX7o05LY+tXXzWjUHnAWi3KPVGDGKziRdUN8xQMzdOTdcs
sz5sG9FVeuWt4HucWvBTyqrHFcvvMo2sCO3qfBQSflPf3Wtwa0OLA1YocNdteXNxYOJ0meDYQFYn
Tn4gMyy4yY05Gtriyfa5tnejP4W5Pz9UtdOc+r8j9UDhhJ2vrjhK5PzLSC9/b4pxQ7NvFz4gsgjL
MI3KjfzoaPAKgAyzzqe8XOSieT1aAl7aiOS4NSwso4uBdHaaIyEnHvqITXGu/qaSFcooZxJ+CzQ4
/UbbGIybk4zGrP6e9A5nqeKTmGgOKjf4/nyLV0sezMzDF9bq4ZRbzQknBi7jXRV0kidkDjaykVvR
MpVHBYtVL2v73h0qcbRH0sRb4USeNz5SYcaGgxyj1j7cgJtHbsun7FJGEfhDSyWgf5/MnB1Es3xn
Hk0Emq6fJn9myRLpcFipiKDRZGbzd07ggGkj2hcPx8vv1t7+Nno+pt5wphA88dGa56e58ljx+PpY
m37PoPYypurBbb1HuyQijUsGydThT7VYrjyP8rDl+HxWK33lbs+5o+HZJ7T4ArVIu3uzOeP+zo7T
zvEB4PeWo+2f5YBKp0DuZYKichtLZul++wn0xWEtD45cXC4wy5997LV1/wh96v5JQpchnpE3UYPL
JXEtlFnBXQVKCds8M3/M/8FAE+ZvurGehzV7V8JLiAGvHF6h4dGB/uyTDY7mbM5vapfoxmRrxKXX
4bOEDR0V8hmmVkOi0OEAQsJj78cZ8ZUEidN8Dx0VG/1Ke6DFi+K0I4rE6r5tYL6PC8nPQ+dyZAHF
xC5Ut0GpeW9UwB4Kg2o5xSK9vybWQjwZzjbXNl5knBpNOI56GqZddj9p5bOzui3VNVow+SZ2blJf
8bwMx7Q0HxammKe6qB837Y/dUnhgWPBVqc1abjAtklzM6zauJqtncDbD3jRIrFMIdlLTs2ak8g57
wJs1ltZRbsa7JqoBqrujQn1LC4Zq03tFxXzoyBY0jRz+JOaiHYlIGadJc6/w8HVi0UQw8tx9s1Lx
RDJgISNQgzfFEYLTsa7jfM3cCG83DP9s8A7lfF4RR2K7HpBSFSfhbhXlwc775eqr2o8HBnMRIPto
7AxirWY+XY257iINJ67AKgYMHXvhDPUXD6wd9LJmSI9/OdTW8qvKJgN1BLz6VL3r2yx+NfWzu1H/
gudHRk3uRw1j+aB1XOtG6n9tN5/uhE8YSNEN2+fZEPZ0cwL3HiMmlfWhV0nOHWHizjOQhZwx9qBb
BjWlFFcrz27HZbCi1C0JbNrTEhFDeIYboE6cxz7rcr1YOUMC2wSR3ff1AGd3eV1aNs9slPPONHnM
Vq7JNKKjJVNhGLKRdWELX4l3h7ahVF2Lpu3DbPOwo7o2jHjuHdtGgml2TnJGbUpa12BDWsJ2mXfG
cMpvZRPY0hZKQMm1nXSV/jJt68Hprfel1IgRUc5MEEk8qwa2heKwJElnol8lbpi7p25N8tvZYnDm
jO0Ny8BQbHddZX6kpkgO1WQc1NZtZxgJPCKuYqp6wVVKEX0HMqOic8zz1/Eoxk9ojAZOOkaJlrYd
kny+3yBkUn/ue6HecOWkZojDXyNeYVNnKJBulZ8IaFinZWDDMG3tVnsF/KGFZHEXGDePKabUaOLM
ERAw0EKTu0ILqx9SQbt/E+LUXH5zDlpV/0Go/9fazRzkuiyNDbKpczu+2L6CJD6/eO1i0ECtv4lB
zgRZB1ahcnv3gXQexLSneVXO3XUZY4WaCsj9Ey57xXfDhnTsfib2RnrE79AIsvFdSLIVGdLcnOAn
31aPfE5FyEz2vBBDUh/0fsIu6yM8lZIbo8LWCUWUS1xatjHN0EduPfssm0Ppho6qJFtnrpWQzSlj
W03WIiRwoMW6EXmsQbOO1yVbzCnK6drA8xy6jSki2Qy8DaYOm0tb3mkcdElVjwnBm+KiMUuHETww
v+5/6xmwhJrfjbEAby9NxcnB42K2ldK/UE0EDWa7QzgNSmvkdjGVdmRMX6Uj8BR1BXkxXkFeJnka
nOzT5pN1rLI8tbQz0zBUf8K/9449FZtsPRlNvedJ+JxYnRkz66KJs6jnGAA8me+Cmr4hN8+dvrW3
moc86bbM/1ZSYatjjCcHF0xnFyjDKd+drRiZE6QMozpOAx0yKtUcMVBpHM7+92bQW16VxCjG/k86
V9uBjCMKFUYuYSornBxOS858a3ac0QZ9hLo7XJm8tOel/jEKeu0co9wfhh5ifXvqJqg3zBC5pI8t
BNCLhA6C7myIuO+LX0YxT3fpuRw8GmyS9e4/uTuP5ciRNFu/y92jDYBDOJY3AiEZZJCRlLmBkcyk
Q2v99PN59WJmFrMYs7u6i7Iu66pKMgTcf3HOd7qE0pWkvgBNRrLra1PtI8N962UNI9E+T+1g7oU2
LCE2zCBZyu24KzQcqKW32/k4BqxF7CrqnjDOqBXsMjkFTnxrGydlUEeVEIP+mev0q1xxSxpLYzHJ
JohOQQPyVzGdI0nfMaMOIxPB3PiYGbaqsgO206Xc1AEMbzdf35LlV4SMIWwq0LaEmjjbaUwO7ENv
RoP1J7Bzb29kRzthquH4prNbllmEaWOyo0QZiT707Lv4/HgthEFGiyau9Ftbw9Ch7t0NSEV9br4d
Rz1VUJeg7GjMMAWZFgGMuI/W9KZ8cQ38JdkOXd/u0Ned3MZ/jmOGzsQY5AjqjAuuR3+TQEHdyLnF
HUfUa5SbhEjYhKjOeYvuHtuVqb7TbEVlrCkUQfXKNertbHmYzUYykIDl7qdvhOwGp3/S6htzerMV
5nORogFryFHYq2nEdNAv696ziw+cOcZxWTnUZdaEAWfiNus4LseqYXSjcgDJzn3QjFjEKT5micbO
RuTsAbziAXRP9MwPIFmIoDbGDuxha9DH01bmtr8eUUBcIm/mx8FX24KEa8Lek89NCd3LBZJB/lR/
jbxiOjYKbTQ+d60qm1HoDSjGmxYnFztEFgoXC75pUHQXZ+4YtdfM+oEQ5mCIdyjhzXDyy4eAGcaO
XL7QSc0Xu0Myl/S0GGbL3zVx+2KIjFgWhgXNDHuQFQvvn4yNsB7407KGK8tps/t4Npx9AMOtlYV3
nlfMF1nLRoN5UoetQ4tvXS743nRRHylz1xot1l02OQfCuSokQ9Bj6oAbfZbLTrYNayXH3sCuQBvn
KYsaRwFp467gOddzriiMfRtjAOi/eiydO4wHh7EocRQxoAuj+ZG12rJT/nQq/eQYEZ2Uzo0Ko5H4
QdkHjCp6Sr45qz9ca37MXfXMNBJBUZdjRYqw4PvYNuIJpVC7wu6ihLuf3PIpUC0SfN9MLzZZM1HX
rKwlEeLNWMl0dUwsEwFifYyJOQ6w2laSfWpPIHK21L9BdSx4b9IvTMphWYI9lYb9p9LmaKQH9F9U
7DRdRAyHGdYDIEwuYwrcDDPj1cSZwAxV0LfFZbLU+OBiN5ucSvxyibG3MrVXuu+tIvYW5mr626W+
T+x1vo2B8Wx7fsTkiHWqs59h7weqkqGZZ0c3LUkV754pmsXe/e23xBHa64OMV34lM3vLke/PuV1D
SsHfvJLq2pSrF9b18DdR+BOKdP4ckRqNjtXslUtnVxj+JsiQAAkOReIts9AMkmRXLrd2HOsdJNnv
WFiPKdYPKnM3f/f9bt67g41Ihtgg3ct84OaCaFC3bFx9uB0tsBqejZtAQoXQtQHw7vHModoKm5mk
IDYRm5li/ZDPEjK5v/yyA4odADjddnSQZkI5PedJjaZy4r8pq/JaK6h6gUKX61K1FxgatoRulNtl
ZbzgUAT57R1YqlNhusFVDZRZoKr23eiQoifTb2foEIMv9jUpsudhbY3dYpgzoZU+eiwmayBJcBcJ
LbB3arycwZ1ZCj8UBibJAdnA1pHyYU6b65gaVNvKPTW5/6dKmwYKCludeMzaA9L77wYX2VhT1fj/
gNX0hKmykRGJREt+8Q3WAUMTg58R+3F0cnofQVbXsoCKoi/0tu8KlmUIFvYpTWRzNvP+r5I1yb6x
04W9jiGPgodh7W6YoxhYj6fOH0qCT5Y3EyRQawl8DoQ1QK+dyIxbMHIXVIoyfyQhJQoFh08zMfot
vHgHyhyktIlUC2EHiS08YkUbVrbDrxtbL+sUH5g7RFhzAjxvXvW3C+Lx1JOteAYDxcx8F4ix2Y0t
qupFiae8UBsfNTMXthTHqHI4BDqKJ1JDjsj50p3Xlj+THZwr2Xx3c/o+9qwMtLKF06uEH7CXOXiA
dFHtEQ3gEbw1MSblKwhLtpfDdKpL57RCGDpA48F3vpMua3p8k3zP1wlFeZtHh7ExrK0Hug3Fujwt
q8l2AlT7pp0vE4Egh4jVBr0/iU2Cs5oIRONWk0mbVeQKCin3+byUe5QWNkNibc2Mxe+5SMfQqdVr
PgJn7m33MhXZXz8pVZgT6BYmlXoRPSk3xDbU+0B6v+zmL8rL8szhSTpQc6zT6dZp49ESAwJkKrrF
KJ8SX4dkiKYwBHKCRhuR2S5n0VVnati1WfDiOt6jsHJEeS0XMlnip7Lo8cSqAvt4b7708msuffOs
EO/vtOHWI2MJQzuDD5d99BqfzN5NEOsPy1FY653Ldkx4bJVafHWRpOLzq9Jh9KKk/refMLFMOB1z
iVsyThmh+rjcVoKRg9AhKSVk0zbuW/VRGPEH2QkAbWvSIR3L0++1t1+afp/an8wHl13rY4Hp89a6
W9LgvZ4Iqwho1/mp7ccIc0VECORs7bDxwEFs4+Ajoz89eMmQhFEwY85NBjDxMMQRgaOiIy6Jhemj
57KsQutnbLLtnIrsxBBk15AC7ZL3YmCG2ZQWP2pNCE7xu9jhiWHIw+RCzzBwgJHnxZIiO64VqhPg
/5uEafk2M/OdOUgXz1L5KFhONZ79J1B8pbrBZd9TPzH/TTaWbZJ/0tB4GB9RnndoDHERl8H87KEB
pF29WozihJKvqUqubhf99bgQ7epjNlAGmar+ZXgYOpqVZSiZu3eVgE3VUoRSeTABUNUey8+NE2k8
5XYF7BfbD39IBIxDueuuNRduA3qv1X+AC0eFSMUpTPpZc6jCaOjEcSQih5WdcQcwLtjB79fFJO4V
Jx+SPe4HtrQLE4b0vJjNgxlE8x791LiZJLv1OPjnpy2j/1203hzmLCRwsWxL1X+7MkUNSWgeIQoI
ofDk9IqNTlBEEOG4Bm2uRBHUEPsHxHyK5SXZ3myfSp+emIhaH6/Cwjd1ZxpNBujCei+9ZW80y20s
Ey5so8aosq6btONjwSsModVE3sGKAXPfjNq0SowtvHN+ibZ/oyciw5BhfoqzuFMZdrSarr9WjGdn
UJiB9SmFy9iNBM1lGbjBFVp8O2tveY+trW14tVlKuiCeMzvB1sVMXR7JIUSUYOGVMiDLEnPxxdZd
7MAXEKLemWj9KS2s5LswXCeMbP/GjOJC38GoE79jNpVvHFdHtGA/FJqwBmzvoYuJHJ363TzysZsx
O+By13RGGUo4DdjPLwK84CaYHHq8OrJ4Xg7zPMfhIC2UM4nKmIOj5JvEygGP6pCv1l3f0DGJpPF2
ecRJ5i/5AbP2liaBqWOquu1U5vXW5FBAu0QUNNMmhhxHc8xfKDR/ZYH/O+4QUPlp896T3br1xubM
Cg3TQwxjouQKj6ivRuIk6ZVPGYw29EH4owcHBZHqRrzQaRQS13qyivnF7I3vlKXLJnM73uMhP6oM
o2np8iobWsF+KZ+YDvWhWa/cDmie1R9M3nS2PXHdsUo+Opepz7Ly6NIsHuYaSPuo5GOX4wbyq2bZ
BKnx6qK3LFyodV3UuWwIlmvlideaiPJN+bQQfkEJaPJBT/jz6KZ3Qy9++jV4H9IgBLjB0SiZE/ZE
EgfCwmMDhJeaS9h0ov5xnDArefVwseuWmzECglGm5R9n0chLXz47nbqzo3DqRI4AilARfF2o0DOG
Jx6zXqYPmAURlovYecJfY4V+tnx6Y/aCwAjwQrar2+a+JAEp1CQeO0NpNyv07oSCxQa1UbRap2jw
wGeQaOr591k+/3GteyN/84rgtxEjt3OGDbq6P0vOzpMh0Rs6phhFOvq5lK/QtsfJPzJupG8CYNJj
Y2qCr2lt9kshZBiMgbchVYId1E+NxHRn1tHHQu5AE6PLHtKb3VbsgyzLgRBAyA8yVbXmwZYt8oNE
AFJg7duQGnKIDOJqzSCmepAXWkIIvo31lk3Vez2a75MpG7RQX27tPuks4tqjxlj0/1nT2YILeVUu
Ih7263dRg+rMrnk6ZN1sMZuyOSASmYYqEyjQ2z/Ss07kfT1FyFLjOpnZafA7mGl8t5T5eZwjZF0p
XteEpbbJuF5RAkgmd32DbqMFZDYPrNQRf8DHNAcuPXpCssLe2DY9x+YC0s+lBTDEkTaVijKOb6ZB
GY4hAQGL9ygxqyGnzx58w74fnJJwLvUtJDod9ccbcCYMcfZcYJ5i477si0R8wc1FDmmq18ksgWM4
y0MyzwQQ8A3oXGY85DGfHCDVYWeJZTM9elpgk428KOIx6O0b+5dHZldH4kXseYnO3HxrjebdX8ma
PnEhfhWkam0XrNabqHFh5o0f9hQv20Cw6DBW2EVlUGyLNnktJ/eO5NKVBYSPU6K7LOB4kYefrTKw
N+66HHPX1PatxzjxaQgETQmNsFX3H623fNdV/Sm5PQMU/om54n4bHstOnOxm+oT9GG+7bg3xltJw
3kWEim3Zv6JkGYlvVmwLm+6ugsnRMkWyZYIE3fgmJp7aPkVF5Xn1l/XhUhTXrbpVuf2uSPoGWUs3
PzXuiXyN5970gCrnNhAlfCB2bsFdzy9gmE5JXt2KlRhqupLAfHZQGbL7up/8lq4aSrlVfxtOd3MQ
c8wMyOPpicnsWzWy7PNmgi/mTxDjV8eVAPjtF6+crnGffjEgaiwfSY7/q7H6h9IaDw2jdZV1tzVN
SajtRlycGKULK6YCHX+8aDwpH5J4HpUc/K39a0GObVjFFUUJRSSeW9amD2gwn3zi4IlqBUkYbaaO
iGSpXARMSEW9xvscBwCOyJbdTcCtBMNicKN7273nmRGbf/5hijeB7Ratw5Hy6BURqyIKnJM+nTAB
dCrfJb06rnnydzWc321C3mryM5QWICfRbZKUrzTcpw+wSYfB0UteLkzW0w+N2yMbT09JS9XYTewx
u/mzFlkBRIGXPE1puNLtD10CJtnKN35uvBSEAUD6NZzl3lT9vijNA0E7S0Qxtw4J8n9s3JRT+a9i
3dur/5nQlvBJK6bmCfRnNgR5VVvUGnwZLYl/WJyb2c4goBRfcVvv7SYGJUDqgxZNHbHpA0fBhM+V
Q/ublvyx4jeCWmTLnBvAWqyNbsmWnksQXQLzkAhdLdRqVlnMAcz0XHEbQdLhS4RU5HfE8HDD+OdT
ujgYY9n/Mfv4LkqsB0jB/r9BCuzTl9E5lYN7C/6BLfyDXdAjyAASA2wFS+wL6AwulAZf4xpKuA1C
AxwGSA5dUrwtkB06CA+NRj00GvqwavzDrDkQdbtLNRhCQohINCqihhnBZkRuCD0NJ42TELrvcPBL
5po0AXFihDwBn+55gUSRaCQFK1AICuonglVRwKzo2QPhvw87DbPINNZihG8RD+pRqF8d1Iuo1fgL
DcIgYy7Cd1NeBYyMRcMyMqgZucZn1Bqk4UHUIEHy0mvEBiNFvrIau5HD3zB8GgaKXULdYXNE2qGv
YR2New/KFn+Hxnjw+q6DBnt0HYiPHNYHqd6IHF4nCCA1otzCSX9hpf5mLbefNCqEAGi62P5PzW1S
whIJYIowAEF6rjEjlcDAZBNE8+4zxpWwSKBgnCTwFicYz+QRIdkEWuJBLxEaYwLK+y0o4JrAN/FA
U2xQi9ET+g2SIigozJevAKGRAmtAiq9RKQJmSoeQa9QQlUrv60sNVkneoth/oVd6EvyxucavVHBY
SoT5EQEK7IhcKC0+zJcxFq+9Wo/W+jKhiUZ+fy9lcSs05AXUzt8e6gt+FvxTBiaqavafJuMaS+jT
jbrgF/G2+k9RcF6K9U7Ckxk0WMbTiBlUolcT5kyj4TNEtvebVQNpfI2mqTuUernLoMGhLivh16Ch
tZifGIH8E7CxPc2QivAVWIii+22tETiwX3X4iHPvazxOpUE5E8QcIsfovmHoWLB0Eg3VgcP6Etju
ZyzdnaexO+zz+H57Uw3/rnxwRkK1SLqhtPTJlwHb42iAj6tJPhrpU8L2GTTkJ4H2E0P9ka0+czQI
qI/zlymuTk7W6ycVl4sHbtmIyalVzaXo470gb5n+s+aKS32+g2X6Rzrlc9KkIchChJ9BsKXp4K3s
YurG9bXrPgJwCDCdn5lCvdWiRiNWVb/h1FHyLenOyNxHPGXvpboKeEiMbVK7++78+bMs/QtF1KUT
DlNl1NmF5inBVco0YKmFtOTOIJdaDV+S3O8axhRRcMLWIXAmW88+g4dNBViKcpg4JA1zojuHfrJG
PKHvhCeDU9V0vtp4nKr4w9dAKNEYz4NGRM0aFkXQc7Ubgr3QGClsa+eC+VDfToeZywmNxVOjuLt6
jaCiDcdmCZXKgU6Va0yVD68q9hAJuOyTeJcrBju0o5bGWzFVO3nr+Ef/ehBNXpZh/mtpINZSDw+J
LtyGgdIDXRGxkQND1a7et81vVEjVnWNzCbU99hYTui8nY4O6fYW3VZwqn+Ux4gGNqSbqucHeoLRL
ycjHh8JEO+bkY3Q2Gc6dNNBhhJ1/p3K/2UWzZJ7izS8KnjhvJ3YARrZybw6pdXDhc83AcuehQNfh
YQ2Js4eRYK6tIbaxKXm+2wE9yHy1jdnBgb7F1HpTOPpCZum3bqy+ADL5PDdMC0b6KhafYaO7tMBx
NwkP68b4yECahgxho60Tt59Gmz22jPtTmCeoad0onfcIJIKdCegZ6vPcjXT38eRvzYx3WDR4xpdg
gq5mdO5OOcBkYpRYO8qHxgGRO03R1wz1ZcP0yAhju843Vm+uOxImtrJhU8AAOuCx4XevqR7NerpL
eXODUcIIi6NLkGEwXTMY7JUOFogcnoCS3EH8jnoexlVRpzcUTNfMRs0GURtVqjl5GtY2bi3HfxIp
LbHw5osdEE5gmlurjECSUx+ay7zsWYMyJGBMgnkAIYyf/7jlwBxXeBD+3Hev4gXRhMstTNx9bDk2
NJDi4vGPZtQ6FDr9TyyIg+Ov1eL0XwNWDaoyy4Nc6A5pI0qtGWntSw6qC92evHGv3NOT0KFKVnMd
akSAd79zi+LQkfUQjgUowN7Ze/1kEcunCxsbu4XozkLzOWwW/fayR62FmtjmjG9q70SG8QPbn/PU
me8OXVrsjhcUs+aQ/Vlqts1DHRckOikURHTe9Ephxi59LsjqmWw+BXcmJNXjMsim+ruIMKzY6ktG
zh9FNCYt1bfHyDyviS8iSXOTxAhklPtez3eVwU69stbLkPmXNB73dpQ/6R+LTvurgtMKVOyKyQx1
VDftpoLPZ2Lz4ZI81YGQX4eC/WYJSggQhSqZVNX5V5Wc0eHlW6elVLNz871Xzp2umlv7x1jjFz9p
vgPFRi1l74teVP+OEPH/JnUG38R+qhlgH6Eb+Q57ViZMx8QdWd+NOd5e9Fe2IEhLJP3VYLqOL2HY
OBE8JQcWlTJfUiawql6e47T7tpvhkJZ2mFeSCYyFa7CJMZ42fc/G0CY7W5BT62w6q/riEdaw0VMw
mfesT6/KV2ejq3/Zha6yWvTywwyaiIlS5WzTenyKCtqwmK8DnGW6ajmGwm6xXskGWFv1M1XTZbBK
mJNgr1g6QADJ96tF4kZfEVDmxl9sIneEML1SHe2N1fkVMBBoe8YHNVdrYeGeGt71/7Z2+8DTfewq
5oarJsQMKqwIhYZNveCsFN37VAdQ3VikrpbxC1IMCFPXP1Sd00ESYttnOmRS1vBQ2FrdSr+YUeO3
YcFI2FIP+jW07b1r0u+SQ9j56IKWfLj2/vjqSI4iN2FxVCffVJ6YbXNy6ccWpGlQTBvKjoEhrHuj
Q/lqCu9mV1x+lHYm/a8KlUECs4qvZiHPIN43Fdc9mmf3SFwn8jmTk7QNRFitqE31+xwMswdJBjf2
1BWXKLZvYrEuibSfUey8kD1NL9I+DE17zeeZRiJKn/QrGj0iG6f4bozX78FeDxGsmbK+sP756lLv
F6p/MFDG/Tg+OcNyIgH5o1u+GxNIm+G8d5Jtu9s4j1UsASah1mTQv+kWiYwpQIM9RB9OAJfJJaGv
iLyM3y+7eRyZzD7G32kXHJZBgQRHj4c6HwbqQl2B6KXT6WcePZEauExk5d0nZr0HtgE0/NP3cRVU
y8VlJyj1dzo2yre5LQA6xbvV9x7Jd2Kf1Z3cNTiPAYRW2omIMsozuyv7llPd5yj32Pv48wN7dQsf
XNYxyYyt9nlip9QzvAdp9ai8hNsz4YbVrXoiYqBNnua/4auMqZuKxrhYM7qUamRmjkjhWvBX19g+
Nb55KclXBd6JhyVK7Me6t875mr6NXXPwDBefZGI+JhMiJDZb9O3FvSspAAKNDqUNaqgY6ndOtNOc
3dZuYs+dfkyodxw+6pGMOGzR+MueJPJIxELPdrSrZvdaj0i2gZoR40OYW2fOEzIR7zVtqs+agp0M
SI8zL+f8BwRks1GG2+NhAULhiAP8B9fVl1myd27atgghwCIq2apk/DZRGeUY0IOcEVZUHewIwmYV
xCZ5hc1bwdhycAXTTR8tO3m4OawarPHs2Zl3udwxr4RaWYwtGUhbHVNGAdQJWfVzWbhQ2ZezU5Z4
q7AtlDZ1NQFAxkaauNeF+JvSoEec0zC3KsI60HwNmcJjkoWO4bjbYZYmTGYYNAZktlhgL5hwRZSi
fFrHTB8nNZKWlREJkNK4aklaU+dCIEkSQ87uyWsP2VUahTonOiYHqAZCRzafvviKsphBvTDInM7E
NtVNQCzY/pImuKfpeqkC6/h/NI3k/y2q5f8rkju4lP8Z1/J/tRrkv9NaLP6Df9NaLP9flmf7eM49
QQ6Op2Na/41rCf4Fo4VsaJoh6qcAEPt/4lqCf5mWz67337h3QC//iWvxgLxIE7OrBd7dZBH1v8G1
COHqULT/ErBg2oLUbd8SwsYjhGla/HeMCsse5AOI37YR0+GNaZbFvh7nDQJDpKFRMd/Nc8qu8s2e
zW0fLctJLRj53fkuGplUeh4ihBwRit+4sDw56RfV/RZF7ByA8mL/gHggmTWwddembEsvIRiLiNU9
OSq6KtO79UMiIf3Zr9g1n02qyD62220ce+Zu6qGmTCVwMLYJwwS+PBAJU+riaV4X7h6cvdsMleSi
ps9IQtewJwaO85j9lnpHzfIy3d6B0iGNsWCG6ktwf0OADgN90xZnqHuYsxcj6jlJMHja1fCWFysy
pTH4kbbVh6mn+pN2hjsc1R6TKRl48QaRIP6wCGWvaFf4zOmElpjJT+n38XE2qcKC4Bxbg6BYeel2
tSWT24SduyThFaH4vg48DzhF3ICp2MV+j5W8ZnMGJIyZ88PsFq9F2UQHS2XvFrpfVlfvjjc1O2NE
9++xvsjw77O3QaVnGd4+aan0XPPXzJot9HH8HzIEPAULeXRtQSjb6eLWPmMQwTC7NwdMAjGnoqoq
aBPInJBFsuaf2Md7E91fWXpdiE/nwiFdneye6Wee0xEMSXlM2LSkAdEzRZ2TSCgndemB7DsLSz5T
pMzStCx9BM02moAnsPxckhjKfNH/KXPEozC/f8TKBMuiXeIk59BtuWY3nqjsi5+A4gUQKEMyXL+T
hAHDkhVYuGMrdCkbtvBOEGcgaEH92K07KFeNtmaNo72egoTioSipmRM4H1FlHa2OpUYgAiBk/cJg
yVPrARY4x6REmG3zJ5GxaK/GuHcWllJ2fKp6Byjl2OHZStH4ctYTC4I358GK0+c5Cm5F79/8GFMj
G5vMk7yeMRuPAwIqcO3BiLuzNogA9xef+YXyn6Rd0h6v0bkSpKx3NHHskMqWBjtgsZPjiC64eysB
/VJ62V9suMvJQhu26wCe79hNdocyYT+i9UN9Vjp7g1dPATm6e4wRj6bAY0nVgOcoy1kayOB3kaNM
H4feegm4xGO/WyhuoL0HpCPhYAxkB9JHzE04zy2kW8vJTwtU6NmHvTAEPUNNsoy2mT16iNr4ejJ8
WkHdIA6a8uAjToxuO+C9xfZo3DDmUwd5aw74OKv2PDjbsmbYMYpahk3KgECOal+YegPK9syQi7VT
g5zCxoWB0QC8mZnUU8MTbO53zwuzwcHun4ZByoOFdZ/RbRe2ifi2bQYrizcehZey/Aa2QYrL1iN+
gzz2mdyKySBeOZrYs+QtrJBk3VUmosKOpdEd+HQ6aBufkclGkTFZHXaTLg0yMe8bOgUy6Rkl1Ld5
beM39HIvKR9f6BVJxnImefLaseIJZGGM6I7mgiaYz+pBZSiBFQPzGoPlwZBzyhJNYuweBWxy/JNp
xj6MTLoDobrkF/gU7A1LtE2DGAAMW/bOivAzDooc8nnxh6gvPALA4NAFJMBAA8MORXBOoSbv7CjS
gsr2HEtPob02r0vb3EaQcVuiEiCW+9F9k761hMllbZqeajv+w0zmbmwgS601X9eCNZ3rjmToAIDE
UAwdkKOBTYzot4n0HqzCMfdDP4Wyn6ewDLIExUv6itgr4lbgMZKSnfCSpSDz+vxsL1vbyvZDM9UP
ie2yjAW9XI3Lnhc5nZhtXxlIaHENEcIdXVFLpFnQj/WBa+Etz+hgRwqVCLwUgvf5c4gkTGebyRyD
rLcmXs/WCNW3M2MYA/+s9hSkEmbBbn3O0vquNG1vO8LOX4c2QSNVNmHVEOwRU1GFhRrsM5S6O1Ma
jCo4pKVs5YYs9Ee3IUSeUOqW+lKkm7yPz9q8dPRRcXMCWURf1vCmHf/Nqnzw9xUCkraHfOKhE15d
DHCMu1orOgIxpw/tQc5QQ4YSbtM965PWayRGABYKi+UdWinO0nCcgxnBIU+0YdfNu9fEe3NBMzk5
k3JBBMNp7DMgVUG/7xd1aZYeV3nqaGW3Atrn3qqx+TFRRaKmRhOS5eZldFgDF4GFmMH4qlzc0IrO
pUuxctauJlFjrASl+piip+KbhSZVuGe4Lujr2uVqlFybtosXELt2s0woFdcH5Ufur4lY94yosD5d
+LrazLhcf94RMAVZicH8Nih7fgGbb02N2NjP22XfENeAED4LO9NP93gArP43ENNlty6+OgUdZKpK
FFceB3SvESttwrq2g2F9xBkoBQE9THX1U9KuO6vJRpBbabRVy8Sewj9kDQxxcDXwJFZubrdbKw76
9yRxmjAb2QeIhAG7yWSDaSv6tzQuTjU+5ZCDg1Kkh2PFEKQcTJgzH9MA3SwHx1MZwaEgqakbJEur
gRHLsLLa6RHAYLR6Ma223Ccl34I4SW5xVaL7MMZm71oxMM2ECG5FxEBS060wRm7lLmG5/MRwODDA
PzuVelRN2jNODq1ieHHqyNiLOENCGn8JF0tJ1JS4rRR7s5iU7r1TO6ihsvm8kG/GiPaFKiszkAUj
IaL9QVlHHVGbFkoDy6cycz+Fm88bGQ2ffmfmDCQus/S74+wYx6nxT20iT7nod7gCP8fYvnSlUT2i
I7r0lfW2tMTeuCPNR5nJUz32/i6bca1U5YOo+4FVnHVXJpwBhK1zNTK5w/lbb1oH48Xs5FDubSic
y3xF24/ttbcYEaRhxjkYLlWujj04hnHyHrNmlNselRLRdv6hiRn/8UnY+5lpJoNSmAZWvkOwjEoL
/8zJAGXEpcTMWnkpIAz5ar6xpcFrMU3yGHjFusmYwBIxfXExxYYY5l7byBr2aZFHuylaPqhhaOgV
Kj5sV28rNRD2KW2HKFPWL/ziSVdSPJY/Nk4xpSbwamJ5Mbuu3U0mfISMPNy0Z99sz3w45vSOGE/u
UDPEG8io/f0yLUwJC+XuHKJ1Lxoqs9j9Sm6yb+wmlwWNSHkuJ2cwL8UMwkVY5MoA1L9rc/IkkJrQ
psb1PlMazUrcHDK6kimH4YxYjZMHNRf20dEYPIYBHnOXlkWzY9w3rK63DN+2nh252xi0HJ4MgSWd
JCDo1NBCSvXal+jozFezUOo8+6cA688+nXIDVnpHc9nXp9liAjdbIHxLzz1bHYv7paqfq44Kvm4Z
YjDqxGIRwIgaOIPDfDyUtW8e4E+8IiKDVa4uTopfBw/CYZyD4hSjndiAYBd3qcE0rPEkrCOH5Sig
LgKyiwNkp31xiPhwrghergpsFAz8Ijt0eK26/NQN7V9Vs8eukN16poOmyvssejM6+l30y45ZNwcL
40bTI0gdw2Paum+mgcoVtuQjSEwH3KFVhUiuKDbQSkf5EWHvW1VGGIC1YdpsnSoEXnMISHpl6TRe
nZVhZtFn9yub2wRVnVw5agWYd8ZNYAeyGV3NEOBwjYpiPkonWfamuGOXiine8Il84eSIDC5/S3X2
OTedg8zA21GTkXpRhhnaq02WorGyU47HKRAGbQz4Gem33xlCD0QO63QtaRUSApLYinOIT6o55l1e
H7QwxARY1LEmDyMPwZTjVWdnclPGkOehndRpAnlmoPBBau9w7vW8afGMk4ACmfm9TPFKxO+VefIK
We77DrC7U7Y/KYRiFDVzRihnGSAQs39cxMkbf4Sr3JOP7SmOvmzA2MJuCCopT7ZeA4nMKXfIGd7N
kQkg9g1gFtXV6GKIiik7v7KTCL+Q0iSo8Xr9LgRxcraSyL/LnOqgynI/NeIbA+1zYUNTJHgScqIR
vDlp/5UhUNhO1lE083QURfSj6+y26X+wTUE4cBzcn5Wdh1Vsu6EfHAcBVw51frln/H9b+zo62hMy
fANySuzIV6QdDFIi7+wvCvkw+kPOu18L4XhYZhAaLIF4zAyEBf1vJPmQavjS+ZzmMIsf/OKuYcVw
kMUlr8bsOMfkRxKldSfJmSlam3dJOJ8GHTLrRHnyU0gc3eRc7QJ5uE89y5h0C0XpUwbrD3bEQ5bM
cEzwJJLMAQliqKjAkWBOtFr5tkFjBWGHO2tGnMcCEXQ09kwuifV3PhpHyzEQkw3WeRAU4VPaYGST
ETQlnrI2ejE6h+3ExAiQQWc2kNDeYgPpfQGy3QrQmzY3DegNVV9f41jIIxFWR9yEXMEtGjfzQxQe
vw2sjHBM+JRj3/2L45ufW4B1cK3J30P5QFANYp+ihyVJscT9CYMjSIDavA1w6u9c2lrVDSO50Khw
i3I9zSr905r4aP3pP9g7k+XIlWy7/oqs5iiDO+BoZK80YASiD5LBJknmBMYmE33fOfD1WqhnMklv
oC/Q4A7qZl0zJgMBP3723muTy9Yu1gcxG++eih/A+fEqbW2OItrNi5F1YdTfWouQMmCuS7ZGN313
eMhZVYfCpLGHF8YGz1oVk1iI8ffMi2L8zHC8Z1jFKDHxiIRMr5TzoIXDYybT1HJ5a9HAAUCS4yRm
TlZfIYsO+meO22rvgFQTvcrORQ1pcIzGx44J/6EZX0SEwiYgVE08UMDlqaKzLf09uN69YYvHroW7
d7/QC32yDNSHPKpwkLmUPs3h9GQZ5qvXV99Wi1EgbninDLzOQgqUzCUJWtU+tzlfHq/wviu3ZSrI
X42l533TAUtI+D40YLYwb3kxTDoNbQng352t3fWA945TCvPHWODkVZREJWZI66f1aXDNsIBzqbg+
AMs27sgk7Fr2pGWBVIRW8jAogyrdeeJIVPkJcRtJBnYia98QslW0XxZCW9zZST3b3F0N1Z20LOtT
ZJc1tAeII8IlFtRagDCY254dAPgbcicsDCwDg372ISwHWg9aVZAmL8ZkW4eot55ltUL0CxKE8IQC
DOqnjrfEwdDdKTZrbHD64urCuI+uqVvz45RjGZi1f0l0jK7XEhNFUKJ8hi96f8N/Iq797Oxqj4sj
yTUAOhmYrqTFSMBnzvaoOZo/aI/kX9MzmTwZkMo9OLGRbi1UmMBWUxqU64fiJPBLWEOtL2tmeC9D
GWGcyWhcg9M90cpXt2erdx7Siliamblv2QxRgr4A7HEV/jjAjJh13FQEk46DkolrF8MWXGrrYmP9
gJHwy5+ZpMBQ7tHb17U3AdE+9S/cRY4dn8DOoWnV4x/QiMQLFrfhKjGjZK5bYIcAqJFHp2HwN3GD
BqdaPCkL5x0ONCD92BNwVIbbvDFgrE3t+6KR+2udpORQYDxE4VET0lX2wfDDa+R0fwF7XKknEHzX
Jq5vVU8qtLjP5/GKXeeYj/q+mNa3vo0snPc1d6k0fI8SPuIkDOfNOM1Hi2zYMZ2Nc0694ZAP16Wb
SR/jSxtyfmRyujHrzjsp2jd09ZAIjmN4f7IK5kYS1YHNRW9ToRmPZEb2eS0i2Ois/5Q/nru1GCGt
0pMnMqo6yiTaNJ08cL1/HZZ77ouHzisMguBsuc3RvTmJPnW8rrZ5SuR5aZuHiQEYCDOTsCs0OflI
b9vYaHeNj/PEj/mrhRzmRowXWJXiqfdY1ft5+ZVlUm/jhKRElonn8pbixsYbk/72p34XG+atKj11
8G2yoGXofYxROe8GzrgQOGvAJRHWP+acpW3z8xRnuxB46yolfyp1nOg99Ib4UJbDq8M1hEktOaWV
AGtRbJOFmjGUtO3Q8Y2dOOLhvNcbYVXcDq2fgosUd5Nk6d/ZFyVwdObApCCSH2+XmmCRRtvjVqy/
PLAsnB7USPWK/SjPEhctmMaYDcuRNy/4SaIj7tUw1HRnq+yB59VHAYSJMzi0igxy3xnpOzyMv6Sn
8esZ+U8RJm8DEeCT8hTmOPdEHfRWp+KdMj2GyAUCdGfgtdC+H2517blcPUO1s4cefgWW9yI5e3Wv
76KxuR9jeNhIPtPOc7p4X2Sti9JSnM0hgjubZU9upGkQWqKTlbEvpFZtfICAtll0uYsMgpMCbWaL
IQHRyAGG2gv7aXCjh9LjJlc3CmQzGMlNGpsYP7yQedzejqtFtfbMz1Tj1eORYTEBz76FJGDKF9eg
QZxMHNdim1aIvmTe8uS5B2BHIt9zsH3HyG/JWY3+LSd2fcIv8J09yrws3y2GKieGagm3t27NEL9x
8Tz0fsB8nx3hiv+yJ94M0qPOqMzmTeQRsPPNhs0Fhv6gXG1EdfcWCQRMggXbyfOqnVI448jXrwdd
cabWhfET4lM65rDClf8bT9JOLQN1od0vOYbhydiUA7u9RqxfTyf+cd3yeTSWL+i1SL1YynEinIb4
V+NcTCs093NjEATDczgz4V9N/6/GjBdEhsTkPLMfMyYe+cYOop5nz5s2lhwNxCkjsHmoLi6rVvoe
SSO6wJQ9jEJsVcrlgIa9CY2JDqn2yLcYtLLhffDjkAfr9VaKal+FDOoW1COQ8EcQUj9odkaMUGyC
csDilwxsJRTG3Gk647Sl8k7QjGynxdZseJozcO1LxQuJyC4+/omDk56kDH/Oxm+sJxFhg7Hr4W9T
ME1OEr9F4qr9VM5EbpdmL0YTl8qClhd56HhNWgZaGdQ5W1f4B2c4zIIRz/8h5xWMHlZIHMaMiqEm
qcVLwI3N6Za3rTzxLcfcU9nvHuuFe8Jalz6xNWqvMwTYtzLBarBTZA6Kodl2IIP4PePtzyY6oZvf
Djt641dDkITm732XGuWhA7+zJI+jAbhHwatMwxRUKGvUPIy3Fj8EO/D3aHCIl3pfbjN/RDrlapCF
r5nza+xJEid0bwa5SvCYJbdusIisSWisvl9eaQrEVW7RSu3xNmbI49s6ya8WuEtssV3p0QoK01g3
J9tBxa/pUIV3tIPY+Co/hljiNZAmEcqO5bRFy0s0kvEWhbjVvfmDyX1T2BJrdZk8Vum+N5bLPJpP
cRvudFi9dTYc/XHIsP440Rbh9BBVbXSs8Zs25cThUOLOLVoUn76czja/DTzPEHILlVt8Oid2zC85
PyXGQHfXpeASddzhkVXcH7DhINtysykEyEt/Oc9TeOI45c2w+kqzJMl2mYBV176NEGRPrc94K2Ry
M0rnprIMvuz6+Srp8/LT9ywoFnz6Rb6VDqGwJL5mlvEki4KjgtfJRrE80uAO0gHv/7OuSMSwXfv0
yOJNYsYwO58LXjoKQCUEXZx9WEV8/3nCNN8s1mMupkMtuf0zia6AhozVTZXhJq+chhTNNvGjP+v7
Z2n+5pUI2gkt3re4kLJ3OSrRniVnlrD8hyqTX46xvEwmsvYo+p3mH9WpKCDDL+/G+6ni9ZAVe2Me
q+e+7GbQ43TARdF9HtMPVLB5iVh4mMVfmjwySs+cS9Jj0OemmeOx4K869QevLswHd/E+wtEHSzGB
1sk68Asp54dkm/IMIXK7sFnbWzP4TH7zhjXH27DPoNr5Dw4ckW2M92xnV+38NFTspyKGm2Y1NWOO
ZjNw7lqvPI/M6jpdPBaZ82OK/AfjiCYqs3ilAAGYYWk/tSqKEMz7x4YlOZFZTKzUnZT72F3u/SJ2
Way7H9LUA5A/sW9VfC1RzImpI4iQPvggneQ0as+LJSJeXEGOwCCjzPmldUfrLVQsQpxxCLcgegjD
mVDr4uewwXfrt+rBraMAC6h9GezhUXdr85Xsgr4jhUYXQbqPPtj4x3ddRf8skt3dAN4H7vNfcNom
5nJ9KMLpDWPD1qutP145kp0s+fkb0FvLEN9HBBdBpqZHtCaBD6n/cLv6mk2ksvJI/1688LK4E4OK
UT/gIj+w0xBsPFHtWhvPs5DzwYvBS/aVfug6FjWFmvY17qKgSFW4rkxfdOnHj7XmFQNdoD+w1DZN
vCk2C90niNlINRWMLrma884RlzYEWMcPBqhN2y5uVRDDiEQbtT0W4JQwY7zw7QDum+CoX+VV6zCZ
CqZc+2rnxueM5CGG4o8RuhDq4W7T3qaQOPY4LUEHWMxUdf4O0qJpoiAbXLVdvIH9LWAumKrV84ja
9fUMSsg9GxmzHD0FpxJCX1+SCqnrZJ2NbDiMHql/g5Fy4njbchg9jmmS8zurrI90uLgEd1U8FDcI
8VjENP9thPBrEf7cKC++urPzlA9GG1B8x8Hd11YwNDgas569pDD+EgL5xL0iDw4ZExiyPuu7rLnY
xThypbJfQ7MnbDOlROpIxoDtp3/OcuQ33tcREtyMVXtlIJiu7h6ECYd9SaBgFMILfDEwsXVY6Fgh
kyuuiY3hneenrB0U2mUi7myp7NNnfhdFuyfkqAMKLx6GMfkcFbGZgdObq0H6Jlmt31FpDbsgTIjF
FO6djMzvuXL3dSrwy7fkmRi3L40C/mSCOtiptLpiV0uOdKQdegWUv/X5m3BW0VKBmZcHj3dgBni1
oibERqgfBnfXNGFyH3reMfHCF6EAUGJmxsPMClimD+hnWG2jAp6ceV+0vE1aPZ145wPKHYXasq79
LJ1JkaItr5UdPxR8pkFCjhQpOXpvepvhHvMd2IyjraL7AvzMThndhetlckwiViCDqT4mwRPcDpID
eU2lZfkn3x13KweOlEkAFsurH7tqJM9q+RDzY1U8/4mU7akcFr7hzsWPu3HrGNAj3d8EX9lSWUgE
YZJ+lwkAOa8hDYQ1kG2BSJ7xaXQb5cc8ZgNG867CQoxSelS5fSwVgX3bJ26TPyFXvPk9kAYA6XQ9
LhHxI7aPW9BjIGYNyWWnZFkbFxS3h6hJ3JAZkzilSdG0GeTMxDN3vPQPQlgXCYb3VsTxH//Wxg9+
NL6UCfcLCJ5gGooRFGjybCQEUZbO8fda3QyFsU7xjBKh9u5MSR080t/b6EHBoFOBJQzqAcBon9tD
laOwd86NMURMpdjRKvg+U+7IL57xbLaWHUO1+0AF0DtaImRKYV6sPHkaFC1OwwBJABZFeipn88iK
ES6vFdHHAB4FgTG0Hn2/OXja+GjJMnI9oQ0NijgW+i6+mWywsYcx7GUY7deQBXfbGKo9jPYQJwlI
79/gS4aL4xoMd1FJbGhRwaJbVKMFpwQbke44cUhqfr3R0nwvvpcccn+8JAYhCxRKnKy19e7zZHQ2
+GBaMsDp0XyZ1G4XRImd8/7dGjYRsswdQIw43A4M0vhFSfAujaMPqzqCDnnhGnNyvAe6rlgZw12i
K4Hwm9H8lCajWGo3VKfY+K2qsWKlB3d8B0KNZKgBd5lOjIvk7MKqFbgJmwETaZpAUHz2mGLoloF2
0XJ3DqFHci3STF0zIRvdAznh4uk2DnCAjwwf9TFvLOJMWf3chjBf25JcowkkLqu5e5JaiImghSF9
4vMLKBix4ecrcqehQPK7jYaXMmaSZdKptnwWgh2vSa7DN587hym7G41gTCp2uC2p+zqFx5YV7PNM
pYqT51TtttZo4HlvvC4ta8dmcgI952vnWFwF+FNYctxZYf/TAYObhrFiP8JgVa+g7KxosaXDMMFf
arI38lqIY2l+JJjk7KVGVVd7JEzeKil15bmVPM/NsOydFEB9F8sDR6Ea4SG3DoY4OzrP6jb0AGXa
NuPIKVcaTw/Eg0Fu2S9xDLIMSPQuj6JlJ/zuBK9G7DX+dfbzNRXl5bfWePMc8uGbyKbrhTaDNogp
2TGh+Z0yE8hf5WGzsfLVGWGzeYwpv8PcUn+DgFPU0o8OuyEMRbD02CfTOYhlAZvw3O36VXvM4q0d
Qhdgd8LzCROpoxynjnAihLZ4mzJcdjV+hF2ige+4CjyWkf3pHTER7rFXfe8rXGONcI1vFRLP3dQT
itXZfPP7jIH8HOv8zAi8um6dJ5guf8YwI0sViZPsT+WS0gaQG/12WX0I/UqZYDtfPHil+4OhR+/K
8C0BPQvA0Th5NV2c5YwdvRmOfdt5p16yMrZGcNjU18EnivFTdiJ6mGUYH5tiCOaWqUjHK0+Qr2Rq
sP8vMrRnl33DoPH5rwJ5VLvkUsmBFC7vnGb+8gnsxCKfr9An9UM+6ctSGt/0yktqJ5i8YnxjsKXp
CpEGAf0MfOqxtnnS/Jjf/TIupzkDtzQK3skled2uoUtl2aRVP10nhDKyvoiz9A9/RaF+G91+DKQP
SQP8S1Clo3GnpTkEUmtJINQa9n4v6juUPADI1a21Y7AtWXVaFKRYGGx4RlY2ap3i8B0rXlOAznmO
duPs4JA1ISJGVvcWcxqQaE9ROS0rvRVXMBeGXT+rhQUwSBb2HOyXNU9B5iKHo2JaSW6whnfeowKV
M69bPABLekgVlxoSlg62NPhkevj0UW62bY53F8WrOPoQzXUHGnD26X6sp5o4vWSn/eSHHTWyzauu
jUtMMswe0iXAeV5G9cPsFWo/GMNfdlaUhQHI2oJKW7UmuUvn8KdowRa1/vSaxSR4bRwfDbLIWC+M
Lh7qeZqBknQzrhBx/C4d1Z7dnBOfogRlsqTplVxThkt/bowimMdfgrTEhutwH3iaRzwVCQiJ1Di5
e7qQGceihYcUHhs7fO+pc9onSyTnNAPWNXC2BsCwOjaBxA/zXRMbhzYF2+ZXLCgdvFVxVN+mvkag
Emx6uCmwYanSRz80ZiJcpgPhD1XQQoU0AAkHjVFnd+iqOUifqAxq+Er4JrZsi9ttC9PeTJ8o2mbC
tcVVwjxy0cvXok7ILgkfM0a/feLK25hMLRsMyE1JPJ8FLyBRNedsWK5RS73nPOQucVtF2dqcPzVS
ATFtls9ElnTplHEA5PQCGFfd4zHE/zttJpoqp8GfLuioR3yVxJEcAPf0IyJjpct1kYa9HnU0RPDi
mw3m6rCfgo4+BqB156hifMBRscqU6Rh4IsR0wv3KLQyeivUrZAs2aobCwh3GyZdfuL9CCPlUa1Ix
pozqbEb5c11Hf+eBzrmqGOn1FDWk/QEXCR+sF8rpNy6tb8NoP+2GXzIwII7KrEXVsapPE9OXtmOL
uoEaZ6D601lZD3IbuK5BMKQjHb1veYgyzns2+YTu9N9qzREy8grWcgZKKmSDXZtmxJ4cnO1L7APp
ak6j0tVDmMPQcSB2HdLqkM8UK4/jnoKSXT4RV7Y7wRmVvNQdvlDm1Q3vDWIVznhqVPwrybrwnKX3
+LgZex3ANbkI4fU79r1EVrkjhytoRxiZ2rpRBZgcfquCziTGP0KpvgY2wWI5dLDL0cvm8zYmGUmC
0bFbTl6nfpUN93fc3M9DOxzcyIVk5SXIsdbkB5nA5jIM7SkqdoB9y/sRbhZryh4fv+EGnbR8emz4
DDwRS2rzSBbRk3VKzVub8GkiQbMjqkHpx053bqSB7Y0fkgaaaVk7qjh9/azDEYGqy9Y+2qWJfUTM
Jb7izNl54PSjUR3GXD9YPAeSQhENG0ib/LsFL6zJCAk8lUKaqv8cJ3HvK3b8cWkdpDPS+eCw2rPX
8FhhR69lNeEZP5HQq/e0NeMfGswCD10dGN4iLikE7cHRI/Q0/itCsGveSN4PBGZrjySI6K0Pp8lP
gFBhhjXfs2lSMlbovVnaIb102dZ1dna0b5z+mdVt+SYFe2Rclp0XdccuG54xO+6kFxaYm5w3ngDw
otny4yf60Y2Gn8bN0B5Mk6wa1YC8d69czgwbmuDkHnDJmMwH0zWtXZ76mFuiRKgT9kKWoSjepsQ5
8bdAKfdshfsSFbrPKB8heq2NcYtq8mBI9DVhJ5eOBO2GHtcgzstDGKVf6ULJFKmZPT0ITOepgIeZ
EeOQ9RYoJTQ+erTZdnPel7GPc5R7BsjuSmw7u9FBvl4WhpR4ZoSWBPSXvowWe7LrUVyrq/wmsZgt
8dwcXYoEZr4PB+HNvD5Mfeqt+7Hm6o1vYxW13M+srZjBVlI+Ii936cL8chiUjDLemsa/uUXJJwvS
6Ryv6BfMO13s7PoF1hsbs7Xs0QrAN4eMKRE+Pyf1AfKfvTkmNFR4j24t6bvRPNvCbi6LkQazuob5
8tjkdbwngmlhpeVejZ1hCOooPnWxNWyMZX7NPbhGIzMaB67Mut24WiUS97POCKtjSKbBzhQkXBrF
pRKMWlej0/ZOdZEApEldd1kwmAAn9ceYLM95ZYx7JbB7G3NHzneiWY0zPeU2tnfJtASYa++6ugiv
q8zqVh1AMx74hbFbr8dZZZTDS72qkbSe3k2g+LaMfzfF+b01WUEjPSTn0I+N+xLX3sEaMfSp/KvP
1pHU0QDefPLMMWPcRtruggjVL1tb8MVCPt62zDkEtw9GO94K3/27/kFOlOOQjcMfLSE5Qa6Tp1hO
v/wFd8iSwCkuM2u/5BwYdYaVie/31stW8nWxEZX1Byvtsi+1xjDjfqaCEYF9dXlEfcRERyBs66yu
IC/279mPkw+ZSP2EFt56pEf497Jd9nS/j+8gJ7r1fbOteFI3ZiguXTVD2SkI7FPUzVNAwTGbLeua
VPw9PISMMoekjfAJ87zeRbil4QyZv0B5kPRpuH9FujxaMwFl3Pb2bpR8W5KaYJPX0cEi7JcwweG6
wMXfdLY8s10HmtVLQH2pgt9VJMyXHVGVAqUldENO/FNGX5LtOc9RawaA+gAaIA5Atofg5g7HGHPp
Ae8HfzmI7juiYRR+Gt6ewdnFRZn/JGKfyzY79hAHbUW6r1lAXXjlYfJ84BT+4BKtMQ3IUuKgy9Hc
W2n/4oQ1L4omPdDlzZUzGiZCSGgTzOVr2GlL3Kc7z2KQB7dRp1QBT7cYQCkO9eUWZg9PhMx37dg/
Kw3IZcb/v7PUzGdCMqBq2nTfjeMbHqxDxAVu6YjpOHPL3pa0K02wEEFKpzk2EqIawCEgLxv4lR0g
Xjh7MjOR8jz/U4am3NbGyCEgiu7UhVYwA4NCrgG121PhlbnRhcf3Rg0o0ASoKVs1+7tqKuWhHlCQ
0Ra+QyAyxMs5llrHaa6Ms1ghgK71E0EuzCOoMz6XDVidIF0XcGFYrRsUme/UfbLH4jf4MLlXUYmS
b9wGPsEtts8Fcnk4b/muS8c7JDk3WxDu8M3GCvhUYXNshjhH6JGy8JC17pHagvp+KEaaAUMKdSIr
4V3uAlt0Kug/Rf7EIZYHNXjVOaoJbten2A3vegh5rRQTpp21G6uZUeZZ7UKuNJ2tzPtf/Rrywhkx
c5boXYVqUg2YyGolb8KuiCCMvySi99uAZ4rCx6s1I6GugzSrd+dtWO0BSwsrYLjYYwcU1JLygF5B
2VVnTgEErkM3WZxwTvPBPePHzOv6CDwU7I18DUtEaOqBMywoy9YfBpToGJcBhwgTgU0dqlcszqbz
q/lAeQKwHRNbMRfIy1SjRKHdGSerJONlK/+5NNpiUzdH7nWCH2n6wfCMIWwIxOyxNGUlVHbVTs6S
dEtGuZOlHmujDHKX5e4sXyz8M3ekzegv6ZkMXQI7TFVtiemxx7y0Wnwmj8A3zuONzPkuOWw8oEmx
9sR2GaXT7z5reZdaOLjw+d4ZSG2hZdiPad3Io5aKLUBo8aIqu2ezHN5a9Z3FMeuLSBu7Kv/MSEGy
t2j2ddZdEp9er8TUrLGi+Sp09CUgyIZVDJlN5l+FR7EKLQhHp9PUas0wBEKCk9Aq2dVA+geJ1Jpk
MCSu8EzwKigc+TGs0IUQS7wDFIN3ye8qXpDSSBrg3sNw2y8zXG4vxEdKwTKkTYuN/46SnHO7vA60
9TD5xi2r6Pupp+mKpMe9MAWG9dL7k05DvPck1+hlwQYTS59uZ6M9OxPSFwJ8DzPyx5jLkgtfnWzJ
ja/bXKogVf7vCKw9bxMdPswU2EN0xnvR/WJakgfegWCNPMz1HM9W241APWvqfJ2cu3oC+QtL5iCW
FzmseSNLI5WtkMCKDCJLLBWstZC5yNe8QPuJ/m3i5v/Ml9y5TWVxBNAEcyhhtTsM2deyYlrRWz6U
vpmxLY8sv4nFcNhypJx5wmqoP9Evx3LepZQPcDU/EnAPz5njrxXVUuy7DFFUvEVUtrL05JoUejsJ
gmZD71e7m1L84/6M6gE5XF+5OMRcW5PEubqh6dEQW9COklTjVnFwAxE/NmwZtlWUUnrR3ump46nO
XHA47Cm3YMniA/ezcudzGWKrXvJA1v29AeBmC40TL5rXgKMIrWTfWHrgfgM/mH0nC9ixk3zhocrk
Dr/dcmKDDKiLnr9a77t1xeEvfbGLZmsl0PIyhbCEsc+GmVgO+IC1CwSVq3DFKunLySlUMNb2sylG
JIOtgYQGi/EIeIBCTzbnmU2KeWoUl1Gd0UPFO89slh86uMH4QGn1Dd/ciz5/sPOsQRQ02+synaKY
XjYSuU/FHAZF3O3tcP1+eK24c6ayPixI4oUho7OlyS2VYqh201xhTfqS8WDtuyFhG6C6dAManD6K
mnWyJcr7KKyQJzJ8UoN7gRdfna0UEXcMJ3SmBpIwl/vYB4Ah/dY/TtMM0KHk26THPIC3+5fC2HI/
Diq7qKUJzzaP6pS4D33rvpHjrUE+NsluiNabXceDk6bprzAiG+Xo5JkzhX+De78fqDXOtVUEuozZ
Zjrupq/VRnZDc7YeBAsmeG/OdioowmzXnRJtyV7jLTgSih/FQ6q8PN+W1KvfaYqcRf4YgYAsQ4mh
jFYwYDqPrjkp7jP+787I730/du54FaCWDL+E0z5qav1OkUtiIDLrbzshVJKG7nNoNIeFxHJgTqa1
8Rc/D3RoENOIONVtD3vubKofk9N7mtgUzA3Hi20W/MYMTRRXRMXV/bEVEJCehH+OBLNnHK8WGxQI
yY3KH06hjcmQrrc1a4GR1zQvfoMUyyWO/gJZ7VhLtqfaj09AOKcAmyhmYz9jrT5MxV2j9AfcGbJE
DXvVmG4qgDRaACIz6EMq/VNp/JjUEzGKokW72Vg+TWCnvKFhnM9Imvf++AhoPj+Uc94QLvtdILq+
QCdrc/dWWMCtw8xZo9DHNOQjln4VJBqXHFkY1H6sjpASJoOjC3xhqMmURyN6IOhOqpZHEzF/oB/C
HKACR01zBtezQ1jlvOp6qBJEzA5+WO5imLSsRPpLjjp7kHP4HaXOBr8Uoqqlf6LGArO3TFhzLdzi
jl7d7Ssb13Sjkva/7r5yF4UoNo7XVuXAY3NUGzES5fIa8yqFvjKAv0Zt8ljXuG5NtlTg7uEDU5nC
+nioHqmhu9q9hyvAKVNcDO5eVs9FCsJ3doyzg1WMEBczlMbWoFs/hqg/M6FGtIf1tU2g2qwOHFLN
5v+nmes///rHd4WlGQX+T5RUJXHksidgePz51z+kaf6/4sxPVfFZ/t9x5n//F/+ZZ5b+P13TZdch
FFxe03fd/5VnluY/peP7tkeO2FKm8pz/nWf2+CO8Ta4L2tXmdOaPuCr38b/+YVv/XOPRnucJsKa+
RdT5f/zHt/7v0Z/q8T9jyt1/+d//jbf9I+7pvvvXP4SSHtno/zPQLG1p2zRPUR+ibH5G8V8CzXGn
JxnCw9lkpHOYGL300FvRw0iU4Ng0xaXIyENG9AsyumB7Dqez1zjg/7McgtnY7L1V6ANHsulW1D4C
8xnmkXFQsviQqVp2vIMm3glNt2tDG604Y6XVRMtbU4TuL2Z//1jqt64Zmo3w6OAtMtIdHFax/IVj
PN6UaIzBEn3Pa03AshYGtDQH+NxoNryq2J8uXeCsWcUmY6wdRHyNGnhFPp79IJ/9Fzn5x6Wg1VGH
pOQmWz0UMn8qMHVd8ZJR0jGa2C6oUy10u8W+D8WU0XzkszlzCG6SEfNkxt6zbbt+V/LFpjI3OYWQ
eO+wET7PLMS3U+zahHQI7y3dodads8PBrIOxM58i5CtUNbXhyCE042butqHCWIu3vMMIHWrSdhFR
VBI0o4B9FJrsOpgE/63ULkj+vkkXjZWqvVvwf1gykgi+l39Fk+5vePoPJT5O3FDpE76j41BNSzAh
bmEwsgPL4gIVU6kp86G8LkS1CA66XXYRyYpgRJjbGeFJ1SNFLJ33VpvkJQs6L3JaKDehE+KCpA/D
JLlxmrjT2wTHq/xRJB6uMAylgKfvddx+gbxYCWVcccLOZlO43l9nlwl4Hj96EhSVXx1ZltyAZoDg
s2fYNWfZAyomE2hvUL5P5oJLSbhAaLvmS2c9dVhrBYjv/8lQ7jm76yao3A9dE7B0ZW5tcexd7BbO
b77SNTDbvzfa7w/JKlnNdr1pYctzbSSYYGrrGDkT5RhrTYkEUgvB1Tqaa4VJv5aZVMURH0OMs225
phTP7LnUfAJ9ovCK1cyhr6hz6LLPGUPIIXNwQNEGjQDCKtkcfuRaqEIAEWIRGobLMHSxxMWohX/1
bFpYijLc9ZYGIcx+HJRTap+jrP+YwrA7LKP3NBU5Vc8al1k+uhjkzHcwnvFuTMaVkORaW1+ZqJsU
GK0VMYNJWYxHm0/sKMEsyABCUQ/ZJYeLDyWh0ch1zgLVR5sHslEtV3Sp2A9uTR8HQ/1m7PXaTZRj
Y8GRuzRDu4E5TTNSg+ydAi0xcRzcuSE6Qm7Ep5RNDPmK8Z0IG2ItbZSbqfmCPVfuU5O1J4ahz5FO
HfqJoAetNTtQS/eepniHioF3KDKC/M3Im6G13szO4j3ivmZLLI8T/T01v9kYQkega6p9WIM/arp+
wvrdEHR50wA00ARUrpVAgm4g9owYLxPONtJuYnsr1xIh4yVPK2OTvyNDGOeJpiGUYvYQaDYQlG6N
vyPeb/0K/11OtLYU+TzYs0a1xrh635KhAnDOWFmBum29T8g4dOmtS7LExoq+FiF1U/7a1f55oCFp
XKuSMjqTDEF5EtP273qtU1qvn5QrLbil4S+n5yQ9mmnKRnRtAlz4xWE4gtG8djQZdQzHN+F92djv
gh6nhSqDeS12SteKp5qup3QtfSo1YJaWHih/LYRqRmh/lBfTZ8IzZkGN6lzFvYmZJlkLpVQ03aa1
Yqqka6peS6dYXPF5rUVUfk+hrLbGJ9zj4yEfiaL1OTsuyXdH2MgQwKWxHdNuZdJyVduJPmDheyky
E7sH3UF39A7bXJbw/GLFvM3tioQBgMRev9+yTt3Wa6mWMeNPgvW5ZTGabeu1emukg0v6PFIoIcOl
Mb/LtaarWAu7Cpq77FC1XCpVdiiKl2UZrUd8u++5lV31sIit8OIfp0Wkcfw1Sso6e/BRAkVMXZhc
i8NCz8DuTpVYv5aKdTX1YjEMgnYtHPPW6jF7LSGr1jqyaC0ms9eKMlZLmBbHIz+ft4tXSGm8Fpp5
a7XZvJacQc6hNNONmLBc8xlg7hukNfPSreVoPS1p5lqXRm+bsTea7ku15HH+vYuuR7hUa81atBau
sT3o2MyJd6vP7L1LK1u41rONw0uU9+lBLQtrQjPaZmuVG1b9KugVe1UxxfPJHofu4Dj4IjzD767/
k6XzWo5UPaPoE1FFDrdNN9A5Sy3dUJJGIufM03txyhcu+9jjUTeCny/svXYiTNx3YALWmpR3lwUu
qvICFgFlhJWSETnDpgVFnIsnHBAgyYtOgmEWjaqsbi3uaiy4mq0EiXmYsvkhmkpxlGZ0hzVOb9Ei
Clyp6vdEmYLjrI0Dz+V8N7SwR9Y/oMlq3sUcrk4qob2FgXsiUlDBP3OV6sRHFzHNnjqNDLv1+EOj
0UKQ1AgXGT0fAVDHqNdV9DzqxxAFnxiqy10chZYbbAodTV8zJ81TMeuDmIzRqdNEZpSnSs/LL1V5
ED8LQXKSJQdPoMLEnOHSWAG6Vkh88WKQs1VlOqrSZ091zg6QtWJYTSvigrtFlJQm6W7UybdHuspS
u/ImRj7I8sZ2O9QiwxWSr24tzzlzbHnTtBCw2pmZbW1U+U2USW4oZH38NHTgCGOwCaq5/woMaIQa
kdFHuQP1oEjV4FqNCZOiDrtXUWvXISFPpGC5ikrSOvV5EL+zDp1wX2zyKMoPqsreJlQI0JbGdyuV
5i8z2dWMP17NhNanm32vDEFHtIoSXioxPJZ6lZ/HEusBPWrq/fePUA+5UoIBFK4QCyB8VXGUOW7W
PSTD9QBvi+hJpYSPwaFl9YG1pzkOXN76H1br94cQdtThv/8ErWAjagq/PpFRGZMMrhWrUDY9eUBe
kPE9SqN2T1q8jgKJCYmm1o8InJuN61B0wEuxWI8rImAa3hRwQxwrVfhHIRCDTV2ZXzI7kmKQpwWN
w61BQ686KZyOI5sFEQwCFGd8jYTBflBX+tdK3jUN+hKlbM5z06pbGIJTIgSnXi0KT8twp4hdpjH9
CjwdQh/KYQtVT8FQhWRGeZUiMC8FgyQpyrxtNVsusy1CURTrHTsxr1DDjVV/G0Bs3wmFxK2KIhhk
eDbJTi6kz4xTC0wUCU74zDCktDl7ZVYWMWML2dDwmlhnqJ/EBan9R6W/JFO/yEvET4f9k8mUn/is
lho4yommP7pg1N0mJaCCsn8Tx2dL+xyF6mBWFUqO/JD10zrPUA/NRAmpBOdRzAoG+xByrijNiLIG
O1IsiKEN8bAMKXtEVKib1wbkFzIxCy73svfMzeo9RJC1SjXpV2wS0Ymr2bMyGWSz4rM3QfgtGYQD
QnjtVoMZHDtpxAot9wfSI3aTmRIOkR4INAccy6SmTE5pN3hZRepb1XgaZ3vbG16Fq7IWXl2oe41l
OQhQAQERncs0BEWYZo8jyuqwPRpCy7pwIVsiZF4nen/hUeztOYVeMs3YFaCyW25HMTyHP2zCc8z1
tsYaokYpM7XpWorYWaFayoDWhBX4vMCOSMkrrQuERUK5+5W6hJOSviRCF4wGZT3vyNj1JKDIMvS1
5eBUCe8FgsTFaYlzROLQsvBR9dET+IZSxudiosV5tIT3rUpoq03NnAyKnd6Zop3N2PXjJHUiMttW
cquAwW5+NHYEZBZoTMaQRyyiQ05PxnYdbIToomdfaVytmiVTB0+kyJCkGMF4jnxhtB99gAFE7gHi
9atCGtHuoqTNs89RZodGv+GbMfWZ2LmS3qIh1VW3KZ4GVh8K28QTi+eUHxomdMbM/oBQ9x47iC+w
U50uGdKW6BDgix1QSYUVV3KYPBW/h0gOIwvhU5Uj7Ed07RvWmz6inoyVa4xyfINuFwkcK2gd3Vma
ZSzCq4T6vGoB2Vo7fomS08PeUakBxZ+KH1GL4Untqm0n/2sVjHfqK5enddJagPQ6ANYSZ/Ti0sXJ
Ukd2gCKnK5hU8mBOc71iz4doMbTnaRVXkht2OE21wW5Gwrx65t/1f5OOcR+qse8pMlubpeIOeFHS
Mo6YpbW9YLWCLXVk1i0ZEFrc9OQOhXjFwwFV3zRuEpPaqkqmg9FqGyF8rzvrLqvzFd56typaUI0M
+7rKPEaPKg7PGlgI/Pjs5zhft71OChKek5U6zVyzRr6HNIrWkBhA+aZbOpff1sJWQndGKDRIXxA9
WXyOZEcq8R+E8wgYNcZD2OrlVRymT7I5kBWq6VVos5vQCLpdh9UbsUS0qVTHvbnKiDIgDUcEJNyw
CxaCsx6YxO4lTN9EhdWqvp86+SvWakQl8yvGo8L7BPE2ZFOmZS9wAuarQ7bHicCgfmrQ6kwoYuD3
fBLW95KBkjl4X/AbrNuWtUzMzlBuTQyfCzmTn3zOdPI7SujSuB8jW41nj1AexmNMrxB+/NHscbPx
GMZjCx7bV378utLdYgn2aHRXX24zo8bCb1q8vlouD3o9lszYr/GhzntLL7/brGm3Y5j9hZXwNU8S
M8cSWrU4AiaSlIxNtwYb2085TJateJtRoU3529gIys4i/iuRSo8cJ+E6JQzTZQHXeyzouBMMPqMu
hwzdJ00GtjXxKHLCy/1l7Bqk5GW+VoFgbWAp5OtUN/RNlWsOc3E0dBD+U5NVz8gagxKS6Yee3PSg
XhuIifAwqFeAgNfM4JipjMIBIG06fi7TcKRow8gRokQ8qZJkAsOFApIDdfd19SwNE4YoLROcOB5w
AsMGRZU0TusMaQFZceSPV9VuBEcZ8lC28cv8D6ONaxBVEMk/pK7UPFuJAt2ciYsaHEmPWZchxrkt
+lG+abLC4SnBQmpPHW7CweUFM/O/W+V9pCcfLHxJIYpE9ZwE9wJOk7Gr9ZwkSFrX6LepvsbpXzBe
LfVcd5dp3CXTq8+31bMYrz4WM8tpYGDqOooUis3gs57/ZAPyWtutRGT1Ux2sqQQxtO0DupVy2cAH
ERIbMpeGj1jfifVZaL/S6dw3QEWYyBTFI+4mumCP6Gy+YpjctOwTq88m73D5nhw5ePXze4gUU1hb
GCKiB+MJen4MdSw7gLjxrr5NnNmJyriBrhwzAY38b6ihoKQLDXieQGUGyXvm3ztJXdeLpW9ovgLr
FZtHrfDM6C0hbFz4CVgdDvI7dlTw5sjYefvwqBAvv60HtwKRNjksWFbN+O3zY3Oud1G9a+NOGK5l
vCnVzaxurBbzpzeELzV/T43bcQz2OI0jaL7aVvE7FEaMmlEalcPbUqaEsaMRHLQyDC80PIO9urZI
HPzTNGNw22fAWMThloISDOJXhFOmZ9cToTdqB0eUHORkjcAZyjvdi/39HD+i5A2RC3Q/deUQs0O6
Dext5StDVgtwwraGv15cfAeoHLejfpOqZl2VzIz8r0rZdYrD631kg6LtGnaiyI+I9Yw2dekC9NNq
eSVqFvbDi+Es6iyKKHnXTZ9B91VDoC2wYw/S1bTApr9N+OhQQlBU7IPoqI5fZndo2n+RfG4z4qrY
KGQyAYO23hI0h5B43xPQoJJ3BO7MmYevVlO5Wb+XgTgmVHvQ2w1TnPg5MlRaHuaPULo1JhnjgFxM
nKrRdNVUL18yJAzFntI3LflIg4OffvvRJaNGKhrEq9U3FCZ2P75yMOf9jI2Tm7ZHaFFuc3MvFRxN
MwFP3yLAa2OjQhJlvOBffUSnEh95VrdTbidYKoFB81GFC4EU2zJB+6zYo7wTNJICIVpwcK1Koryq
/di//MTl/NRbtrEr5cgWycrcjt5hNl568hlT9qqEu/5qjHlE4U8Aj5Pp7Df2CDvTYG+p/yT1X7zQ
t3oiMSwXIlI/w5VxIsHzh53R/yOaRi67LTC4azWk67q+J2ww2ODixDtzVAyk2g1/uunvfJZ/JOA0
wZ3WvIK4Uo8L5+CKpAu9B66ShnTX6rNXtjKsaH2nkCAkDOYpyygAtS8xgm5AGoogLrA5u7RcM4Zn
gY4HS3EQIYouLj7qJa0jTRKHmdo/+TNZcCZDSut2bFR4s1tI67vircOxou19HJJMahgQ947CdwQR
tFoKq57tdPCwsqeAs42BiXUyjG0qfBosxoXFfcIIwcyhVQPcd6PsWlCyj+bFKG6N8lRA1HWU2ya2
wirxcsAMVfkO/ImHLMBbazhG9pD9t0b4C8dfq90L8howXDMwAWAVdfHDd0G54af7rw1Ee5P+NdaF
3UkZXbT+WpeH0ToUxtkS3sSJWv23MtBYXHAfTpM3snLrbBbBXXhNWVyG/jMl8KnZCcyt94b+TKZz
knr8vAGxlrLWfK9W0D5iNPT1XTm/guQ6yyc/Ow0YLPLTkO9l+r+SVOQq4wg7iMOHHvCa88TF0PnV
yyXEhmrVaq6crwc8gkiFJZcDMJrzFT/aJJRsHHFjsH7P1YPkH62a/+9Wm05djnXMMTAOyoJjjhsd
wEMZfXXVJdP3JZdPla5F5pKp0h6X/RHa4xJXFFCqE4grvqDY3dLGMyWXb6RPTzDx/XARoo8WZGv8
E7Pvzvqrqlym8gqoDZMN57CE3RXg71cZIGW4ctBM2Tk1T338wv0+T7dKfW/Kg1BswQhIC7JpG4dP
fTgUvMR6RlMZkrDbZN05Y7Jsl8lHKdy3/lUtvwr8Cr3Gac/xGlgUeaSFMXbaz/O9FIJ7ztVuqn8V
DjwOZGsdFrSE4LE6wJ4sG8tffd6mPNQIXIXpTpooFamvnchSwJMhwTxWnETd+QWGa2ywQNwJ5Ai2
U3ySk+9c+mLgxae36jtKa+2kJjBS36Y+cbhSeun43TmDSjIiEUSIu86n3yF474KzSpaNtJXxsOn0
P7D2GVsaJTCmNZcxQ/bQM+rAv8C/S6s4+sD0rnI6uGJgi4VbRjclOkjKDavlShE+o/5ZUzQLxPak
43uXYPI96tVPNT7nhhgZN0/OTUzXkyzDpdUA4I4FPfY8xSuxh+trMf9RgwfRNW2IvI0bp7VGMGsn
nhHG8EVAZO56AkY4nsk/WsUjqtDkyEtZGRzun/WSoR6AZgn2XHU2rwr29ugp0ePncC/a2wyxqiT9
eGfMN95fXBkALmZ257cyk6cgS54a7sz+KPmw7zdZ9DNI1DzM7azpu8WCgYhieW9O1dMccWedTapx
vhK/grlAbX9PIWgK7fJSBOysTjvI79NAVta55f4tXrz7YsKcZt0Fb9ikaMnfNeVXClxL2I1ojkjn
BllCmEb7h5QN1e6pxRSKID3OX/O+bu6d9aYamwWzVS4Cucn1pTMPXZB50IF8cVtMX73ppfIB31Fi
Ot38TRjIKPyk5tmwjqq+54cKtWuJKDQP2vQj0fi3+7lxlxxQ4RxA8uUQjQX+0jvppUzUqNjlFHoO
c3hPr/GdffjIOQtpJ8L3EDap9T1D2NQO8fJwYyrQsSAcBwqTlOB5PLRw1Kmphmhcybxek/xOvaGI
38O4Syt34IYQkfvwYUPwsxn09ehZsvUGF6JRSnr8o0zKeoq6K6ONBBrMgxoYPOqYodmlcDdQWKsK
Q7RjrYLtuAuZDuWhs+tUR68FPTxf4mPhAZcHKz4numnz5/h9GXJhG5CD1JKvi0xiS2oYb2bR/NJr
gXXW3SAHA1VT7M4UzoOdGp8JtjqDjwVEqst+euE5NNx+JS5AB4+ehZJ4aLK1lt2GEW3hQWXKQ9qC
eKxwC+nC+zRgCuX1TrdWerz9YjQEJbuhUXSMatfqm6ZxhuGJ/F1vfsTUa9ttR+B3YLMEYZw2Tdeh
dESR1070qxnHdBBsTXdZDnIXK/4jLTwkKfS3qehGNXUIL0RUPWPzN4dOMLrktsC2wN7IuVbguMVc
tVGaVx8/OYqTfDOxS6z9Y2eseWRRAatIOXviNhEObTvACksmOUO07ohsX8ADL7v+vPVnIoZO7BaN
xqu5xcVbkwGT7MMdW5fOXQbO0J5c/q68Olotq0X9RRxnIB9DAVje2UivwbAFV5Akm6yikaueyH26
EWPVR43KLFQ9zGnkQjG2hwl5iZVn7KQVaqq9uDPduN5OKQf9HQFRFqG2vRXFRZy9nrwmcaOYu2Lc
8kH0wp2MvaHdZioFmZH2vaQpLHYFThSzf3SC12gn1g+rlh5kZlgV40RPsLjfC0w5ypPODFc38ul1
CmOuc1WeA5Xi+KYYX022l7JDEjoRe0nUKXm7zrttrDBewHE14Eamox/mM/F7WYpa6EtTfsLys2Ur
mKiYwHJ84uzlLrV+aBoypNbynzLfY/0N7LQtL2jL+K8SbewTvvrQq8sY3dL06Zcnsz0U5ENiqYQO
f4DlZ8UHs71F87lXf+NojWgrrHZTv9Gluyr9i+N71B3Nbe35sYvNgPRcG3Ep7cV6Co8tcfH7RPko
hd0cH3zxmEbIFd16uMzDXwOcLVI5qZEzWaLN5Asi1EjdVeyL6Gsjs8RVaL3fSH5EmNxGDmEYtG6y
uO/zXQmqluxxfC78tWjoyEJ5gxSMGRq0I/Q9knNV8QVdiD+xZtjDenCrE4UynyLrVNCeRdIuYB1r
vbfxwcL3YNixdjYH/CF8iUx6WeV2sF5jdmjwx4deml4zFSzJ+GNwQkbCW1u8FDAEhvVZQfIFUpXv
6/xcxa9AOLTI9rrkT7GOpXjBINp3O2YVfoWi2FP0c7BM54Fbp8NghxHBjHwvRL4K/RRmefwvrtwd
fObC8xKVRdocy13rqYgXUzpG3DLldqm/GgVe055Whbn+fO7I1p14r/dttcZg2mVrEiEineAZp0Fx
4zTafWIXsmRG9hjBaKQWFHW1qTFAxN17J7xFEsYIEZwiOvvJ/83oBOr4wQXPhocc8Bju8ZTJNjG7
pJpA0lPL39GnY044xKSLLD/kEG83iRNgORxVhRS2T3b++NB4x2fii0eySU8hm7xAP4nZm4Xxpop2
aXs3gz+wlHSdGsyRj4nhcTxcEu3UQRPPGs1uZbCQ6KG6mPlRcUOUCoTgnOQ71u3BntHuZAswKT9a
8OSfWvQE6hnIbmDZVbERMKyZhxR3asTXUnh31Ij40DcCUV7J84vznwm2+11gVdpMmwaF6nKb8Mq2
F3qF+s+HMBTDDhrk3VwdBY6j4BIWR35ZKpyuaT2HDyFn0YozO/uFlGRz3zEsOIdr2mtAABthU3Rr
QGYpNTH5y7yc7e+GgShx5U4Tv5eGp/g7faloG+zMz6wh9pBEVoV/+dWvnr1RjxTFrdSOYrRvhRfi
aqC13XEZXOMpuhkZxAeBgm/6R6MKB++aDZTg4Z/IS2AswLYP+cHCxCrql8I88BYdzY+5vczNCSao
pWyFjWUDyliJyaUyuJIQ36hPHYxEhOcwY2KxgeeE8X6PJxuJO84EgxFnS+6nf9TGu1YSdbkJO6ZH
dF/xJes+gn7aZMK/JiIxHX+SMR1Y5C23Th2tB2Of4hFL5cvSAWUji9Z0FRGeHWt2MRgoRbEQrDGJ
KfGHmF7MYSMP35r/jUmeIXC+LujpG1Vwe0AnaXwz8k8ZpNT6W2aNpWEvtcdX5aNBdQ39MI0HqXjK
DFaaj2namk9ROIi4NHyXEppKtCRo3XzM0qYovmrNFYuveDgJ+tniIjTSlpjfKLgG1BglpiF+gOZb
O+4roeL6eq2+k/tr2f7FzZ9i3EVGyj1yGZPtqlEvZsn9TCxn9CYN5O2wyuINDFaF1N6k/mrkbclm
YeRS4Pp/M+ePmQEYVQToAibG2YcAo7W6Bul7uaTzygJz9DWOJO2/Apr1IKMwK99pwmuZi6nqBLev
2IST5NTzvAmmB0+H5Luw4FezwlPPI7Jsov6lzKMtfyeVj3Z2eHhCihjjkuqwYML7ZLwL1rZYffu1
kwEVMR5a9Balx0TfFeqR8y1V3sLmamSfZU23v9d0D0zD6Hum+TFBpQiB9nJ+SnBnB8Z08t2ETOCL
V1Fzcsub5W8sv4y3yPNjeiPjwcOdR0Lc2VhZq9bwOLIWwGeElSxvB46iC5tdrOkKXsJyXcpPQ/3U
ptTjkuKSKsudRsUBLmvGZO9FENNy01PgvKTvDNcm7UGOVV3uSmGvAbZqWV701VJz6SCG4eERKPbD
7GR0Fm8MiqhuMxS7QExJ2uF5d3SW+JSVnPTaQ6mPIGrXCQyIUV5zQCiCA2073tUER7OWJ9Mi/e6F
3wWmqI63AOi3wU4A4e5K7p8xOmYVNhAvlfKkBG5depSvjIJilPRT7dZg9XsWdUa5o3Oo5LMvu/A2
G+VDzO55fUwJZpk2RAABNdaHnzr5hmO7icIz/aPOo1DbmrweDwwIybuqPMpSwfKa6Zr71yHzmvCV
TvtAx8H2ZZX9CksXVouzOWLxOln+I9JYNKG9fS3PvcXSkaPqSKPd/GE0SSY8HojE911WIUc7jNi9
CI4J8OJIGC553YoniDRu3UFid5nL4TmsffIQPHqV2SDXbesXV1N/FuI+cBt1LdwqVu3NpxIb6zBV
HYljSVjxvbgHrV1h7KvwqAWilxn9KlA+8vQpbpCsZ+penR6LVEqgtJGWQzxlcD6ta3MnDkcGTqyI
9liJ6QPeubFJjuOLdvR4Hnng4Xy3kk+I+nq1b5Tz35tofsS8WpRlJtpe1IWt4tULxBQb+sjoK1m1
6tuCWxVSH6crU0moq8a3ZuAakmC0XdqKIWN/H/xNTCe75e5srMM4voUx+4VMXvvjVQ1+O0RgpIxp
EFqkjh/CgzokrCOUs8HljFaXUKOonjgK27tMnVKbRAvcZwfXWfUz2IDtEkff9M5grYcVFRLwbpCp
WO8BQyOQr1mryJK5EtiEjcq/QmEAsc1g56sHKBKoEs3ymVKF+ZUP+hVuTwDEYcWMl6VCtDGhk5Fo
GiNhoVjDpyba5FLze9+MeHCuhvwPpKo9tsfUhkjDgzL3j3R5uFkt4NixBULhSVhOnVa6lNM9IIJl
812Jno/mG2CfnXc1Mjh6f9lRQKDH3qDoKxaidp1fOvp+8VsY3vrsmC5DAD1FDPcAU1iG3Kc2u+K1
insxwRSbtx3VV2YTdxWN6A1L1g7xu2VDxJDPy9dJ6EDaJWmF2eJJakgWWWMDN8BHHpvlhU5wg+y/
a9a5UrHtFPGhyHbNV18fy+7FpdJ75vjqToYab5HmV74sFSgO0SQdT4cdtTi+ut+WqOVseqnhHtGW
QBvEj0dODU1Cx6aj/puFe1efTe0LY0Q0/Qak8g3zP9Uhbam7ZdZ3JnwZNSi/ml7D5jc2bavOa/fq
Vu8hjXFFLebXdNsbzd8OG/jYSOgtSBSt+ieN92R4AhLi422psSb5ymWoUiBCdkWb3nvaMsuXvgRu
CSBJCPXvCouYZEMwvTvNq3KrODEdSO3NoxPFdtEcOqIfprsR3QKoYzIxxy+WAEPkMW1ty12OGrve
B/QGfb1XcyezQe3QrXr+loqRhp0Xo8jbJEi2Ixz+oke6oCKnmsiVAcfAorpifysQoZpy/Z6hzrCK
DAbgoAsfYlVllx7xGWZwSCF0PySDMGSOMAi0lOnAPauN6nbxLnQLTy12pTsge3EH66pMD5V8CK3G
7yfdRIYXafRPzhj/DS6GJKZ7pXxCFssEBKoW8q4P9QvHkezyvleAuhEasYbRyYKanSlmxJgenFSD
g6m9rG6ym+otfqjlJZzel9OHWHuZkFB3wM0MHOCVcoqPiUnqS8IdUCGKfYwO0/DqWq5VplWuseYd
xcTW8XFV7nRfWAnwOWXjQx/PxBT0RK77kN5ialTUatvBoE8H52iz1q7PFpgLcooTZuy3Ynyowp+v
3H3/TZkOir7TO6SSf1N7lIofPfpUJDjZA2OU95SQYp2V4ekX+Ip1YeTAAM7SAHvuqTGCkRnVR5R/
5wqHXf+LDHRFYC1yYJd1Bp+82MhQuq8WE5YwkzdlF4JSxrSW/zE5otYX1PMgorlbETIw7+Y1G/fo
2G0E1BIXkf2c5LbiSWAsRBByx1wnx0puByxBsaJ7ObaB5lccn5WIa+oK0ncDnZVJLwF7K8h//kXT
v4H3sTPcM+Cwh+FQs99saHhRt+A6XEZ3toWT0ss+CuE4Te8qaABSFGuTLUv5V+N7IDamy191ftPG
11yf8WeayBAU6Z+M2AmzCCPhnIM9breN+qjIjwmLq4hMMGTtIwnyXjCIZFnhBGP4Z4doShkEHNTi
wht5jXYR94pJibwN3RK7QSeq9gKb7S1KerxDhdf5+7E4potAo0E7EZi0anezewsc3I/VBqKrM/yz
fseNZkst5yUj2JhVQvfCf+ujlhqwyV965UfE3zK3yjrKL3KGQcPrvkxeYT2j/xooH/7vTdHIWHjx
OwvfUvdqjRsVb00zEm7EeVmeMNG4CWSySo5kvul09QpGqkhzFX6BbXlIdBfiDXtt4P1rHhBJ31bN
yy8fae4WF51CRWTkVORUGMvAmMyjofEE/zfSjkG0RRjPHSEhO+32aH5XmQHqCcf1+OjvHLUjryzJ
Ops8tL7HaoZJ+yXObx0QXNOyU3WT12tc5CIwCrbwDcs49YMVENIbIgM4xwp1ZRQbhbMq2pbCIVmw
Nyv6lRa/yVYX3HANu0d2hFaGMZDTReRwfRvKhlHATC/eyeLGK4/YfAOIY5vlW+YpbqMfu2Yf0jIp
P2r9vSjNRFRLsMzYdzEMHTt+kWDTOHaCdz2nluGDS0xPhmX2y84vxI9TLvVzRlBTrRBptjgpW9oh
bj+0JUpd76p83shiR+PzyKTPJpEcJo3oMDzJ+E7VX3+4JeWhJOGs+CwN0VHHU6eSunGorOMwoAm6
LQMTMbO2LSRjGf+xXD3r7AVanwGOU9dOT7OUvXfGv874KftvrMK9fETlaBfCDhoNb+w1V5EpzlrY
GDbHdLwGowgCaxFv6NwC3LbRjxq+Zd319t7HVxVHQuKSuLWh1Jlp8vRkl5KYnGmkDlJKt8xgzXur
NEDf8XatMpilJ5PxXs7brsWspODqHVlYZNib2fKizuLAtdoNycUrreO3HbL15L802g2zHjIa0UW7
CFtZGyFH4Pzt7Gj5DRlr35ft6IwNeTOxTpHYc5eQASNm6zuNXXvtqdIxyOC+HxhW9zQL/FDbol5i
WScz4FEp+Y32Fd0MiEID449mg8VpIqyZoeMMVe1qUFz4/bCWMTBEVHtiBAnIkXkVooMYDjCnGede
4AtgxA9BGPHaL06+o7AEOcgfFTUiRDfbQEeffnfxhssLwo/XgStZH0wKWJw//PRHHKPDGCCLyG9C
e2HyhdV8294nVt8Ut7wmzes41bg8Qxvari1J//T2LXY5fdtTDX0PKTodgsXAyClx/AfadxXc+MNU
W/53Jezn9ixZb4DbKdM5NMS9r9KdlvcFmJcRKYFsLmT6IDpl7aYIQ+KBgiTa9GKHN7YGNvdKjV+j
YRooXuBX2JHmYJBmYpx9M3BexZ8V6Xwruk4ejTpfwyj1o3ODYNuaNbdYfNJzuOSPrkI+1IJp1Zmj
TxNfDVIPQl5LeRb+n4oTLsIPbh27admKcbBkHfhSVMamG/4NxgYFQDK7qo6HkjEm6d/ZYZnzhL//
f8HIb2iC4q3upsP9vxcqy8bcs4SfkvusGH+UEmqvtAMYWlrbgJu4+wvVz2DFquNMi57HDIT50NUx
W50tZFJ18CUZT6SQaNaCgONmNRdeUC1o2NnOOsiF9PGyALV1Z1iwnFZ0YP3dwvwepbwAolsE/nU+
E0LF4vmVpb/MsUnE67bsyVnrY7NTz0p/lS4idQTTL/SJFiqSQHGzmLhyrirRv3SxJJPbywtlYKZt
NxsJSQNPQ9qTCmWtyuDHEMkwnbeZlyJwhR6NrrlC4/ZrAtu1K5eKS5v2I303dxOJoTFFV2+Ax119
Tv/t6lDWJOxq17G2nZmUCUQJCypPIl6g9ttgDR7agI7M3SLRTBFmjQY7N2dcB0xaoWKBciIGIiK3
uCACbyy+hvIddctKCU8CJYrBa1BbAwKjEyNLY/BCXjN6ydQUlw3i9LVg0P4yjQTyHQWvTr5G02dV
/JOxr3RLRu2DRFf2j76x1usTVZuf33BS2z2igGX4ppNgkdPZiflXIHhtg/I4OuDzb7O/XvqYUBxn
pKMiNGNo/ddwC2Q2bujqM6CFYZwlE5HN19PmPQpW5IkQKehgBoZ2ygoYBgidgZlM2r9r/6bqXe6j
VQOmzS6n01DilEamBrKtKv9hUaotVwvZ7B8H1Cf8rqvOYeURSGs1+yjNU+Sqa8N4kPmy9dW7kL/k
aDe3OpJe0Dcw5gsNidRt5FymFSrwwDCGtyOe++4KA22ZCMtQGxeVDR5tuY9Zdvz02ZfBAmIMABNC
D0uLB1eKE3mZuE0fhrGLpqOsPWb/WynP6XRf/mpL+DSZMOTIgUYz4SZEJBveCJdcTzR1kOQp2FL9
RpegjnSva1nZo47UpZfKep0VaRL8jdHHN5tafSs5SPNoNsjc5gWwbZGAaEyI0m5nkRYlkl/k1IpP
MIcNa8sr2s/aZ0DH6qgI79GwmWWvZkSwzDsm1sFj4uRMsDC44sR6GvkbvcCK2JkYI4aXwHl3l6Cb
aaQkxrpuV1hSkDQjW3XFXb4FiIP6cvkqoeFkLDny8KtD1fjZsKGexRbw0L8OhZgRfs504hO41cp/
n18sD5vkXeL3i9EIgXYa0uDsBWDWAVnapYtVnADe4ly0jV03p378nminJ3fpjxQ+6YaXYXis17AY
KzZROTtLVgvTtGFElMGAx9Ex/vRITpZGKC0FJrnMl/XL8urW+tMn8jiVDXkyfCf1W1BcGvFM860S
mg5IRYzfwvlGry+FgL/vKZKlZXzRZURErhdqGTYgcokatnCWA84UodSGqMZhRw/HLlsInYSXeMOR
wLu16rHxDj9a3a+Xz8KAFf2axNiyOy91fbVMbWHjsgsIjgVi3hIJrtrcAvnasNKUOJn7Jxu2ej5g
9kMBK3jfjCs1KgKeRPBpTN9rWsmcISpTWRHN2cYEK2oieHWF5iSVnOhX1YRnOCKGb7/MdW/DoOAz
ujyJEsPnUHuyixfN/VRSaGanWnhUMGm43/xxlzc2mPV2OvvUis1LFC+icM5p/nJ19z+Szmu3cSQL
w09EgDncSqJylmXZviEkB+ac+fTzVQ+wF4vZ2W5bIqvO+aOVbNsFCmbnRL0kVPpFpfhl0uY5aRlA
PLC5s6haEejpwn8IrMmdFiEsKUHWHe4m+qEt9U9Nb5W89D5L6YoyyuJzHsZr3KQcl2+atTSRL0M5
AHeE9q4sj6a80aGdcgoVkdyrFkeGzBwy3brxJs5HPV2J3S4g2muBZSfcUQ1oET01rqycuAKiV+pq
JxHwktIRucazwiBUFteYms0MtQXvHbEYM+NhmafQuFlIVimWoB3uXbM/cf/PLCDJs2+7FBitRp+C
XC6amjt+O8RfMSqVBbWT4SYRL9aHQv3XwnbLadHiLJuHy46sRHvvKy8p+GnUW2ix3pyj6ItqlxnJ
siAKNjIiD8wXNYMPtFd+Bgh4OCJ8c2Z/5bDmQBgLgySZVVvAZy3r7GQZOyUjI2krOAzsEuIpQ4sF
5uEmBW/JJgcpKXZSsq+6lZUuYxjkuPphC+SJjwjikcNvXGJBsGydk2IggosYQslUvNrGqpqFizgD
/pAZs4k+BNDaNtl6dIJlrz96CCb7LYjeomHfDNfcXKfmHuQInmlAbobUxdlgxgmv2bQ01UvEP58I
HzXbkH6WdayzsUf7piblaz4sR5efBb197fJt83napL9spFcBlE28VvfOFC8SyA1lLgbhGLM8pVFU
iSVgwAzwIwkkdjqPWVfFgQsfKy1hpbGV8BUMWNJs8dQT4Y1AfjY0tMxS7F7tamPncIAYuKae+Mow
4m5boh18CVjDpt+nQp9IUDvo9vTnoYnqkepcK14v0gjYcJBHFLc+PPIjRksipoff+qKI5IsldS7+
Ic7/CO5CzxEPrqouR4tEI06gqtxOsCtsY1BM6KxuExEnYKIWkL6SHpgYsBquwsziaUDECsHVs166
cDHRXpG+vPI1mp9jYbLqtK7lqbOmBmxDRPMeM/EVQY0tAyqYfLVmAh3ChEl+/m7k8R3JLNNLStG7
H0vG2rTncMV6w4vbrc1NZ6xK5pOZuRrdYrg5IxtAdjRDguGPufKZMJ9BW2tsHhNTYgvAKp0CVeMa
XAbpHtOYpt5jlqHpqnU/ESeMUWzFymcmO2L8YHkHEB6k7QTfRTUQM98/Irsg/iIxejY5h1EDQSYA
J8SvNXQPXyGpcIaCaRBuMyq3vuseVq4k2W3huGa0qxkioOjEXlFMzD8MJDSyNx18tvyp1Ns0PzvV
hxi4CjpYV034GVks2Ta7X8YrL2B4OmPmIbQGEZCzqmAdgSn3I4RlJUYIXj0RL4W0tf6iLntOZP2L
wFbuIRRdrmFskPA0+NwGEqCovmaYrbwzQQ88phm6z1X00r1fBBK4KIm6ao8owcUFLiDr+cuCJSHn
avYPQSM023xVCUJ+9VMjkkfeQHf13ZXHoE1W41dG5l56lJGm9vk1QnuVoOGvOTghpuYa4aD13FsE
wV6d10CtV0Ec2TaOBsTm2jm3EB+yflgN6qsX/a5GMlfJBWaZtfdlW65qWnPEaBYWS+QvMkIIx9PQ
LYF0i2OuvpcqtBoop/A/L3iZFWPt2D+hvA2yi9d8jbDtGUJ+8Z44NsogVqSSzs3vMYwgf5Eb32h2
WY58j0vQCjLsyVnVXL9wjfCczbHLTtR+3EksVFOYNXGcTiBATS2EIWzsY/NFkVA4zMNpKwjv3Hsv
eCAkWpZowJ2X/O68Nqjo3AHUBw4haLd98VeSok4sTLDRrfOAusfgZ+rfiAv0nXde2Dp7svuU2jUs
6K5YYgMiYS4F1va6cza8qRx9QXO39edzBKoO5rr+jh2bWNm/dtmDyuYYsI7+7LtkSa2JWB77eg6D
lBO/f0kCoUWWFdA/HXL07rdfNCAS2MIHivjc4ddJ2nheeN/Q+FN3rtJDUxBA+JdlPy3BxGWB3L59
2c5GZbplflNqfd48M87gjcZb8QiR3GMO/VUgoQqPNGobdIXXgcdL+uDMKccZGZiRdozyZdmQpLTt
8yNLpbZnVuBu/dFMKNBLJW4/uoRPg3wT7H+4lksflgHUsL9AYMpOOTcJSZLMlLwQRIYGGSq7Ued/
d3moeIeEWAOQqdj469b8MPwnQT8AGcAL1CI6uH+hUOZS/FVaGUGgIDbkGnZbzjzdPNpUfjTVSWgb
BqqrB2L4FKq+XFbxDiKPW2XqMCXx9/NGUDppoRVahiwTYKVhuZRCYagAZCTslJA/if1woVQ7kY6v
e1+28jdl7GMrNBzE3h1QoYG4pPPvRl8N62bdj9tm2scDIvGEdiMxgGQhqsiPmvAcaRVzJJkLjOKs
/eWtwc+WXgTrImUAnDaSLXifB6qAsjgSg8KY9wRwM6xNHT4A1Ch4m8f6EjEVb7NNJh9gvTjkI4fz
B9m9Rh6+BlCebbKRuKUzRXtNvCUlrVZ/k8bjH9FNCJzWZOdQ3iWotcxPmOhZ1+yY2sJLRWZlUMXs
VNDzSPhpXGVVvfChDdG+dLlNx7VAbbz2XSYyUlUEYbJErEA0mBZgZ4JMIKc2QuHELeRbe0JpBhaG
8BEj0e1v5gi3R2Up8C/Lk4duEcJOOP2OXMoTMi6pektAT1jFPPayRTeuK6Q06kVTVib9KjLTB1OX
mP1Ql/eu5O+hQ8Wpj961Sm2EUB9hdy2mnRXva5nljuFwJELzgH6FIKC9DLsL3CQlLxImcG09rM5t
7SWOLNMokADe0A4D/KvYhJL2w/xTqbVLNo29kuEbpwUxwNx7Cq7xbB0hAbfwOMtDNteaa+USclYc
7JoKH3fgEePqw9xkWH/CJSEdY5Wfn22jhgfPCLsdAyg7+5yor8C+8EgO6obMhpUNNaaT8UGnPCjG
w3KJ7Oj3IYuhDDkaX8R5ysXVIVbo/4Jio3JMseh1C3KugdoOCuRwDTdTaD+S87Srd8dZs/vl/F8I
BFLCuUEOLBJ74OOAjdfIf9slQR9E0QMdAn2g0qeOb44toPNsjncbq9o3/ssV7CLryehyr7V7oYtr
0xWFDLMurA41hYbIIhTSi4AttS8B2bfRm8nf6nWox68c/eSKIJzNwad7sE+MCoKBkK9BlSxTtVvG
quh5FeDLZM1B4DKiwFFsgq8Z2cYwTlqQ4w1C2mMLdd0PHCNnsGVsTP7EDMhQHoi+pn/Yt+4OYq5g
FTGoJ7so/PWdi6qMsyfpFNq5ddbmtPPqg/fNftF++/KOFvp8RRCmAZg3cdZhp/fondNB98GImXXR
bVYMeUyMfSyTD8fWt8KF/z/sB5bCrtW0W1a4GYEEYlmtUZI6xVud/47vlXrOy2UPecmzoLhmuFCm
g4HWv/6oUG2q79acHS+5gmJUHrqjZ3oY82e2CJaGBqEfk283H+KLgYDc+3aclpQVewYnhsuDU/vX
ljaMyipfU5QgVJFstmMIUYm1nvks3kXI2xmYmQvsf2OVIZ8Rq50qnjBJ2qrIezueirutVWe7OYxn
6uvXmb6pV/kKGIVrH6vLgZnBU7DGB3MInq7s+N7eyUGgVfGL303uDp6G3mJJSDu0rcc05wfPoH01
ytc/dNq5N4jWSBehYm9mYRbh4S7Dc7B05mrv7Mm14Py6kOONKfioSIdhwagxFKcSwSszE0OCkZwG
D1iyQumYvHEXxUBDKdGGAQgw4TmzSqMnNVpJ2NyEpKtHdaIYh/QrdFjl8V0AYCCdIYhigZ60WZor
WnwwcLB/r1kG6JLekS5G5x5ugh+neIbOJxW17MrUXdA5W0pHASjx35yqm4mRs9lDKect0J8+jwBy
qgPTDWbl/dhcm+wzz3b5WkbksAp+1RDqlzPnaWvrjmY8J/oO26OU3cE4SmM5Psfww2BMLT/z4d6z
AQumWug6w/6JVIPjRkOcBphfPhSdqvN9S6mo3ZVzfWE7P/92fxB5qmoJGFx2JhQWDx8KdYYqsO/a
nZYdHAo2coiK+8jLL11i+SIVhzEmI5+Q69l49LpPyfhS0wFqfZwFIlXR/4mMLynNb07/k7dQhEtq
IirBMffSn5gM0/BHbk71L8MulFrLDp5F9w4gSupvLff0ZFzRDOsEqZhb6mI09SR3uzD9JN4ENc2w
0oOjaroy7ufJY3cLz7AH3ANJQ8DHqdc+BXlSZ5wRjN2mtSBVg8Eo3WBSppDmEMqrP1TSzae/NNDq
I8vQDzGXWwm14/P6VYiGWtL9bEDSlBVPCOwm+1nLb2wzFhU48qoHcUITWJDy5/o4hrTufQx+VEVo
wvHXPEr96GQbMfwM2UWIwJAbdd12DC4m6uRGejrjLinlWZPe6d5EvIyPp5veJcZ7vR5JImXqtvZ1
96ilrRldneSYTAbQKG9efwVexCEAJbzWiaDnCGBkpAYPoHE1vIhRL8ptPQBJ7MvgT+rPQ/3QUPfp
pzI++xM337rolvQ0KdU+GV24odRBTtBR6YogroVCcjVawwEw6n3YI7fxln5zmqhj9faWfW3Nm6hb
id57qIQWeRfwJY9IZcCCseLq/Htwy8eUQPrB5RXiF/fLn65xYew5MJ41AsU25XQuz5NEJudMii6m
dqbaVofasxDHC8VtUt+IpwMAOApOTixDTnyvUTTG2sVX1o29tiixdLlIYMlvMcQKG3VT4Dowz4l2
a0aGiPgVdj9xi7r8DAuA1om1bcD8ZlQK7PCfKa27eqcgegbnLcnR3Tj5p1jT5fpKRODPx2ASpe4C
VxhfVQjc3P6iZRvRWVywMQ7qPuV6j6RnPDzzIyx/qDFuz1+F+S0oJAsMZ4L2osUTZIPsZ8BRYVts
CTsInZ1I0+VA76Hf1la1y5KPqni0mCzze8dXoyn3cxF8Wrnt9mDsKrN2+9calnjO6TxgkrfYO8X2
RIzlqm0ok1rRBLUJEWujaeVw8n2ebhqi/F+CJ5bQ2xW6aJTJGAoxtzQEcuaU0tYom+7sTkPACP7C
NWO1QNoKQgthlC++HMIE7KSdlVhsR/UohRenhLnnLBBgc48gfNvU5yI+1Nkyy7fBkumUC2CgsQo5
rztin6N34B9GovdrvA6CIEe3KZAVjS9EifHzo0xq+q0HWCBkGnM+r/omq/Fiqp5Uj7bkHCOfPZcZ
yvJ7EjHbJOT50ZARbv3hjWR18pXQGqAtaEsGOrBBdSFGDKhCFMkVWjFmNj1fS8Ea/MiovuxqYJT4
UVhurVdnwvxa31oDST3Tig0YHsU8YC2c8DjCpoDmioMDxhygpAF5CzVUMevSfI3Wiw6BmRoXc1U6
dbwzRvEO7MrliJyWCHiSQO9iue7gRoaMkigNbo50ef4F0+RrhBWu9D3Mbj3rhnOjM6jPsD9a5FKX
GyWiVwKDREi1k1X/sSEgRZkpZbqwgoBPZgBKJVrJnEvVw9Y70lt204vfX8AODhcKu7Yckv/JOwf/
2fPsnVTnTIRJ2/7k8r2rPuisKZp1QHIFMCbyPvhRk2SGpdNSYcP8PWQH03+DPpgr0DwtR0NV8FJB
4sgV2DvijAqXoiS/j97ZzH79inGHrFBp25ZYV5DU4C1cUrDxKucCvvBvPvdEx01Zd6uRyyJaEMAy
XNLoR+zAFqegTdqGAjHs8Tsn7c8AbETjYtd/SUyXMM6KtkGw7WvLIJnbK0zhIOve6Z/CYjqHjKUE
zdjg04iRZO2zBt/x3qBSMzKiRhZ82bXygCYFkkmzxvUaiBkiwnrE6ZYNcEK+2WQb24Sg4JL2XVNV
OJY/uqZdslMuyMSp+I1rIuD+jQFORXDmqoU49s1bJFO2x9ceU4cAK5jWJ0+7BuPJT78MZx5N21iS
GJY5nOaQ1chI54FbkYQ3wxyhbhuES4LkWJhyP/v9rihu62tSSOSJ6RxssR3E11LEl2a8gozlIKqB
dWm1Wzj77Zj+cVEjGwI3WpZr2g30c1LcCWyNnSNKTT568nAw/sZDJ4AGIeWePIkymw8reAv170Z9
m5Dt6XPAgrBZm8lS/U7Y7BYIWVLsLgvKZcjSE2R0gTK0v1raXutWAUmlxWgsSmK8Km2P2h+NPPad
xoIu47olizdhaQoBXmsktVhOIIwyv1mpyoRpEM0rx/i2LN75KgKHW5vzpSIDukQWOwLnDNTLYh9G
Q9C29LD/McCwCgL59wB9Snt1uEX76tQvEJwEi9iC7Fv00Hh4s9ilIAfW/qrrfvviHrJ+2Oa8SN8i
C3m4cUGcjPd3EbHx+uJ8YqquZIJn2ZVd1mzSJgCxQNoQGTK49/Cy2tegf8QQR12juX35Zo8Pk2BH
OSSR5TcNdhmTljuK3OexKRHm8bRmIAqM2JR7u/7sQdhKSeRrQ6a0eL5sVtGwyDe2PW141hatelTz
C5QIhD+D1sb+RFkhDjSv5JO99axN6nQqCPkIBDcTFLiJi4+4O4nz1UP5R5zj/FdCT6EnT0/5jSPO
pADlR33g0wPlRcW3N6u1ASMUBCdEUHQUaAVUMC0VQE+JZVF0fNUq/JzD1co3mn3BmFBhdfB1shav
xBnPmGEH64YEl3Qxjv5oS2QSkWwfY8PVhYd7QWZ8iFJIWjruv0+OmhDecddmwhbHoF0d8QHCPnP1
AXPAFwhcUOfWLQ/qalpa45nUfRxdbkoBZ/IHO29GD+IEfOT6sn6xu3WY76UEBVVLHjvBwabrcX0U
qeKOdbkMRmYE5JSFfPe8n2DMlh0eQsSVuvSjO39hfveJRODm53PVoiXBb7NRo7ar5XHizOxvMRsq
ZuJJeRdToxZ+UbI1gwv5QVuWV6wg4TwerhToEJUgQo2PgBctApHmJ59WqHPEF9GUOPV0lRAd0mFK
x00BDr8lD0M2D4WDnqs7UJqFuBjHPtFNVDeh22Wz2OWcgQEnC1xr5RL9ImawLF73J04YTE3e9P4Z
zHT0XrNngHKNS3RRcHuTAAbYby8cTvjSdhadRK0sxa8b6tttv5r7JVi8/6mg2o0HUgHpgtfYaNQ3
OlV4y6UnT1vAcO4MPwm4iwPgFQDk2kX97U3A2qTnZ7z1ATlLwjZCqFbFHoJk9FOKOeOT9VAcJ5CA
rrFmfv9AwS3NuYygHoVhBcq4XwvioAlfDdHRzcFO32tf5BM5QBlYY3jV60nI5qEOEcZhh1yZHrHT
1kXPSDfEn0bpwzdBb6htBGFpXob4YxBkCWetgG8r/DHJfuRbzIcnzzqvLmCHuYOpMWH1Kq7wJBCX
q0YQc/bMXr4Fptf8cVnxEIVuHY2M9upcQ6USY94cB7AOJlS1/jDH47TyN7X6kNyQLpCDADLKZOWt
uHXh94RISCHTp0WREXMlOhLCFq4u276F4ofgrs+IggMz9ZZe9aVKsCwamksSdyqMW+fWR+di/8UN
AQ3anw/kGL9b0ZkvbUGgn8dlgfDDnt0r70gWPPfAUzdewPYzFewRcm2BZFnlU3CchaJMbtjz4/D9
kX+Iv28tDo0AaSlEFsNGo/3y3/Dc4QWD99SsrR3uBgOosgcVU79G7ZxK7TqnB6s361WvkoLu7Woq
C8czsOGCvXhObRHVq6gTF2Q1T8lGK1DO83B0NqHfTN56edefnfktnNVm+Mgw+/HJyHD61JtQkjfM
3wuHmz1HJMRqBsZBiis/qQPQW19o0Znn+U6cBBRA4E9NkLrY40vt+SRibPHWV1bRBVmjWNJfUnx2
jHOkEwK/L+Q/K3/TRJwRdKf/EZc/Q+WTKcOzG+zqlE41lpyVR0JJuTXityzF/bsa8z0jMwB1KLOO
8jmmaNFjXmGgHN73e1kcyvLSGt82f/BxmjYTCoJEEaBXxS7SIFxgAp5R36QxZHE78lcI15TC0ZJg
Cd5lG29Fa9YUXAnyiRAqNzuvuySaAFfJkw0m8glgD0sCHpD1+Jtpa7UYgrgBqMVhbVehj+JFDz9W
wglER4kSSRlLj18nrmWVHJTjypaltcj7MlDkmxwX/AqeRF5C77BXMNuTcjXA8TcM8zRO8tN92wIl
524LSRAT7w8s2IjWFkFXmcxaKERuvLmCxISIJIawT8vLyQ5EtJdQR8U7MjmZi6y28kDzQoq6w3dS
4Yzqw1M+W22bV2eIer244pixnM84oUGU+ruRqruoC2aaPHfgPpulz3ZJXzbms3FuQzDRaoybEOAY
RO6LTZY0KxBGJsYT/uESmzM/s4+5OYQGVtU3w5T+abyNCUjuWKG4zSHpYrWbOXutpbGMjYU1yCx3
YhPyJqxC2yJB7TknutQ4mEjb4HhqdV1E+1jeGNKSpF/5naxx8npNm+0XaSjPpD59ESTOApttcHOo
e4IHxXKEyZhee+GsboKl1TUbJ7xSNj6zG5j0dcKPSMGVj2sWrtvtxc8ic+Qz3NkdCCiq+K5IMPcu
OvuTdU9YD3K+ZTEPqwGLovQpFes4DRib32rpRvxU/257RxyafUhE5kipNXpvJ5o51ENmauFqtD6j
3XUtkCAgfs9g/MLysJD9jV4+W+mviN6Aw7P83KHl8AHKDaSCCkwskIHbNwfPQlh+7JOnajNxEv9Z
g9lg1xSqKhrYZtX4y2zK18i+C7FrPgtq72vtIBn8EjVXexcCsZS4/a4e30fyFUQoZUBiuyXdA0n3
V5Q3FbUH+Vg8WwODZLE4c3kT0oR6nWBHRi1YWHORI/mQVg5eSFQ+fPt4g5jTCC9Zqx59F3z7RFDo
Ng06OY7R54BfcPbqsz9M7yAJPxV/0tjdrfEmvo7KpFjjUMDDxCunWukqNjMKZ+lfIeFX6E/hGk3Z
nou+jYqw36jjQswfFclJEncUxkjkgFm41B7kTYjjVJG2cM4OOS5EZ4Mjv2cGPpBj68F0+njiybUu
McsVGzJNC+UVaowVzk6Sn1X33Wqgj1mFRInE3triNi3mhYWEFEWkH3zb5IlxTSJNuSXiOm52ann1
1EOZ3TyEBB6BX4KS9blqe/aKzCUkEK2dYf4CtPrFFSBD56ZPXM05kgKLbEtkPRozCpztJ5skgf2n
lOrG+bc5fkTqk9qKhVE9NJgDAnKAJWngdSgrAR0JEa8K2NMv/sR3GkoPsifnAzYPgocwUW84nvki
qM6SgT9xVKQs88ZaD5dpCX77YUsfhfNn6jtOhVx6eOgqrEKejdmDT0aiN7tliUu6cx4dzYJvvmGj
ickkWcVutIwIYoCS0dDOo8wJ/YNmbSzjRf2czuxSBNdJAnAgDodC4g24uIQosSVddboqbBraCLgZ
oX2M3uxsz39iYKAIPWLHxGBrDzXSeG+p8F6QKGUF4DALy14r9Yaeghpchgr4vNNYYkQT4U+YohxH
0cH8kNiHBMFZ0uxgGUj+yQAdI6lDMEINmcw/Yl5Tu5uQMXHAhzoH2kFr3izjL4RxCJoLJAv1e3WK
lNCmvHgfeBe/vmNFA/B2PdYcs6D5jMkw8D7JvBOKFJBFiAmugjh/et0hMA9ae64AgtKfmEzTcV1X
jJWNvdBqiguVX5rHXdv7QaA5T1g3o7BAmUPITyQgAeTOxgm9pNh4RScKnWbsJ0gzGwTPZ5XorFL6
0mptVlkfg/E5TdXGMDUklZOb2ehDkjcivDEELIDM0xL/Oko+Ngo04ZlxpWwXw0G9TyqwavLtCyJy
Al6GeHIg136L8M8x3tTqTfbuzh9lGgs4FobIZgaz1Av4z/F2zOoVDjKOjdm1IxL2BcBRbiMfZNEx
4AcOIgYjxNMAsSbiw4yfTl1QhYhLImKXnukmJRN/kvch1OtW965NV9V4CD/fxImlNt9Ys8TCzj4c
pV9S8ArGd1pUZryfiLZ5OXgoVdTBtZ0xEeAkw3rv3MIaZ9JhGC7WGFG308/vsHXhX41GtH5PwktW
heRmPPWUsKdZwYh9Iy4cMQimvjXx1t4fakbSSYlXNCHNxresucnVF8ACc9iS9pqGUQuJfS5/hFzO
493YNfal5IrWUO3hQUS5zsUsnZqrKj+C+seO90HmotHd9/0q7ARy6LvmQqpugXPhT5GJtihp5+Ku
VREA4Gs0wgvZ2wsbZ4nXQ5tXXE0bRd32JJaj0SUVC7sG99lc4a5+krEdHOX+6JGRYsEEQoQjkFja
/UeNZ5OLStzLoAVItJZytk8Scnc5zwj49H9UawA8x5jHuzGYF4IE/dlZRwAr7bQHSUGVh9nrJXtH
uTgWBe8OwLr0bTUfk3MHPaUOlI4p8vKmYwXG4oH8vyfppQdI7CtsHdN9LDfSuO7UtxQzW1TNDAoL
6sVEwuuVmWlRf6LzInCTMK985bhC5TEp1xFTJTC72lCkqXYLB7I/M6CFD7a6w9ysx9+F+rJYJkqk
j/ytGdlj2PxVImwilwhCOdqn1Eui/Ct2kXQkHHtWYaZV1nmCVp3T0qCOATGg+N610Jlr+tIIN172
WbfObHT8tQWKJQS/jcdXJbl8cGLsyokcEF5zxAzSQ2BWuB1mNtSD7h3FJ+Grn6m1yycCJmH9x0NO
n2bdf9Ym+ZuMXpaz88w9X+8YnPE+oFWuUKpFaL0beAmbipyeFjfkFlJxlKhYGt4t1C1ktFMu9XmH
us4u46Kg6m9TFqdMZdk6iV8gCh+ajCBtAdGr3KHECA+G2eDIQNhiDd/DOgQ+YplHGnsGTp7HJDWW
0rnGs4E6XiF0fCrcwIZfmGXaIp4uCWzOGQxO87mzHR6Q9CkZBCfWczn9TPVrSmasQXqUr39n9VEr
bpP+FSBhU9HEtXcGKrQg0gdxb2G/YBAKm6XOC14emoVMcSQACUUJGtGaDvHNBi+6jER3Un4L7drg
64/cDDTZw4gUJ28KAG5dbO32DHN1J2p3ZhivWj5k+Imb/ZhxXvkfY/muonUUd63Kw5hpKGwNpOtA
1R3cOtoElHEcpiVS76jYWPnJQBMeriimYGiAZCYWEPYm2EXpokluqQxWO386dkQ4ESf5WDF6s717
X050kHhzgW3R2i2IOwjKra7fhHBFDj/EZ+v0mI+qtyZ8Oin+QCC7itiZBYmu3OxfY/FSrG1L8E3y
ojxsGDdheB/7R1p/SNlv1Lwyg1sIvmGsNnQuuZGH3OGEmgr30a4pHzn4NH0M/7ZFRSWx+9CX5BYz
H3O35+WZ5EO/+rHxtGbN2wSWxPI+6hkEzstXTpQZG6ITUvmK9c8ObZPcvuR8B+DABZ6Fn5XpHTqk
IsFWBo+P9D0nN5rV39J2pxAT6dIiHFFdB2L7P9f5ServtuHmNoED+SVJ1/aMZaU4xfpfK5tzGyvh
t4m87265hkuenyB/veCnHy6IPSfxkVrbznkrMbbQ+AC68uQ5K0skydbKC9kb+RjqrQCHDHQSNHaw
ZGnBEj3FKJ52VAPlI0JZPiZHOoLNQjDe3fgQLyLWjxEcEwOzQhoVG4gOeGu9Ih4ISXkvYVo7/Ydv
ZpKPLYoa30a1p+KRoNtd3GA7NT9o6SqaTrL2Xkg3DW9DzHyMHAN2aakQjmi46d4wPvLsM5kOlnbA
UFjFHylHWGFfUN2QvbpiYtDVlWkhMDp3zXoYzoWFcsFZxsWdCoQMJQRreU3m9v9WLAgSDvuUNl2+
4IbjSTeWovElpn3EbZsvOyd40voSMkiUpK25RCzVU1xCpJN0wnswYnVmYnL2kXKreoKHPuuKx07o
RAUXyfHlTgbrCmtEHTVrNf8ZzFeBtjkGfHNzN23PQ05Fym4w18LJF31puI9x+xKl662EODkODkO3
oqfV6SAaSdFAWVz45wYJFNPPt/UR73xtJxz9SsO9IXR3G1te++q612dZtdLkF/UYTnMOScJGtUPA
7lKmWzK+56L9isu4Qv8CVB6p619m/QaTkjik4fGs7jf3b+TuA7mFMgwOd0NI7ZiFIBW2ol7W71a9
iYDY/GWmXi3jhFMjeeVEkMgg4gBQpf8P2XTs/3UH4JDyiYxbdJrvI+2XKkMKO8Oyrb5S5LfEcg9H
iNpO3dJAAMOxQaCLlAHeaU6BOj7lBb67cq1pDCK7of1lhENICrLLDxtm1yRC9tsDWNyjnIuGu8r0
wyVYExkZxzD95noI0jeL5B/pX+ZK3O9hW9FUReC9Ct3AbvDmy4eCh9iEHLYGXJqfI2iGRca1Ul0Q
T6XyOpNFnKoU750lS0xjHSjAZGm3WcWnue7/Vd1RiANIhECuzef073o6CQwsyj4tuheEp2kinNfA
9pZ+Gj1IFJZrLJ/TIW2uWfHmGQRcfTeVCLA6FojUTVC7Wid752UXZ9pkcbxQs94FR0DNNN7gsAlC
0sVOjb5nVkprDiGMSbh4i5X8lCkIQr7hiMQHwn+ohQABfCMNIBl+Cm9nM4lTyFCBIslcOw2kz0Cu
B+w0k12GSuVQhSQSCUyE1x+tIj5aPs/lZJ4G4oVQnhbmJu/2VkDQ250yM3j394IpzlG5CiD7tWPO
g00/JgV+s0eBfq8FG9MBzsQ6kwz6KsyvbZzjjkwWU/0gSsxLX+KBLmn0SDSALZe0RDs5tzUpcUEG
xL8SaYMOcJrIYqWOcZbUe78Ehjhr5odTv3jp5wFmJbhuDsgGcaimfFUtpoBV2/75mKwZlpzF1KBY
RumA61awqZl/0/h0Auc8KJtxqS8dH7t8jnaocX3r/fdb5t9nM0z6H11oNSrbrXpKC3sRNLHoUM71
8q53tqRPRzQ5pYiqnZ/e+hM/g0mmhVf687q+1Dkwo+sxIr6VCzSP+bfYO1tCw7q3CKxSUp/kKMvF
Hn86WUTqSFaOwyunrUb9Mkj3iTBnS3sfk63vX9Ao2vJB04STGkjE34Wi5WKl+1twu0G5N+174jxq
B/HpLZfpOtwU4cECPJxXRMhtULDNmvwn5vqe6mupuzolydlfphHPQGfPsmm+ovLuJC/VeZNngeu3
Fxob5uNSm8f5pwyrIHSOJroGa8iYtnJMq4+WQljCa8KdFbGWLnHXedm9AxtQKlpleYw0Hg0iF+a+
ddYMjBibPiBUc4FoeUHwC6csVpbJd1swKTD/oNnqzARaszK+oVzJrEFjSBqQMIybLi+C9Q0EBJqL
Koe+AKoz7bc6vSb9dziec/WnD9VNU1+bSoNSJg6IEh7deib9fsqONUxtwq03QREUypt8M9E/pJt/
VyfMmH8TyVep+TDQGw5rgqR5pI+EnGnVzc73HetD5RRLAm8IyQJGFnuK2n7rGDbGh8h+aXoKi09N
cpEJAsv3MhAoYJa9MLB+RD6YHmcl/X/kRNIZKSI60hX3ddQdu3E/1ehtExKOeaXAzWRisI4cASYz
GMKK8BoYfxwKZKZY+poKG8//5TRAUPc7IdIYAHUZVDzskPpvx8w8gR72EI+x+knagAENWddMdv0u
jrfttMFcMA//khoR0aPzoLS+h3qjQNbhg+/dAnme/kj4g/XzGL6kdKdyWPREDA63DgSllJlmiVrQ
kd062Y/knQtjWU/IkSC/9sLrqmLaKTedxH1tcWYf/8mopDfQo3lWkr25bJOd6m9s6V016IlZYdXY
xLi+DNQcLS9QciHkT2tRzItQ2ssUnnIgYJYEkeGBz1Q4AXqZsL49PVrZPhwJFV0hj3RJnMi6R4/V
vc52lrInKq4qDlZxaWdkEqJFIB6meFPrK6x/geXcQm++iNIldyg6qaY/Dv+RdF7LjSNZEP0iRKDg
8SqSoPdWekFQagnee3z9HsxGbO/OzEZPUyRRdU3myfA4cL/IDQE51I4sqqHdvRoqxqy4VdVroJ6v
LmZ5sblEVWUFOzBhSBeh0ZkGVYV00ZU7+UBmcwj8cpYQva5xYI0/rPknaHeNWgZ5vtVWOOE20NuN
NePvrv0kYWGGSyFl1MdgAncgLaFanO2rO+AvWIUIhPv2bLp/lrYf0UfnHeI+TizZ7z/8/KhUTq4i
TqDuWmnh1m5Odr+DrTmweIffzjQzap+Rx3lXHSwaeYWMiTY4Gkzr87RGPvRU1bWUbRLtMDmwx3Kp
LJIFtudJs+AdJLQO4SQqoL+InCRdQkeffDNq/zQZs0YgKGZIYjKmzrCOu+1orGxjZaQnUexDpFrS
yaCDyxGbP3T9SwyXRFqn9laH31UxIBWVI/kFNCgLwAaaPyyB9YGScJYaX4JTwHQ/p30ZuF7UqWb6
CrojkI4PNdmPxSbCVBKj3aH1XnTq2Xr/9wYOVyy1C/L/Qncv29eufUN64YqR3D3S6lQg70PKnC6n
lkmLrpOfOeTBkbFyVu5T2O8AqUsFFplHgpOxc0wdj97W8/9NxLkSMkBG2iiTEvXlVfISPbe9qWqU
UbDPbXOWL5rk6FeXvJrcQsamwcoxKE/N/amsX2Qz8xpBoIncezpVtPrIGsQKaWvn1MjQq8DYqj3T
dBzLAiAiKUwuiuNNr7Iov9Q8MMYusR75s4+hp5o4hugvZBB7fNo+LB2fPJIGAYvL17LXoGVgOEn5
W3Nn9Ru//9dZBdNpHDT0rFjMWKqUMDknC3WyrazD2CMPn1OVRnyr3CXaH1xJ/NkqFQLbjUC5emKr
0XBb+skg3GrS8yGUgY7L6818sAYEO81aYyOMTcLAIWU81jA3yzvyycARGo6XrDPcbtZuOkYreyEc
1jOveniGzdqiPepvsCJjCaS9zlpJZQ0wDhyPe+qXhPkbWv+4BFl/ZtEw43yRzV1O2sMc5XFrfrpT
ow4BivXTwoaGTC6yv1UvSvBI8QeZ2O7YMgYnqH1DcMgbp7IeaGiQ3fM4Ymm1h4sIbtClbeamiu8e
cuU9hbVwAjWUKrAEGoalwJ+S/iw1Bzl6oFed+8yZwUxFW2SlgXGqZr6DZVzHYK7PBnfl1XMmdb5T
ryzt4NN2rzRrEUZHavYE5EaD2FhGCTPdEi10TRsPHVeE1gBPxOGKOFq3fCTCYB8/WZqpAUgHqjHr
iQydO6qJT5r+jDMeJRM5cETC7g0hBUxfBQSoC5TA3PnT4iJiDQ+ViiIZmPB/eiEigWfRoakdJlZ0
eUmMmcDx3EevAuU9DM0KDFSEoqkrV+Zey/bm/E5/aH2MiwwAI7sSzDLE5yzbiFnwBqiGSrGebVr/
ZiF5l+x555Kq9IXIMJwxkAzOUy+PpkxhMKscSp1R+aNG+uCtWNrl/W6q8nGiSjxtPPF8Ocd2Iw1b
MLV8GVWYevDTdHP1+CIqEK6j3CHOPsXtMpsIW1CJ7HucOJP7L790GbuiNbfG9y/vxGjfmAzx6IDM
hmv7H7APuS5QWxaRJvKZTAapvfD7E7wFrKyebpFojNIGsL1saQuDm1FXa6IMPqijP2glHbh5NM98
J1ub2LlVG51ZmTxV+OA0z4gY4UV4+jPjCfHHnygkWG/yOUD5xA3nzrN+P/ibuKR7nkaykJTaY2Ui
fliqPWAk2CFE1YCex1uPu1o0S35siDRd8hzCvRVvkaC7YA6slYXQybjgHJlVNRu3nYdGHiJ4om4C
AMQ6IZUHFhnM42XlEFZMetmJZCA90hySMj8AE+IYlX9HcT/Ma+Qw03gSiUoXLcfklQK8s6ttMGwm
AzLp2JOZWbG2eXUO1A2HTG4j7gRhw9e1vFf4c7VtQpEuE19Z0C5sbJM+DfXAQGfFap+jSmnPZHHk
wyVrwtnosYucwBQsIySd8wLR/P+l0YKSiE+vhzAKSD1fSA9cym25JOxddzxUpml/LTVwJd4+qL97
m/BuHLPsH73vNHFEfjSSDeEwWCTxmyJRv435fBq8uMlcosZX9lH87FhqAiogul2Qm0mzR6+og6Ka
xPyDuDX6a/JihV8Zqm9rPE/dnBkcpHk4E+3eQ2blEQry8Ir1KFaWe+8fKUNX6Si517LYmvZOJoQ7
xOYMHLMeEFxciL6eST4zmPD5ACzA5r9XfwL7ZLBojszPcOkvIR2Owb9C4mjLjFkv/cUw/bJV0YBz
RBhc5bj37Esqb7WO7EC6OHC7B3lY2/JcBgoxTFo/sW/q7z1vQ01dWpUnsIfZcC7I8um1YxjvZSS2
2gnxS1zUH0wCpus3VNc8vEXxRT4NH3XEwsAjhGrCi/l8W7vF5KvMqndC7KBC0c+pCQ4tQ2DAtLeg
MPSyZU0DO+knpWOF0EO6Tj9gA0kgkZeD9fSIMg2wXioJEhaoiNEKAXpTom0cVnrkSMpDYxRACMo0
eCl2JlIyGiETn6O/Jk/uo6YJRHnWBtxl7VPzIcK7xzBbqnBcexsLBLY9gdwNwCDzxDbmhrKOxhxS
XvaUomhmcYgymJzABdMkifs8wU4ZDEtWY1ylTHCWTbAiN1gtz9ibezp6q/yGwzcp4a3rONUqLWtS
/TLpmHv7Z2qxu3UBv6P60ppukWLX/OYpcc9ts22TvVDvk22Yia0XbY1+o2jgn+fkroz1r1a8GuPb
Q+2QIbYVFQRmRh964QzaQjdeA8tU0He+spzatkC/TO4lrZhL3r60D6y3lxXKY9Y6YAqmOllY5068
GN6baAM8aHwsgTlCi0emO136W3R3CqL4SqUb1nBPJ11vEPzV4hK4j+R3DI/fJBF3DrrNdPzNWtqa
Sc66DQlvSNch75dMHBVjN7XZ5MmssnGBySyrN4CpIEIyicis08ilzRqQqM32QXfMzM5IjrBGIgCa
aHbk9EhGiRPzJe2ri+zuoftNmi4Ya9TR/LYA8YrDBJYsDr5qfBRTKacqPGL7iQ7FGDrHLKOjaGel
/Eylz9q+4WDWGTwo19T/rIC2Gjd0Bs10Awc4y9FHbzSLlIe7HK2baTRgoKatz3GxSZHOgC3WqKqH
76xChGrP2S95vx15KyYoR/Q8kzQcRBxFj8n/RcxoH3LksKOGosV+HJ6WFxymekOOvln4w/5Atdqt
GfIvyHgYmGk1u0RdFkyYFYrOn8rfaDlSWbRd8Yrtj63vgUt+1MVm8iuyvZ4m2rT4xrkEwSFCoMXq
Qy3XdTNxk/XYaRNeEBkjf+Xcgj6rrGPvbUz4EW9Psc5/ILbrDfmR6xwwZ8dW9p6KCavJIsC81QpQ
3ZvpKezQWMZxH3sMkcMsmyl05AYM4c6eAFyouJxoTavgolqkoQ9OsnpQah63FMrnzgICwejC1/eT
YTqqvqavebTgtxfdguYHNrKSscQAucj8uDyCcZ+Gm2pwIaCALrZWTzYQ3IwqQEXgAMlq2iyE6q9S
X5KORocVNqIlfz3Pd0F60M0jxkWiYu8eWznqmVlb0HJJeH5NmhXo12XwkNRD7aJN7Firf2nxMvVY
TgUYoQi8BtEgaUiRmMiJ3WCwc2HoVaT/WjhIyo6RnBrcff2SRStD2RTStcrQVmx0lC6QI62NlSD0
URfMlXErcmZU4TZvfwfq3yQ8xC1K8JR21HyXEYd0se6JCSKtbOqwVPEukxSMzGfM1WcSotWyMIW2
pQUD9hL3URrFWxHsOonDXqMHY+3S4YwMt6UBUioveRPnWefdSt06VFL415TFF8kl3FVeqs11SZzG
cXIdUSsmqfynavbJT8ZHIgOgKgWQBub5Soh+zJe2NRdxma+Jez4IczVo2Xc3fnWkSVp8uGpPLpcn
HQxY8mNmPKsEPJrfLi3mOX7hbTMY92GS7EsqyUBuWKmKO3rxWYOLH0xMd7FQkoJdRVqI/y2NyN3A
ZFlAv3DHXecrXKbYQAptZbNMaVq+cGXEoTk4tNYO+v+ZEqj7vd83h1ZuDqYtll5uXTolkVm4NJy/
ixxtoOpL6GYwhLbRxe/HpSQ0cKP2Uo4oN6X+qLCLRJJhZTZkItNpa8Pp6bMm1mbHWVPK9T9LC1k1
mGfTnnY79BIx+ecI32x0Y0OSrc0AvyiQP2TmPlMnI78UCqTYARad0QNf7BdhBk3GHJbZiM6F7FnX
QnoFWtL1ymU+sgFmFVUr3xzGUtutRELmoDpsOlnax366y9uA4LBxFSMTbBA+CI97ky3CkHRkr9k8
VEh/lMRpcnXZ0HMWAF4Djd44i05jYt1bG6tHa+infOz2fpgvdQ+wL3pkMxbzvphic3IauhGtYYzw
UdobwUZL+EZQYSX43mjB7OQV4z7pvf7gYQqCtrnTYQjIUbGoTZiicB+nNUYWinNlg2Ejo4x4Yifi
MQr8Ytfx1aAwAaCnkGlZLMPMxHgGlgi0Pdxip7UAabG+GAXJ9ZMIqCSLRnBTCjzfVrsT2luSv0eA
Kvl09vwTJgAbkwiCCp5WxdKTialLRaFxAUZUSixtQTp+uv+msiRGtqKz1+9Poc+0nNVSiNrQ12mT
UAZGFotynbUf1Eb2FhpzYy082PErp68abDpngjb6g1SjfyAYcjSg04DWqjE66wxUDdbEw4hOrIb5
nETzsKHD6cG7slbPE22mkE1hgQsbuLMVyg37baNdKkgHE0gJOwQK05+j0WHl9qdLsd/kzcKPxIeO
4YoT2JPpjek0g9Fxx+0QfxZj5fBCF8RsLmIded1Iodv+02pmSoxJwqNl7txgm+L6YJhKpTxHmqRW
7NY5P0z8Cv3Ujfo3X1+ZggwwNpfE1lMRfrXjhaI7iR45Ht+GDLLARGTHbAIZWiB1c89PlhXpDhbv
SIzXIyYD4MNlUObKVojHzkSIMKw1AG5esqjQdmoMQqREvjNRbDgWp7d3nLg2RCFIMPBN1NWmxtuG
dn56cQENbZxxPqjPlgyjbpJf8i/MDUqVkD50krTEpA2yGCPRZPCQvGP3GKipGnh7A/Zrrus2m3ud
tFAC9LZu76RI8Ea8Ama6yn3WjxXjNZpKhNk5EoVgoCoBDaSgZ08FwFRMlAkQqHaq1Pgqlci10AtA
EEDz0PKea+lKBeqVu9FOK8UiKQe6DRo4BoOLwriWOXuw4DcDfGwww1D4hk90L71O5iPr3GyKgLTp
oyveQA538IXlcAlqOmM6EWEydkNmmpGcYSN1yNGum1DsTAjGPvUy+qv6T0veFlbiiU5RKcyDWVZO
FSv7exE/yxbkrLqF4XWDXF/RCQMEokRMf6SASTEjctFxiTHRzitKQxMdWD9UCw/cXv2uk60JAK1n
3lWxm5O5tTNeqwqIRJXNVdfKH1ZYo6wIZ5ixcDVlPCl1iYr2qxXfvgdLNOFtPncWKaa0ktVC6bGF
jIQDdMo2Ll+1gSuMNUJXf3fus+0Ptn+P7WOuPjJlXwUvUXwCrbDKuxTv+fKrtJeip0rRaVgY8yNN
yBXqwQrMAP1HTUvQ8/dZ7zSVxpWBhKJ3N3brsp76p3VggLvfBtHaNEGdZiJy+Ii5Z3KTLxB+ynPK
h5JEp75go6+8U4vZQyzueQjeFeYIVot5CEnBTTEbZIQSINvIoIj38s9EtWCZqRt7AVFqMIEdD9yi
9zRH1Bfw2X2P3ck0vhLU0PHoLibzh60F6Eq+dYgqf75yaxoB2YKZm88wFmJSjcsxCN5BxdSeSCii
DdK/rkE8aaB2EJ8VRoMccIj4FdGfxVQq/0qRgYY0czc5+calwBVAOuRZio6ihOn1GaCqnkx4yiUI
wa5j3hNlNo8UwGzJx3rEEVq8W+1u9DfeiQ4vCCtj0HKRRCBXMEv1TS+fvfyWEKQL/CjcEgErDHKE
eALZepN4lK0HxkOyv0zYzEYnER1biFofjfKSBe2/5PgsBGM+I+AXJn2cikOtqJY6erZBnSWBO7PY
BNRUoX4BP1omRETK4YhhIJV5L3BU1mwLdOvFP0Loh/XJeCecMn1G1WItVb70/0mxY7R+mMxVbuzG
8h3VM7Yp/a5u5nOfUZwLyTaKK/ZKECP7L7ed0IDxR80eWGGoQFOIYJhQRBba/PIGkgjcbNVnxSoq
51N+CI2IycYdWcWRUZUUEaZy0Ihho81IVuS9QY0GsfxhJvQP3Z6cmwEJZedkG3yOY+LAZp4qduXO
75SyRTGcjHDnBRcJvB6a9mYr417E1aNl68yG23ePy38juFcJ7GfDmEIXt+lLnuRfJbYUj5ec2T2/
JJJ1IYiwDydCNmDqFNPlhsm4ClEHoatQ6J5iGZR+gEJdu6thMVfbk+ZmjiouknaXSJdUlW/h3ozk
W3ifrMpHI/3v6Kl8nOAGZTtSqBzdU92/c/0zLQ+N6cE/0gnaoD38VTlBsnOQEvX2p/gHjUTS6bFM
k1/ZvCvmd9VvFfeYA58xtylCGKEyXfyNy9wZlEcU7aRwXfD+Vt5CDSzHUNFEiL+W4bf7hHUGFLZ0
t7yXgbVjmsDajmVMvZXtHVE8+O4ra1tit0yuxXTNBm+Nvm9QbyL/TBJEtn/8zPawy7QrT8gwvjKu
2XT46RDyJcUXoN84uqIwHOFiygfNqgjoJi1ZWZv9vaIOSEg/rFRtb7FIYeZfC07ET5nrJ8TZXton
uWFGtXeLi9H8pMWq6C0MvvQtASY+QuPTkWufzVSR3xXf5Im5p9lzGMBBdVe9vkwVgpDR4joZ9k1x
SqNkbvg7RVxa/VozQ4nhFl9ag3SzjeUo3iFsLwrF+7ANC3q5Awnp/N7CWnegLcaTz3zEVa6q9Vnm
YqZzp8bREUMb+0RbZhd4LDm9yuvg/yTJWyQrdpqNdknQd9Os6+NRqdc48FRlK5MWIsKtKw+YapdF
8wxkxI67ODpZ2cZ0Lz6DN6h2nbstWVW2h7xwtAr4wqbRL2qDyFK+j8atQ78g0gMU9JKW0RIMb6pj
hmGHN94VzzrdVPk+Fp/BeJD7q8ZB0AR3vjKCYwD/c2H/Kra+EyNiNm7M6cdR6UWr9LtlrWtGN4Ym
YNgD709qH4zlxbAPQhanHzlYBEoyT90ZLOswL7JE8TAcMrvsslsubsQLIYA9GiEWJHyH40kCCzkt
LW6Gta4ZBmm7GK9v6OQ26wp9x257aF4JG/kOxw+d7aR3pW6Mlq5+5C/K6CTbN4NRrKUzokw50ZEm
xCe9vJvGwS9hDp39Ypv4qPjX/YgkcgVcz/JPPvJFIiNs9Rjq1tyVqcKXXHKsxU1Uvz20/K47G/E3
YIeYTzRr0OWR5dLn1Fqcnu2VIOw8/Y3haxb/Iq6/ZO97waJBsWD55ly4D1dbtSUaFKfAsmS/pfJ7
8N5j+DQsvKnSzk5OdAfzJRWID9u45CzN1H85d42FB6tHTVNlaHm6cBGw3cq8t96TD02pRxoO2s4s
Pgw+OfV0oBHrB1+8I/+RtU/DuOcDC5hFmS4wA7nDtm53SvylsZ1Pj55/0fl3kLLNQEFp9lp7k7lX
wh8Ox0qfKx6ehFnAWgqMXn3MtT0DlopJMQZCZKYIEt4JCkrLvdgs0Cr3EgrqJ7gbylVx/8l8ANmd
b0SRXLSGD/QvZ1aGiJGPXkWkC+a22WgIyz2+tSer33ruW6s2uWA+ln0N3k8tL/WO8Xe+7/pDSFxM
uw7DIzxjGnirW5FRh7maAz76nZ6m5lQ1e0/ZKeWLHluG6BmGTwn+JmWUpv60zSOUlwWqSdYa9jbO
2BCvA+XBdzXOf6pyjSyvt8gcTT4yJEgES+AkIdWY4ckjwGwjwNqJc4FzMuEsbmFDgrOF1D4z4Dwn
0MMYhc4pC3PLm4WWxazqd3rApuFBXjMr3If6NhVLjrZGe+RkAKBf1JO/kjV+QMYkHeAMJQpoHV5Z
LjaEIXvSWjaYdqFI5TSxuk3VfuKDqEdmXBtX7Bge2riqQ++lMOOmAv6oOqzC/Bp7bd6EyYyOmkzV
tdUQOKr+alOgAjVNh7Yvgl8rW5PKnhPVNM9WetEZLOQbP7xNbRovti2/6VI9eO4WY9ipMGpRjJol
eRku6qtdGv+qOJJaxr8BxkI9uHXDi/Yuo/wJT2FyJqgtdZ2imEwPicdWe2dFVy3+bQTrffmz135y
/afI/goE/elMdKQKbvzunxH1MwyuU3/YSP+mzMOEPqwtr5ryhAtWUYVIDPP9C4ZVxuhfqoxwEy8p
WVLx2rU2Sb12K1BmS0Ggjwm8atmPZMNf6uhqWQy7X759iB8luQtQFWUYd0jsqOTTv9i+Nih98x9u
UX74zrtkcHAA1UyMWUjGp5ypSMAyccfLNQwHqAEhlAZPHIXdBw+NXzx5BmL1KGHMyh4Dc714peir
ISUc9RZ4OxMmNDVKuSn5i4Is3cVdwxpb7bmOqT9KcOOIcMlGh0zGp1PgSGBDwz7qgw0e9A2FlKBg
yV+E5i1kQMQ5MZgoV9Y6+ZKo0+oc2Ie0VgdcFByMsZezRqm4EHhkBqTwgflaafmw0IYQPYj91Sbj
0zaURy6XDJlYVirj23LbiXV4trgEFBTOTZIeBn7Fh/oRMXULTG3fqthGOwtsULipVJVHNkPM8eOW
OhXEsNYjGHF2n6wTq9gaPbVBnu1cVPSJxZbYAqYnIfpGCtCDqszi8mSY7mmXN8mu0c3JjbXw5VRH
v2OcQlNDOUe+Fb8E/V4IKaAOFGUVRys1qbZ9p+46KcJD9zFarjMOuSMxpLTNEIQhKkofQoj/6l1a
FBMzINoCHK1LXa+XSUsIRZkTX62Led5eIJCtRtM/CNc7V1ZzrnsIHPZAy72rk6sHVLp91/Z4aCmO
ah+QQCQvGkrTJu83RfAloxhIBupa+E6NskyDeJ8QyV6kaFN0hMOEuhnt0eWsFzTrcnvFIJCbx8Hr
VwmjvdoHIoLUamCpo8IACuu3nJ0n+W6ACyYiNS6NlI+CJaKk3KJygAM2PKMwxbkz7ho0HKLHNFnv
7PEexN58TIlGykjkIc8r0oaZnNeokod1FX23uMIY2URkSmD1W/FROlmMUcWdrHHZjwcMmXY0x74S
/ekMQ8gEhWqlIK/zlhF/UJIRUkujOwBRx0g81xSEXYDrpXZwbPLLDCK/dFpDnWIsR+hoKriWkVVU
5M20BVB+c0E2M+cRHzSzWIW60e1BT7jFyA6XAKK6a6+yhP2viTl3KqO7YHJrk4tUjsssIKms8Xaq
GDZW1VzxJ45Zv0OeuZPjgQdKHNO0PtMALzVS6nDW4BqFFNGTUw8/IQsvMtl+hSU946G7SvVvbwWr
ztTv4HV1a7goXrxtc2+lkaNVY+ytY3VXaOVNKsJfKSbuypjkvVW3s+9mn7+Ljpheo/sOq/SaC747
1KXY/DurOXVSf+iEOKTGePAjJMackrVPzB6bMNuYbMLq8FPBd2pINpo0+PIC4UNKClJcxO+qzDlE
WFv0RDJQ0FhXGzJYT4uOZK61LwKaWKGzJIe1bKbBqy5YHe0Bnb2ZECyElHyR9Iq5f94F0W3w5b9Y
VQF/Re2hsv960V1bSztnmg6Jtp0b2rjqSP5O9W5uy/0RhxmqCBnamKohxKO8aHnRSauzU0AFnSEB
1YNo7vKd7gwJ/Kz5ieIBJ0/yVt0dcBm2W/okgdEgY1Y20U0CXon0VILiSqgNTGh1l3jFtbExnyWa
8sqGqN0qR6j73KZF9vK6scRG/dNLw7++IxgFgeK6ADu348q0mcrbjA/jpvkoi6ncQKQTZ4SzFZEV
7Fx3vJtBQnbDEJwJQETYJGkfGam+fo0jruMETQsCdlX2rQJbDpE0Szg0V61chVQvszFnVaPp5SYP
XyohVTbCesAD5LUEK0vxV9roblSrXJcD5F5oK0g+6zzcKrS0TYzqC/1JYrFut5LN6OukG3XQ+rSV
AZ3ClvctaVOuivsOBknOegR1Fe/Q0qqCddaF8zHHaV+XZ3nAOB76gE+8Gc6Stal2O8ODlS9Lc9c3
PgOgXLGbzIKO54zsW7mrlqXREJmJQ7hq6cLCXUDDNgTZBqzORRDgzpd/MZpYkjWBDPVWaM1qaLA+
NfJGhM++5cstSnEZm/5T9ityPmi1Q/8oC/FTINJNt5broiwEIlz0iyJu1pMUgLF8w5vG3JHsNQDy
ffQ2PJbrGvuOsDx5eblpg/FnJCGBZ/xka8a6b7grJwSbwQ2t5fO0bbEr4Y1HDSOScV9JfN76uNN8
eat7yrYxoXsE0PUpEEy2+1r41UG7imEsJchU/IEa24D00+2aPDwUYbDpQE72AsktaASsg24+7HuG
jb5er9ShcSQPorWeLUMIAUltH+hq8GetPak4TH/bAkpt85AU4Y4VR3DQG/dYs5Mv+3ERWxJDvn5d
hRUaoXozsgK0mHoWoPCJjHeAKhFFKoxZDWo/9sRJKQHrHP1sE/uOqx6IT+a/fW0N/6FtTkpGG82c
pT6QBVqCPQqCn7xHnwfufLD/VeqznNrI5J1JS9N95fLd1M94a4R/6wPBEBighbsrmX+XxXfAOMqL
WobsDLaMz7o05jHDg+Hkc475sCYLIc1MSB22L+CsssCElIUNWBY4KOwT/tnG3nQc7F7w1ainCV6v
u8xQ5I2Gy6tNH9Nk07MvNv2CClqjr05tPb0gjcloQfJqVYI/M98eh23N7JwNOw2235BzCMtEDc41
7jGqonpA374nPQtPPnXQzid4wgOcrRUgiCOnkr74Q8he8B9Wesu5eHL8tiYxu/XM5pLUKhsx+S4Z
zmaxaOTVSDtL5VuTsK2Vj0is+DiqeCO5R+G9S+1PUZGX30ztXWhXQ6V3hd4ro9xVr0rwj+974kG8
/krAWnrmE6YbvqOxQjO2c4KJJLfPgBIWfjAH0d/0TMuYzRsOsnFMMDIr4ig69Ki8dB/6OIOCFAOD
ZJLG0uTk/vGA29KH0cAlxI9SQ+GoTWjrWLM7UnXH+BUaTJD++EEYAdkS49iNcm9BRypcY9Zeim8Z
s2OrxRAS4IvrQDZXkz/6VRE2qlAgcVkX06yNqbA+fquAMHMmakT2aMT4SNaXGSFGY1+UeEic3HL2
Hfo9x3I09zNjERPEU7KeM6SYjGp74Z56lYVcZK+CocGMhyacNxddKYkLPEXsc/o6Xepu7IT15Jwt
HYP5tdXSLwxrpB8korEgJpsjwsGrui9Qy6Q+gIRNgRR7G7DJPRN2N1TRItUzzyBAA9u7femsXz/h
UpTZhkHe0Rgl617P0unO2x86AeK2hvisbCXis6Tc3TBhR/FOwl9ZeYmGhuLk9muydW0n5KiwjENo
feU6cCDvRxtOVnLEd8IKkUJ+zKESB98T2k3B0tbs++aUsoMZWF/912/TyVnJpxd8dOKRAvsb6ZZa
OAhx8Ug9XN8vyqjE+ufJT0OBJ3KPOKrFtWnZwtR4+o2EFgmpefcwzJ3Jx+C71daQ/sU1ccIPPzqP
tM0EZYzqnafDsra+dA7GmwebmgFKrLwjlg7e+PIy7K9wqtnqc9LMQkOfcaEyM2fzLL0Ig0KMfvUT
3E0SlJBXz1LWQtjH42i/m0x2xkjg4bqV6GTK+LcnnaUVHLrBn57oLP5YfQ8SRs6ZpBFUxYw0j2/o
4GsUL7rxFca8tNEDokmeFUPZ5jcyIdwj7WCdid0FMf08qOM5OzwnM+zLUMfL6avU+MViYpDVYuFR
a0yjt8rKV7qHhrGH8CVa8mAhoUaoTxHGKotR8RdMlTDL+Nh4sP8p6cLOlbUtkTqInrc3uFJFMx90
d+MzbXI7bdtH+cJgn5pLAM3IQTVsRpJa54RcwR1EXC3sSQLhn1WTDX8jCnnfed25ZxsX6zwsmJ8T
Ejx7P1rTM5NeRJZTa7Gyvnoh5+WoHQItXwnkG5KLap4SwxS+Y8mJw6smczx1spJauSuWaWgsRitG
+CI+8wDWSdETHA75zloOnX7wSrxamc8GZBJAsJLx7h5UCytCqMfYt0P9QXkwz71wURdX3Y9IZSTV
zkdzEzj+yJYPu7Kro7BD4BvTQMuyBG0wchR+hLDnCVfdbZEeAyvdYYEGOVJIjjHaD35rB92TUFE8
p8ZslFEFKHBBFIhYRQT7mpgrSCG6BhUOEEICkGlU0AP3HMDII2MWRlnHqg0LTh4v4BbNKrhg+jR6
rot5RolDbebXu54EmDDtDnUwLhJUHmkI+c5j+9+KeVcPi65zNxITILS5ArhUyZ/Xd+YqAOGpx83S
GkygnqzYVfnYMEsb3WRhz0rySzRXW0jWsBhs8tXpsg0glTQ4Cz3vVkOH7QVFRm0HTgs6UkbqGpgK
4qURF87eMFCus/vOQL15tbUsmAQxshiseyjCTVJYK/qSRs7mZkP0m2S+qsqeywwmqdP5RVAFX5Nw
1Y/VxrfI/5yN0s6goTMoqyKWjwMzEBvwj0wt6RGc/tsxCdJQnHSTRflPip5yztQp6ucdvtjIZD+E
UdEOsMO13wVMmvwImdZiB6cas2xaUUcNwmL2u0S0+dHLLAgo/gpY7g84Rc3mqDVPgy1R5q4r4xLp
P5r01dLzRzLVjDiX0TXEu4s5f6uLyFHPvrf3sogt4djymqpDrku3ICzXzGeyRUQSdVoF+6k1zPNx
buPX6QlJyS4qQJnWicNjC1IhDj6V/laKbzPeq+2vnq764ClLTqjeLBI802Ukn8ryJ7HW09h9yLq1
TCenSruwm4Mwd8XDhRhcnPUmWiQkq4jiJ2JnFtQI7qx3I3aT6cgDl44CVLa+0w5F+MVmo6GjMnS1
SXLizeomW9gmoeufvqrPOkZ5Ebu5Tv+RJ28mBiZHS5pNIOGbCygoH7Z8ryQx438A3sOK0JeajWYJ
W4J+LlI8iMnWEGQvoI6jDTSgT1KSGAKHoFwRXkRSeEmEMVuw6Y9JEswT5sB60qbBmCbeqyBAf662
5KxfVfs0hDD2KS5rYN84ENlAIMWSjeRfw25cqNW65giVIp3VfODEbCNbvEbSoRJo/Lp645WksISw
DTyPAS7cfViRGWSM/zF2JsuVI+mVfpW0WDdKmByDrLIWvDN5OZMRZGxgHDHDAbgDcODp9SFVUlvV
oq03MmWRweHywv0fzvlO7+ptj3/PN6zDgueG+1DFA/t3dXCa5WBibzcZG22q2beterS83wnHdMjg
FUx5Hk8bLy5Qf6lD3Hn7MUi2XpLvHe1vxzLaj22HJvu3N9OWwMWJ4xuVPydudrHEd5UMkeqHUD7N
vsd7YEcJh6qH76H60AOGt5Ifn1WeUdSBoNX9iTAfYqmrW1n6d4yG7bniBV9LDeweZOxNMcEpqIg7
ZKRscsFNwqonm4TGukHnUmfzoU4Y2qevDXKnAllF6v9y0QqjsupIP1s6eZx1DB5F7EwJnwm1Rb6Q
7zgbAtsR32N2bTuyzUjUIKe3dhFtNRjW2VxJ1vAxx+NoM5nWqFC+DRXoROrRep4UcKsNu1/8b+ua
vR9nbuGfmg1RE7FmEctOzcnGtIrYP4yU/HAas8VAxmTF1jlH0eJeuRWPMuW1tclc/geuOlrRQ5n/
bAvUbxg5KO+0dTWO4IQ+WzZk0sV4U3+7mtLbeV2GgfCkdIvSbB2otvuxDy98OvDFEF1n5cc2XHbc
WeQCnTXc7oCk0TYdzv0UXUUKi4U7HHKCM+YadKjfOiw32MNU57HMSIIaRi6B5Rbk3CtSkJqps5jd
S+k0126obnN+cDrivqDXC4W6q3z/ba676xYo2OLc+g5smJBH48Lt8EWsF72orP0ycM0oRiW9uamm
4dAO5CpVzk0aZ4/d6PxcnUdejsjRLfKrqOKhsFtsIUTUuzfrE+AU7nGc7U/yu68TmYIzi469PfOg
aRhfAZi1/CZwoN7J7nJagrvFv07i7H0p5WPCYKq21C/mdUyeJSR+DVIiGT5BNmZaPVbSR0EBcI7v
ajnzxzoYHPRwU8bwlYqVF9DfpMRXV8/xAGQrRrdcPddxsQuxRZWF+TlIBeaEamV6qYC2KMs/VTM7
chRRyKowF5bzXqbq1s1aROqVuuIBOo9OgM7E50xDkiycVwchxmozsPpXO2R3JSZIt8uV05YnBqko
sBCtx/1dHtBrCm6wue+vexrRvCDLLqheRr9HnJF6nyrq9iJNf/mp+Jk400PCLi62nwgAeKh4kWYL
1FbMPO0iP7gB50pE80jA68eEpkH7TMmq4ErM+MCK8mD3/NSyvxHO+j6g7GycJxkjhnHm59gizsW4
tE1tXv0Kl+IQ+VTGgf89pfJkV93emfJ9PyUPRoY/+baPpZ/eeCii0g6x4IR206pg1dUU+0Ew3cYx
Nr2BUp6N132fK04dVL8phsO+hbyIlDvzPjJFclhPblBondsq2kftPQz/bUQeRMnDVrDnVJ06h1Cx
6NTXrVn7kKIen9mieUOHl/jBW8zdUmAVw85n9ajIV7xpRpg8AiKG8UUF7IQV5cgN57j5tRyXF6Rw
1OfzNe98tIkvNnbnivEma8vdTIr8IGjmlvCxREBhuwU41/IaH/U+AqgYNI91Wh9wllvp/KIRKRSZ
v0fjyqKXXPmkf1oY4w8p0Zeue57L+FpoJnEDU2J5lSwEhk8wTKErBmBFA4Pwx+NY7Lz3hWbOwZyV
TPZ3b1c7ZxLHYvSu5tJ7rlJ7LwZxalu2nmS0AvpHebCv8/TJ0foGHcR3Kv2tl+mThhsfTvuRt9tI
hDqM9kpnpw6lSIY2qyBdrHSr/SL0e6aj/RQ+IPHbjl1101Pb5PI8xw0LIhYeTGVhlp9CrFyzSBmH
1ndyJJugS55n01hbCpLbKTg7sUNkfA74x6FpY3plBwMlM1nS6KI9U99Ehbo38kiMLBxJk1g3dQMk
1EOQ8h5F5ujx/C41TkPgGzlb44ho3JLLvlmQuCzOuZuwxQ02Ql5xhQ/7lxjCb/MdEmzqRsyj/Gs2
ow70CyZ8Gz+67afgYV7tm1p8rdM1t0yuXPYLXdbddUt4thP7RtozVsz5oA0groBkbDnereKBjq5q
shaY0M1d1EDXa0BS+ZG19wJ1dFp1l05AGTBnO3Gl9zQjFwpggJMmQApDqIzeXoMmcObxCpzwEC7b
0Y9+yR4raML+RpZqw0wC5duyi26aBtl1RL2aYk7At1L66KJ0+xijVMtr1AZoC70XMfZ7Q+YBtxXr
viLYlNFwObKDhmHvzCXYmpjQc1wcZcxGfEgeho4uohimbVfPZ8NKiMT3t06TE6euoqY+ilidPTOe
Kg86MzPLURTnPkOaORDmHl13Bo/e2cnQJzXsryZBQE570hZUXy4dK0f1EzDH1+6GPPUaX5/kEiTz
oGVdoAd9k/ysECwW88fQ1vt2jjeg5Dyjj/Ui9yXaqTn3ibqKYAt4YCbczdgHe9se9y34dSn4w9fs
uhJ1sH3EL9Jsawj8tTnQTJ4UqbuaGX9AzLeiI8eHee4IprLpyjoMC7J8DUEnKgxAYEyj310Exf3F
KiSdFNoIB0Vymm35E+/zKmD6V2+T1TiJ4q9TGtzCqyGbIdkSPR/j19NQamcw42vV3TLYJDlqohEV
TBXESlzAVZczJ/FWyRoi7O5N96iykG/lNLUe6axNjmOjhe24MAZjM59jsHVojmryq5cMB/VY7H+F
HlwdmwtbxzBvOqyDyFcRSVIzEJnyMfbnhkV3lP2ei3e1vIzriKgGYxhg9IHnx6/51ljDVlLkcnXh
0pPsG+U+8rB1Blc2a6i8j5jPMHC3BersJzfPjpZz7wYk9fW5hqZNgZh5Dik7g0vuc72GDRLRIIcF
H0JMB+b4sL5aqx1PjcLRF+fIgMQAxDqAtW/kS9hH2db3qNezX/USvHuFfq1AwmwdO9+GC4Zf7XZ8
/yL97bkFpVfj3OY9GT9hVKIojeCfTBY/LeAjt0TMoXz3PuiAnNURwxoJaK7jV5CloAwMEWQ3dgmJ
pm5vnE7fKUiQaZcj2h2acK/12Uq4wlzfRJuwRuVpEag6LutWpeJNlvnwUpY8avcN8SNe5bjHHNxJ
3LWcag6i76hEh1n4TcG+mLLTCCc7Blw+pKFSTEL4TdKSuEWkVSaYQkbb5VaFiTpLzIVu6JPciZXZ
Cv33bgpBtRqCHJPqyQnJrLDK4QNo33asgn3puLvIxazMgGkT0SA0ObKB4DMYVzhInp95klYKcgDQ
tk2ObgaPi/oXazOZ9FGMGDb/rcPmtmytp9IXgHZSen55ziZ9LkR3rKaWKjpASKCW+Rzh38qq8cQL
6+yLmprHN3eRDh+LJoHQ4SYjKLriMc6y+9Cpd2WNV38JPFp1bbMuQRyA5x/QJELAyULO4ESExZkV
PUrwQB7AD0nz8JTiaXYdHBudjq7rEhyWBmVvE7gxuYytXZGhClz/T9MUrExDAAWp4Q6xEfWKIrrs
B9aqWfvoGvHtBfckcgBntATRP+ndYsMdL4JfIzG2bgDdn5+8eNRuDY/JvJmayAQ2yfLQ+JDRvIw3
Sdo9eUWLDUWYg1/xcHlqurLC0TvEzVWui/qqHpJDFDJGrkN6rLSyp6Op03PXgl7J8wTZ+Dbi3tyY
FM5nYQPFbyoCwZaq2jtzBugj9wC/J+NO9/gUIybVG2/2h0PPU9StiUeif0+HsNyl2bJq0OtjKVZ6
DfRH4y7Ldl7waAaryolcLmfIp71uLLOLWvM5dfWHdonkCBxFi84U32VMbxfPPanfp2qJCOSqvK8E
LGUXsKweEna2nqov7Q6RWMj8sIu6a6fsWKoP0HDzEkBXGWpoYTgpIhYCG+8nJfRnqiUOlnJB3uC8
NRMS7andFg2ztz4VH6ptp10PEtIWvEwDfK0JUomzkLlYE0+h6sqFe1OiHY3ZvwfFK+7kpyUcXIzq
Nf0TQWj2wpp7dpJXgRBALulHX6NoLT2S6grE23Fdv7RjERy9PDk3kkVaADyrmwEv9mFwTFixbMeG
hs7z/Ucbwhy7voNDtmgbAtZnjLYcW21/odxYqqduQTg0p+AXTb541MPLTTQx01HjhLvWoRYiUqjO
30QFo3VKnkYXZm7GetORiCxHJ92ZjFAPi+fe18F74Y5XRU8SQbMIohQxTrjd95Qk37PDPMBQF+Qt
4rmupC1FOdCkOazk8EbRam1DGzl+bP9OmPYYg6SncN2tP69qahfjcu7Fl50H7tyxwtcYbt4IkUb5
j2VEM+GJ5IuzpubCYlChHgReE2ecPx2vs0CbEC8INcsNQUVwgVWJvbARqahJ4udJ8WQ05ncRYDMu
FnJhHT+8lu1TyXgqKEYHyTd/Dj9k/GcdJFXxRRQGG0+mgPhtooWtnpA1x2qSc4pNzYMoF60stkXW
rHyq6WWMu50AZpXUFg0b2ukhdalspMZ7O7ZoKlRHtfAQl/Iq9AFdK2K4izIHZTOink1kiBZp2pvG
Z6E5F4AnFu9sIugWbpvdCv8198ABJAnI0WTVdUfERkBIKEBROz6vRgcBIwzNg/bas+e79rZbCDNl
u6VCKDYuK+CIpr+qul+saW/rSAIFTqyTC1I7HvwrySvOycnMSVXJ48ibB+YnVFbLw8EhVLddwq1J
qOADi/1Zk1+7lr8QqXLf/fVKdH6xc3vvshyYG6mesLRBI/IQ1l2HrK6i7GJ+imdhqLF3GXqbMBID
etCHjhlDhXgGC9tA0IvAezh1eN/XSqjU4mesEHfG48lJW3ynyN/7lKmX0+uHysHso1yKlbpfYDKB
60F05fjy1c9StmgmxVRX5rRRPdQvQofmRZ+8XHnbxuJk73DViTkhEZvRi9UgvZmi34VCpGjshlW9
8Ds0INfjQiCIG8WM5S2Ic0iQ0xEXog2te30dCaHfBqjAVNA/KPQ+cJbYLPmxfGmSni2Yx4Auu+tD
+4vlwGPU9wQsxnuifRHvx1ONHhQXXRBwuocOysEkTI85mxypyCEra6Id8n645LnErJhhSFMrUce4
UDDgAs5Fg7p5jKMtCoDnytZnRwuwRUSCcFZf+oh/adZeGh5TtmPlJsvJ+miV3e9sm5hhnX+KkdSC
2e3o+cDxsn3rNj3z4s4SR544NmWGt3piwJCP7P2rImXtgKHJldZOliEf9x00fOjeupk4o7j/QFbL
ZFXBcSwh5Way/Dm6TGmtAI+hoH8K0wRJL7OhkceHGc2DXzXVdsT8SgEuN9OEsSguhpRthPMIRlSG
ub0RfVwRUMxcsSGbFsUiSuqCQX3ntsRbOjEAiWXc4TGck9re6uFTNAlFoD++CE6pTsGxGdjziN5/
bBD5j14DqHweg92sJSyE6D414RowvkAbGNlWV0g2MmW/FB6Vke9MJUJolHkDilrq7mXnNvoF41zp
F1AfgvTea5XPQYZ8qczCq2Bg+5uwGhuWst/wJsWUPd4UNiNtVwh8264As1VdEsOA2ZCF1mipa+OK
z2Rh/zCKL2tWNvtWw/S/YkzmB+LYVqd6giCv1UdrIVBZ4pWxT6cy2C+IXxf2gCKuDlYQ/aJggBqX
8070a8JyrfzZKeeY4R5yprmNb/L+vrK7NQMEMFQ24BuaRvPUwh7wSzbduMiJHXKLZfOw6LLC85lg
I/SR0Yo8exaRlx4Dj5llPsbBoVAVS60RD0Tc+aeEK/VsQY2r6uLVa8Td3NvEXXefmeLKtEqXr6Hf
c9kK3mkL1JH8uW2c+dw3d6lM+GvYzGkGA1stjCBK0bKOqcRc5aZEZGKTsHMWIkuTMw8EhWlkSqwv
XAFn7jgOiM2MFgZspbqaXP9ZJTUgHh9vb97YzVor8r5hA18MqsW/aPCkz/J3WKwhjDV7BhcPBcRd
xul2+uC57S/2LnNAOWcVcHjGXjBQTO6ryEtwDThPbsK8syvNTTZGxMoknr8bp/K67DVjqyi/dUuD
F4u6K83ZO1S9Ap4xDATBMJ9u7d9kUeQbGbgtz6XBVTX1n5gXUccuWI3sxNuVYaYvkyq4b7V+k2PJ
pA313kEhaxiHgK7MBHdhiIR4khJbFG1IXEXOIRmo4GymbS2Hui/J8NVFus42LMJXdbReo4DvTJz/
FEP2GXp63tv9eSmxCA0UyhcBC2Y6HEBTWvBEMgyoB5rJXl9bS3trrBB3q1dGW7cgkC2BLqLoEIuk
ZkY0YWryFBOGMkaDO18Gniaxx4mZt0T2bWlTwHspvNWGBrqvUEdiDkzyhtVeOhxJw9mWngXJxaHv
HVxiladi0yLT3jjGezfewJoUo0G80GZahbdr1XgJrv3NzWKM1j0rqLKBs2ZzoWAd8j3aT71K4Xqy
B/y0tYEHBk+Jj747z6KLSEVYAtul3rrWrgnnlzF7t7r6tbG6V10wLEhinCwyVy9RlmJu0/z5U+U/
O+KpaKB7Q3slLjDkPJr0zind74XSlceYG6Gw+k1G2qk2MAxL7cVIaepDlctjrRSkQ1wGWD+lhQfO
jp39TJY0lscLlUHfSK7bqYfbCptz/fgkKRORGRLacZ7WYDztMykvEeZtQUsnMTRf1VqnYlVaZKs2
OUtw64i1vl6YKrerwX1Q6jeR6x8hGiZ7ia6csdpOg+jRq1GMMF7ZDiMRlpGkQp4n59GkLMhJcWd2
8OGLyAGuxU9Xx+9BbYglnAmlzHIkQAwk4WIQbZuvJS9zRJZM5A6Ezq2KvN8oKd/bpXsM7GFfMF/a
VNO95Y2rOlKBBpS/GgPCIGOvpdIF2UC19oEGg7TnkNetYabk+jAAbkBdoiZwk3WBkySY9nEKy2PO
LWLDBxawIailwT2T5DaBqOwKWr9spIV2M9bFqtDQ1hykJv7JLdoQJ0pT7xqLlzcs8DWXkX90LG6R
aXIN6bPpMRoiBNe2h08qivZLizMO0deLqZv3TDJvWnqWJEgmf0VSYTnzD5YpCPuMYlYezBzzJjn+
9Xk6T3fEPD/I2n7yUveJDcYHBvWrQVBZux5tYd381SUds6zhZWYXOa757i6MSrv4TofgVnWPBYMC
ADW8yeZlfOms5avxUMXYWBST8tlM9D5+r5+lh6O7oSxTC7ug8t7tfNIBq9+SZMeok9t4gQnQMCEY
aoGmJBYHDVG25qtfBOt39izoUDa3ycw2hHCMhWHRSlopy23rWPS37nSILGIGPA8LXhGjObBtTiv+
FfOqd5X5HzVq1jzPXrI6hlz7KCZ8nH5QBdtYILuTOe7JFpkhFxfLX5adHAX9EKXbLlO/A+xlTYZ/
uPOQZWbB+DG11rOKi+wgfw1JYcheO+MFeAuyhRZTAWnpWBtkkhFUmk0wFePyixQPd1XNuDm9DzP0
n/SsxxIBJBKn0qf82wwD1k4AGlf+OKY7AK9ggUKfgHhbktx7xk74NersPvftS10OmLspYKSAVuAO
yseJjGioNHG6qwOulmynA1IvQ8wIbRIfu5jGpZ2ieicEF3e4vqW0eMK3e+smk9rWI3+zONLP3oiA
bAk/bEu4bLcgjnNWifm3TvGSCux6m1TzLbl9KlBQ9Y1X0lzOg1NfdZN+qePnOvUvy6bZVOjU5qDg
tjMVY0BM4ZIdaNXIebd0dOKVab+HPnxx0mOfeHf8RFdlikHRBAjbIBQzv873cjaUHgMjmql0vjzS
SBPNfm+J5WUez+sUEhyaNYZHL0QcVU5Q0xeKwcFLzTZMKJK9kWI7SxP2UWbbwTX1w+Cln3xoqp4v
t9xIhvW+yx6Tq4u9HmeuGueNx4/EfDhNd0TRPwmbISa7zucUmg9RKDN7jlXJJ6oXHTEc6Y2c2E/3
8aYec97xera2HT370joJ8oXp07U46/qUZsgs8zFoQT72Ie+2oaXz9wNWnEN2JSpqD5NH3UVqVy2/
/VqBOfs2s37aMXVgk7W0Mo531GJaKR2oOhLiaVjNFBsmyziXHfm99Ig56tqhmRfqKSiREyEYOErj
Xccc6jgmeWW6hFcu8CqsfvVuIb4FhOgEobONGJxXYHxqJqJdl0eHFgamaXFOVWJvoDl4mX3X+AjF
28SCl2QIqxw0nJQWlmxrs3vRYt6ZnrRYakEnb3Zh1iYIC39X6nkRlP1l6eGYc4EeeFhWcYPyrAl2
qE0NVF9B0Wh6iWCBZ7r15aVjCHnWKdojS4UnWuttWvN2rHxmIVMBryhLmRhNmm0Rozg8ESvyLY0Q
MDbz9DNyw/CypdkPC+bTjMiLBaVrgJVeDU1xrUbrQXOOHUrTvXkd6zYn5OuKYJBXhnW+Kjz+Xrak
YnXmxzSU8hSb8Kob5Cqwvm2kHV7mLDA3QjpXc8ZZ1WZpf6Q+PFo9mdBpw5DXTixaBVKgqhQ6rZj9
cL8oji+vMq+xjbY1CLvsIpZRxAAfGxrC350oeDxyF9qxHGB3TLwzWXnZt/AOiq1pMJz1MREWcvpc
Wko9nXR3g4WpqWStKSOyHiVxM02JHi8ftLr0B3EfzaN8bBCjscQfWGHd0OtA1rfBIScZLg994MSf
d3ZDqNjSvjLboszyImY2lOjzgs3TrvAzcuETXdhfoLjhL9o+MoaK6GejV5E4N2LmX2XCoVHuw41E
pLDBPnNkJImjdT9mhGYYuxuQlTAsWlqDjkuQalnSoJssO7oiANDn2K8q8yyUBcPlkvRfzapdKE5h
QafZVKB+w3wFdU5USd5FIl2qmTmBStCOu4Sn0itPZcB/Ry4scZgc/Q49P+cXWaJd6f9yUGoOFo+Z
nYuZfe3wzTxnQcMF9pGjtkEUHddnTbZuNDn7upVHXXufi1yIBaw54WNrl5bhg12T4uKbFdWY2R+T
BpQkJ+96cpD7Os1XkrbTxhj4yB6mQxfQo3ByFj8zYtiMjrhzZEXWbXtoRYQ0tlQsPZv8qgIDAkYZ
R00bhk9CyO5Q+mYLpyQ9KipkBCPxd8mTtlvSV6/om2M6luuPTJtMq3Xfph6r0ckvDlJ75IMT8IC0
y3K3KqvJqfWs+ugFiN06bapNC4AtYmxMsi+l8hx9YKxqRgdqTlR98K4CEbaMnP3NsplTH/i8wASX
0u0504TiXtU89IrDpVco+HmyiQIa8XsYGmZLGJS2NCswrNG4JTXojpJpykXUU8N4zUwgQFYqbN/t
Pin1b3ugN8rH7OeSjf0xJ5ZLMDtRIUPaPGmva3x0WYdMNl2QFczzPG2mjsSc0nqqDNObSHXekbuH
faDT7FKiw/u6WK5z38E1ny6X8F52uCnIRW3ijyL6aToI1IGNdqNNy7s0H5/qOYJiJV3WL6h5m5Bz
aWlWeWZVv7VOfz3mbGScmrdN5xbgUJr7rELT7sarlT7znnVQHIw3/xya4KN26JeSEkWmb9jZw2Ia
CKuZCt6Y7EDqBWydYJmbIRlA/fRtJ5DSa48ElhBJRxyb1Wo35NuCRd0hjV85MvXGofXCSsNwamjK
TRz1r8Jwf3uCo145wUumbeeqC9HjuQrFfO6+cVftjQ/AU/gwBMqsRUuFZK6ystcupfIqx70XKbmV
8XYSyCcD2ljZU2gTjhtxk8UT8TcZ9K0UuKLVsy/IIuDt692CI2bvs8YnCfUqr4b5uNCFbfjsk2gQ
YdacJ7A9xDcyxGoExDI1KMGNRr88P3dBMhwKntWLaOhOpUiYBcZ0v7gl75oweHaqQO/EUrJzzPxd
lsKNGSzCV0OE6zpdil0Mn8NkCfjHwGe7lw4PZYUKFQuGkTNUzPDTeIxgVSz3vcC0MafJk8kESUsV
F40/ZF+tqwTzSutyShNi6AsMMsQaZn3CbT0z/CgN0ZsulTW0elq5fmDsGD+4NW1poite/QylzxjM
3aEz5yQOJ250GwS+HxHEVke7oVu3eH2VHOaFwdnc4KmIyro7JvZulPP1HOPpk41/CtxhOgE6uR3t
n3ppSEEfG4T4kgsEMxYjgFDuQQWJlieqJ6hTEU4F8uDDALDtqu6bBWOx81LrKCYXBnDMbJV+yD/S
O+DMZlic5+I+VJAXWkwA+OvRU863md8Fl6gox9My918Fqg9YppW1nSd6u8x5ZgLbo7DUnAjUwqMW
ZBna22TOSbwIsl07afTr5BB7VpjwOdXdIvW4z1F2h4CbdMzriXiMSIup2XmZ86vO2mbH1tEKg5gg
P/VgiFhTEGZIxSAZO0SFulT6K6fquXTC8d4ipWPbV/FLmSTvqeqLs6fJikjDLDnlVgsBBaFc5ROI
hp8OFZ/khM9cZp+Bk+6XSjIaGmnQVfWBdgE8qeuCb/BNdwyi+LOcglPB48i5pG4nsmoGuwLnaaGj
Z8URbof4qvb5Hm4krrIIqomYc48NYwj0yLLBvy29tcvq8imaXWD1M0hqmX30I7K+phzBjvG0V7aI
gYibU9BfZf6U3pkFd/ZCNYsQr+KeIicoLdk3pzhhatnc+pNdb03G4DLBD3DZG41/kBvMZZKFlW8G
moB6bYKRcAhHoN669Y9hNNZbgYKr8uE/uG4CdKhhSM1sIgihtAZtj6mUhSiOqPI1cCgi/MGdtkGo
zN6r5Uv/kS/xIfXwsChcuuPY7ur5YYnzfBchLN+6vJpRCVMhzcmLS5t8u7TIl7iQ33ju3wgOK6mq
zdfs++Q3WfiDFvbLsWO158yiSLUgQpQsgEp3uWn6cKs/+kp4exGoJ79ozgv+zmVgtY6dif0gyWL+
u4NNdBepEiq3ZR7m5TpS9IuyW4DfVYiZDHprBwCjTB3vMaar9zNCHUQhzuVAg5n707W2IOJ6qyR7
FsioaSs1Gc/UigOSNkaYobtZuSGW+1mvk22MemB2qvcCNzhiB3B0XPyr8hilaIY2M9ZMYZoC+ZUK
vOBIp5HFuLti1S2XnPLHImSlynyUiZho7pXrXXeLR/k5ocRYe5gKBSYWOVp52bnLNoOl6jvmDu/V
qy9CyRmY4S0XLeS7Hs3gBNs95oWRajzViTPzTN9VA5L3xcJAoxMfbmqCTF0DM11lYnbRJ8ACzb4r
A42ANLtE4wrOOZEM1J0I18DUg3tHwR2nhPX4SN6HhNetdsoGp3wPM7RwQC9CEiwFxwOKOcJocqn2
Rc/xMS2KyURUc1wk7D/x2e29Hv1U1zHx1BmFKGxahJ+00a2ZyA9EJRY6fXqYW/1cdhCasHuO27rn
/5uU+9yzN8mUanZj2NxYAOO2fbHrkKhtkVXniC24jvK4Vmc725M/nJ5H6NKcXD2KxgFKWs9ox8oP
bcrpEwf1dCwyfeuPIcdUE6CcDKKnJK0RsWtGI0MHtmXuzbl0w+UY2Cx3cSJbFz/++I9//P0/Psx/
pl/yTlYsGhv1j7/z3x+YCfs8RXb4r//5j+PuYffXv/jfz/i3Tzh8yZu3+kv9Pz/p+nH/9O+fsP4Y
//tF+bb//LG2b/rtX/5jxxWi5/vhC27Vlxoq/dcPwC+wfub/7wf/+PrrqzzN7defPz7WtmL9amku
mx///NDp888frvjrBfrv12f98v/82PoL/vmDqq/J3/54az7/OMJk+ErlSCbxv//7rzel//zhxH8L
3CAWUeSHNjO6OPrxx/T110fE30JiuvxY+Hbo2L4f//iDW09nf/7wxd/ckGs7tIXnum4ggh9/KDn8
9SH3byKIAi/k6zH29GLnx/+8DP/yd/y/f9c/mgGlW95oxe/l+Pxm7X//wddfFKthKJiJhZ7jxnbg
+8Ll4x9vD3mT8vnO/wndmcFA4MGCmizr3q6/k3xo7/O0e3bIqjhiM31BHQzuAwMYDE9MVtM0ARbo
vWs7gQ+UrkNqHAhXwwr7o7isjxz722yBFLkM9ofOJIqEmRzCeA5gVfE27WJRPPTxqjmOkRvFdWrf
yonkCDhY2WyLh8lgF8hp1C4zl+BosMvAF0lCCcqPnieHRBqQmyCoOfUeq75/71omGTnCQ0Ib7nJV
jhAzUwd+Ukv4YNPjlczGn77OWjTmbAJAYHpbd2rhc8kFajtruyIyyRk+l0uwFtTbAmc7rNVqL4q8
2BmESfStw6mbg/Cyn2lKaStOIif/YS4bemiHwIc4h+QCujcyUpx7J033loMTT0ihbvUwrSTdJjn5
2Mxjk71hcfuSZfpraafxV8bhiHCVPVH53YOTLJeKjbpP2na0lCt1ortUeQejqiaZZE4JNS4YSQ3q
YFUz9EhUCre1vMtZ6JUmtZ9hVAor1adKNsXRQv9nRytbma6SZQOmFcp8BokZVJQFYbBbsabtIaA1
7G53BWsgn299YUXxUx0r3CtI9beBcx9IYM01Ar5ijrpjCGHw5LPwtkZmVrTwnzJPIPCGZUXOCOna
0zwRdDomewALzAmps9McV5Obgd8PKxC16XxfhgWzSTCl2CWmYJfHfYlsHQlbkUXo8Ke4vqgjpS7d
dLrCbPK1SPq4msxz1v0b1hqr4WYgfJt94MXCZpy91ExNXTiY+hbl76rAjMdWFfif2q7EPvPgdCNc
nxY+oDfnzAKDctNN9pNlIPLj+wEuuzSYef3MICiVl0Vl1WSdlUdlWveWRcaw1dT+xguDfaRwRrYt
o2KXedQqQEz2nofxxsOhRKJfPh/TXKhThpPUKypI1a3J9uMYOoe4YKQ1xvjTkXlC7/ER2in93RhG
Qw17/K2UpKN4g3F2mM+ac6HT5iw1Ks2GTuPCGcro7r/YO48dZ5KzS19RCpEZabf0pgyrWH4TKJve
+7j6/0kJM5BmAAGzn02j1a3+qkgmI15zznNMhRbED/qT69LFKZFsGg8LvlcWnzK0o42ChHiOlIGk
pK8uNim6d7tOBdTjUU42RtvWW7znxqmvc5SSTd7veI8QXeYtkVLTvqLXFDgv2EX0n9EMft2HtOh6
g0mXxeYHrkwRzHJvVDmjY2mv+B/pfY4pQ4smPVYSfeFUj09Zh1yuG63XqPLFsdFUGnPFyHmEd7mS
k/Ps58gds3by92MkfAaeQXr0TYAe4fzJeBhSbqpp6gf3I4PuGObt3Rx6x7lOf2UCujqPMvcU5jjz
6vrLUU0IS+NSdEJf+pKBrMNyymlLXhvQs6SxYcwRZNqGc/JpjsUJkuFSJ9bV0RH+CyKpY4WO6MXu
PZaQEtc1+4nywG72gvwLujRjPx8rWG6V1qbLPePBz4r3RiI29JT+cXL9aAcF0DOgMm4CzhEG3KM5
gWOp3eLFwZh1MkL2ORgqj2zaFXsf2ERxkX/4Mv62cSP6+lpF7iac+wodNj26S3WeNkSjpwjzURcU
LbYkBfK+L1D8oX3m7F4GV95NkIDyyBTlPThQzOwjw+h46k44wLfMaIDeq2XKK9sHt41ShAzmL9CT
l97JoWM6aXlyS6zgzlgeszfZGDWm/wUWaMIW09BTVj0elBHdgzB4lIPlTEiYIeuEdB7VaWRgd0U6
bvjTtm5EqVfqFNAK1V/Fp7wefQSNaXcjyuwWnE93mP3hFrtjvKICgsrQlM9RHT80TGC2gYIzSuB8
381/s5qvnkO7rlAIpdlwyBfbUeP/MHSIN6Hq3hDMHHzTvSaB+Vj1d3qEwKiaYhO5vb6dscmtooan
o4kfXfVYV6N9sJZY7LroyTotods5UfMk5LQw/HzzBg8odhmxDCJH6DYmSY70pTpuyxN3G8TVatM3
wZsoHOTeeLhji8HUjKZ2rkuWBQhHfC96VzNr+9ma5ZaiTM88evR15Oman/gB0HPVHO2K2AzOjH0h
TMZ4OYbflrabDe8h6OJHJInTWtQS6MmY7o58QatdpmPMiALLCXPnDH3Q3CD2N0Ie33ofThzGJovy
EjlQ02k0NOZny1IvlmAL7RoNR90Zm1HmUKLqmMsO9YjII7KPgoY5YYVDuiJbAgANnsu+h++XmvB0
RnBkAWL0oYJRneHyyafxKxqRDE0T4tXU7i8VhcUZ1shltJHjRj5TiDbWxzDRv1HG3ECkP9LMySjI
Wo4q9HxDPhGe5kyvlSF3dBnXxKGZghT7V3fBTznFX1ZmweYNwmNVFC0wCfXp6frW8Ym5j6csZkxO
0npkD8jhAUsFVfNq2N5xEk53yt792P5xu6y61e5tXPIW+ZzVGytt35MyYA3hMSXVSHLWcV09DIKA
XTPhAR9qobez3RwneAXLQJELAnPUqnK9fecExZFdFO5HqFWG21EhDSfV8nglJoFweQxV4ZCZeX6y
LOiw7vyNruStD3S8rKZnuB/Gr7CJgZ3kDa1Fem19iyIEV5OR5UeTbysK5K69AS3aJLgtJ5TNShG3
VsHSCpzgJdYzeqMGTXMO2hVKMJTJgr3aDLBh0LSXWoweAykdbUQJvySRglqB36msC9Sd9QvvBGwE
RDPpSIprP5IuLbOXYsTdLH1Mx1buJFCyS6DJDlC6gEgELXoWNsV8mMT4aWJ4QmVC+dR1f1lN7F9j
OtdG1CcmItXWlDSXlstQE07UqIqLJEBY1YDjYhcIgl/iRI2EvtYFsJ0G+F1LpnVkLi4lRby0yTON
qgIjha67cINekIa5S59VNKUbowLl4Xsk7rTNX1exO2uLZNhTY61RKSndgvN2oUMNjbX2JK2f380z
kS14Mxc1LeBm3lafQ6nLHZdBj0Uoc83gTL52Sd+dxl6CCSsTiCiAChwL1eqc7NtsBEMREpol2vJD
FNYWAk2yq83mN0qiceeK31GGJIXPwPCalLCxXABaxsRwHnVYnbkBm50quo9s+X8Huv8GwsIIAFGG
zt/hcKUTjuZaiSXuGSSvNZmsrwuMnwUDOXB9egO3nGK08sTBSIcvx06/vCiy7mpwh1L7BxlMt4Ma
f9KBHrdI0ZcYiwNkxPjK186pjK/acR7bBvJuUrhPaBexeZgmhn6HkZIAPq6G8ifJGXWVCDtWTVs/
23XenGYNsCuXO4YrTveGFCVGgAmAzZ9eHcyj6qYVxXBo8eIZ2vpLfQE3yWNOgoYxkOrBdwVjFKKX
bDLD3EY1YFg25eQxmVbEAhiMQzDvnFxWZ2JinWdbzm0xYo3pJ/uMw+OSyGZbaOzebnQ76t7dRHP+
FYQeKZd6YncDd77bhEt0sxGtS+3Wh4YCKTN90nFM+B1B7lxgYt1LCm7sG/O+ADQYCL9H7qEfUB9d
jACfeaq3E6dorPoZSgG7yToxP0iOtuORGUpHYFMUPoQBpm32wKbdPThtvKlk8J0N+G1r/TV26X0t
4NvF7l0MImk9mniRHcnCppU/vkQDH+jgS0fdOiK/KWzgqwOFIIsHLkja6gej1rcA1uE1xEa8s+Fk
WkxdYw9j+EzXz5KuXPwauN37AU68mxfbXMwjnkz9XOUExuQOr18JCL7w1MguCUfyEanUmf4kFayb
z5BfDxP1KqG2t/VAbkTMv4xjuR/ipwK8ErYARSaRtzxo6qEM9MegaJvq4rMv/K+pjqGONHuQC7CM
nDLmaGePhJbig1PyYS6hJDEOBrAOU6ZTwD5F53/0jGNPQn0UiWSYgfKdVDFnUYkGX84syaayB+p3
hjozNc1UB+V6sKtbFEyE5cZIpWlgV6jFgCbI5K/T0002FiSrpnvW2aiIKk4CGjMCO6BBJso8eV5G
aynE0cjceONYydfo21AjRIhym8p7MufPzARCVeT6ag/pmZ0KE5sKsUyP13JuEvwfKMOqhj95zMhU
T+D7GqH0ziBGdk3dM0En7skv2kMON3o9jB5psk9kf95V6EPPtmuX6wXqCJJhnXj+4zS0+1xaRClV
d4XHGdUSRDbmV6w2K3/O1VY0PAacE3doZXhJbIO3g1/QS7jOnVK4lEQEo7iXHG1ySLJ91GrItu0l
mtkwTPBP9OA9lRoIaGgFz83csrUIewIvFGJQuBIkztASiwCqusK5b09AkhROoKS+M2wEiOboYwfj
OLybvX9iGV916uprCSMAnWRwSxbuDK5500wzY2Q8bmPLPKw2QveA6JWsASoYXAo93wsf2WVeRIex
YRnnec2AU5xgPyhvv4UV2i+jGbCx0Ak3z22jDdahiFrXGYaAbfHP4hVmEPZXClTdPMRYpWKX5YAO
QU5VeODFouzqfPPcLQYQOSFdtWbnrwS1gYOrm9JkN0qcBFwzm2rG6GZy7vObbRJP3fqEjTC87m7z
CSkAextypeP8wKaAyT/dli+xjDTPdsfaUqc+yoqQNEcxGTfKQh+Dso6ESLIHusSj+q6bR6enHkUA
2JDsqGT4rnBprMzYA7eAOtt0g5+oYHvXCRDfBldr0WCmchgNmlOO3sCcfsw4egWtxiKOzQsrH1fS
VWMHHyLYNwtlvac+Xo+2/WHNRIpHjG3ooYtL42DkzZsIMw4WUANdXF/TboGwSiqLFGifHJGJ0n+H
lpYHPX+V8BJWTkNKDkd+kDaHjECErotiRLTFnwpBD/PhoeefKdXybZ7GKKwjRu+5Mf9hAcHaFQmm
+eM+TPEByIrccN9KkGmieq7gxpkEO3nsow7BXB2FQ3AEwxn4KKFzNOsY40+Nad3Q5tZyrIjwY2Do
HftSHsyoJOvG9hoyn9ryaXRxMQzIxLZQ0HErZGW89XyksEK0P2EEJE4rjzqYVojfusfFUCFoLpe/
s3W0wvp47ulXuGLxFE/nANfLKjHYyGZecB04uKy0Y2Aj/KPSzS0OMPabufoTjXwwc7rnGl8Y/eHB
q3swhyUKNwMDK0jQpyJFsFRPzLi1qt9cXPyUEAyIEH+wRmOxMunqp3eLvR5YFneFbDBEtTe8C3js
DIxYDL4pZ7lnvSd37O3dRKTBdhDfqqW3KvlvinpGRx+n3zU2ij1NMRVyMxPrA595gO8H4W0dEx2N
1wlHUpCdKmd6YT5+GyzGENfK0BQY8rVvHoYUjCknHSPiYuIJX1a9M1sxju83fmeSnxGPLZRpeICd
uvGVV7IbczdVOiQHnv1dabCeVlXKfmn6mlDf3VZLfVrUkNiihpWdyXRaOOt4YhnfYkHO/RHHSZT6
27qzwvth+HZd5hBs1/U61KTHz56FT2gp7CJ0j1PHNIMBelS5O0sQL9ZNf6ipq11E8bSSSMETYTyF
bKEO2cplo3LURrePxkyuOtmBKnMcIHUaw6RJxEIOxqMR4owHgrGWz3qL7c1ajThDepXaSC+NkyZ3
ueRHrgfeZK41PkYTuUOgWBgADwlJovPJ+iiBXlKxV5ubEO/hGpkzcJoMopCprXXCjbp3odxs/Ux2
rCsbLgdP78qp+PP1txisaQsFPn0EjIOU7bs26nHfJTQBSBC4E9OYhLZEb9NBPfmygUCp4ncZRY95
kOqdW7nxMcnNtTXBCYp1TfNZV4oMop1qWDD3vA/E2SSsV5DMqRsGSYjH58UdwaB0xW9ERCbFY2jV
GCfRtDRW9tkv23VVNUdh0Ib6TKXR67JkK7PgE302vOPsxZwdh+miZhLDb5mYwSstGMV3DvYj8xHa
SS5ARlVWBFRVpGAvUyO7SR18MAp/lRiMFxNZOrote8/qpyCn4GYMop/adIe7ov/tWeStwT5fZady
yBAWdsa23MYjXN+s5OPoOC4RRV0T9z5L04wNHy5nqhHHKXbBiKMoikYobLicO3oIGfvPfcsrbvTi
D7SzNzHyihFTAZm0tqYzXP2hJZ0mODk5exHBubzOBcNGpzB+iqFR2z5j7+fjZq3gRhiBuss1WAfD
4y619MWvG6Q7bvEeh95PjHw31hhHpm5YyjFGliOOfG9Amy6y9p7JL93TiLwQEMh5ng2mtx15ogX+
+FXf+2QQaEIlCtTpYvxzuUMCmig3RJdCTPTsMVS0sXBhullGhvww9jEVCqViZ/CEbHx2RIyXQJ+Q
28SZjlyUCv+JLQ4KaBVv2hyVYi1feW55Q3JPrxFP43+A4o1y5FSo0Fz1QfvWU9R5TJdQZeablIpu
KngYy4pTQFjvAsEmZ9uEAJdqTqqXNJebRoev8Igphh/pQDWPO30mFh2vIMJAUleviiC7VwH9eyK4
cOcAG3G3BPFQAPkzPLjRdVCGFhE896T/bAekPQy3ZwsCS6TrYWs2zlsZEpamJm4ICko/iWCohvLd
Mig+KKft9TDM701t3AV+fQ+nc4Pu/Sbv/DtaHBIIluc06KDXhD57PEEZVrWntgz+pEE77ndwmb0l
XMJG6srMepcY5GwiWws3yZiBVwzVdrSc7zHBNm6IeevAZlg7PpxSSzjfcfokLGBzZkDBgNphXVm0
KKowrG1EHRKG4+mff0nc0uen4/xNbebQcfwLH2xmF5iSyd4SUm+/GkREgfqlhEPKAZiPsac9RjZQ
eh4Yi/NxCrb9gCkN7++IRgDxZu0iCow0DXCQwKwvd6WNCjSvx3MQe+a646zf5IX15s3y2gFcC7n4
ADvx/SvxNa4i/3V2jGw/uuDARllQPXhnp5TfabcokhS6RxKQzjX3ObD57in2YB3NDHxyG+z3QCKn
PdDDCZlvazScym/+RFJfmEbyGgZq27KrubeoJQp/+p4ajxE0YSZhMi8rlOKrFrw81SNthmMfpA7J
EA0OpK4NLkjBr7FReEiQRwht6UWm4UOAep29EiQf8CTgRXgY1xJDPSrJsmervakrp+PNT8D5YInp
MvSCs7+L2WWszQbRc2gxM+4GdfIL7BdZDQRl8A2xYTRfx+jtusbzV9ts9ohBGAQAx8o7dG7wYC30
MB5wvj+m8RJgiIk1p5n2+LCqAjUzdvCbOWxuKkBTK09TwueYmjKvfdELwt2ofuIkQLYMEAP9Ia2D
L8mBreKrW0RX5LCnNoRr5fG+jQ4eBbtC1GD/9iVReFiWN6Rn8SfmA+f1fGeUdP52QyxNYG07JPsk
MzefkQT7LjDT2N2n6+ZnbZWv5oLaZdjzOaa2tTKs8jj4VK7jIZ0waTEO/K0QzVuVAeWDXmdlF/FD
D/UuDyHM+aB2QvRpkKj0LrRTZNBj8Z5UvFoPtu4/4REMTFfJQ+gw2rRZI6wNn35UOfuqCT4FajNy
sNNHVSM5dFIcv4iLE7YYjiRJy6BCZo3ibW3JkVN0/s+Ul9VlHvl4Q5V8g3kibUVxjdXTb1lOTC6r
7lNlLPhs3nUVAuDMbdTeLW9aO6UEq0t7sc0/OepRUMWs5o4ntWMyAqq/Z4M//OUL4i+I2OLjH79x
IzY9lcdF6EjwmS7/LpzhuZsR7pT4A1EaHPGKa08iZZjrnHNavc8BqmKv9rPNXIfkCd1nQc/0OOJU
paDcDLFEoZv5X36mD7bLmLLi3iBJADqGETPenu0Djlo2WC3mYh2yCRJpWoJjORuCD5pa+dHN1IVi
XK6HILvRzYc0M1TsHgGcI1K7OCYcreusauNNDbgdZ+do+SPYKDMFVJh/SB4afZOgXwNV2hiTvWZ7
D8LmlrPaFtW5dvZogVCkqhwQjS4JUEs+wyi89yWW/G7mnjQT8I+NRy6tuTbt4rns+YBb9Ia55G+i
in+L5YovGelIIR9GX/GhzQOoOmP47YLlSzFyoYrEuPW65LNzL3y0FqewmW2NJkWVI6MDk8xXVuGX
f31/ZB5t6D1qL2RnQLZhlueE1bQjfBxPPk8TdxRuq4yh+C6JeKqnlrKoTR+S4K8J41+ULRJIsHVB
r/w1V+mJ1JorFP33Mu/9LfWWi6sZCvLinGMg4XssklujVP8UHjkBdU+H8Yd7l1FGuDTJxmeZhPc9
j886jjMOKCO7CxIsbNxcPeWVdRe7OD0AgqUJb+2cRegimT3KZvmw2ISC6aneBRhXjMoSo/eAe8Sl
tsvChEK7XHejQF5lNCczK88EegT4h5fnGtsHzbxxO/r1jdDBexxwWs/sGmCix6fJk3cjkX8DyAcu
YpluQTlsogHaM0qXrbd4RYJqPtcJfIrKueqaqJ9FHzZlfO7mJD7GEvZQa8ppA3N03Zj1dGRZsOHL
816PrLEaH57Y0sCNUC5KzWuLoNsDRsgfcwdsQWRSbHpPKurOXcs3qew6f5sa4lNMWBmEp2D+Itam
Thy2TGauUYumKeHEqmouo8JUp16EnyhyCHyuIOnIL5pmmvkUYZ07R9RQiJmWv4ld59tS8PGSlhPe
nHlzChX8ZuMT1GYk8Xxd2VpDBfWKfuO1OeIniqZIgfByHjoks1AB0mgn2/bAgh6il1h09UzOmUAB
jg0wYbeswDCt/pQZ35cJKAsQAIO0EL70QZvttTnhDQ+8aWMGjrnDLklnQo4p8lMkMTjdo9daEyRO
d7Zu8GFuVZA9VL2/n/tLWXDKhyp8hvn2YEfuj0jVFR7gxbdKIEcR642SXz5uDY2BIdzGMNxwr9Mi
pwZ+GQkkvIzNb7OMCW8KjU+szTtPIIBsh+7ozRCNJyR569C3X1wxQcJ1Q7DdAjRG1/YJc53hu1+Q
euwddoU/g7qmt46PAlT0iltyyZ2S+2SM8Y0EZxuikrUktha2ODRG8uQNLE/NCq+s8c2k4qCH5H6k
aelisqi0rG8qtclndWkDamwQ/1B8mFg58b01MJLP7eiMsfk2boIbb1D3aOTIXeI6xHLZEnqcxNZ7
BdEzJgCmSQsLbbXcNrn9mwWOhyyzG9fmO9Rp5rgRKYez+d7H8F+i4MWvqepAIRC9hizYmvkWRzSN
XvHoI2PaO6l7MBsX0KeHbtChZy4wGe+iDKpxl5KGMAOpi3I064gh51beMbr6athLbSDNXvWweGta
RhK99j7MYYtu8d60Gk2/wD7UINGeoXVfnyxwBXsXmheWvndkqhiGEDb0QKsavoy2dj9lNRyKwMBu
Aah3Gi33FAnGHbY38e2kUkus3t+YBKubpnUx8y+0GBRyPKZ8D6j2PX0yggHjU2S4iMc40Lt2Jjyd
tseNARLU1NO2DyRE6LcmnFt8yibPfhs/oiO4MQwI21hddkk7hyyB8jVJKsyrOHMFEBa2k+5ThXYB
OSutsjMNmzAY35omqRkd0Du29dcUUKxo5iAbgqK3ucqA/OXs4rMlW2iSeFy1CyPFehY+yMSgFDTk
PiExnUnOD0L02DlkkhOvXtwfdrPEm2lx74T9kcAEXn40PZIOdqo0Q7N6JsckFB9Fjz1sKFx2E3WI
65qa0y6Nz1b3nKzjYiXA1z+kQJLpwY5tYL8mCRN8aWDbnUL+cRq/86yQBLGAjawM3DX9gx0A6baR
tnPzEsQ29tTqFmmhMwi3I714CBwDdhNoUG8hepb93RxIvo6FzzfAqPc2OGBa/KzZ5sNfPC7lrmJz
VdsApBQypgK/wQ4kHKPASh9mj8NQtgWmYPwviWdDD+YGScsGBc/0Ap3f3EQ4oTdRl6//v+juv4vu
zP8quvvNwrjP/0Nlx3/wL5Wd+w9bSN8l5AV7p7uo9/6lsUMsZ9sMXdFR+MJ0uMn+t8bOMf/hCMeW
gYdLXgjP5w/7Xxq74B92ID1EccKybBwS9v+Lxg4Z378L7IQIkHw7yPxQU6Pbs+z/FNgJYM5ZnbuU
0RlS/jzy7tIW3mqTPSlJlF9iX53Madbt5Bz/7f25/EvD9+/iPskr+L9/sosC1vaFLWzn//jJcRmS
xsD4ZxWPgLpsnT4lXAVOBIlV/1VSQAbobhwIjElpv6CpehXD/Nnb+n4KyRIPTvmJWxE0iDmcAjle
PDnen9uL34dIlu96yz7Y9XgMe+TVCujNku1nMKfGoPv+31+IGSxayP94KagTbYujB0wXcknp8Dn+
u0qxx9+A6A8bjrYDsIOwF4rJy9e9q1+ToTF3UG6/0MbYFJcw4AkrPLZuYezbUr4z0/saLdb+E7ZF
FwnZek3NBsVHpW/JECF69qa/oWOu5yhcgMWUUvkbMR57Ukok+e4RbRkgGzIBVARBKzfpcLIzsorf
EJn0pp2gc/VQKeBitBtZp4imJmaWE+7e9SzGjyGIoI0lW9cPP8eCm9ptUm6f3LoB8fSsij/5hqx6
FJiPaVZZRzBm6JGXhBa9Uoryn+4Auw5gM3JG0CQbwd/MaHHdRca5V+OldI2z7u3kJUa3fG8n/X3f
fk0LDWumDFrHbYbAK+dmld4V8BiDgaa8k1Xwx9eNnEQdggNC64CU+ZU76r3GGH0y/PgyPtoyR9uZ
o3Cp0P5prAut6DEVDtmtt4zKbTI7nUqwtQwsDIums0nzMbsnR4YsV/YiHerbtUC8xmOvDrpjcKgT
iARxM453eFxP0qMnBMHFTg8IZ2BBDc9QBNCc2vte4+/OFKtjAxE2bwaBTD1mKrQrCLKMA7OD/i60
0pw+TM2c67T7joTZStgoaMR03qZAZgtLq13Ght6Aw8J4xcw2sITe5p45ZGU7EprJzIS11k9V/OXU
HU2xDImpocH0koSZn29d0mhEA+C1xyZUKCVZxDpwoMMwurMaFHCleB1jNhJwSYNN44orZsSKBf7g
H+GKIdvYsbRKblDAKOzT6OLCKEAd4GneI5914VQZy1TmYDPmAvyvPKDhzk4g0mctXyfYwdcQD9pR
PxUTY3xyWR6CrESpFH6lKZQVInaVg2ucHSqOyhZ0gDMfKuevGkufSPaYJtY1j2VTPthNe3K8Cqc8
kAcjlXcShu8qKDS/QJdd+mk69k6U7FAL3rVVeMplfHQU6adQfTfKra9VTtsSWSD22ZQi1gm3HuLX
1Yy6eeXdZ6p8IwsGKB6ukJxNOe7fIITPBjKK2UAv3I05nZmWEl9f4XCcJrKSkraJ7sPavZ1zWgNv
JqyMCV681rZ1UrO+GQxKpriIzV1DUdLJeTiESKc6oAUXymQXmYrvmCe/6d9T0J3bsMWANyfRa0ys
NVqI7NNpsZbbvbGwCG9sWJikpYu3sGs2UcFOQ4zt0S4H64wf5La20HlQm7yVpnc/efD1JiaD2yzg
mcozBobp5HwXUJWo2UJrI7ziPRNyY7tn3S1uoIBE49K8Bgja1nMnxk1C1+fhfgLwapDqQcpMWgKn
ZpyPZyUfcNrj/lO+Hvel21yBFW+HtCQ4qw8W6TBWhLKHxR6QoVsYTsu2D276RNeqTIkqsiRM5ow2
8kZKimQTCSBEAvrNXszntvTueskgzJ0LYhbUySvUnw7Rq062Sfoj3sg8qwP2jgz1+7hBxjkQNRbK
bDe5VNu2g7Vmkg5mGGaDgc1iJQEuyZqKQbAiBivLCblWZA6UzIkktk1VNNW6NsYLdJSVJ+Zra+Ty
CJ56K4t2y5Ohyeey/C0kUCTJdnfED/E0sh9buZVEsa+6TYu+Dgb3V2qarNIS032lafEmGjrxUTEh
5euHZA7JClCdtr9vw+qLAfq7akz5QJAJk3S8dpvJJSXEPtmZfpUs5TBWCA9byoMTD18GZtBH1/U/
FxHPOlHPJIPjGvP8aWUYnbWrGhf7TfXcEHK964bi3ihQkY2Irjt3YuxiJJv8zfIQ6SKaApdslTtZ
81ZVFYtpqGHdGvMh83edviFdSc6gcRkrmg/pXL5ihrFWYQMaBjXZXJ6bji2uEdlnxPYVDxerDZbl
L/iR+Wzn8nMC2sZ0BkXLgNct5+fc9HbFqCH3iTXymBWb/nPVQxhynTDD4Od+Jqb50gNxWi0GX5bO
NTJ4gG/wPzApyerU+A4hC2J6LCrQ51kNOSCl+mjIs8lKIvqy6r1x/U1blbRy50IrtTOjmpRy4gKI
fPhrZXbPyvKo0TbDVWKZHNj5Y13mkP7Ue29k8uAwY4MkztKpWDCqvvE3xsFbwqlBZLC+FoNWRxzH
wA0VYigM7zVcAoxirdRY760zm9/yVKsqIYhtsaL27zgl3lnfLsAvPHJGbh/7jrlIl7rMwoAKrqWF
YZGwjLwcPsq8nPCvwxFPK3+vCdOa2eVvhWaLS/pkk98akSfWDY4jBIDx6ySi5SSou001ql0CYcZL
0RQOefYoxonIiibfWX4zrSJDfsXLarkMzw3pOFxbg+E/cVWuQ8iYMdDKIgUu2pIwZOaJDz3XxoWE
fjYoRm8fNraxojG+JHyCdu27D8TbsMLtbSbYbVlusnTG+WUnBp1swpeznU82GDgGXDxCpQcCVZYX
ujtEJaZZ7CTY0VUCQtz3jC+C9+KNy1QJioz31k7etZgBnTJzOw/0lsHwQr3Ga6nmjWPj2mK6iAMi
C3a6BonhD1Ccw/BYl9ND2UGvgiXyHJFhhojke3EWHbOG+5677a6vwVDHE/LQZkz9fRkd+9h5M1Pv
00xuykF0t3XYfoTCvCC+HtapF91pVKVrMhkREyfWdxgzzOM9x9uMoLSVvbojcvSG2PojbRzZ3raZ
LcLYPwO5Ctonh/vfYBg8soHDrJ43q6EklqjFFXU7hHvL2vfzeMe2ornGk/UMxBDpmrkULlZaH0ZW
VWvgldO+yDww5xU1bjTfJngDcavSH7YsJPzwyZLBFcy3vxqj6qXCwIjmqmJs1714vc/IQjlfo+ed
DZj6VuHc5zAQx6n7Nj04/CHefPjZhNUUDmnhafHhTIEHbDTIodkECyfJLDdiqJAfN2t3BHkFcEqt
E+PT79Hipx5uF5IyQ2R/LbJwxikc9/6YPuKg3gIVLPaDFd8tv4xFpkHUTtvJES+DY6HnnF6bzp8P
denV8KglpYz2/S1bYrpqUtB344jMGcX92eOG3Lcu95iQV4ZT+twWiozoqH1upZhO7dQegnQgkgz6
AdJ//wgllmDgfqdGrKp7NHnBJvI5WdgFhLuhT9+mMYXEXu9jg8LHcYxxV02Nc7XxtyISSKxbTpJr
4occyGD1Nn01Hp3OIHG061/bDBpRo1nrQ6t8imxshkRQJrdujml9Vjo6WyiB/YDVY9CjQB+j4RS7
dn9iNsZsid9m1WIyaqgwaEREy4448nfBsg/wTKAekyzgi3fWjxWP+fOs/trBbdEBshfD9pAdqFAH
Fom3c+3AX5haZkPuIkxlmGvgTxyRD2+eqHjBzQuodGyq95YzzYujc9ER6afeJgvQc3GteHb7Zts5
2L8kaJlD9LDFMd2SCLGMh6n1Iphcp5hwc6jXeAhzxi5G9hIFxXtRaYZY0ys2Q1BwupNbk5+mgvAr
6DW5JKr+TpwkOBRSN9twVOAQ8uoXV3N3IVi2PhupewsN44H7Tr/VLSwVLQDUVkWyHcDZr/3Qdddu
Z93lpZj202RnZzOY+V6RjbdNy/bAFnZcz5F5Fr3J+IuKDdFm/SlGOdPh9T4eInJVJjlezclDD1LO
u9BpTATivibTj6mOUbr0YwFvoFyXXE3euCd6UMc9W2blWnhg5FX3rb51+vGUmBaCDItQMjRntUBr
FUkwMOjUbCiHLBGnbAy2NhtxQzOvIYL0ex6B/yBW7xli+29gOsA71x35d1GC6Sk60+RlRniLiPXN
UQ7hxFl8sCTMxkjgN7YNirp//sWdCVganQJt5ti761G4lyEV0B9SBz2+Q7rsXN6607vNZG7rhTNd
c0zWYblEK4LddTv/7LhxShOi98Nsvgkah10KvQcQj8EKuibbz3Z2aTAHe4NMmapPsLq0dv4wm254
Yp5VkyJDLnuD7GNKuAtGsVjmmWQTdd3Ud45Qz1D0wMGXzXNbuKdyYFZLKtaRqIHwf9g7ryW5kS3L
fhGuQbjDgdcMrUVK8gXGJIvQWuPrZyHyTndVXetqm/d5CYtMqiQCcD9+zt5rZ8mErNj+qSVsO76W
E2nfwedLBDLhNEX/2+XdJUzHXxqdbQYuLjXdFLr7rq/cvT+pD8v1s3XRT97Mt3sfivCScgQgJglR
0gxFxwdCwmgcMbVgAjo5azPC7RG1rQsMOscP5JGIUgUsaSYyQs+95kjRUL7R92zN4iDa2FoUdUjO
sD59a73gdz5SJT9sfQ5qQInYAvICCPakGwjPmDUmyiWrte4luAjUZslQznFexTlCAbQcG69bt80A
SFWb2kPsqG6j6WaxC1oefV9l1kEiso7DTPvQh6DcqLnv11lWtWuCgDllGKc7BiyEkkYc2ITdNgfE
DDj7AQeBquzo/2UtBbXXFefWKDa05B2bjxTFTU2B5EIq6yxF7rt9qpqeUmqkS+35+Vl23XvtWleT
Z/LJ6IJrh3d83adU9nRj16nFqIPDxVlznReLaQ2QzU/DPwgHGUkyeqtOuO/GiN1n0vFAG2KNP+St
jRpMHD/LAm5Pp436jm2QRzijues1V83Ng62TpgfOxBkQVZR2PRFBCAChPcG9gHKQ6Dirx6yzNy0a
Y88M19j9fsK3+jDbgIqve7FErS6UeCFAhkOL8nYBtRksFOFh8WhdbSf70bhIkTtZtgsItuZz3O1A
Es9zTtB6s+ZWTudGDz5kgza6No2jC5usbwJ9k7bJUZTql2Uy/7RSKg8oNIgkDSBJotD3fjfthk6R
Khh0+jnubGuZhzohSCEWMrt2XwwZ+wcZFi7AsAJAJNEBCPGKDfsPOIs0OcBWIVOIgU8dhgXhp1n7
Ld2QEIGhzsmeDbYsuwyQ1PfPJAOvRMueHVRAkZStn3Lf5UKlS8vCzoCsEzGr8eF0RNNjbOWY5ZRk
2gNsn7gZYKWkEb5K72PGo5wmFK65FoVnEPdYUgPlbg2j3k9Ksw8ocRoW0m2UJ3/MNoFAENOM/Nxa
aCVHVSeDR9owHu6botq2ilKSArraOg1h5w449HJge4iBRgXGycN4k+Tmc2mY0OPN6Lf0tBeUxhxG
52dOuoyx+Ci6IxOfOgAqa/tqEw5usS/L6FyVxKSkjdzqUxxzfNYBNBqd/xokVk9gGLQkM8gxVPqV
TaJFY967wtgGZS4PJSCAsi/EPbLsbidTDWGdFVH6J+1LHnb+SzE0G35PVfbt1ak0ueNiQa9Ma7RG
YC4Oj9+Uc6Zn+tpGBEcQ1BJ0RXquCRPtDFM7YwRb+Iilln6HybCA/6+U415jrHwgfRAPFo16UZWL
g7hRS73OeLTAegGAjzfCr3DlDen168UTb02BLb4QDOBhQKC5IJ8utg5Z3zsXBBJsIGZCCBhot9xl
QBNaIth5XfkHeokXpjU+Z2RZb5jJ3qNQMcYvY38BVZvwR4w9LbgzaagVnv4T5Yu1cjSEoRYPv0xn
0k9eVxfEgscxao+TO3DwFuViqrFF9s2J8Duwn4xjlpPBNo7sj5n5TuYHGiKgnQvJIVktSz2pztMQ
IaCEvheX16ayf+ctKFdSJdeVDREHIzfloHVtp3LaVL5+r7NDVKAX9pT4FRco/gHJ6lZ48nV6evkI
Ck7XBuIhmChl/hSjPKKI8eZK4ofywDbPTzhsmq0ccbuONSIrVDz6aqw5kHnoo3xD6LhZixCmEFcI
su3a0AxrA0V0DrgktTRluglubpOkdP9EEnqHMGfv6nJlUEWHgNg7BbqTrAQe0YF1QidzluiQtIv3
KUERT6JAcVF747cCA/wimCW0anYC6+Mnv1Iswr5OVvDBVuY4gCfOeUTCtP3URsqENsONMaVkQTCU
GzJJ3FmJJ6qvLWNlm0ySNUNK0A+ofIYf9Pl58KhNiiqI166JYLsrfwpDzj1VsQqHzN5VY/mzpvSt
zAJlK1lkiaaREEoc4iokuq72MG5WnNwUk8VDOItGLGSWtTR/ZcWPjH/2rOwCKXbmAAgGXglBiMMX
PY8rUoA9DU597eEvZnH2G7Leyx7d44HJM9Y1OkkmMPqh5TEW3DyVMWfShfQeLEP/UbVEyyaxzeLv
3SGp0OXSQ+BSEi1A0V6w1oAa0gX/VhteSVc8SRx13GWj3JjoFmp4YTbqxzdncH87bveZMUuzv0VW
SVnWet/7wSDIsMDjjp0G2Cr9nBR5Y5AhW6vmi1ylNs3dgkDmomvJ1Tb3TZOLfZESVAbO0zlBeyJ+
rRRrDHcSfhRJ7wnt96ecPBVw1MW2sbIdY+UUoQB7hm3HK2mj+bZ0Yk18sIM94OLcMzIOMYrhqrss
XESHtkbKjCjLo2Nj9ZkwJQ/56xgE6V5NXGj68MvSwYhpQxw0pHZ3Go88jAz2OXwjOsoNZq2ugeMl
2mNgdasoynHElOUuChkL54l3DBmRLFSP6zisV030lhJug+KknMNf+006HCfp0JDxt8h0UEzp6b0j
pwvrsb93bYd8nAKE7PDZ96gn7Gg8dUyViSJIx60ljK3ei+82vbEEKw8Us/guSI1gfoqYN7S6bpn0
IY0Vft6CLB0OJf4LLNNQKz6DgVXBjYYLIhmiSkMfKiqSYxFOAY4b6w11LuUIUqw4eI1B9q0g857L
pE4WFJJRKo+YzlEl1hBggwzKnP1epO5yEtgsY6v0NklytNYwvfS1Tad3kYA16WMgXZ5ydnkefiS4
Lnb2oPFgW+lyrIODjZJlabDoROVFNclzGdZiX0/xTdhOcsvT4axVqO4aIPdle46i7Fo3aHMIB6oD
d409mxJWtFuSLE9FMGqnPPtlMkzfEC89y2yjfaXbYA01xXTX4PxvFSYHqKBdAOdiBTETQkBoQcOz
cmdAOi4snBEpl6qvax9KWvsTACcEVJNVwHVJG47x5CoUq7BKrw+SC2Q84LJaX879uqU7cG/lUG8h
IzCRz2rf3tglk4AuQRKoEylBOwmKPUyUAyo8OII8GChNM8v6GTYOeWwwQ2nF+E8VEDJYAvB3laLm
JtMT/FWKwyt1yPyKTIpBHXjfE1rY3Ia+I13UWpaX2gtavesOTgEq6JNdcgSsHDoDSQi/KON381ij
pelynMJDI44uhWCUQFSbk/XyHClBH5ZrNrp3Fy8Yh5cKbxwekwVEmhhiEZrnAimxEfPxuPqnbEm0
R/bjT+c5KTRGJHPUQy6rFrT3yprAwrMzIU7VQw6yhF6yCmTiNxqLjRbG4YZ7n2bTjG1GwUDgEbgv
Y+KAmvZ4SYwIc4wgVbmkm64EOjnHH5+VIrx8hrb56BXGCdc8Az6WxnSyVgDat4p2QOaSCZJzLy9c
4E6n1K/fM1nsKSL5+HLEnNIAYoaPT0N3F/c+IxYJVjEyjHSN34/lvL2MRXUuYCgsfDF9s830t1W7
b1XFHMfuo5WhOByYxJtOwHEWvuze3d54awOSdg30VT0AspqjWdY07+MMCx2nCqLOxLTGH15oIW3t
Vu0MhhyoCcQsiAX4n3Ro3ALz2Zb5a9xKdPK4+gKjXo5j0G9iqV+j+XCR122/tvQ3Y0pxbqD/cSUO
HGA+EGiLdRNwTPbJMqbBqe1x8X83VEoPb8TtPaTkb9fkXueia9eNGo2Ts/DXnJyg+qgQvpHIz1Pa
fKAoJZ0ah5uHQ3+bZfo3LyRYouUbpuJjIHtgJpWC4zVJaR6QSIS9Ea8EVriqCbOloazZB0uLENOg
VOPeivrdFMEPcFQtuZfob9qoGeBQad9HW18E/EX70IMC3yTsHsGlj6jLi1jZG6n6T1v13WEgtrAR
Fv5EhCCUF8GrFhvBCmqdZYS/q8JwLwJindXzTxNdcMbEyrglN+nTwm8zlP4SR6yKgkZ4qmFJ07V6
3TrDxW+Yi3genFxnFAXJKTxgFrhHQust9H4FAQB9TX+I55bxFvh9jJ9PpWPuRygth4Y+D9tLQjN2
FRTRG9LIc0GE1Rpny4dWYgtV2YDGXDJe9KPo1AotWdGypvLRTdgFwwuIrDtoqGmBvvOehcE97Kj1
TV1butH0Yg4V0r0YTybF3qdH5IJGX4QfIn/NowGuOhd9yX76O7PVdfQ4wvnZwIXiZN/7HEACD4pV
7JL4kNnhpo9j+CzldCuABXgux40htxvSiSP6vvmx6WkH98zfgBMXMXGZCCZd1a5COy1XwkmN/Uh1
Efk8MEGDwbGqrE+zLF97Y+4tZGiqJnvghoJuNSEKHFxvT5iJtWWwcA00TAM+uTdY/GkC+0m/rJGj
k7mGrLgJD/A4tzopIfBnMAIWaMRS8IyWoh3XWyv86M7s5DsQ6CeX+kAfs2rU1guTZxpaMfGfuGaX
aRxgfNRMhFtedFAQLYxaBhtbDVfEx69uTPCK5lko7VIcyZGzBj0YUGBv02G8M8qDteK0ty5nENeE
r9KxP/U5vcoeYCa4NmgeaQ/Ic70YEVuEN/5Eip+2LS3MY5o2Z9a2Oh6VOrtzHyPK8n+37dnN+R9E
wQT12aKrVIKygJ+BlLnMD0WZiNNoJvmGtARniesVuDYhQA2ihrbBulo5+R3Dpu40V7Ml4wSg4bs+
DcWy6iTe8xjcwalKe5Is3f6tK6VH91rd2oSLr4LqFymqLzBlnpyE3ks82h/lyIJWKeiAckxBijlk
YybUDGnMhN+Io7dk6oJdNsvyhirfxZNvrsF/GetwKPe05umUsLcvVEZ+uR8RuOYHzLOVtHZqgLTt
q1itncg4J4Z2cT/WscnEJ/FaCLUhk1MV89xzohoXJfrIZVPXb07a/qFH/EBxi9hAb4bvlTY+pzSg
yJ5tvXcxza0bg5JMc+4iD8LzoIu9TYoRnkDm3nQH43VlkWEdFtnHbfLJJm46g1naOLwRym3N4Ysb
OQQ+qgKCQivttatRJ4pCdrhiVbUDK39vhubSArAo5137oSb5/zCz/wlmZijUMuDe/gea2Tmv+h/j
n3VVjz/wJayyjH/pNjpxBzaJmuU3aIi+pFXiX8pE1YS8yTKBh+kG4LB/48uU8S/IQ4buOv+ln/q/
0iqp/uUq1wExrAzXtBzT+X+RVtH8+IsuCF2VbvMP6dKeYWj8zYDS/qwLQoWCXQQp+jJ1u+/2BMpq
aW5MoVNY1t2lykR1GxBCXiafBL+YcZsiH3RNblB9DEon2w32dNGrzHq1eYyenLJsCWWwza8vp4S5
ANFu6Z4zVnWrS4Lr4xHN+iQkunTBGmZnZzqwUCA8kqrDwCaoIM8/MAcI1luLsXpoHAODmDDCAaar
U8O66bOy3T3+tKOH7iKjs/UGN4ZSCyxN7AF+EmFYH2IiHXdOV4hNmFYv+BRJHjBrfdt0AkJNCvdo
pSPrvzn436MQpQWN9oGYbT141ltSsJGl0h+0gmfQ58SHxrG3NAT5R0E0pT8rrd3Q+GzfE+sHDdH0
5FTz+E4nDNKOPsMxyM9ZhI/KdKiHpJnmZ0gm9wGXFruBOPaF1J9Fqh0BNa0LjB2nx4tGEhB1BT/e
uBaZjWmeXa4xHPhN0PCbNSZ5dWrgwp7gKIvDkD6N7lAQD1UvysbJzhWmBQLoiu0A3WNhzp8DAltS
vY2sWzTucKlykpBdz20Pej79RraC41rlHrACPueoNRdWV8UrnI8Ea5bZyUlCzlxdm50yI582SXs3
uTW3UxGRFIdOe9kwI4fBYs6pWIG+jvrSPLaDMnet7wS7XMMM+qcn6/qfkjzDsP7jhoX1p+ucDoQF
pVvX/3rD6pPuDh0q6CW2G3lqy4C+ThPUhyi18/fEcfeMwgixEMW3rw86sBPaCQxPTzJ0yiXCKGgD
88tUByYcA5C4FQQSLNh0yioVHZM0jI7CzsQrRI+RvOswo0XR1WhtIdPAvMR/fvIcaHOzQYL6wMEi
5jLIhn+UUKYUseMdDC9xNhyP60v3s0hqAxWOzY4SVDcjmNxrbdIr4epkIB26cvf4Mk+aYedjDkAY
hXcrTytvN039rBHxIxc6PXeJp48TT0paflMAoslPpn/cgnneFl7FVtzlFRG6IGuJ9zCWhjX1FDuk
cLWqnxurPKUh9lmnyFcO2lwiymJOQI/PPncb6pYWvRxoLtR2JmF3a8VPdOVQC7hf6Md6ftEmOEhF
l+gbeiHnGFre28CRYxPHBbDisArecptIcBC3SYOxi5tr5t85+y63jgbjQoOxToaYaKwxvY0E07mR
PAf8VL7Vwm0K/PiFyO2LH9fhqhDjcK0fT2sB1+ZgVKNH5AyUkTS687w9lTRJVoFnlOe2yl1aD+mq
G1GBekJ//ufb7m/ySfSvEusi95wtTCFxFfwN8qiNUikLIQn438gFdFoBUwKr4G1h5xyC+IdsMnF+
vIQ8RtyM5Tp3ffAv3Bx79utwH5A3TidRGy4OqdpPjQFZzSK/ZttPLjVOXYVrALH6spXCPCZNmpw1
B3VHM+Ja94YT4aD1hW5SekJNuYu1eYaNovMV9FSA+xh5RFfnzip06Op6LFGHdJre1GS1Zy8fz4Xh
BJ9ZTUJk1ozfmoBASqumpad7fgQ9OzCO0n/naO5fWyeKbv988cy/P7JcPMO0eWwhZDrCsGeC5p8I
mSDaLABfiGSIqNQIAWfvqGoIY208EqvuOiwhva/W46DG3QM+SdgVqAwmqhvORMkmtRnuG53c9gMy
qNCxDkM8evtw1KsnhzrvxnQU7ZXXXdz50qa5ZZ7/l/+C+Vf9LPukwTYOU9RGHe3iDfubfjbL8UeC
BtT4ocXPx7ZoOw15hBMpdgQy8bPRWMOl0wLfMeKLOT9so1EBhW5S+ug0ZLOvzczCKrflXzk28/P0
2N9IHReb1AX6KDPdep3cS+YY+stjH0UpiEtVAcpUpbxxqmjuDfzJDXIWsyXEBtM0xtbqZiWhXEWu
fCfecjhZbgt2PEoZ5pbhNhQMtosyb+52E4plSgjjMa9wKqVgcE6zq7ZJNR61jEDJ0SkZ4QU6D742
3WuPrE99dG94cAklTytJ6TqvrfgybR56GAQ4cODax0F4ypLTqAaABppojpPvGXdvAsomLUpqJ/kZ
aP0zdT65z48fPZcVeP4RxqQUk7F8bGQ0FAuiA377Ec6WaYCm/fX4a3N3z+/aCnaqhF6sBWsmpYsu
ctJrbZOMpih5V1Qnb//ePZNabKu88w7F/KIiKD21LMytKEx9BZH0YhihfvPbjElJbL1XSXFWbJRi
N+Fjms8I9WUkNu9gRdM9HMLhblXBVjEXxb3HSwlU+Gtpnv+ux1+hYc0lTqcqgetl584pftmOdFee
Namz1lk64XLg3ja6mJiUdko/EbjYPjW28RLHnBUcVhTiTQjjpAnGEAYCizaSIsYsgXJs3shn5wtm
sXTf0C0HqZJg9WWJOZRmP6zHiiAsA4r0RSO+42CEb8zG5DP7j7XqBckdYGEnfHAcg45oQvVjAmOO
1dlEUMBuRtiQ+WS2qVw1iB9PtihDFCNjX6/yoYcSGDEpjD37lzH1n3pvUmx07Udggk6V+mheC5bE
NYKcglM54U5Aov2XtA97WCUEGbL5olCwArO+qPBIhsR0rkKJ37oXRAKQ/3MVNpLzxC3fZIEGVrj+
KauiAYp7f/t6jlAw0Lroq6OP53zlDUqtmR2Dcg9Z9wDBTvuvvf5xE/kDY8M29WayWNn/SjLLWY+a
hI0Paebd8qN4M43w3yiJwqLASqNs6idEsv1WAJFGnjT1YAYyogN42lb8+f5k6IxO5oRIuBIJM0mZ
AQkZq/euUPiL5yfAGumVqdE5m7KxXiVfxUbR8rOC1FxlRoNFuJ+Mw+NFZzh88Ksx3/zzKiXmRei/
UcSPRQpNku7YKDxdmHN/26WE2Y5BJQYUCil4ntbK4XaOINceKwmRoP/+8nFRlcm2OUPE/RaD1EC8
NfqBH4jfGBg8vod2krdDY4XHYIrD2UA17pHSPRVuUUDbAZZ0IASdfqGG1GdmJx3sCfR50pQao4bP
EiHJyfAAGuaIBxGEfG8HtqW4si5jGexROjV3ZsivXQHW0lJgN6u6dxdEsenZGv4jZgiVmmtUrehb
HLYBXSG796bWWP3zZePQ9Z/XDR8d6/rsLrGFPf/6nzYoJ7AZi7kdlP6QfdXSLHUKS43EmYFE6MCW
5cmvaKz11IG2ZFqZxXILzmpms6H0DMPuWIDW56lvadj0NDnKyuHGIioXOkjdO0ttIB+hKwAxAMKu
nuiy/oGbnYot0jL9GYgQOnlbGCiBQ7UpRkqhSc8vupm7V8ACR0LyzGsfQP/t8YiUlfrODGkgEwI7
3vjIhjXqetl5qC4bYKkX0ShgaRZO6Mcnb/jBQceNcX188PNXgoCYK3yYIejiq0SUx4DGvkcdqozH
i1GoXxGo3DWGLYRhxqhj8+akYQX9lXrTOQ1opjftXNMOrJHLx3//cUUeL4HTXdKQs4jTkuYc6fH0
vbU/MtnR7LLJ9XlcYWO+zIif/H1fOYfeKj9AP8BWLZJqk6eJ3Lp+3TxP8fc4R5dQe/r98ZLKiQqH
2c2my0u2GPYBva1CXOfjzXFd80C/i514rGdlduTgvEeWy94mPtsCRWwXNUQh5gQZCqBRxI9JSkqZ
P7tOUjxbAnoU4aw+UBy+Z9RJuJ/FMMSd8autT2hhmJFRo+XRW9aWDKIf1aBeRNpT6yScUsOSPC3N
0L75M+0/n0+9etyAYbD4wyQLGu26TWdLKjGbZlyVl8cCaE/Fnpvr/DjUdmXYXqzcPevu1L2omd7p
ZgjqSAgEClRq13yui7/KCj3i+F2qNARLKsNr21nZllDJS1+YeCW76VbNt0PQx90lc93hGjKgXBVj
3qzQvMbLILCCqxsG/36JOQlj5AiPdNKIt43iASxCWt9QtYJYQhr5uH8CL24RKzr59nFzTU7wo9Jw
Z0epe+dATU+syY/0/sxXBlHmGqoP05nWag/aQEZMaev+mko1vWrG2+P83SiMr3nPBt4Q93SwZw1a
91/vHt/DGYCuNTTev36xtvZDhaRSn+MsfLNns44ajJR0AqFQGOKeACcpg+wFWEKCCiz6mQSU6hMF
eJny1Bb2p+PR+4Zp618Cm7HCsq+jbi/hC66nuo+W0rXSNWeUhs+y7dZNiv7U70MyBD2kXJWwg+fR
ei+I++zLtxyS3Onx0SHVfI6iAFHevFviKEkEiDBP/lJINHa6ZX+SJTicWM0cqGFpu08lJ72vs5ub
BD8KtDM4YePs2mYV1hC9/6NFlEGmDuLOsM1eEH2unKCwbmGSE+Abjh/AhJBM4d5fVm3XnSsQwmfP
H5m69jQVbcm35u8LQSxb1jYR3f2eMOQpo+SCtdPL2rwymU13isEK/njGshQk6UtfFuNOr8ihyrU+
233VVTUjSUqPurqNXYtyyEgHSAJSvhQuRlyPGhJZubvUQCDcAtOdhSrdrfNcylPQPxQoYBmZ7kf7
2AAhpltafX+8I7rL3JsZjzJHFArLxm5gJTjRzAibNJMuOV0JAj+HFSuiIi0+TfxXx9duRf7Tms/y
vtv++8UszGnf4i6a5t7O42flOG+YYz+vAdXNC7A/6apex3Z8GUSR/prfEINWbYO0p1KPqobWbOa1
K5Qq5K006N50md84THu3DGryxsjowWIN8m6Vm2m3pujorcNqCHXz6IX9dHCSslxjo82XPELFYkzD
kVWzMo+xRqzMpPSjDwQSO7+Itk4k79pckU0KVHfsED6CjWna9y4RNPOPRihWDiEFj89/vwSSU7CN
DWj9+F4XG5sgzY8wmOutbcM15wg/fuDRQ3jj19GlMkr72bSHXQfw7jzag7do7XY4Zd96S0fql4Tx
fvQlBLiqhFgVG95VOp9R+I26e55oTe3b1zusSaQEpC9CTky2yqhZu1VT75psYug4V82Pl1ZNm3mi
YyZ1tnv0Leiw14uvirlINBohc2dBTngdesOyr1Jylaw8eHYRJG8mBICLrMuKXTM5ihYXnwo52fFV
zUAlM0jFWeTJXkyhv+7hHF9iFly6KRyEdbu4RX0n7sYsjTFSHh2NAw+umsSbPDY51zs83uWjxzj/
cfIgjYFdW2nZOQ1pQbA+4b6HOlArOZ5RFnG0ZNqFmiF+ziEhrRW40aUIDfZxrwYw71CWPE0FM0g5
uuq1tFr/iGIQT0NvdyvY8S6S1arYVXjPl0EoCQgdSiqB+e5P0QU3qhfxSQeWuUf/gwijEjfE1zjZ
/CrchVHV4WLoX0pqvouZcSj5uo5uq7WrKBiNTVZ0YgXUw7gWxMVt3N4JtqNe3JjyVkdZypPy/Bcx
376Pl5R7dvRRwpnzt7qOzqlpwUSo3H4VIFm9fzUcZTvw1yCLOZnzRt3jVWPwwDxJ2cgtShKyoJdQ
YaSGAa4s/8TKSmayrRc2YGrgH8s4QS311U2qlLLR9xCUtE6F7u6buatr+A5E7qLun4AvzIcZX2LU
9zespCiFp8bEmFP+Dn5QlGtbMeazJ8gn20/LRYM8xnhGkgZznUi9hdQ7lhhCHkKHUS2le37KRwQ2
eexWW5UFM6rUrahgGaGhCcRTx7Cs6z+1yfKxqfKidOslqSKxKwIGwWpu2AoDRQKtJCxD8ffQDf1v
YdMrtsWUIwPdgm3E8O1mhdWHxgTvbqeBTdPFT2fJrr785xJVzZX7nyt717LZHpA0OYQG61Spf61Q
J9fspjoFD0p+hNhjhRgPRE2Oh8c7dgSATdKUi0djAhIPbVoigQhgWDkD5pxqrk5honWbKSiap0e1
hjOy36ZEdT3ZRu5e4PiPm0nQiXt86VYhAFIAJdVqpJnMYZQlSmNcehyEie+VoAONGN6dok+KQIu5
wKgRXJ8p4Z/MqaCZbmm7ziDmeWnlG4LU83OvWYdqqIAnl/arNBCPUvKoW6Bh8BAM3aiAZX1/vMT+
j68mgeu+mxJ1Qz4iUVK6zvG4x3FkYMvacsQwUADrm8dBQ8t/Bmg1NpXUSqyfHLAy0nNLRrgG8vqY
bLx6PqG088vkxuXh8eXj3Vhf//nTcuZP4y+fFmILW+kCATbxkcyr//ppxZktGmEUzeKrSrMTJABp
qcVHOnPdVxVVCpwXgcTEKTvg8IjnvafM71cNsrU9YslbaLOJIpVnWSRzYvDK4psUqt+SDk7PxCF8
b6R5hwFrjmenz3eSBK0hKYX7l1T+G48q2LpY0J+d30UmXZ4gq+N1Wg7Bs8gkCZv1bupD79o7isqy
0N0NOKQlvo1wIzuW7y4x3C21YrkOiINa11Gx8kdWKFBo+sVOb12o0FYGiJVMwz73qVwmmklB5t1R
lBanmpZjjXAY4Zcp10GELbV305exyFC+AXt41AV0DmfKYUcK7typqUMPgwgHJicvTx1p1kcQ7p8I
sYddXFJ9P4pYrU/bQ++nrJKoj1BAeNvHo1sxGKLzb+eXWlvCCPkeEkp4LnBZ/S9Po/NXLgDdYI7W
0hKWwxmbnrA9D9X+dF70G3Ky+qLoljVzmIMZq27rIdXdkpT9s27Hl6EP3NOjOk7fBDf5whg6eZuU
uXUKW78GsSlQ6+t7SyuDN4EKdSdA3a47N683ekWJThcWe7qikeEq1d8BDfb3mVUbep1zfXxFhky6
6/Rq1VjBW9R7FpFiuTg93kmf+O4hbsdlH+Ce7acTU2h0flNkruXch6mNak4hGZ3l0ItJwjgy6GVG
qlEkWFbpwXXaXVwEaDdwCJC6Yl7rdvghnbDH2muZJ8vRSCegJu7wSWyGpCif6rzfjXMzB1oRq21H
zu28d9ARsReT2/xwJ5OHu/ne6aO3HKZaO+N6/ZlFMju4+uAXzPJhDqCF3fedGV/aQn97/HXSSmgj
lSERl6gqxs4sr3peJm///MQajwX0z4/s/MRKS1cSEBot6r9/pBpAXSfr2mCV1tBj03Zo7snAvxjY
5rVtiz/Am6S0Q4t0m1qSMM8SW/0k0upQG3q8c1RXIffg8M4HfMJFBmFG1hj4hzx08O/xctCBHH+9
FSkM1q8TIal0b0MQenijKNvKuUOFnJSEjfybnvo9dGa/vHoeVD6S4cbvqXmbxgmlSGQQah5xPjR7
S2zwNJGqEZnaxpI1E6n5c7Db0lxG05gu3NZEmzEN5frRAybs1dpNCqZkaec/88oSO4Gj9gKUFkNp
YWKJoQPnaUWyRe0rdhLp9S0kADcmlmQ5xBgv96PlCRRhYAdsiZOqjYdb3x8col8PUQMmdK69a3NK
z3Ge75WDZMKnPjhHPTPVx7Paja0H0r8mLzo3ktevrXeEcVwWGKeFRRTkPO8K9WkpDE6FX7Oj2u9Q
MM9LoeWcewCgi4iMl/WjNHq8OIZTrzw9uvtgX9d9otp9RFApuKuGKOAIMATWRxpRI//73Id5TT4D
/mtsXPPVDehpyN40tqmLxjLm3tz7CQGhYDcvVeEOH12G6sMtvuVmmL1pWePfia4H41Rr9cFDMXV5
dF3rAsrxP9+f8u8rjkQg4FpM6pHP26BW5hHLn1YcFFYqKQHk0bwGeabFIJgUm+o+VMvHrLPmKHKg
0fI56Q6EAMbMJ1kHH1ks3LNJYwvjxOVxRR8vvYUKvUudo1O4/sYZWmTnRh9cHi9BoQI6dMz/GKjD
B51KbDMjSu5iKmyc8fNbXOgxsaUczVp/4BhpWyZpG2bTrSAW7x/NviJAtRYor927fFCrKhfeWiNz
Z4EqjUGDvpLzMLueh9mtmXbHgM1atydxpvQI6Y2MinLTqQ7/fCHFf+gdDFhUNp1tRnqO0tXf9A6N
8Eup+3mywh911zpmFqXuxid3fhfW7R+J4TM5mb/1+EXpVhZjbRDk/92+fbyr3ZLzmfSo8puZQu55
FPgNVq7AOxtzaf94kSC7ESkkC8zXHMezVDtZFdEB0OYWoNnzkwa9ufY8mMQdoHPmPy49qX52ibSU
umMDW7P1fLkq66ReWcLecVTWbwj1naXN8P0WE8WzpLuc3rOWeXyvmu7eI+VdGv+HsPNajhtpuu0T
IQKFgr1tb+kpSrpByMJ7j6f/F6r1nZmhTkg3HWxqYkiigarKzL3XnnGi/Pna/X4TGlyyZfzpuOB9
UKj89yako94YkKjAgDVoCfUOiRKxsNm3oCRA2YmqT5oI9a2p69rJ5Myzg6aAlrylcOAUOuyEU6X3
xOal98zA0nvI4CmqtQFF2/JWfU+UQbdVFSKmNRO2O8dJFxwJBXl9zuTPRIP+4ZK+ROhDOG3iEXoU
y2e/DUTVrohSH65+axnb29hoiHpM5rORwtP34l1dEN9xq01gskCClJRmWaPjaiBUakv5Ym0zLTh0
tShQ+BfE2yytmKosMoAidD//fDnN96dEy8C4sgyWGSfacJLenenT1IK34bukvKlWcO2GPQk5XFks
gx4ftP2VIb91drtJHNuOQV+NLLkGLbZOWdePYU7dCaBpQLoQRTRQpx9WyZjfiVx0Hpa1ttmVthgS
w3FF5607DKX9PGAPIdUtbl/sYcA47aw8/up0EaM6UbZRHV2O5uaO9K0Afi0mwgtm//5SkbPCfCSy
TmU3U5vG5I3Z+mwyOxxJdsvQ3uU0iS6pAbDuzxdKKM7SfzZnw5YAmGySFiHKQMT9740HEBlEj6mr
appZYazxY7PuS5C60VZotnmvXnQnte5BDX0UQ+0cIv1T2IuCpiuS2yWJ7dlNC068zSS2o5u1cDLx
xhg6VF/U4J/APE1kYDsh3CNnWzRl9xiK9plFNvqa5JiAuhQh7iJZin3T3kU5GeorDDtPOWQo5Mrz
Qak9agZPZ1srHnleSfeWTvNopJ7L+MwzN/iNxJWIFLA3pKgMNtZ5JObIiugg3JkJgfP2pD8VGThn
+n8ns4+nB3zd1qbPaOaplya0zJMWGgBrqumIiWxcvHLtCrCN3EtWVzWu8uC2g70eCEjWvG+DXg93
xlCXD3UZIzK3v9+6eTjM1zDpULU75qFAubULxtQ9QRdmdNzA5EyPowuwsLECQRyNNjd3SGjwri2D
a1TstLESfdkacApM1IITGRB7dUIfWAT9mZrrn5UwgbFx+7EQPpwLtN3iers3o2Z4a1sSLwGTdbvY
dZJXFwmP61NU+jgnrxBlsjPJrMnZ9agi4JGR7Sgt2kNKGVVDP79dwsWMEOGPvwjUuVj5sPmN5Mcy
3ZbVc9XjFrVrom5KEsoxhAM2DQlZXM2GZu19w6ce7RyOd+VC//YSt9uQWUZcCykaEeXMP9tVDo0h
KYVxx99qYYY3ZtwJ9Dh10qeLLn5irUmBO5g0YdkS9yA5gWINbCjQqT6GtMTdmmLM5X9IJcroUL2t
zPL7nx8bNbV6/9RYFgo/lIImz867rW6qpqmfero6jt4x63a69mKD2xkBtu2UAoo6kZDdMMNYsTRR
Q6ekbJBpAOHcLQlgKG37ArvQvoyL7AgyYbwSQaeR00xAT+BIUuaSxVYu2j2I8uKBtbSEQc3hl4h1
/UCQU0iTxg7vdEo3oyuBPGfRUYKxxfo9I2r1IYpGMyLm2r6qrnNTZ+B2Sni/jMDBXqMn+CghZh80
f5vr/I/V7d1rBbRv15i2AeiAB6/EG7/0iwbHPlfW1J17fGs0r7MPPh6Nu4UgEfQIKxCB2Uufwr0k
o+a+iVPUC+fVwGbe+tV0LuoUr8msl58qrdfhYpbYaPr5oTWk/7clTX+vibE4gFC7yWVMq3u/LWkt
wT8QhICnF6gqOU9x2FXn7mTKwysszwWxqen0PScGiZ70K6TzpF3dmhrqBBJkjCIibtyL7fsBVt4m
RzccMfFKItO52B1CBkDo+zq34mNDGJTtdPgYI/MFkrB+VopMvO7zng6jjep4gmCWBfYmdXyUXVFY
ITDipO0Ws3s29LlkMtO8Je5C3LMuahKEsf+5Cvy7SfQS4kgKGJfAkofRkZgvBw+Pp2+dHWteqW2l
EbGFoJK5gbnUoHKyEVwnI1iGcJGIJGXJqI7eMJ85vNGEXqwfppBjnGo+lrRy1qor1yCjVCde3bnw
jfgeaVPKWlo9/tM+qkel0X6rbEnikRitZzJkSI5sLm6GzrPDy/DKzjCcG8dAzxlARJgNhBiQPXtQ
XGTXaC3IADo83kbYQhpbxzfKfWdXT5ofj1tQX8lLxJwfBz75gHaaHDO9PY1Je9Cd2XyJoBGstBjM
+dA1DG2Xr3KgDX9+vt3/Bg8z7Ze0BNkZPcRA6JL0d+cHeCTMq7SFptdoaIGaqAKZsaggffFYTgvO
LpHWkQESEq9Iqx9bV2Mu6i12OBf3zShrcRMhzZle8FtSV6rv2QvPSF17K2XZcql1YV4XaM5LtIBl
XSXnIpbeV0OvXQb7ot9Vdo21A4b5IdNiWvkLJ0xL/KUGFhvG3CwDbdbcw07ZE1PbX0SBWC7qpvPg
Jv9+0WZMUm1XOkeN89+R6eYkNj1++YIp5m334P79ZmfZD+XYbheBpcYM3g7D5H6iL6wvUpm4ToAC
Lypfl87YPku64RkRK+Co9syfH51F2lK+xPXWjSJt0b36j87EQJ0iueUzbborgqKzKqNRR5TcMZk4
1HV7bBnjMoeR9UMDlm5ORLTpTXLn6wK+vZbO7aOe5+6+xYG8/vOnLd5rFDwEdGi0OSbSo2BRf3cG
Ik2QsIoIUSXGaVqBDmyJmnDOOyQoyIXJQv3QDosfGbXP/ayPw5YoAZKkx2a61JlOFEIWkabRwsY3
daM6uFrFvdFU4kq4VL915eHPv6/x/u5cfl/XQaVLQ5+T5vvft45pX8xjjlUpL41L1I72vfCuRAdq
d+rNOGT2PflfDEby7IfbVhNGLtcCCgDFB14D7LVMYkL3E0RZIa6b5cUlGfkUYnlRkiiLcfbK7yd7
qxEeB6QwiqmBffGXS2+8L76XP8UzdBcFPzp5872sxvNl6ZDbBVQ4kY94LUmZWOZrsje+QF24d6Py
5Pt9/9VZoO+J0IfXQDATjNFNfVsIME6XfZ2DilWtY5gMv1Ec49az7xp3su80WyA28f92v0j5W6Vr
mPRdHSFNBEEwWt9Vaw3jgdFtISqEWbPH7Qd4g4zIjaUTJx4U9ch5pKekDNE2kyWLo7F/rJYCisc9
WOt5pq+tNoi2feO3j0VCPmfifJw7i3lgZ+Z72ODzjknbRAkPxRG1I23s8qGM8jvDJqMlYLvCU0nf
n17JDxgLCR1c4qWsrv8lzFblsj6BXSO9WV8h6GUIze2/K5MJ50FtPUX4KTY3ZZeMx1+9S8OfaYsJ
H2qVB4LLrLK9b/nmiSN/X5N8RPOl3fhj+a1tbJy3ahmw0QmbVcs4WYZzf0is+SLT7ICcvz6Ktke3
wUqDWiMo7/MW4Azdd0gDSrIx4Nv8WC6R2tAL4BSqpVYEuFJRtdJBCOyfzVBl33Qm4xo+awes2hQV
8pUQbTBcgCA3GasN20FPOz/KjEM+Up+y0V5Gz73ouetftDK/EloaPTuwU7cp8X6Lf2BinLgNBzbN
f5SiuZ49OlU0b8SE8LsAW7osBmXOqSkjiewfvUnvLeE5ZBRdM7MPtkDeJwR72rbT6GwEDX7AoC3D
a+Dp6PvZQorK07dYcgkoQZu3A9FhbZ2sHZAGRhFb5uQdCrfPT6Njo+GYqcj1zDAe1IsMLDy8rssx
73/fCg2MvABMkwNxafL2n1Ey9jsTDP86RpdAYnX/gy7deIWHIXbhCPYg0fv5ztQX8FYY7syynD52
bX6uC+m/gE5pDprlkUBZTRstmqNnwYAHvzH5beZC/ORChNY0H0PBDtdiCHlBLk3n8qqGzUo0A/xY
/BolIhtJNpoe3A2VTfDYcn6H9tXj/8NGSBlUH7zRMFdGMzPfYjC3rerEO/kxG60mhr2Bs50aWRZU
IgPyr8mH6DkkHCIi52EsU/tQ4bo9VAOCUL+IfmBYHa/6hJZqBngm8lae/EWMGfVxv2ucjJnz6PzM
A8td5nTcBMu42se1d+jN+BIBOT/P5udQD/MHfzKyh6mdvrgEz9DhD7u9krqqFznVyQFDxoOwhkcd
X+Kxa31+ZRSw+zxK0T5lo1ZzTGiKPaOA4KsWj68M3KOvjI3JrdGnT64zXLVco2VLMOhK/TT1c9WL
QSugRCe+v9VeQ58z5ivio5w6kyRHsCVzYpt3fkqUptYP1Sc7DRts4pD2gl4LTo4RmPcF2/Uqea0w
ml7tXo8Z/Rlzfpb0r9WJ3zG6H2S+DGuDNtSxI76DZAx4UiRReWvQodO2bKpTYIzlpfH84BjSj9p4
NrR7IOevy1/Uk171DAXsCzCB6Gsd9yALy+HElf3KSAQnazAkF82bSMkk6mKfiSZ/0Gej21UQOtYW
AI/ChKWWZXK+5GlobHhow9NkF4g5W0lguupMwenBJ6X8OrnVNjs1JHVwQpzaTvDBmeEbyj1oU0kG
/KTMXkY7s4bNaIW7CWo0gBFGDU1b+4ciKiJCt/vuiEuAalyQB+zkDlPxpmW2Gw6EiU0oDjiH6YCM
ZcDERY1+S+trxAOD/aLc6WSYbeOxyF5qguUuWDh3eZkPH2KPIAZ9fsryqSIY538T/dt8pveOsWnG
Jzw3HwUGra0ZS/cSG/bTmNXTc593Ngb/usESGuZ/acZKVYL+t0RlKo2VUccARwtsscD9u61dtCE5
NsiItrdBaeEEn4nmo7OCShTYlVHtKrlUouYAOyqOPZ2B93CprIDsxiRINuagdSfiAxmBQjTBab1C
eUFXMbBTMpn18m0c6SJwDgFRp3VwulBfqRelkod7Uu/JN165EXwj1crklHSyS9d+IwiCkOgh3qPZ
mwkcTNsnLq18vG1HgaZFb9Y8y53tFdGBCUfxiYlRhp/ik2SozK+56Dxp33Kftr8mMnrf7vvK9S5J
lbzaaeNzoEaPMk4VOBhTFltZpUdS/OBiBmc5cMzES3bq+tw6K89ERszL2QdlCX4TqQUds2rbJbO9
xsPHaWl5mSXtvaEsSIJAa4TudI7lfoTAP+eEuTv6F3XfNmFPtekEr1rn32tpBoRo6EK85M2Dr82f
b5/FzGnoNRgzClTiBFttHdLt/sFI9FVAkrpzS4fFQV/cx3Pbv9rSjPawmJagt3aAJTpC2/S79ttt
w0QGXa/HpRKb4hIk8SjR2LjZ59GNaQ4TdLoTfisuJpXk2swEwRncuMhk6Y6M8ctU+8OdNZjfJXm3
h7mGFOcR0bMbdV9fUWFpX4uRoWOkZXfWZI0btE1fJDOtRzOZ53vbARRNL0McOmH34ZriA0czmO29
7mu7sXBeoZLYv5wDIjXw6tKYjx1lCe/EUTMsgMx5ZxxbasltYAFsQzB8r9wHtxml55H2JXwiOI38
oFoRtQFCShvhLAVpdC/MttjiLEr3KJofIoQ5NP4bf1sOw0TO4uJ/wD6MC6iexYVJ03cjHrOXNCiA
vnCDrYqsne/4JT+Cm03PtjWkZ/UD/KjPD07mFvi5x+QMApzdlAi3tmzGl9QMLq1dhl9otOMhcxt5
dqP4Q5UF8i6V3pu6uuodH8LHEg8KwZ8GWV3anBw7VtA1KrXypMVEwQHwonVgeosiLPrsFEh4Q1f7
YA+av5uMMdwBgdQ+MH83AY9UH5qM9k7ppO60ZsR3Jk+P8yL9QqX7IUhiWmOUcPcMR/1jpVvuhnOl
/onl42PjRs5jwtgJWlB7EYQgXs2HrEaIWcwEznjKIUEX9vtNH9J186c8W47ew6qzo+hr43LaaU0S
N2ebSv2mOSpre7qorgTh1pyBSoRY6q1rEqreEwC/r6PshCrY/p6M4ZsjELxJp7QXeMO4HpWBwh2d
y7Q0avXElYsjvtndjmmJvWZ4tDC7qnPREJVE7smvr9T3nLgkEvMmhVlwQXZUgmmimbKrkAM/3f7F
ymk9qhMB4VjG4TalMFuB0S0hAWRVGBtRrsLIc/7ViGzaOfq1ckI8BfFHE2A5ixq1/9hGYl/7lnvS
imRlqbNvXtbJJXPC5KK+IlOqA9BD5lKjG9bW6OZmD06+fPO5voA6JM0CXte52nudPLneLgRl6FM5
Wgwg2fhXAizO0C2xjfJzQMzRuQvrE81Zxz9PHQwZ1eFMIiLLEVHqSxom9TknNJQHYO9cQ1swAAsI
m7EYueMM7g9+Nt5ONGZJYwG6XP7N5Za0sp4cmKWOUV5XDpdEdqvNdwZ1RHqUDM5Dlz8xBh9x6HTX
xjfMk2e44KaSKWBFnBDhkE2Ap0Y/GhMg1ptX05q4ISu4RSv0G1gVl7VeDu1ndba23dLdBCZwC6Vq
LYbxozpK/rlaNhfX6ruNUNL+lZw2LOr797OgZJw6QHBTzsHPhr3Ue9WjFchh5VWefEu87jjGy9yi
ClF6L8rmaOLTMYYYwHTdXMzrUAZvQ2/xAMz+R8eK4QKQv0Xbz/+I3TBfhwHU4xl2Gqd3kqbWQUqe
hsu6UNRdgbG1oygsCS3j/NBlJ9NA/aX743PYOeHXeUqfZMiGrJkdscluexpIr2aOb/uXAJMjA/7i
L5ZBOgXvLoiDymZpbNFkc1yXQdl/Twau7CFGTHZJCNViXwJfigxJ/yZLiKMeATlb0dlQ/GV807wB
ByX0CJnNBlVhQ/urdM2jrB19V0qAegIFHLgQdn+3wh+ezBX3Y0S/VPnvKpcR9+3nAF/HUup07tm0
atDcmo+UkDmrks0oD9NEnVfouaIr3umNMV3LVsMGir+oI3Q8yjBojACHlF32n1GJ+qr0m0PjOB4v
CIbTmXkHu8JIT82ly1umKYCtOLR38Fube/KH67vc+OJOfrZDbjQyW2/6l6SbA/TxPKJ97c27LBXG
5uZYWeQ7xRyZ56yMmF083fbxQPOTa+460Ac92JKTxQfpZTO8l8WAMzojqUAEb266cekOqhMuwo7i
oDrtRIcC+EuuNKXHazfXB9V6BUM0PtxU69bMfEWJfqGv1yaY/sWayrFcd/c3vR7TG+rHQYdRXyDY
UFuAuhiRlV0FGuOs7pxHX9PoCCbmWyWyvS0S/8rQxDeJF1lX5dYskKXAkdL245INPg4DJ2NYYD9u
z7/9CWeufYVtzT0ymMavBamOE3D8ailq62itpPf1UsROGoqxxdbFwHg8UhT8TKe6woL/kxEspqbJ
0A8IJ1CFuiH5Fo5GZTk1De3pmQQCn+y3IJe31qmmwd+ahTWi1gX+E3rcWBt1U6kXVbmrpurglES3
zi6CSOCN2LlRuuputGvJ+oTdXd8VOEzUaUKAqVpVg8cuQGzAGMTOnZKxlyLV1xx1Se88wuVW12C2
UNQjNP8yeXTahkXpV8dDdgyUKaLSvoTViKVhqY3RTo8bhjvLpw8pbER0uw5YSbdTlAA+iYoLw1eD
YJumW8Hj/vP6tlAu/rO+gfQSuusCvJAWdbR8N4tyM7D5Ht6YbV9KC1Rxh8ZqESL25iuUAGejVfB6
G6bhmPm78nVIgVQiT3becj2/9wgHRGMmoDjyAulVIO9/yoxZ21cQjV6h4xHXmd2seuSWOGf6zuiL
HHvy1sFlxIVx1t1+IZ+HLIOogCWYLlZ5SJEEENRO9Euq2gVGQ+cKL4FW4o9bpQHjzlEno5FRAOaP
dDIOyt/X0M2UObtYWZJrqPp4REojyoh9jN+t7p+p43jQ1L/4GWeSwFuiFaP5A2imdO/mmNQO9UzA
rNCaH9mic1BOTPWVLFp07qkDl9btvv75kxC/1VzLRyElD+CiJjaFvnQ7/yUlktHgFrSZ/W0yuGR3
FX145/dWeOcuL44M7vPcNo7q+6EE3JrC4gDBS+cSNTUk0iJFhzeL5CwtPzko1AX9sJ8hc+sDkOZh
E+p5tVGLbT0RmubYhKbFeZoErHgB2MxEPPpjBbg/m9zPauTTmJ9vpwwcNfguMoEZseAcwbyaHJds
+Nm3enZ2WcnvZMDO4xF3rScQKcK+dj+Qp9GMefnWiSnbBNbgUXBrZzWrn7Faudbk3NnEjzeITTaJ
Jt1jNU/a/uZj1mC7Fu7Hvu5gBwqiWkIiGk+EnfD/Tg9e2/XikENVnCX41/57bw3TxQO1Ibu0J3iP
x/3WCcnaT/lceptMDexKy/6h/hH16bBTzRz1EkOKvml54dYnl96C7ePZ7TKxThBQLdyNPIEfl2gj
+nMDQXlIn+DmObYze+dGfrGdfLwLOSLGHfEPxCfRpwSyskytnYGRILMHbytavznBJUVt3WQVjhSD
XUUm8U61VCBZLQkVdreak84DfJsm14aUEUgX3n04tUTQ0Us9FHExbAURKU2jk0GzjFhF7Ne726rr
uf3BK0W8D6vJJ5QC3Twq0X1fD+mDa2PrY9UpP6WsTmQjMt7UvIA4xWGiLlqqCS3QxMdbNd3MBiXA
OI3bzA2q+wnJ6ymuGkLSF9eoMdKWUb3YZnKeaL6lqGURSNthIlaSuMhvaTGu6xpB+bR4asNKWCAZ
6mHHCep7p2x5Ol66v7hGDWX5//eZzXFt13RY0BgNOCxf79a0rk99+BbttAv9HkA/xW0mCSiDCAtv
KpQf8U3YRz+dwWmkKAI1SKR5qf1yYfrMj4SFhtcqe5K+kWtfe8mDhgrI/mL89LNk49EM/zkX4lrr
hO/O3KKruU9Io/biIyZx6zkQWEDC3jE51Wf+XZwRCZjQGtirt8SCIHK0B9C0S6fRbJfgbaWYQI01
HiZ1aC8Li/u+tjy0L2CbC+I5NsqJAyg7O94cUQ183/2Ms3tXdB0k94ZeuR8E4skq247NL9fPQjrm
WRLR1VZteO6VJtBNbCyMchPy0aOjYtgUNQ9CNtzOer+3G86o5TJGMYfhq0iT9kH3ao66JJ4oB5w+
Wug1LP3FnrP+haFsDBVxliik7O6l6uirE5zc3YVFhDUMapiNUZLhY7dXnBOtxyieVMDB1RC7J5uL
0z2uE3X00HPr5rUE/88qs0wR6aYFJ3PR95Q1wIWsNHMQapgfDTBtDw6PXZmBYlT9E8Z+4VV9hdV5
4RM6ExsR/dPbg9F2tF+WOWSd1tBlDZ25xshA1BHJM35K4pZm86eHYg2xqY40sOqK7cxWZ5Suxiil
Nh4osLexASeJiAP76kdEPoblSw5/p1so2GkCYSrtp89EvLTrKScuRQ1T+gCnaVcXHo/vDN90OQSo
o2RUUkDfPnu7Z8QZDUR19kvGxu2k6aGEvf3u0GaBIvrdg9Cm6Q56FV4vGKW4UC9xJGAH5iXEcnX2
aBLpHpBFc+kaCGxxKy8dEeAg5PFqq6sjhtgEPIsqH5Edppm0YLdX8AczLtDf+S2w29ke6Ly35oqi
O/4ecw42LXubdv0KL6GfbNkk4lXvBOYhJijzdDvUpmRALJFN8Y/ALL8aZZmv7GuQeXiEsoBxo9IT
jxSPvotlRWEPDGHWm76a+hsFAdEKzPchOuKa2EdBd1WTY7Z07drVaMAa66yGAmk0mZeyTK5x29PE
WGoRKyJJrdX35hTy1Mayf6Br1O7jvivOLKW/XihdicZbItiQ7GF84i5u1kQaZA9VE5uXmJaqr7oZ
jQwfdQxYZ2eKjhn0grMVDvgh7PHptuyZo3GPtj89JYsyIwsL8/LnM4ECsPx7JfOWE5lkSEjSouT8
9Y6p5HgtaeQwgtaLPxHV4MkT3/M6TLV11RPUUulNsGVm0wCwQtE5Zuaig9YOt9WbQmnjE+/xIO3x
h9Ks9QZkUtMlqoCTGVRSv3vORA5G1cqL+3aYjh4S13Wvm9Y+KDXzOUva+6FL/WO4jCWNvtz+qkM6
pvd1VwaX211TTuBxFvGZejFaYKjD5IgVHuFPSuYBs6q4MJF+6/GHryUdDookYjfa5aWpC3KI8/E7
YK56GxrtWXRVy5Ayb+OtjwkP0HE+36UzuMtIyr1yls1R9VS7LQHg6uiO2Ku7qo/BCtAz2x3ApD9/
FuL3QT/yZAwmOvIgw3Nu57d/nc8Qgnl60sU+CTDTcJ4Hs8a+6iBWWUxEcfmh1/AWt6Y8ObTm8IYv
xI140B0yWcfiTg16UVAB/Kw8DRb98Fjb3L+b2Ls6SmdqRZ+lctO5AC0uPIgru/OfSuBVhxu0g6V5
7xModVFOsDw1R9JogYHjjyA4GsM+CtxI71aTSBHO2OhCjQmuj56CKVb0APUygEWjEW8wRY4bkqEm
HHqoEZfINHefyvnFHlEqyKUf1AzjS+QkYOUkNEVcz8O+ksm4UguzKi51aDJbWh3ZzkEgi+us49zT
jfol8Qb6ATKCBmT6LzdnJJTUF6haBUtvkBAe4LAKLkHGt6ZaPozseAvpYGxRfnU9AQrR8tYcMSDe
brTabr/nC49nrtm91FqeLm8TIe8xisIXT+3mlRYs4fAo1BoRtKwI9JPU9sqgdGPnOkh0q3enU5lw
HgpM/aiqDaVS6qVVbNTGJJyOiSXGbAymgvE50ee7sLeu4Zx/UNPczi/kTpWgt8WHFrY89hgfPd9k
bg1rXd8LP/waOekbiTftKVhmhLF8+/Nt+Tv/SKIxQsVBK1Ci/lYF3r/uSi+w/bk1beyuHLJIPV4l
Zml1W+x/z/2U1mce34RYqxy/iOBICRvpJ3GNknXO6l9y7IvAKsN+VcFFwM4T3+Uzwwy97yLwVkbZ
Xls9pzCu7a0Tsc3J8ksmQu1jKKarMDRGAVYrXyfLM7dFZ3z+y9+2HNT+vfwhKYa+zXYhlv6ioRiJ
//rbHFy9YVI51o04NjizBUCPhscEVg6eHxb7H3P0ZJuF+ZNT0ocR/30Yl3urodPEDHi4WC5ABnkU
jCeeEDAz5Wjkwa6S4T4G1Hpq7fnrlLo6oRAJ4Dw81oRkyPwvK8f/p2XGOFSXTNo9iwXEfbeKmyDM
a1EaIWf8rtjTgqHiRPgGAp16BwdIs3FdPTlHMHCZuGZWf+XaV32490pb7jwRpyd1jKATTEw6I4IX
T8LOrZLyCb+l9xL7zke71P2r+rc8nO78ZNqnujh6JC99buhQQqAuaKU5XbIqW5jhClHQORqJk5JY
eJJjiBZj1jqMeCL83gFzuLS6Yg2Ktt+4+vZmLyoq037GFXJxpz48JWbS/SrQQ9sP75KJUD+joURT
jv5JN+joBfGjm+vd+Sb4uD0rZt8DOJpRnZhhbFwd1o6jJ4D2WiU6IxERNxfHw37wdQzt9mmYy+9i
ML2zdIuLeoys6E76D20QRgcy6mkJzvrOwrX/CX6itQxnETy8Zs/KkQyUqn+YSHbZxDSylRFICKDy
pVlA8NCDn3++aZ33oiQWCkcXOlEfUMlc8736L7HGsi0GLaYqX3YAJ030e6ZG+Soe0fc2fVAgfvnf
C5ElG6Pwv5Ri8C9WbzovgvFjXW8gLWdAyT+aHuRZ0UlcthDiyhVhhWMv+5OuYW0aTHAp6uPpY8Zo
lMz5gbT6CaWPG3MkhnBslxwXB67paaprFPChd01mMR5mjrTqOVEbQAX5G+CNOBoh+X3r0hgJj8t4
vIMocY6cf9ehlhDjGhT3fdIPsH+aeT/kKWIeQud32mgDsok641RDcV7exJ1L4E1Umhum1deASK+L
8tUPfgkn0U/tjTOAdGwz53I7rBQuJYGuC9oShvGNsIwczAf5gzXMclhtTZb8hRz3G1sIpKpwLchC
NLJtR75fOAU/n8CGmEa0NZAVsNBNbsPhcTaLVVPixLxRTeLJ2sSmD85SlYyTdvHExDRpNv2zoRFV
TP9KzwDcqO80xayfg+Soc7J71k1gwMzBdp3pcdzEUqUgoYnW8d+MUxFTuUGrCdsJRrRqhLl6FR+R
PB6a0R0QMQxDcleUek7qJUpXvYsJBDHDajXgXXkballfQtvqrkrIi6OceEYRwPMwu68+2q1cYJEf
5UyPJa+Gv1GtflMSCjqGrNFcPrS24v0VxCKcJ8hE5vWM4HHD/emQxMqL9f++Um9NJs85Z8HM3/mj
+eD3/rCwBMYHhFoziY+wBkGHQpDU05ebxJx0vNXc2Jg8Yy3lQkXlEdo/7thyOKsZk3qpZ9JLWWJu
BVLIhvvUZyRCmyzB29s3C0OWh76Cejk2prOr6XGwUXCAIydi1QjzNV+igBm5LqedMBXybq6cN+mn
2V/6rL/Z2zxiKFgXLNqHtq3/dq0Iyx072wWceyMTNV6w/kdWrr5SL/nEfxJr3bQy2uGi1IBqx1Mv
0m9MkkkbrP9s6pfBToqNp9GGHdzgOgPRXlla6O1bFFBKX0+zS/7C1sq5fVJ99mooNhnX4uoJxt+E
6NBVBzuee5F/COnbKu0SMVbJB2b4eJzKwToLcpkFoxP4lFw2K/UoEefQWZOjYj52ttGC24Klsbyb
bJHd/3lBle9HcFw6IRa0rOHSovbeF0FBL+dFIW+usUkXm9DqOAXY2GftINunLJ4PBMSt+jaq9jYz
Dui//9u9PHLx/NZrH9VMnjpR/5pg2jtpi45Ar9L8IvyiAaxumCTXZ3dwSk9RGsuLPYE8lz1KUC3f
RUu17nrtBTsmHcrRn/8iY/3NvscfyOnGozG4KFl5ov7b+E0qzUIo2eDxYLB6m4bhldMpzo+BE5b3
TDrzHelR5f1gEXMax/XrgJyWPSIbQqgWHiTbhMk/oVkbV7EYcmNJWR8YHEVBfyIqtH4srXrcJNIk
exYI4nbBWB902HofgQUcEHDNZMszlmlSCyCsE5lwb3gRJSRiAI/4FiXD86ydbh2UeSQuNhfmM6II
Bq8+zmOesttI5ragh63AMmDjPQh0iYLC1Ld5OjyLJOQ/08GCqMbMn2+V39Z0D00t6QqUvDQydXQJ
/72Sbi9GL80rQhCH9htecf/ZhKh29IHEribIcc9BK9vnzGHIrcOQx9EOvj/ywzUyfnkyJ9/dmy46
jZoUnEenFjXNzKzejoZzrIsse6oL0rrJzLA3VjS7NDFIPfMXyqeJ9u5mgE5TnREmjLFSWM2baOy9
atu5FaJvD+rXOhlHwEFa7p7Q0uSHApLN2k3N+YTawz4u4M2l8QgZlDPsSLHEEw5+2FITN4qqVRb7
jPhb+T1hMv/w5wv4/sC9XD/a6zoOBt2gh/fupGpUbGeZ7UAGEMTmzD6glSkHCVllE+Fc3rc//7Tf
GOfqx1FQ09tmIzbkOyU0VEIjLwxWkhuNsUuLbxFyPLBKprXzpTnfD9N9Pmn2i+NFjwgYIevHdUqg
uNB2nJorn64PaIpz3NMdSwrk6h7oJmU3dRr3ZR5IDlPvjKA7Wi7AuCmU48O8gJ/grDbbtHK6vzzO
zm/bognqEfUCl49ONLaq/96EQdEQUTW7AxU1MABYjRCA5/5V0Fh/sgKdAMc82UgDYJXCrMX1PBx7
B2M7CjPGQ9kL7jf/UbP9lTOL9aAJIO8tEn2/Nje9SNpTVrftSX2lXszaF/u+i7O1mzfiGDDyvqqX
0vZ+fUUyIjm9HPxegngfpyE5PE55scjAOoKEph02ZtWDyLruaDshuX49DFqiv9zDVLn6umFVvuGr
Wz28am0WrAwkK7vWYMYWmOEHaxF/KAWIlqwWnnrQI1BinaGOz0e22AYsqzP7e+FFXxJyf4u9S7W1
v60U/UiM3AgEY2sFEVlKDp1x3aJXmzaxt52M/yPsvJbb1rIt+kWoQg6vzEkMEhWsF5Qk28hhI298
/R2A3e3uc7rueYFJkJJFEgT2WmvOMQtl2bqkCBauVC5FK2/IOz0SXJLyHwo142+f3DQIxaaIk4Nr
tPlXM3+qCKkxLpMrD8rUBOiju5Ij54CHOotP1HT8rncUKyQSssrxzZ0XKeMWnl+LUHtgsW/6+Tmy
4s9fDQd8iqQNlS0cdxSVsOx8DFWNh9L7dzWUjcs+Y+Gb1uD9gdEwqXDQhXXuC9xcuZfhCFV/cm3N
m0i61ZX8d/ufpsB/v8TywhF2GKaNZg51x18OWfrmiBQ7dVjFdvVjfqlWrD9lZCmfRNqS5mapzRYX
RX+0qjui7oZQJpK3GGEXNowC4mbHI8diuqnKKVM8HNJbFoh+HffBJjb8/tRG4S4PG6LetMg+OH0b
w7xInJcuGm6mn928MtjqPaFRK6MLqn9aqP7VcQEkmlUqr1Fl9YXh4i8vL2x8iUs4otVexPkSFxiE
tdGm2J6XVZ5SW1uUq1+hRbIRkdrigCMLp7+e5tucJJS4KspVl7raAWlne6BRUjkJFFfHeeacItAz
eaCr0l55HuhFHBMiXb9NKcukc0UwBcG9gE/Y9EEh352wa9YD8q19TfWK92cawpQaNr/EdkC70MAt
5NCSsoPhQ4eXtdQpYijlmN21afV9MEzEjD2uBeHfqbiaky4VhKfTXZYu+j+8c3/zqngsljksYAsw
UrAZFv33uazNzAHqqckaIDZM+sQeF4TwpxqZ5F2WDljzJA6OBc3MZTUS+OkRvH0xBolBWCYKPOWq
gb85yDd0stka85C7m+/qLMZD1kJrq+n9o+HoD6EZbWZXygx8Y0CDbuNf68+gCIv7SHTYBujMacw9
Eu84XJklyo1eieYaxjZUersGDROonFtxvPzDqeHvZCELK6hGEwdfIcjxv+rA7DLzmpBz+dIl2/ip
zPga6nWYX5isKMfY0T4R4ykbPDAJbmV3o4zFeDSJndoRDvtWGU3JFMEpjnTU6Cgag74Tde6dHQzJ
IB/rq4cnjp6kPM7qFCtokLO7F1u42aUUBtzVVPExo4YwRuj97KAGZQ+JnnTIaiLoyyK5hpJMy2iw
MkryZtEXvvJeGOEXud/BDo0Ewkd3Mjg46c+AodkhdYiLMLToTLCsftdTMpAVF212U5RkbidPDHLa
NY3MEJOXzaEIvZ+IcfOD1PV3ZsXNxclKbMdZ1gOWimzIURDWj11JZrYLmYoSlDzqaWx3LFTvU7Lw
hAqeKGua60TRCz84l0MRYvLglo7Qk3xStV22pMWddeFfpdlVh7HzulXM+DuYluBGJp7+//WH9T/O
CyDjWfIg8MOn+Ve2EClrDqD1gvdNH+Haz2IvSQroKu7NNcIgdaXbwnyVY2OxIjLbtQjr7mgpjfWU
FBLMuhZdeyO0ngBhjSsHrhtS99xbximhAdWkvA07hJqNIZHuTbpcUMXfXFcOl/nBOji0oRK/xCbZ
7ko4UoEpSIyS0ID+QDQ1jpNlGqpvafZjLnjbBj4skWzqWtO7eOF55Mgh7cKWlLdg+syQNMJYKY89
6U+L2AGwaHqD82Zl2pGRAk81nAvu3YjFybkwGMRAZzXe846c+yFufxTOeC9H/Cf//7s8lTB/K+Fo
stjIjCydycnfORF6Ju0+AfG2/NUT62h3grYOONz9fqHVbbrQ9TF6DW3isUiX4RAIUaRNY5Mu9Z5j
4t4tvnVZQjgk2iyFeTCi0LC3ld1cNcdeOix/aUaZL3zT3GA3z1yyxvssrTy+mSZrlnqsy/vQMi70
iyTZ11b8QyUzeJeg8Nz0bfGVU5td/Dz5MgpQEISAYMYM45tVdecxUsNPJzNDJGzJAU/D3WHittLM
IHqaElQnlPnYhTe9aJXlEOrlKx5UkkNtJqlWNUWS4DPja6lk4ZS56BwLKz3WduZdTQHpDwoIQrPu
I6GD8AwXub92jnpvneCmdUX5XJqCoN0wbw6p76APAjjWR5l1mamClktrCoAb2XR69zw7/vAXJku3
IvwAt8+MzIIval6YIpEgwMzMLpLyxJeYmKs0eAXwVT4B3roGooXDEhVcwSffYNFD8aDCIV2TIQ/n
sPyeWZpyFCUnOR8e8bIt/AxRAdc1xcSkTHxbt7H9qt5oInQPua6jK/FawuIl9c2qhWaoDlggTJZP
q2Ra7Qwk0a7VDjx2PpndAt64q1sF2rpUCD53E7o5Rufoq9YLrDtu/ym63ivefdt9GnW7/mkUF9xn
mqycT41XtiQLDJ5lF4kdtu6a2or1qDfbdaTuXplC0wNP8+ss3s1NACtoCrCh6ChKizIsMQoApt6x
MNlFcaOthZIZxB456mVAtIWkmrRYBxJYGRGsao2MsQfzS4wc+Asisj9muyR1TncqKHx3Y9Mi0q8R
elOl26Vz1tCSA/ZQ64M2qRDmu7zJx1RJ8TxMb/m8q2/8ldMo0cFzhHjKo/o+g7odeDqrss6JTagd
sYw1Ry7MQWo7hpAYXyfRaBW7/SJM3R/e1Juc25HzhvXyB+TeY68zKJyjLJKUL1DhYL/KteTBiRpe
tTPpaosaPOz0p9glOe05HR+4A2hY/mwSJbzTuSTi2oU+/YvKQWqBe/JU5Em/+OqVD8J8nsnnscvg
zOzl2kxrm94l1N4cXcu6JADw0ZHeMU768jVSbALBFQg54WhelBArRDzRjl1y36Tf9f6GCE7r1+lY
KY1llDvGxSzATczNL6upuq1pljHGSUv5RMDMdXV2mMZ69TLSjL7NAlnPHWBW+rl/Io42WvIdArJe
2Jc5RWPIjKvX+Eda42gdhBc+hQokFqMtdBzl0ZPPbPdVG3qgp/bvBbytVsFl5sswQSHgxCnkThOx
AkYlFJtIs7KrmdfxDhc05rEeGlst6+RCRxOi8mg+KXj6XmzRXubsKkFWLYn1o8HQoBmuqMDts+XQ
AmhGAdA0DrqF35bFS6aWQFwT8S0Wbbgi17IGPQ4QOkQi9zt/JE1kuMXPEJ/iYQQjhD6BhsV3JYmN
Jx93MbKGENm53I+u1X5ZhvKd9YvzRlYG0aGYqo94+DJm0DEJugN4CwLIksekFMFRes19RkL+6X+n
NDRAt7dw6bqWVuE3EhiqxS9BCBRROt+Ml+eZdTOSoTLfSlAMWQ5rBLiGcuPoHBZZFw/+xkoEMICg
7856YYVgQsljoin5XhmxhisaeXUbCMS/Ta+8+DzY1453yEcPJIcmNAQmhnoSvnj65ROKqV33cGiO
ciLfSZKcl1FnE/xeK9GxcbNvRZy0B9Em5EcbTftMP/nLqDwaA5Ef/PaRgNkHHP1Ajduf5JRiSBoS
OlQUPkFZb/Ig7++KyTFJGAqxv0zJV2aVBN+BbIldk7kjFtgpGn2iZ7ZxoC1r0wKRPtbhZu4wcQi0
60TFLDj36RK+OrjqyrVRZe+9qfhLFf3NA5Pv9jI0wEhLZ0qPrp27WkY/B+mC6xvacj3TcnM77jcd
gNIl4BTjlVZ7vpiYqycfAkFCg5qud7xpAuVZ++XtAGXy1cEOOya54ORaWuTNDboLmiE4x4zPd0pP
YAUj2GodVWRKubHxw0wSzDI5J66gULEpT9R7OlXBbqZy0XAsuXQrz7br0sEADvqQGml8UIic0Q0r
vmVMdUoU88dfxm9gOF+IU2H3Tb+n5yM6YnFCtO81wVkNxmjl+e7ernX7uzt0r0Os880hD2lE2HiL
8AOwQqOD1tK5OihpHxyCPnv9xQcD7sxUhUbCrIVNUY8CFNbNAMFZkn2NKCVU34MrYXpP2hwVohSn
DOddXo/9A4uk5lzp3mNHzTH/9xGtGUXoaBubKTkI4/95Pvkkhgyw4JjL+RTTh9rPHP0ns02mNYgv
+NjRJ0+RysOLr7bmPfZ+WsoI5XGq8ZQIEXNDn2rpljI80QApkk2Gi2k6tebUnr556Xuo5STBbASw
mNA1kmVa3HO7cY+uGyyzsTwRPTtsmN1+oUOhM6aPZw077s7HDu4w3d9rerjQ4spZm6icV6U76Zwr
dCkoSGg4YXytf7YJovZRqb71qVgkXmwiUVQxCLiNpDgdf4wqf/FoYsiyKD8blZzhKgFfWaN0VAkX
It2UELchPwkPBG6tOdpaZhN2oWctLA28zTpjFao6jQpJkLI54JZcBV1BxBi+8Mh6gMO9Lds+plwB
dhzWIR7uPgi2QiO8XQuKY4wav4kQMlumsvdtZ2mY/svYiX4BA9xbKN+rBMUdEpJwM0TdAhrdR5oV
l7zPfigttqPqI7CDax4hpm+HnUeGhFKaFwy4QhEfNghAtex/lE4OICK5ak5w9JxtUGX7ltRFj95H
a4d305XWuh+bzzGhfs9GFlp6k96zfFz6uUaSaI8tNhdAHLSMQQu4L85vh9TjEfFoY1rz7C2Q/JMS
kPvlM9BVyQ9HELPIW1J7isHhctCfB400IqcKSK4n4Hqwv/v0z5eN52NQm6jz7jhZs4sUiwEICTWV
GzKV4RTjUDJr60B1Gqycgb62axoUlibArSxXn8JsmbVmsNbxr20xtn4fan0PkQD5x2h1j2k63rQR
v4UdntA4fVNyAUE+2MZ2QqsCC0/IQTMmzcjZtyVkt90qg/oydMVlAHJP8MPe6zzaWCXck4JQXdme
okTejSbZB6p2sBPnmzQEUwhev+8DxZYTK4WFG6Wh94OwoSXnKnqLLdem2CCDr8r5VU36bqrK9Gkq
CLHrBIYE75g/6pgTl1XIkFQIc9f1+evAy5SKd3JU8X0k9MIDerPAnqrSUQ9fhFaIjWkmuxHz4tKQ
dYBC0+FjIXBCTdserG9J7Im82a7+GhvNWcSBe7fC7KNCI7+SDS5RD7vBAuE29o1uUk2tGRlQ7em7
uin2apGv+onTZINtIpA8WKCw/zJcehlliiMhM5NTeTXM8snxwdi3XE7G0LubRVct9hTuEt/XOUbY
9pA1oFaMNK3wlBGfAINh2+hmyHCgnLT62odL2F9j9mIV6n7LpIHTAIhSTre997NrbQDwpL1jp7t1
uf6dRMnXtD141qMOVQfFzpTKTvAFYivE/mihQVwqOAkwHdZTyk750HeZvujQfOGEJxVGV8tkrUVV
uauD5hQqitwWivrezXIDjxkBflLOZuAQyjP6ML5K5QuBpbc2j790zSJrXavLRSyPiUIADCcFhlYh
qemCNcvQds9lHaRLS7c/41gldEM9MrgXkD+MA0jFnkTxZISSHre8oVmZQX0oL47Z8vlLlJHIWa6Q
UB4DT/9GSmGyGGPrwdcCn0OBiNAagY3fnuuUaAU3kdFGTZxlbuPH6f3h6Ds6OD9vUDdeGMm11o/I
5br+mTwtFZxe9CMKFXTL9kIr/T0ein0DVx2PXtJgkihf7FjSKLbIpgkSG5+YhkoK7mUpT/2ghovK
EjrsnPgUMjqbjoWKFr0TnjO5zgFglRWWcV0kn46IX7sy22hQYZYa8LV1WsTXJJXhrrXLu5FEoPiH
J42XuyZAHdNppJDvQDSYohq84JCYVUvZVSL+aYXeG95whuD0p9DarzxUJKvUxGFpg/UoEDfhFv7Z
YA9bBpiasVYAivbi8ol/x20yFuGkYr6PRLmkFhMKVMDLMYSkAT30lFmpwJa7EW7qrlJWLKwikNX4
AKJHss99/IiEbBYHt9BAVBo+snPXGzYBwdmoAUO9Cg8Nz1WtVHJCd1y8QfLUMVSmEwGV0ZDibFnu
uqQHvAoN5kIiLJ+LsVgXWd7j7cJb6Vlfupnoaysi0hMflnLQvkQFdaGxnHjva5azbCnjF4aPd9QU
8JWMyrorqsdynAJqV/jpKlcOqk1SJv4iuIhAtAq/zziAI+NhNKJXW6I9YgWa7zo7aret0IYV2oTw
UN0TK71DJM6fbUXe45AzC6jmCKQ3/2FjdVsu/Mjskq/a6+VDKvsfns2XtCHeZRlpPLGDxW7iieNQ
ye11b9kriRPnAJYZFXbTjUu0fi04RriHlCrLOIaK5oYUC46NE4N3vYCcFaH50SL0NrnPNccQS91L
JP9/iSmNF5PR8luBSUN57WHCBCCzVmIQwqb4ybw/I/UkZbjdMj7jo5ramc6i8DvzIPlUCCovdiiI
HUIYtKUHH22q2pn0qg1uqi5lFNqW8H+ZfOBhgW2DO52QVHWL5yM94tRdeVpS7zIbiI+PS9atE4LL
kXgpo/oZMiQgM6VY0ir6aVnB1+gpS2m2916oJ0vJiAMcHqwmfJapwyhreMxq/U43jpOfGW6xyOPl
1rNHuw1S5DqYAJE/7anO5DLuU/1DR4nj6rHy3NuchAEjHXTXzw+1TlKKbdMpHXPrPZJNtg5pum30
JLjVgxm8IjKkF0Jnl9T1cWMX4j3jj9kwqvmkr72u+PPxwJjlIiOrwdYl/KjwRFP/M2wIoUuGp9ZH
cdyVJKXnsuMLN7xRNhYnkYe882j18I+dWVU4K5mR68JYeJGZmrLEHdCujKSkEs7f+jF3H7uuiw+V
Zsa0RMIBHYsen/Vpk8BIWY0q3wrOjt6DV7rhoRMh9h3ujWC2ujjq920YOzuVwzag/Ia6wGrEzoHf
+30HC4r31HM4AVHvrHGc5HslitIj6XIygx/iOvVD7tuEEnKqJ0VNXeFrJWSu1D67yBWr1km3Wk9W
X9OivGhD+72x0k+S4IHElxj8QmfDaFsXxdcYJwF28T5ZmN6UMaZMfm28XEOi7mTQ7/osj1ZAB3am
l5OHY1ELaZkVbYRa1w9VWN+tCS+EcjXa5rmib4zp7jiWa7K2lqFfWs+UftqD2YTUZUZsP7eNFA+V
i31jfrSy6uDBCrD82gy7nhNSj6n2DOMQuPYAereyPmzdPwR+J14UBOc7LAxA7EnNfasq2P6DbX1A
P+O0Blrr5I1qeBtY9yyq6YHcCn7maSYfzQQga2TmyXreP7ZX+oEDUkvAiLYDn0iEww+X+JFj7ysN
PTLbXFopWooUuczRINyYC6LvTQO3wl2Z6HoG1ODPwEDqqy3qF1gQ3WtDzvw+8TDHhWPZvZpuBUye
q8u+mB7NavFU9Ypzxdpj3uuaAf20eySM56Q7XLPmHyI6p2VQy9pe4nsgj6kPb92YVedYVVYIhMMb
oOPwNu8f4w9FH2mB/nsP1v+L27TJydP9hM6Aq3EaKDPSt5jeLEIjGG/zxm7Sn9hLBkja9e9dui4u
zhiOp19PmPZHaFbcMXXOf3YpqCaipjgq0DZZBbffyDQylgQ9Fzt9TJu9rToVf74k/xS8OdW9hsZE
zT91G78uqJbooXPdnJixCX/Gyeszd4JTambti9pAVkq7xoRs6I8vGn3x+QnK0CbLJivXupEoD5lQ
VWIy6Ip3nVpfw04Zl4oeOO+FZ22Js2y3sshUqgAQZW0/Wg8jHNJXQjKgJ2WvyCbxGtYmdD8vVV8d
ZsZbmjwecBBmqVapMf6xfEjjY1NuqGIa6kdSRKw8c8GqJc3dq23jGqjptvXV/oEjnCxaQx5Dz1Pf
ORsa9PsqQo1xI9x1jyHZtB/BKyeDeEiPea9ld69RLvzqmiKdcVDm19lyKKPx2xhX97oIIprQ3iYO
DS8ggk3yJQ+Sj0B25sIs3YYRYpGs0XBCHnH7juzEDnsgq/x+Qn8aCn2bmHMkbYyseQBpqWzI2vXO
rpUy123jHkMULi/gBdU+oeF6MnMCKONsFN/r2F6MuqH81BvnLFRdnhoVDYnf02lpUr+idwPnOtUa
78mq7HalCdyiJQkQW8cj6zOqFNqSalsiuHL7fV9YzikNh2FTaG50s5RBX7R2pV+G0GvPgdGKBUP9
/G1ImUkWnbS2RVMWb60mniy9fq/adlc6rXYfVU1ZpEImB7Oe3tMmJ0uycrLN/GiUuRsT7wntCayw
ode1K7cLvScu8cMycKPyhTG4uRjJ99rVcvSWPpLvrd3SNW9FuZEM3V6p7oTTfFa1cKZTqHGMWEte
MXjiz5seYJhPCLhmPVOvWas8GK8689dtp3Xuc5dUVx7XPhOl7xaKiKpbRZP6QENnWOeV1bznGjaM
6Rk0w5xlwtj7oQezTTzUOG6SFz9ospuUdk36Ea4kk0YXKDFKP9IdEj0IbgUaqKuCiOwhG1GI15py
rZPGJx+5eDEH27g0GxlnVUhNGZe70azuep958txaQbopoTXhm3KVbWZxqgqIJzWyTmGp4Gq8Eu76
akj4Wj8lkyowH7d5Mr7ND+TwTqU0iI4kxvekTBuzsZTjvGk46OpF7rrT2jLrVopsEAtw7u4n4mvu
5L832NEBwEZQsxZoDZKDgV97for87+fN+9omOxIUkL1UCKrI4BoJCvA/akgOZCbh7dWlSbc7QtyS
F8yGPFXsYSnr3xsjf+xyVXy6Y/Fdca3qLIloWCW+XFVmqbCSoM3BUdud+i0FHyic6XZU2B3Xselm
GacB07dAEjaaw2CZdxqGQV8ZI08XO4T19KoNJ78EmT/frJj4nULz3RIQysKWKKHCEVcn7cXVbSb6
qV79FNOu0bOwS5aJ8ShdPTzOz5ifC9wu2cKSCJeAUpRyXTSUpfBIzl3cuAsOJH1VYBzctJqpH0qu
qOehqPNVqVXhO9Kpnc5i5YdR2K90TfsX2irMPpjvnlIVor/Z6cT2EBH4pnjjZX4qIPVzXqbN29hy
nNuRVT3gWXJWhjFQTVp0CzMoIm85vzrhgvQ1kESL3tbziBUUhFc2JNPXQxzcy4Ap2fwUsrlOqRMZ
r8TMu2vmgjiHsk69yLKql9Mvworvv6DJPKq1Yz53RCbtEzBLmyZ28o/y5FpG85FaYbTxSWzY1z3d
3C7MH+xp/5DnxtIYXYKwFaO6WjX9uxjIIGMT3hXiJuXSMZthnUAoXsu64A2eNi2N4ASD0QW6ifEY
CWfYBR++GnVkNXPQ5LVS3OlNF/fGIM/Os57mO0ON2J+833e31MRekuQFsTaOcEAUTHfnm/OG4Pjo
CDhhYQ02s5lASx/mTeP6v2/NdxEwbs3cSw5paaP8QIrHdc1gjhGTc7/ozbx7pojwlkUg0B3kSb4k
GsVgjaEAimIJ/Y2vTbEIpGtclKnWiRXzxlRhWNC2IzeY5slB1QpK2L5Jr45YU6jyBWkYpyLiSOt9
UNfadd70sW9R4A4kEnmJDsUyjcJTLuibddAgTcv7GDNLPcwbJqd0fKaNYQ0wWOadjeMOG6sJnv48
Zb41P2/+CYAd/3ryfP8vD893501LH3Fd6oTadeQrXSmfxUPQRJui9our3w+xRx0LhEYEkLazaef8
iPAIs9Ks9jTfm/fPPw+iQC5sHZXSfDcmkvZqtzSt0qh6nnf9+YE0JgpCNIBT532KMTxlJUoFroK8
4Wp1HQsaz1lorFWogntgMDCKgu45i2j+d0P3vU0c8Wa2JkN+sqUMz3suGziTJSsfDNnyHAjVWAHD
kqQ1G9+rrgb77Uq8xskEMbPEMhLmZz9WKWd2Xz+mSeo/DX1tbIp+SiafZK+p2XFJr+F6U8p4TVQ9
CaGLJ6qPlnbZwMhjuhuN/qMHYWRTVhMLxs+7JxuBQ+gzBMUIpK0SExxD1Sonwp6/94F+1P0i/vIY
gi5yC+M3oa7FrialAiR4VO0QrcaP5Ui8Uk/9/IwB5VtU0qkcKv/NBCW5bXy/3UbFmH0bohzeSZJ+
NDh216AmA2LNVOq2TA+f/aI/q0ylPxwd5z2AQ4o9uLNXJR8Ff+b4gWxbe0pq/bGpJOvVhiz0JnnX
YmG/R75WkCEK2qssyoZ8PKW7W0OYbVQDkvEczTQKy8dR9Qt/o66qlIvnv/V9GMzL43wvUUkvtmi7
25PDdt6FrnHc1IW4iI6OAd2y4tZLO7+RVattXOwYy3CiGuVetlcj2tCRQRBDU4TTMHC6SZ+N3AtT
QDHy3O+tzIOv1infKmbc95SaaSc1x9kC30mfQQE9z09wJ5Zf1BfFk+R7sgetFGxlqWgvbuY9DIMe
fMWVXS9oG7m3QAfl2VUy3wRhwfrHoIM0/Sd2Iji8rY1b0y6oUsu+ylqH424gf1B6v7gBREuXdRon
z44gdgW7/nHehLoBDqFJv+XDQDTTMBUzFT0+8CipAvcMNeHaEZMvSYdGWEfymeta8uSlNSEg+AS0
XBK6qd+xNPTT9zPn6y/bvRFOp/2Ey1I9COVZhj1HQxxE31vUM1IfETy5SAtCTd8SWZY99wVAJo8W
WUIUE/0o6kbD+yLHistUDSm+Nu0jmBefJUNG4s3YfAvtcOQ0GaqbyDPqb4mmHEYsuPfGLdOHwh45
dqf9VKRPHmoEuCnlJSNV7ddmQNK0iFLpbSAXEOTZKC14uEZe5g3pdRiEILuhbxT7GgndYwzd5FEU
15p1ADz+9L0TlndDtUnoUub8TPTGu80bBuT9BhNQvPqzj2zOA1z/O6YOJkCFzZjfHtq9745nMnwp
8HSUCk6SOxuPSb+iD9k1bDyOqFK505jYVqoJ/tAwxZKqVO6sqn2rajU8hymxxIs2ZR1gZMlD11D1
d+EXl4yadqqsz/MtbboV9bBFcEtqq2BQHgOnGc5eEw9nn5HFeb4bdW1Fu6J4TfHsLZCJ9xeLmcCl
zsgUtwFyrmTXpXwe3J33DZXyU/NsLBW0tKwch+4MdXeG2npAIXaoLeHfMqOy90xWzSWHIZxkxW0f
CmJmwTxV3hQDUO6DkQRoCVMEbgnXfMXp45PatsywAA/Sqg4BU5fUqYoeG6z0xvhW5oW16s3my0uC
7FzJ4Ucax9EzzTFqoLxBmzaKTw0q8BLHWlm12rn0rSdW2i6/vRh9ev2WuTREQBR4CEF4BZAhX6q+
aa7SocV2nCo7eP75Q1v2/7mpxPjeEbQkNA2RumIKB3ifqy9qGWCfTg0Lqeh8U46+eyJHumxVHoDO
+wT81zryxx/rTOHT6qzhUU168r1U9ydawjwjEgjjSdtV4zYPzYI2HgHQDQ2+RhQMhWgCkbvLRgGo
eYCJ2S9Mhu2r+YF5X0Mhyrs8PTw/sQlU4Azzfd9IMeTTerghwhl2ZZDrDzohq8whjYHjftAf5n02
yuHft6Z9fVp7OC1NYw21x+T8Mu3885yCWk6tNPXw5xf8+i3T06A0DgctYxjz50fnR+dNIltt7XWk
e/zlZ//8Aga3/cIfohbQK3/V/3qe3nvLysdp9+unpqepWOFQ/eL7Rc0of70WNFk9KYmUeJaovY1Z
C/MBODZnjyi8WIHSHzLGJUTmKb1xdHzEVgGl704zfHudD20Pj9xs9pVOM58xFgT80U4OQ1CTBlYX
BIEQmTKOU9RWwbnGVxwyDJLqhaLKCQv6mxO8pxQ34mM/W0957cwIKUOcWh3Nt9jfVG3XnR1iCk0c
WIfR13wN7x/Br7qVRVu+DJIi2pLrzP/RYbi9qLDOb/PGBIbUiFacbGEx3AlXUg+6RwZw+SnUvZfK
VdtHz4EkbngNvLf+yxridwWyzw7fmHZNKoLpTFhkWmbYR6c1++0AKxPG0IlzXfTWtqV70DMzXrky
EWvTG6PJL78COI6UYrAOdV1Ua852xlLT6/QyRUNVJbSnoukc/r/uVlVCLMEc6qzCW/uc5e3dH8la
ajXzJR07Pqeq0V6d+DkGvk16AOIkzA+lkYx7CvutXkti2jRapKYqV80YFBvUW0tnQD6Fj6peOBjl
dBN2dIa4NTNk94iviyzHlD5JorvK3SEFdZu2Zr3yRBmQDVCYB3Q1NrUyj5ZVgRte5G/RdK9KYHem
XrCeH2sjF3keIBz6CAMa/9oYf+iGARBvvqvP24Qz72He/Md9LMOc7KdHOsJ6D3/u2k7skNU9PeKb
Q7Yy2tZbdoiOHwGsho+lyQsqovpK8lj4mI7pcKK8/fXY/CzShEeXVHkfvduvTeDr7cpvQxz+/943
38Jq0Z/yqv+P/V4Li8uZN4pPrmehV4wg/vWboiHIWJlZQEh0JoV+GYhb0KE8ifpcAxisFsf81QCc
vJ6PvE6I6Nb3JMllwwWNkv8R1q+jYXasQ2ifj4ZjrayB4TZg12JND4QRJqkzi8AoHyO6ons5xD8M
h6AvoqpvPvFvt3gIMOra6cZnkbUIailvjPYkfcs23ELnSxZZL7e1W+bkm/CdJDEGIKfRuddMRu5D
WYKtb6vsKIr8MsLqOjlRBZEkHsiOMPDGOEXRpKt5pyrV3w/baQxuUwlDC7W+DwCBH/mzmX8NoS4x
KWR3FWUuAGUg7VzxtlJvo61bhuM3BAfUow69DJtonyoIXXQe7I9jhr6KT/YKfGYUiCAMTrGJRivQ
njOY9VsMvVzDkCY3eposAsH0V+9lt1DLFH5Wx2DCy8V4cBjyLYv22uq5vpYanewi0OTrQDNuMTa9
wRAql1BXtpC+nRfdIb1DYvEhY5NnkVFlbzECgvea7kag8Ehk7vojn+Knluj1xvOV+kUZaD42cIma
fHioPwdDHd7wFAdHqydKJnM0+62xDfysaE9OgBDM54k8A6yu2dExKbeIc72d78XDoiDlJGSW5da7
vnBQmCTdxIYC9JE3GgOIaZOJYA3BKDj6lfJ7l9tr0Jfzk2dlpQo0HNSAGPunBtXHvoUshvTL83Jm
/0aMYJraGoEGz/mzSUVSrZOJ+1daQjs4vkokmDdv/4+t81puG9i27RehCjm8kmAOooIl2y8oywGp
kbqRv/4OQPvWPnXqvMAiZSWCaKxea84xdaB2rO/L0+uGcz04BiVmHhFQHVixBFc2kH6ed+ZHbILu
StNC3G0zkx9MuNanCYKkZgDynC4hiqmruXvi5tBTLQ+RaOZPhkeSosO0lDGEevyv58vCdkmV+B//
PUdxQrtUnstMzBd0ufNl/SiYkpYdkEDrNBWXiMS/r+eHzBov+PDrVPukHQn8xYr/EhL6mcS8uZoi
f3d7gtyS2rd2WZZF3Diyo+l32YcSw/dMAQH167m9sQ62pFDwwq8f6W410lceaSmsDKWxJYE6jhnM
Wdq5NVMM5h2sc/zo+MwGFn6b+ogeHyynJvWZxMYBzyVVgm6ZM5clurgYhU6E9frhnLl3QnwKlovj
ROlBa7OCYgCmfZMZrOR93V90l0WMpf6ktAUZ6LriyZQDFxG7ncEUv6LU6HYiUG/jQGC17ttM92mL
nwu32FPQGac0icdrr9fjdf1oPYzLw6/nqoEc3ohIS+yxNIWqNguu7O3/cyDjOLgKwISMUsW+6Zur
KLANT/A53MjDd9KAICMk5oT761+2PFqfLwuisQwcG1HGrXWCnF0E1k335mDXddhkqqaKjlS+oPML
JgN6LoczfGvYGePGMsv5UdbdvxWXN9q8yJacg1OaTW/NVPgX7L8/KAVxr1ns9X8BuslPmWN+BzIq
ro7TAkg0J95OQX8qUNc3uqafpEgPeYXkmBb6uTJc/1zb0Qeph1iKfcvYpcpn9jy4FYGBHQP4oAXm
mmgbAyn7ZsmRLW2GlVKW6DxSwLIaROlT4v3JjPg1kfp4KjQ6fZk5HT1zU2WpCrPESLdOZ34OffY6
ZD6RYik+RqWdLAVizK71K++Lo6zMe+FzbyvuILAWSQ9vxV6XSHII293PLhYjg+SO2ZqfGkNbIibH
u1ZkgNWiwNxOrmkg2fusqAPxxDy3pegv8C+qDEgFvPuIjOUkNHMKhNInBluqcKzehhoQ9ewqzJlO
/DeXVXvKskRtiGhWmzYGBwribdMRv7bJ/PJXIJtwQoU/cT1lsVdsksR90+PR23XxcOhwt4ZiCS0p
huCUDNy1NZIptjEF8ZTTex4Yovij/y6cSm31onjAtAHinCp3a6VZGiqqI4CmhGdEs36dM4hwgZ9x
S4yCC1GBtPgMEFj0KJ6aitTlIC1vKrOcjVm9E+Yx7E0gpkVJ8zUr0jJ0a+CNec3oXUJDSd14C5n+
pUKnHHLgb3Ss8zj2eLOm2N0BhHLey/ybry89cFTcNyht3fMYdwTv2rvcIq/NB5t0r4zvvmrLj5qp
I5VakTPa5yHsgJcWbfwt+YNb1DyhTSLowT5hbHgdMYcCpNulTdB9ZIq8Kcae26JAFFl4+si8WL85
QRmf6pZqh1Rjd6ZhMJYmpbKM22OceOSfK0pX8CNdxjA9mBUcDN03GSygcBW0ZqaSNNjAw/FUdMBC
oDRtxWDDzS6RunqG/yLS7qpndP97WYRtw7be14bnrlXfrLhqtk0+kq6XMwtg4oWWlVHEBXrGdiK2
o0iVODeJ/ceLybCgJAda1kDoRat8AKxn5t1fWuCnEXZzPOq3sor+6QxpNhXj/0Prjjtl0NUhl25L
GHC+S4ksRM6XG1vE0qOuEL4TXtrgDBjoWQyovusKGb5uT2/taMkL7auNTbaVSzGLGbcuwwzGD0Xw
8C6TQANTlR1xM2v3zKLz5mwW3H3jTVepFF4LnxtyqilUqL2WIS+On6UfaHsL+SABpNyROqvH7dUy
DvOJ5kbWUL3we6TBazUF7rZu+insU/ZDno8mLFNHM57l0+SSn0d8zsiY4WT0AWQyO3mlTcbs195X
CVKYHgfkpDGFJKVRbDK7/dlR31ljdndn17loASsVor1rWTpwmwd0KTWKwMgBSaPROouUFoUUgm9s
f++RMwFDGbru2unNdI7SYKuqkh04OI0r1hWiILPgBJfhF8nbwLzGJSkWkWOWstMnx4joqKgr90L3
+oNjG58lw5VbMPAHzcR57HPoY29UtqmOjCvYKwY9m6RR2gXf9X1mMX5KGQNGYhN0dFNbTVTPIpPl
E1PALYa4Xckg4klUeHMMOWs3oI+bsm4DWiidE/otFZ5szZkg6uwX48L25jSj2tvawitLpm+tS1fH
KrI5HF8t3haLYHO6pkU1X8csgSn638frR/2ca2FO2/XrE4OGfrm1soY42NYIZaoTsDSrk2GlByXl
DOkMW2mrjI2B8PYesVRcfdJUXFpdZ61zsUgF9sGghXMqEAugu90UYw7cUWMcasbG24ROue78dMMa
DxvOpvkAOqUQ3inKdcbz3Ot3EzejjRE0WKMYrBJRuq/SYBnQuIiVMC4ob+/3Q3C24cWvjoJS+r8b
RViem/rJJqpzKB7JGIo60lgDogiH7oQIY1j6Y3nD1EoCZ40I6ZBlVkJLl/IRmMIKo8UMr0GIJhZL
PCpETsgplLrPxvwkU+ls4hEkcqlp9tX0iUbSYtq8kgzhlDVQd4P0B8v7wZolNh6DS91qvvc61wdz
KoTpHZMydNwHO2mPsH7qm+hxzhHJgFELWZYquJKbBjhp5BnyKcrUbeJ/HfNF21GI1MJV0Yc16/5M
HxxpuiJOFW+WoUTAEhmz+KKMFDYpY/A1gBU63xXaQbQ1XQWdA5lPxwThq1czzn2/kw17hEZvm6uD
qeBq6tFvTFPoJKyYvVpivyWOGA+MklCAcjdlrueymLCG5Mi3NeqgGRFQW5y10bjjTjYPPXr0Qit/
G9gi9+BVYBfH6EDpkyP0BaQYW9O5Cn7WjBr3dCh4yYSJzpbt0rnT6j9RVHjsSYKW6VYQ3Gen/NsZ
w22isf9Mtx4RJ+KmTUdUeVhEo/jZts6L30zZ0el8To0lrRcWNbktI0McE7Buzxb7tjhwH6lTP9uJ
BCYemRq2Z2Q8oPfot+sEXE+KKKvlkSuH5qkdQdQBce02MiaptdcUuvDEQ73UYKf0PNDVbcx2SCSH
xpyeukpYt/UgZW/dNFnX284Iih3Wof98wmXUxhhk+Y+TXe8jjyp3/c///dr1I6uhkZpZ8+P//NIE
xinC9bIKu86xAAYiGf/6puv38nrz3rgwTtcv/h8/kqvfPKe+G6om/puW5bCjYNjFJKn8kpmdb0wE
Gt/bAIisgoFHt6L3t6M52C8YHNOdkdjFw+zNdt/NOv2VGJYPVKVFlqW+IYkfL7q+IQgTP8/kfQyp
57PeFfR0Jn0Tlcz68Enc0QNRfBiJfEq4DFpbT86NXQScfVH8KEqg1Q4axIvZZDSw4I8qsTecZH6d
dEF3ph2cc1PrF0IDg6d60M03hrQ6QlmpndeHNdESIQ7I5LA+bFyNVGeJqw3twHjUF8FnjHn06sri
L/P54Y0uvPniFIcqeZlyX7wNy6F283++0vrr+pSy9HZHtKPYe0783JC0ULiqoMXX/wN7fOo8x9iK
JhZg7/7AC2SkVi++grQkjqkd9FDr2odqBu9MYObWqqTxrGHoFsAMd/CSxMZtVPHIbsDqytAP0vFA
wJz/nMQY2JtSWxJmsEglMGNnUX7GAzaEPKv7Q9VTnPXyQHLhLm7Mn4MhK/bpXDZDa99F3e6FB0FP
x7S+iYv6ACIM/MbJV+4vH7vgxvXidy+ipiTPCDljxHgarWRTk6lYeM4P0je3ifSPlpl0TyJuh28L
WKTzGGKi708OwpuPc5f7CyTcDJsa84AcKP0jit4PEgUftraEPJjI0KtbaRcvTIqeik4exrlh39wf
s64JMxxKVT6fWyP5cFX00zCogIxKO1UVfFc13LFzg6hDwzzlaiPxhsC53uPqfWQSYK6jP0ML/NYE
1UPGLzPNU0Vc7HYWBJh7KayqSj35sXg2zXPH5QxD/B+knBOn77OjQC6kJTdVwFqiXHaG6ljSARKD
hbnhgW13r9faWUgYnfOLUc4h06iTF4V4huHSj7jPJobjeYRSKumfUY5QD9CqbzmJs3nVXlC8otjD
e5IXZOmpQVytia2BfksLaCiVXx8z0/3VwC2Le/21GmoIyx6mC793D01W7uEE3EfVPxo6koGYf8Zt
dJ1/F0PNbsH54Vgv7lge3dRE5F65XHIGGytja4/oiLyW0BBXboo++K3PN+Tqp0aY35Aaf3RpliBk
0vZVgXiuEz9ix34Y/XhmvP1us2AumxNEPtc0XeZ2zZ6c+12DrdbX1AP8l6vAWgcvQ7uJu/Jaa96z
6wUPz9RO9FKWJGn6kw5Y6ODU11NFH3lkCue2T/g8/LF+LslMDobxNbVpUegT3ryIUr7ZQzZ4DCz9
tn6gL4030ptxLojzkNbfBmquSEa7Czjav3AAz1zkZ0i4O2Kmn/SMKVVSbXScTwyq0+J7ReGMuOq1
Fw0lV89O3ze41Qz6yc9pBSjN+dnYjBZsMsbRikFvb7i9MK5cpM8J7TKv0d+9kpFxuzQDl9eLLpDa
CC6rTaXbfzA8N3r3qyyI92tKRG8uqw+D5Z1WskEYWxT5lLlDS76ESNWvSQ9OhZHuHCrAIQWptYhU
t6OLWovKJmNNzF11rrHaFuzbYwFoJ6AcDszHQMq5400n2IrA7XLcJ3F09n8Oo3tiCKC588scFJ/K
Ht/B155QwW1z4mLGyb5hWNzVjMDjjtEXiaeczDBwugPy3X06uUwmbOY+MgQzeywmHMyDTtTN+Kx7
dNeHhJaJhY27e+MmQhxURLzKTya081bp7FpT04AgMB/9PvvEArjLbcg8is96tYNghcYrlieW8zms
EncnO/HEZQ4qi4VLME5LQWGV2U3oKfirCS0IeVCd/yTj4Hs/krecsn0tq8ex0zeOJU+j1V+7xj4Z
hnaszOzq+Td2TydnaKutl6MFmtpfpVtYF8P8U2s/HZSCx9pgbZS9EZqmBsngd2san42fs3fCWzmL
PQrRF8dRzcabMF32/SVwxQ+mFYgsrRjhfnIbXf2NOnsPBeoAsztjh4ziP9XGH3OHt8tEa0TT+DvC
I4jIffmJHP1Uu1y0jUR76TEbtxBEE5C2CA0xgW48590zUWrEScm7YH7r/OoTZZiBRwW8Pqe+/UHo
61liCauC6uL8xka0j+vhbnBjwvlViAQnBdflqLUoj65VOTJS0EK7rcgLyYfvUzOjCa0OFswPfDQP
p4b8yE4PyUl2gAR1Qc6y94v5HMf7YpjvbmSnWMlyTkRyLlvnqje4EbyYmwTYgxTEcz++kbnKzpNp
5eD/Tubkw4qz+xzQeR3/lVRKkOu3rfxAVtFdyjj+a0bRPh9zgPxGTFLTeHfAUsqS/+6ijeD91tLa
6BsIOEhpbLavvmZg5C92873uUYW7qCSQBxO7yaUCKQdXYIuFOvYvRj/8YsuC0MRod+0cVWGbZA+7
0s6DRUCWXx2Xu42eR98NrQ39AmuMp79PNo4jj86dK4hH4N5yAOh3j80cG5wmv/eKwAPvDbnWsz4a
wb6xnvLe+bRISnV6YAlAxjd1kuP7kD8qET1nLiWELtqdpaBlBoj+ZxMdk12onyms0xpFHL5+sTPx
SGvc7eDWbWgcnEo7LGfrlx05f9xBYqdU3ktFw8UYUd7BevluinGCbgOnumxpXNnOY7SHH4gB6BbS
OktM9TLZxnenvLIJ9jdYumPcJ8XRmnk39TRFUobdXpXfbdd5IIzYVeVwQbiGfb0lhY1Or1nRGFR5
/5kdYCscJJUtdVX9U/Pz788Qjcqtoxlsu5AfAmmyQ2Vz4/J98Stf4n5lcsee+i7L8t8cpQ+fpIgN
mwwqAcv9ZktsziWIpkbZcuPBcyjTe6ozNezZJ8oq2MlxNI5VEIcTAacHR/gHtilRGLTm3QQaPUZO
Tq8x/1sm6pvuQcu3Ejo1FFQ4ae56aqU4KeaD6+q/9DoG8WfuUBtuU+wyDsV4zLQiyjeuZoYx9Wf7
w4F446BQtAYaKTnSaAgLU9/sDEKZ+6HfYkiwyKIB7kVqq75TY3JQqdp3GcNWjFG5F++yNN8jHbbF
PufbZnyjGXqhJZMwUWLXmfk+l9mJUMywsGmJT1uVoOY3GIYHw04xds8dj4kHrENVoAJvkbKUB7rV
+VyGnc0NVtUh6j8ino0QC+/BskkEFO2x86ydIupO5bCLzQNa171RRYfE+yzZO6VooF1k0WM1nMyS
SEVr3ifpN372NYfSz8Bnr2vTbhrjZ1bG8wQ9fKpIehrcQ2RYh5ami0dDSw3TfvQR26bevs6qfcze
t24PtsntTPmhVU27vBpPhBAdBc7dnjZGkRnPHT/dsOx9gj4AJ1soFve61I7KQb6j3kp6uRO3jwht
Ok3hU5z3jPlp7rTAk7mDV5a3IyT5YI/pkVnCTq9sBKPpLq7vPVOQaMhOrQ5EdTZO0dJowDsQ495g
m7cXgH6RG6C30NGAcwIZN8Z8B985GEV6Kt1hn5rpqSZBfnBrJGL9wfDa0M6mvZa62xKWSFIS5sQb
fKIRJekaeM1TwHUwNqSoefoOe9N+QnvhsFeeaAEr5dEUhuZKDuQoxyP4jL00EVQQI1ARU6hF/g4Y
Xu3MC1R6Z7suEIRXy8vuaaF2M6CUynRRGXtHrYOkmJn8izGZ8JQSiRTtaQzN887W2YAJErjilFp9
iVsf0Hvorz6As+XzlaeFL1oKVq/cYs05CQ3Ds5jCWhO3PPJObODgFEKadOa3uAsXK7dhXfTWOi4m
3EU11YfL7+Ml2ZGh4tFG7pd09iGvq5MN1CRvEeYDPI8DO2SDfu49ARE53aX+trTMY0tKS9VX7BjU
JbaLa97bl6pOjzHOFULQflfsrQzevIk+HTrHObhiDKkZif+EIbD3lL/LNT1M4+Su6NVCdyBKVD/6
xMI02qnovVB3fuf5FOY1iYWac85BS4+pf+L6DQf9qDR5XmL6cl4df6Ss8ze59WdcNC2i25dUndXg
hjlGXdOpPlSlrrib4+bnSLRRyXmzdGNXzNoOCTqOKQ0GtsM5DeRhMWzQI58dxUnv8HkTscP0fzng
ojxqlWDQ1aObFZp1yuCnndbIaOLb4gMzrp8Lih7eRK3vIMV4N3hsMJeZod5aJHk+UqdNUUWIiTPv
Jp3pZVD9D4ZGOGwWKNyaPfcVQGc4+xXC0WpzchU4RSBQ19+H4Sg7uvwCtf8a09MyqbnMDjqPrhYe
SVbEbyU4qvAHlLRWjUZjr0vCgo1FbZNG0jhLiyyLsbyYxS90e5jKKmKI+inKz46YPzEXTj9p1mtP
fhJUoaEDQdDixW9CD+BUJBobnXb4rIBiZPEI3TW4Jx6b3mw5rMHReE2wvgYEyxFs1rDeB/pVBzBw
tfv4oxlq65tDWxuhsh8aZkxWr03+65rbscbwrA9tpIxLofi7VRopHkuUgjCmN/JwJWMroZd7t70x
CoVAvr4Ka2wp3dd5T8H4B4Rhfo1HN+c9BEhR0PZnx9MXVztN9DPRVwG3i46OTJEcKDbHPfy9KVyx
NDCUkyML1M5q4EOXJXhmkA4U4FVabll9CG4zoBesbHoPTgmtfXdCswZqaJuCll7+WG1JlqHBv1We
CL+oPirRc7SqUX5gC/5Ua+xvcCN0B8yINksFQ/yIlv3X9xIm2ThF0GzZ4mM8aMeI2oEDjmN02D3D
eJZqAcgGKB6xkRrphP//UA7dhKVYjPmHGNjEV22xmrPz17iAITN1xzbumott9WK52SmG1QFRFVrU
+VuhJRQrC3N/aD31VOrc9b9+oamnFE/ac2RMf5Oidu4Zxst+Tc+iZ5OcWpsoiyXHa01GXD9aD23T
YsFx1QgPwjNoPPRzfSFo9GQGsnv6emFG6f91vG9+B9NysrWMSoaD/cyuvr+ZIj5CI4ku62FNwy69
9NeYEmHUGgv9KF0+a951mnl3x0V8sh5am2WC2ct5fdQsAqa6dO82ntPjyktfyTE1uk7STOJfrTAb
K3z+Il8kk/GjCbyK+zVRTsasawzDcpu9Ez9Jrj/0v7/S12O/03MAiGO8Xz+z/k7wvZ/HAYHUODPm
efQTVUdcK3+fZO10x1D7t/c9eZwGa5mU6qjlLeWgkAx0becuMNMVH9Y04kWOSX9aH7mx/TtpmgFH
XztiGLSaUC5MrN62v8mpiY5pOgXX3m3+FGTYHtZH68Ex2kaG64dYyptQryRA0wlrQFZbH5DurnM0
mgffiftn23we5GjeA4dRKzCi/opKnw2FWTc4LWPivWjjr8/zu5/0CKvgSNvamLLpKeklElT07evr
u77SvDfZxZoIEXE3YON1TbmfIkJE8LvbKIiWw2DHzCjazEHphQwG13DUhkljWgQW4FpYD82AVcFE
XRoWGVmohmGxBkQNvfBibrPQBfAC80o6lDMqfany+C0vkzetTfYQ5M1jTy/8gPwW/2W9MH2WxUfm
iK+8nj6crmtcqCTHHZfvjUKnP0VBz+AnGI+0GNJvkuhlFg/1+KLD584sse7QHup4cR5MRbO9DfkL
ajN/fBqhpfezz3Q507OREobBGnvHsH2oK6N4KWdEA3Ufa7gbCICwImIE/Y60r6UNbI6ZfWN6Y91s
ffyzOPDpmw1vSYsR1aVUP3YDHAFpejSW6/VdSV58ROp519PCh2c3KWs41MS3tyeLO8Xio/LPVfIe
JbaP8D17gdx37ox5OqfwDLnZlgX6+Sw4R33+lLJhh1KM4ddaDkMTs83OGqK/Hai0IYGyWE6XyibQ
S1gFFa7vceaHWHmCTX0JUWvp2V6Hwmbaj5hIWcllDRP3yy2ynGQ8GEHH5s2rt0jqvMsXIcs1Bcm6
smPPIUv6avoQvakOnAGTjxExcQr7bUku6KbePbZp8REgUNYXHp5lMobt7Uy8W4l/p8Mk3Tm9YZNu
biVv8pvCdnXJW6QpqtKrGz0XK7RpqG6KoL42Cbg8crb0w6Kju9bdPk9bk9YKklMv4VK1LdnSIzLH
ZIffIMBeIQpOOfK/s9to/rLHb36rsLPQP3grA8jPEfz70v7XTOBTCIbNnrI2Bj0lZ+9JdCN/esHL
dtBLu7zUqg6+df4SpkSgiscWKbaIvzM9Sz+2CCDDIQAWRSh0HspeWGhNXf+gG0a7LUe8qlkLTR7v
xoOXK6P3hjJYyx8phMM5Vk+BrZ5j3enOSLYAyOY2ernlYckt+mbSIvOogPT6MQ2jd1p+46zeJZNM
EKPBPzAbm76klb1yu0Ftp1qtYuakvIMfVmblnbocSVu63PEtzaLhTW2GItrH6y7a+JxD5RlAXVxk
yVyd7dHS2eJdIvxfvlf9nVSgDuv56ISojj28LFqbWXICsdgdM8UpMJG3qAhl8noWE0MyhFmaU1P2
aQwtdfzy7eIMGKJVJ/2Nd2O7kXZVn00dtweCB3H9Ollw5MszhE/iG6JhPw75Oc796OSsIbAk1vS7
CSjExh2X2fXcIHfG5HtZP1JBy1iQgaNp9sNGV5qmb2ReNOeqtc5rubIe6mVMFxfph90t7+wgDQ5m
375WSMxw7pc0QBvffU6LyNo4RdceS4RfEXMZGH/ldPJ0pohruWKLADcmIw1BMbhdg6WM3rAZqU4H
T3gZ2rIqeTUaN8cwCaSy9ty/GS5FLG3gtBwmiEuNMLiRf7aHGEzY9BLVxsc0yuxJr4l98Sci8GIr
cOjhToSrxP1xBV75lWf81OmD3gkJaEhb9ZI9jNjrKJv83HUm6iqPsE8svSgYfRP2TxKlL61NXcmM
Av027ro5P8KQRvxaPNbDmla8SBaW92hgpr+FYaAlsPrugPVzujeCCMl1Ef5aUHXCuraGQC+yrqcj
sD7NHJDVDXL6ej8PTlAQ6hPg+TYHUruWOgU44V+txTGlKd26BcsBAWJ59XqtfwzkkR7WpeGLw1a7
CMtQm1iPqUj5cyq4IY1Z2Y/1uaKYzFMeM7T0m8eKPVDIl2AZLcugVhOIZLhHXcn8bkiHCI0UyxJJ
H+5LYHtAClKnPEvSdV6iCHEAa9wjYcJGqFIjjoYozHuMdQo/bWB9xFNHDFP8veHieO0BSRRBLvdC
IPV3mPfsugw4R06XNZyR8R2MKf8x2lV3WrMzcubSRzLXpuATTVj8qpdDSs5UhfyQSBNIY/GmK4C9
bmItMW+AAt3LNKAxWSgN3kCLEvEADONMC27rcwGQwduYCetYJc7bWr4lEhqHBRxtAFRwzFhGiGmc
7utpk6lAi+7SFmRbX8lzkavo7gLuvmPXW1ipiW9+L3ydhKulhIlB9OhRRpApLaonnbJyb2cScbbd
D8nOgTqMBZwBRV/SKv/Pk5IOj0nqWg4AZF25nOUZqTncgjB2PBuWpl7ajCGlkyDNYiSIdEVUYPnX
yntCwDRGvnHx3Ld1CVoPXeoG27FhAJZOxHxsISacWtf0zlIzkqdcSZpxHo0Ur5BIR/BsvknnN46e
dtfPizpjyb6F6Kff+jzfOik1NsTYfGPNQHqdxRh1Wn/M+hmgtgVyxnNnYsvaNNDxuNE20dlIGb2N
NTm7gaa/6mCGL2aa2Q+vNf4mKSOE42AvEZJsMR5oiHHoj7eVz0ZpA47Rj9TBac0Xwgyjgz0hqF9T
g+E0dSe2Gq4fDkWmMz+s7BN9oee1+EgdrFS908+7pHHOMb64n3mlATn2hvK5oOGxnyeSKfU5cqjt
LKYSy/LVDoPcx2iD8Pw1HbIl+DzzhJDHD2JA4rlowoICiNZTI967EedwU1few3TQmpljUHKf7Fxg
J/BY/CiESZvAbHE+0ymp7i2jhRM20SeEwOl9XR7sOvm9nrxE0vptEzveU4gGDy3/LvOKwadLMdyK
9sJU/h2YDTuIuHk4pmY/TPNfOgNSWVimEy15R6xJ3ssvXJrCuDQAQ0AE0odzh5IuV/++Uva8zLhM
5iDwcKXyUurRm7W82sB9t0Q/3N00Nh7uXH/G7Davrh6IvZWg3OXNATFnua+tB3j6ctOqLP3Knc1T
65ko1u6wIKcfMH32ZmU8vAwn7df5GSUC6cKVz8QPkBVmJLBetY70pBQgntmiHS09sr7JvdtQlYv3
qsMxNDTzTORz/y7dKHsz9IH/rpNQMGAjKAnfwU2iPcfJ72T5VQlKL87Ez11wQOh3exZaaCQGoWwz
palVwFX6It5WOKuM+Fb1KmPc4fjvcT48o2CZX5LMCYuYiAQWja7SX9dNMFHfPl2eQiccDY0iaqPp
p6sbgsZcWl6AQW9hwuehZw/iPbYJ2q7eqW6NHxYGKkwqTMo0eQzc3KGX78vr6MpvuhVU9xnw4hFH
2IfVFB9WGoTdQozUEGBusmwmhi1mpq6WenK90fqNwd3TUs/psratCxxuDCjldBO25EQZt5gwweM4
jDS9NVOEBaUwSM9iT+jSURlcBV5OBgIa8jO3PGfAKNL/nNEhHE2DhAvwrij9ogrjEY/KTiZnC+ut
gEFw97OWVpnjPcag9bjFRVj4q0j/LBIb98dQXBV172v71ouR7KuiKR9enW3zFlKN+Tp2cQX6r6lu
fc8SvH6hKjy4rsuyWLgJQAeTU9Eks36PGg8Bod+j0YP8EMam9kPTe6gl8fdENzjhBr6cAhwPWUlp
dHLryDglvlvy1yYRXC8ORslUrpxEXIMW8FDtR/lrUTrOC+oZ90VVBVinEWxEudy/ULSeI59Udxg7
v6smTb/5Qe4/6sw+IopOv2XGsFR1lGjcBJntJc47eM5lWO78WB+Vfm1BA/UVCHM+6RjkizY1vbbA
LnG/IDqKGxxM/11pdYzwGJXHUz4TkR7I+bMD7SWsvyLpXqoO1dFY/7YX/jV1BwwdhinXfoZew9YV
axhm7mM9ATamT0cfn6o5mbCRrRm9M+Mg0upODalcSAu7LHT6ttvHTqK9BFyta73TxvJnMAXWiwKM
sQuYse3Wh8IsFdxTpnwAnYJDGhQfBOk8mqKZblwXzts4B5/ZlMtbl9fJboI8fXClz8nDSXGZUAsf
7ZZwh6iPrbPTT29ISgqm1uyM8L4uGKGUAXgsriod1c6NS+wyc18dZP9NjqK+gi+4wJORh3xpB03O
b5YE7j0Cx1MRa+KeLsEto9bfpREcHZDqR+7eDP0cmu9OmrxFmVM858L67gx1hJLXi0+65k0ffsLc
yWfqHJmT3DpLOzKyW/NKjwzcqtYf7cwyN3M0oYZzJr6I+BqTiAjjiE4/OQxDT4LIrP7yC/vPGCiL
Q5Pk1S51kLyuC3jsmfonE1oPLrULHZquMFJgHXS3MIvmxOJMk3Eq8uuMTehgZS1qZVUDWDTMam/S
fzsWplbRn1YKtQiqWYDA6ZnFsAEUUaRnSqGRlsFT5mQFuzNsqR2KHVem1gd6Y9yoS6HY+6n7JBU6
YMYuf6u6PwrV9o85LwAad8xT2FZ5W6mJ5mQOGZMdYd27JLlYMzX2+r4wXLDEayg0kNudnEnjM2hn
I3ROXuLkb+Zm5qHSo/Jg8uLh3wNPA6E63Ram809VU3Wp51Ie5yWzzCynd7u1xHMJJmZvQOcBv2Nf
xhg8f0kD2I5Nbg8ROMkuKlC3WPazVXs5eijodqll/6KwkFdCbdV1/UhzM7KVpW5uPYI8w0xgbAwW
WzmiW/zQ+hNf+/+4Oq/ltpVti34RqpAa4ZU5KlCyJOsF5YgMNHL4+jvQ9Dm6dV5YpOztLYlEY4U5
x5wNuj7i5uU6kvP8YLcXW3uHsrf1ZmleVSHsuD0WPObO5tK0WUs76o1pAgmYeZDuFvO3xqQ8ux8d
tuCXGkKfY3cSvntMEVZFaLJLy/U/amDpNNWhw9/LPLli39iSFjFQ4bQDQpfA4S1phLYfRrgQ9TAn
GxkDAhoTjaS0zGq8ExaeLvOrd6Ct1gk+15PVAjdX4O9hgYTnhlmjah898upweXpIiB4GQOrbXs+D
dSEa0DRlN2yNNurWA31NsxtMcntUV2GVbrmbO5GgpBySs9YVCe02m0UmoyiFOXbHlLhqrpE/3eT/
UiR4qwEylusUkrNLvHnwVno2XHzdTfY1NrQY1PdW9w1CGKcxOiM0+fdAckHMViX8WRREoJnQ3p4K
/Cp4EfoUdiT1QZwzwy5YGG1EhcpW1cY0McwbJCh8WPSHdMDF6BN/yg6k5w7XZrc4ckAHg9hX99sx
r38j1e+JNjHQSDd2sO9CCO+i7tBW17ALEvKn13lAQbcZNFJsfJZRa7Ow6scMNAiLjIcs9fwLAlTu
c6ZMkmbrlSgXYs9qqGA4sOum7A9hN15aTVxYIVB2W/0trNzXGtE4fDzv0uO/jDa0xwI5p3Owq1+p
7QLJ9Es8oZyaBnJ4MpTHnF5WdwQcgt4cQXo8R8PInq7un6n93tXMwMF3e7CH/sVDDDTw7j5Z0htu
qantZ9fX3yjim02bDfSsfgeCdHnAKEvkmeFgufWsvZ0lxqtgOnWyl/KtLsqDY/vltpoxbxhm/EKM
R3WsWlyo2JTa+zXAp4ezXbectfoXrdQmmmIy/9zHBeZYfmRxTx09FiNg35n4HY5NcLXO8FZU0ZNk
sXsyyxQWJGXeNkh0Nhkyxls4l+fMzX707gK4rPJlk9kFx1g0QLPM+pa0bfwU1piflhZUZgz9WiYM
K22oYdN62IErTWOL6tCIB1oYn5g3GM9Gq/M1WV99BxszrLm1KvT60muPDpT/eqzFC95eFJuxtRq7
YomjaX76BfkBNfaLpteHdQK4ggWqHK6N5TEecm1xgNbJuoFgOXYjwScQy58RlY9hsCLxw/KdZvNP
xq12Nc2zdZri0XoIE+vJbuPmlBqJt61sOgMYb4hzl3J3rroLo2LrWxVozkOSPaM47lYk3mtPGdEl
51pDiGtIrDyFJInE7EbtwUnDjeeIb61KxiY078XIzXQTuX38kbo02QADvZPX4vSdQIBGrizX92FS
lKMFFx7DKrPWgkNQ+hCbsyQ8+j777KjvFhcHrox5MH6xXM1fDU0rr10ovD0x8MORdNBtm84Z/Jmo
eAKKg1QkxjXdGrimbe6rAao9zyg/zSKPb/f/J0K8rV76cFDh+54jWBOP1N/ptwWVaJbFVVXK5E+B
ixwJV+uzTbwkXms6Vk7V3ZRF3W41S/fY3jDLdGMNNR5t2Ua9bDr7Me3S304OqNNzNefazk37jJTy
r3+sNlrfllTYWftmKvI3hCLsDfY7YGlQCMsTUNAETsyXNrW0q1Fa/ow8grVQGzmQ5+gYw5/u0pOr
yyHMqwz+wjKYs8oCm0Xqu9+KXP/EDuv8Rv8CJUp4r+7UiB2yyenh3k0mzLNrMNgwJd1hdc9M78Dg
vs8FwXEzyIpbno3HLqQ6E8HwoT6dRpSyZSq8ca/O7LRtakrbSd5fwh1lTinBY5cjP5DEsMNv59VK
gq3dYVJPveGdfzM5JcxLdgHn5SmKkx9kU7Rrwi6MXbT05nra+Y8U/u1K+KLcw9ucmwfbjumpSUfw
i+ha05M+VlbMBM0ZfyfSFGekodFL6svhxK2c4Yx2i7uo/gU77Kb1Q/1r4smQxPW6iQGcFMRyr6D7
svZ02p3vzEwtxnllidb6xuIWvZyj8zWtHQE3DRujoy9DkqXGFaKl85vx3a+9YTbOhs18Qj3jV0hq
S1z8rDgFmICgCPnaGQ9pIbFgQQDSKzFuJpFj+a/JxYhChfaLiJTWSlYtIOXrFCVWkeKQXUZwavqW
jKhyVo09j9he8h4zOXEpxPM5Bw3M63kiVR3MvWD4PDE5LzX7pQOju62xoyJy1SoGXsMtXC4QKSoy
tBCVH5JJYrEkoypYpa51toMxP0zYBSCps5t1aN/VpSllXSxaFR8fnegvMKPgkXELHi4SMrjhOOfG
MrGu6cb569OlFiVE7j7W0otBRZYBh5Od8TGHNb7GBxZvYim7dhUn45/B4eRR3TO1oreit6r2XWoU
Ox2LzybyXwBqWb/iVwRL4reHWSomxUCYibP3UmG/OPA9zgRhwY1eOmIoxOUOFbmPxw0zN3YNpKpq
BweO6Wgk8g/Wz/pV1401uyTvWb3idjMDbQCOp17ODWM9AFb6FhFcD3yb4Q8wouYZ64g4CIex9D1B
E/KqAxGmswBSOYSF/Ofepp6xY8cOoA7EUYf8tUymVOdERdleukHev6S+niKiWrddTx6Do7nnrwcn
lSjkm+qdsjriB+aV+sNO/yHm76pw0YsQPLqvJTiF7OCkOlT80fG5RgmqWlWQeHhkqdM3JhTmSxHk
1S7t0+JFlj3DeD4I9pHwrn6tVl5fD3HabLII8L/Qqdeg8K463Yw/iNrrd42OKT1tTftxbEyBfyH+
hdfPOFBrg4qyrH3Qen2w0zAY0pks7zXQ5gi2R2RuI0d/TME5vuuD1xwBKG6Qa0/opgkknNuxfkqi
sX3s46evr6gvzwNWqXLkxshkv99YMXu02qDlYCOCqNkS9sEZOn1nS58sRbRZm1S0ICJcBAEWPp4N
nB8oj2UCUa4biBY2ntmlNnwvlNv18qx2q/zReUkL270WSAIHoBqbAuMxiheUxwzJ7GukAbdJHGf+
LB3q41A0wcnSAgN6MnoBpZAgbybllpDlFfMbt60OBp036Y5u/YxDutiNeZhs+KghYknCdj9nHnOR
LqRuiAKwSsvHui4je+NEjrVjSiheGpvPTGWHP/1v6lKxiSIxdhziITr1PiJZOC+fPSHXpYCIru6Y
rceGt3TByxEzgi9zSK7aQHyxoZXVW7YAPJiDjQ2TAFtY4kUKpnlAeoB8ObpgEV+OkvVh713MNPeA
MZLJ8/UyltBjiQsw1rCXCNVRl3hLVs1RTfMrfuoTDKkHUGb1pUlGeUHkPw/JnhRDviviYRieDLzp
UZQZzFNJx1SNm+uP/Q+31CnlW/9htDqc4cth0y2HT+eghu0byfoscECuVg5eVVG6rDBFcsPDBUG0
LdGs88qpAnCe4VkdVY36J5aHjBEgXjY4k+oPJjYnmGf16M9ocTwxW2g3bVkk/LPAbDcFpkhO7Z5I
AS/A8C4K7GNe++aZ3RIri22rLq0bTGAGQcmMHrwO0u3YAIl15u6SCoY+mct2bmZqRWnBwtLoafOb
pkseSnaXuDvxBsMGouwCNBE9mkFOyxc1ULDRfX6NwbN4/l623yub36AKc9Qn+YlKaTxniWivQRcw
hkuRkjEcIFur1ikkpvYtjBglhf1DMpb5q27qCCFiSOV0e3D/hfEYx3pyq1CK+Pn03CVTdiD8ifV3
bKJqo+26lm6TnIzQqbZ+2JiPttm/R0OC4yXv5bXL0xfHtWY0gLdkWeQwR6wei0fE0T4/MjMAFN7n
u2ZqKZNKuNfkQH9vTcRcoiXziYhMfrfCqn64ON7ryHSYzpKdPibI4y2zwWkuy2/LOLF0w/GV9WC/
nhrjJwoR9CLqoBqRCI2I1j2gbhXpMFX3Qn0Fq3G2j0kf/EmnIL53mAFhOkDsUOWH3FyU4iskBXIh
7NjXue0Bv6WsE7TJw0TGNrRwkC94bRLv7bkK+Vbsl38FF3uzvFkQHctf43bb7oqa7TkIzvF6P/AL
w02fx2SWR7NkIBNkZXa0F4aBmllLTNbrvEjjtfqaufzI08zaczCEt1MTfC3HUBZpEzV0ZTDQ54it
W0ffJ3V3D6NTjSe1fo5tShKEqCOOG9D734yQoQQ4FogdLmj3ysx/ZqUGIb9j2BWgE+2X/O55DqEZ
5nG7tZeuaW4i86yeZVk3s60q9E3FduXSM7aIrfbQGg7vlCFi49AjjS4y+Rgs+xk1Y+FvemzhE0Kp
oIEG7MrN9CEv5Yv63JmA2VdhOHSrbIn+orE8cCUMdFi8CqKOaA8JBFWJQMLAK/dpPL/pbl0+6FaD
u6eUEjF5moEjS1loGKwtEjCwq0DpWVzsmOqZtPALB5a/JznEwV0q7YNX6FSNvXgoK3e+oUnYSnO6
QjaO13BS5HuNv38X2Dli+SAHnOAWE4F8yDXUQ+wYBnS72dp8fS3Cieza00ZtKdKj7nLE6jM8eSPQ
kzMc43zTzBoTjqBOCGKLE+zf/IF66QcMSaiJlILPh1zMOYCHoxcnHJ2wh5YHj1XS/Zl66Vj5dxAK
/v7r60HkpOtk1rL91GJix7FMDrID8KHlNmQDlDrDfaYLIJ3gavSZXE8i/dQbr31QV9byShCYd3Yt
EpEXGdSE2OjsSJ8TXwNgq41RChceARh2qPAADfK1nUQRbYIIwfKMOyXu0eU7LMourGkIAl2Clhoi
ZtYGKEK8MMsZ2JvDNy4peQhZoiK95P+4H7DZ75TwsKm40vegXqptVdj182icmiC21+qfClK2z2GT
IkB0w0d3JGKE9zOesu4NU4A8e4V3UN2H673YSS+J3yM/sw2ss3Cz8Mlpu+iC5NleSWn30ISCBP8a
gWXSQnjQ1B2MmjT93ScglAHcCBiwMJ6XNUgcYlEB3jEcO8bqZ2ngf41gm68mUQ0HaJkFE0geitI3
Tj3j9Nwbb+oYAURzS9A8x/A6r/cY8dBKITfEZbhzdb0IVrUXEyFkomaVdC8tU7X2NU79+KKK1nAC
o5D4xnoMKvld8/HBSD4XE4rUq7T6fRhJD4zzNTRr/1XlQtmp/rdbLuSWpJRjUPeIte2iPSSOne6F
GXu31h3s9DrblLLjKOXVtDUJ5sJwP0cZvkN9flQfYq31H5EMpatxuAZROn14RWEekxkT6BC6+ne+
qzf0O7/r2MPh7ocIFPlsfD1kiTPgv7CJVosYJHfx9DHF2R/1VjpVyVw1s5uDHgfOoyb0DOZf5Z1A
f4s1g4PpzA4GN+IGBEX5XJT1wiEy8FIOHVFo1DVEdlQ/icEtfvTDK9NB4ycmeZrn1EmZESXzg8gj
ILS0Yw9kqwQHdW3pFtYBryEJS70US+UOWex5CkwgMiSirGxjiB7HnAROwqZB5WXcsiutdvcRLPEV
hCzumJn8vTxpQEw8cZrEK7dLq0MzkhtAttCMA4/ovTKOj40ean+8Xx5R8UkzaH+WrwmUNyvHFvEL
WuZDyj3i2QakyaEvl1gDUhqCmgtQvZWdRUxDYtt/qfAKcC1/QjBBq+IpiJiNr7N4pCQBbbApnejX
6Obie1AU3ONABEDO6Pf3+LBG5I+VY+BebvlNe4SEP+ReuourFB6MhaPKiDjzB3bS4IwxRGnD1QwW
CVI4wBJkU3NCxxcD9RgZ2OQRSnqtFKdkcLuT9CvcS4BlfJNvshLJKSqq6i0wW0QKeEnZhaTXhuvu
UcggYC1u/eFc6A5x6WLxWtaAmWm4WMIjLic7OdJJeQ+Y6fSN0NLi1uNi7Ba9gbq5qrmGhGC0NcAP
8fZr9XG2h2eNzJ/u3s1AdKqyRP8MTEt7bDTrUTNSf2t6NTs5OrOsnPofMp8Kk3lIW/wYcrFk/uii
vHE+mPcq3AUacTEcQYZc8DuUyVuIM+UUWcwIKcHaZ2SIxXLxzz/ISCpWuc3qLY6DvxEm5pdgXHYU
DrdkJeOhr1AC6Rkf3FXXRix4DdlnE2o/Rt7We+n503ZwYNXNi46aehkPCHcfW5RrkiWc14Cp99O9
XbL7ZHry2DOHSKAmewWf1NnPIatZL7KsLZlgHEJlgOCohLHYkr+MEJUVkmaYPuHR68Sntao4w1aD
10/vfRvKPaRVvPHtaK7VbYhE1X83pK+blIuMTI+aq1YxotW6aNgZGuywlemF/vl+hMMYiu/CYHjC
+OYmMPppFV6nMSYrLiRZRo0rAIi5V8/CSrIML9TWDDHop59Ksb+rjJ28PPoaEGAjAsvCBjDdO3Ec
oVmwf/dT155yEk5XPmA8yTqGvBE7FrugpKhhaN09wR3Casqi7OH+cQZhEO/nFGVTkXjirR7Q2rl6
NB1U05Nz6q/KDpt2QYpGSRrtGw6MdB3FqfWcauTkIMElIYhcLGOpOKoWmJuD2nvJvKUjheK0KarE
WCde0x1pG5yV7+kQswsfS2f4fG8T+JbI12Pi/4S+JXyKfqiTNalTeWKgggARhcnTMEfBJlvIZn0+
uyfkaxx8GkoBp8ePVitFV5UDd54LnHO6z8jedURzw0fqPQYkblhopnp7SfZuu5l0W8mOgLz4BoZS
Yn0jBeEpotuFH+GSbJIPC37KBR2HxIuJk3o7MDrb+5KQkrsUvK/6raaX7a6eG/2WLD8ue+28Rp/M
HjR1L2a1qTycp9gzzqKt0osOAQtga3AQhvWrnaMKS96It5sJQH/RI3q0mxelTzI2asImIkyxJOVY
svQuydRl1yBudXrwVH7GJGZkXkEWaTR8qh9zMfI/kqCzS9tqWt/fW9YhtpyRWUc9o+BlfNVO9N6e
JK0iiL0Pv7Xzj0QvDq5NXlQVdPrm/hu6q79tPwM/5mkYFe0OmZ/GLGpUuhyzqNdqmWQuGyX17H9e
+i3fOYGlnwAiQf14IsFWYVrFVu3wsoj8JNdmWvWlkNaWkFyyJo9hP1TXkbaRPD+zAt7haXwMeE+1
OBKPpkOs81LwOylxZL0/YXUpArnNgW5shIH72l0eZNK9N1WFPdwi3Bq/QnFiSbNmjIhPAB/HvUT7
nxvyKAFVbLtWr3eukXX7vojF8f4bud8lxoZaYvk9Uis8d6LOznjRr5o2pq/hFN+AXU/vwyB/5WyD
/ah/KZeVRDUEizuXsBkbC56SB4FVd5+CGf8ypBrSghfJUGgHIUbS7LsSeHy5P9hip/uKOLYi6ep7
tTgvDq3BchAOWU9KUqwjP4Hfgwln8LNuLWdhozW+qQY48auDK2BnwJ54TMHcP9qt8NdF6dI1wDo1
gyS5kL9HLHIsS+JoADY0NhYVVfYZFom1AO8BRilvjGZiSJZe/dNMqxIMasdmzvabTTmnM8VY5/Lx
0jyUFfVxmLN83wscXK4HhjgzkRkvCyjTQWDqWFSvSWlpuN6A6IAmJhystG9QktuHqWM20FC7FUTE
JWmOUVhPgewu5/99VC9Dbyv0nvqN0L7LJBoyI+QPTQb5LbB1cRkWNvnAPvff7CyuWQJ1cgaBUsVE
4HJ2rZVG284Dd8+5ZB3Hkbdtdgvxgq3D3+SZNezWmjeS4TyK/FdCNnYNurQtG/3BwlEOUi5kYqbV
VbtRc0nYBduAuxLLakTfKzWY7OerhzogvTJlRDVV+ej0h4z2fVF+sohbMynfFj33X6OSt7KyzGvl
ZN+JtZHf2aOh6HFQ/zUN+tE0o3h1vfZG+6t/+vMVrfsi2wJ8q+6jTtI1Nw65NBt+lQG+3bDo5Hs+
NlzVRuEf0sIIzveTC8HiR5zOT45G6cW4A6yUqZ3bDqY08AOUaWO+Hyk0nZM1kB1Cn6psPH2PGWec
zHzdp5zgu8Ziw26XuklkKp4BFrd/Xa27+qKdnkkcJdRvir5Fw2Sc0Len10JbfB9GDWpzGbFXvWPT
X4zf7WLEf+6XjOFydMurGaI5+jQBMttJm+2AJWrtLBe15ozTfma6gmmal2mTXwAj40IHT3MZMcyv
bXaVLJbZRjqgNp/0AIIAkd38m0vn0S331A+3nolFdT0YNxVBmd0c/2JHCUDkv18C1XQe4Guicqtz
8kGCgflVRWQquVvHe/8RQRJKerbAmQtlWe0UkhkNApu2wma0LnsfQRwL4AYCSQFmD+Of1Grv0kTx
X58D/nUOyFSrwRGXqN1fyzQ7UTKEJ3X1J8NCDemJFDBq97VBW3y6XyCIelDa03aBATzNZea+qoEI
TAqC2eKXIeKsNEh2IdKuYXoudBj4Yzzs59aOnzRXDx7vW+vRTsRBWSRmaj4ghrZNEI/OXrLQw52j
1cl9POAtM4L/GRTQhjzf55WR5XpHZAiP9jwEz+qBv+/uK0KgwAwP2NPUXq3nc79Slj6unXiVA745
+flftUhuem7PNfbwqufzMhTtCQg826VxqLfVcnymsfES6WV68JKkgDvaTOBJp6MqN2w8CXB2UWIG
CTE5hc85UNBmZ1RR4OWG+n5LViN99cAnrSI/mqJQlRuClDMuSjZt98n2qA1PfQi1C0uyGBYjgo5K
HYf+uFW2u3VP68f6pftJOPSbTuLzbKf9JRvzhvzRYQ9ZcXWX/jgFd+Iej/4kCcGEYvDGlg6v07I2
xKtmASQr2ews+8RwdttVo+P5wgX2UUROfx0qZLdaSeqw3WiUIIC1AQ6M04hsPI62+vKeqYcmpdZk
lg4ZZ/m8B5oVPwGnjZiEsbUCEMXaKbCSVbZ0nkavyYsWHDmi3BNGUPeknqkH3xj/vTR8DSb58qfq
a7Ik0NeVjb8p6ijD8g7D+nSfVbk9aF9bL0jJWi4sZGSYuws8zcRzOqdERudZ2vg9BvadSYtgx5pc
Y98YXgI5G4XVfQck8gxpvWtA2Un0X3gP702ClmXVQ5G1F3W2Ze4GMRzJKSbJqEVL+dcH0AfjFN3y
/Wmb0FS0sGY2faQdRAdI6OsBOg0Nuo41xcr7ituLiz+RTmS0vE94/BwHoRF/IjDpjk2bEe0bCGMD
V2cs94V7FOarb/bTT07HJEy4EzCRo+UySInz9XRXum1ydUkm2VC8Tj+tYeM044+QW+tBKSq+1lqz
izQk9pH7By3gZt3nukar1b83RGrM6NZuDWXnSx3lBMwm/uFefzrkDGGa78Or0sRaZfNShtzT08WT
lwNguDcYBB3hOlhEtH7oatuqg7sxmN1zbQ7443Q6Gr9EERswLFzNvZXsJTB7tZLtbd6RLiW1ay4T
RrPMrLezaYbn2Ma8pZ6Ny8uJceoh8q2D+jre/4C4Tm7+ZJRbxh6l1MAQBPqLLM3mokr4MmeG7RTN
5l7bJuVcEaqDMZ7/wsWD5//HEryMt438qOX9Vnp5ipSTeZoarxU2C4dkxt7Hu0PtDp0VDAka56R0
Pu9XR+ZjJyUnQV1c6jJLbIsM5yxmVcKv/ECRznCbSc66SAfrQoV8zWOnZks6Mokjx09cneTDQMKB
eRvtcAgP1gMQ/dWDmaAgs0D0x3iq/2BumHbKZIvVAbDDUjz0Vpms1f5dxsJ/jMnzYJltpmtdihcI
8zGOWrSmKrakhbZzIWf+gRlXFwK8AbuNOFU76LTN27RHHmSSA45pjx6EaRE5cuCa1MzO8bKf2K3k
0WYPsifeKVrfW6jGJbjQCsbVmA3TB2fyu++x0cy0mSy4jBQbvc+dzexG/NTGoo663wfQT7+oUlPd
dvCGUnRTkDgWybtqw6j2jcEkesI16oG1Oix0pzbqZxmbbxjJ02MzV+ZxGDGshWFTPKqRDEKxiup9
ulrg5D4tG5WVVnjRS88WcZfUogeBsGg78hGjq9v0r7kPGN636QL7pnoKBVGVvDfNNfAiEnLSCoZS
6pZbFEHNWmh9SYQ5YE4CYRHoYTmBqtd54/SRkM+5vDMrjmdWhZ1HcGYTEe5p9Mcm66fP0Ix++Ymf
X6wivY+NvybDou0ZqjlBRRQrni0a7hn29yvCsEM19tEVhhWyfza463os5DsQT8CVuH72owupF0cU
qi7dxgcCn8lrZtLU04T7fekdQ62ST6k9wscu8OT7dTuj9sFv9a/9ZRCw03Sj388CDRzVB5tBr14V
edK+Frm5MRJDnvB55E9lRnt+r+GmfOZNZLVZWH61dyZbboIm/VESeAsHUMufbMfiXYtbCkVPI1+4
oRp3QQvcBDwJChJGFepCspOy2oxWQUwaBojXNm8ISGcxA8aDEUZYDb8rCxyEmgVK3fmoErogFAJz
sUM3uNagF1waAxlvaHb9TjgoPdTLsjVsxFDJqo0p7dVSds5K93nJo1d9ODofzJKm8aDu83MKx5ml
KboFOneDoIhs0cm2UT5uOHUhjiEdITyi37VVB8mhEiRSN2FysRc9X2433cGYWeltjHCjRHVDJTr8
AqV1aaYRYcAyZ49NSRRQ8an5WnmollMHxqB7VULgaDmOtA4GIv7OH+rr/gXeUA3jFt2gg2Vgcf3T
C2TrwhMnK0eZpH6hJIk1eJTrg40c51+FPYUvZggaO8rwc1bRpF2nuEWI1JIWenXd0YXL1NA5wNvf
SpLVLmp/rtbpVTm1a5deA8ymh1DNAzqNlLE/mtLGgCgyAabLAMm1fOtqPahO0tRt3vXCfXWiuLno
eRex3CgxmvtjuysdZ7yVky7JFQvl91FY/57dvzba0S4yTQFod57OBUWVm/g4zBCMsFH65KIPN0Av
3fMwIp4J9fDjXtiNZdEs2W/jJuJWcSELod/GEfuHZllLeGS07BMOu/UI+ZNpmzczU/Fza60mFl4f
zhQ1UYgKL3gnJyr71qPJd+3c+8C1AoBFgEEe6sa6ClL/VkaVhy+LHBqanPwBzyd6ZE2iv4X4htFC
mkgcx+rVSxM86hIoDAPGc+uzpgOUvQpKwr38RWDQR3Vw4v3bawzprxpDCMAYLYgWiWjxvw8y9v69
DNHn7JA8mBuduTIhakQi9S4MPHVDMbpg3DIwLNY+9rNtlULKwm8+uwc3RCupDDMeIE4OARfcbu3c
8MvWuf6i9hZJiOke9cimMyDDLtmK16bsXH3DjHsJI7cxelld9DKbob+6m+IbEw3lODFcSywAtbn3
gvB3YOoaU1DlPrbGoXa7K9Ty0U2svZaRupYV/bIKgOG3r/AIradFaDZUvn/ndpR1/YLhnrA1WdFk
L8wBeo/0lo+IjZA4+PMAlpPRlnpoFvPwZDrYBRY3LvPaCjduG27voyFq2BNYcwrhMRE4Vixktuql
J5rp8GbFKDWVXB1J2qqyQXXcewk3Guq9R9vKuzSU56orPv3KuapbcN/7PxGPi2NLW4S1M93xe0VX
OEYDagNijlRhpOoh9czNua8Po9evrKZdteZ3j8n+p88oaztpnTh2ek6eSwxakMSVesdFw6zHB8I2
43NEsAvxZBre1Q1XfZDdyM23ZMjEq5QQSXaapv1DejSlyfw8WOaZbiN/ldPsXoSb/3LqNrqyE4+2
lSdgRlptDwA6W7M6CgmJ7DmUygVlExBGW6OQEiySl+u8kM1PTfMYWS2vaq9CEZ8l3a4D5YmdP6Bx
8UPrG2fZtpTiqJQP7EviN4th1TrU4HY3HrpKOojzTELMfTKU8Qq7rQnL73CHhTABdMjuIM3Hq0li
WcauqeN5D233R80I1UMpwmtC4hqaQpkfSz2W56SfaxAZ/Q9VNPqO1ZzlIH4FXITrewnK+cuSGmfK
mkBm54Hx/5ZkxMVHGpZgK7jA1LOvBxO7OMlIWJu0YrKeWuhhazIBvV28CIMbg4U9DtyRYdd/ykox
t+Y3a6YLHv8OQTE9a3BjDrGnk7rUFO9638MOpT++WAIAzJwb5bmN3W9D3ZunLCe6PTDpbpD+fsd0
RJepG7+jiIl43LCmsAgiO7pEx99Cot20hc6JfZsUjipmBAeEYRWmM2/Ism0JdUawyrXjuCDW2Bbo
t34qyyfPt9fqVc6k6RIYpjyoc8cpGIPbFUAlfMkP/ML3cyXNoxpCjVb9jxagXnan+2fDQOOm7KIV
AQubdmICNU5cytve77JN6AmMo3FUkcGsye+EO9gbnzvjsc+JJA59zDv3+wxq+LevXp+In7JaxXb1
u0dqtq8tDGm5Gf6pFmereoiSUT+pBSRWe6RJEDSTWvs2Zn2060xgsK0Yt4PReM86omCmIjL7J1wu
dW2l+Y7/Xdoxo55YBt8HVz8aZQMOr4kvNbT4b93447690xEhlLPT/m2Aj+s+Y2tNSu1KJA9yZWNy
Hpv4TRVykMajg0sm06oaHB/HfnqobQSrFaMrGBaw3PJ8rSZ3nJ4MqJZQbXp0f+Bs7vSsvRV5CEoh
4S6Wd9lWH9BQLqt7sXQZiqQyj3ADZxvsQZuiNQztFEmCutoqb2sb/vc4HSSc3sHYjmM97ge0Z9cw
yP0rUdNsKsE9uZVZYbipw3OGEISmHD1KaObDUbk1ODTJOLEYPFiUIP6Qf9SDtL65lTxqoem8x657
CQNL/MbOfCmajlwm0930YVJvxvwd6vTGxkd21ZfvKXJBrIjUY+m0vEz1ftE8bdRS0m9bpHzYKy+e
NrdwJ7LpyPxdVE75rbbY8DVD92SSSIZvzPHuQ5k2RXUUG0zVkK1C0fnPflpNx9WSipnwNor0I7Fc
EpS4AUZA8+X+3kM4Jp+0mHT1Q2WaFuq3xZZNy7NSJlfiLUyiVPjN5hHC+H+LCcYW+OfS4qm3/Xob
CbI27x/5spz3KEfh+CwitFhYxYNTs5eefGIWl/Ev92B+3BLT0lA/QhAEpUMc3EOmy/bgLori/Bxa
LnzlRVjspBp30BijTLCoQwTZ8qSWTEy0s8Ezt8BIKTlrE/1tX7G/mS0IrJEP5I6EpaqnHYZuMAIo
ts3auRh1ezIYPx2UXPlLvZxWOnMZz465SVpJyO868Db3X402DIis3YRM+Wjozr5sjd29DHImMCls
pbJDKZaApHEqcNH5rfZCKdOs/98ul+Rs0vgYsqArDs/maNiP6qESE4pvA2a7etnj7codR14mRSKh
yiNPI3Hfg1lid24Rjx4K+0nqpr3/GkioZxKL3MqY0JSpSa/aGeh0QNXI/0/JMUd6m+294tMcPVl/
/b0shXURuPlRfVailG+9MYiAqcHoNAGyb9tK09dKczZtTI3ZcJOHdsdwXGcS966epW1f4ykkwGhY
DOGTbqB0dC3rST1YPajWrAgC8REbWbjRMidjeyjfUQODurGNJLr0cRtdhtT+m4HEMjZdptdnHV/D
2qfeeibD0npVaw+vQp/DUXKuvKzclaIwz0m7RDQwj2NUYr6LKGq/pWlMyzLG5mvajK/dokFkDNVv
03CgjSGEPlp7GjC+sgmrs1dFvrfOUw8CuYfw1pDhbfGDP7D+y1+T4lY0oNcLM+g/Bgul6AR56/5M
fY1Jbb8a/o+r81puW9m26BehCjm8gjmIkig5SC8oS7KRc8bX39ENn+2q+7BZJB22RQLdq9eac0zx
3vpMTbejBr4YtmtCeux1naIiaiVqkw4Zh+gk4BiiDwTfx8FDM1imT24ZGeZK2F/byX1tIf2cOj3S
II3/z2krn1kEtVJWohbUSV8Ko354aQlHfbLien1lG0W94aQ0z8hc2OsQf6TgSWXnsGmxjc86Ehx5
BKo77htGKMFWXqfmXFJ2it9zLbWpUDJk6srNS2pwmB0KIYTjv9XOKb63qKo5I/Uz09D5t1bUcLeE
hbwPYHJ0C5V9PWB8hOeR0Apaqm2VLj8WDz07ArnqrkbII6KEmFKHbgdTV5TSTIXDfTOhbnOMkPmZ
WCKc1njv5OXBrg8uboFU7Mdd2OJEoGprSCEwWgaCUgKYhAiW5D7eGmZxLkD3Q+ZdyvyI8Q4rLVuw
CSDnZJi57axYFCxfsFEM/Wc3WhWzc0HnhkTJb5wpZ1iSjro7Gef1Ywl7JgVUwPM+r2ETal2t75fQ
rF0/sUzr1lSf+IFiJjFt/FSJZ61HsISd+1ao6Xs5wpmBxPhCB3c1tMDYdgmCiz91MyB/tGriU8XB
Fr0jYTRSKqUtsK4TZzhkOfmxbQyS/x9VrlEmB78FTkPyNpl6hKdB5Aw3c5JeCmSrNI57/lXt8sHc
lY5SE00/U6IRoik5rSvASmbQcZBT1A4dsdOwvuIeACZTvm9sYfO2rDrlNkyadUgdd8c2KXhbKGXl
Q57gF2nhuJ/M5mdbcuIzRbPLDW3yg+URkTqHk0lUEcJdzu+Cw9cQSbjJZjff6v9NGqI0KjdLGjmH
qtYxxtaWCbm7npjc9N8iQ3tTEmd6skf7izXM55enF46FDOciQmFaoltCJZxe1HAxz4RT3Cv6FpfB
GZ7lMLYWeVLyWVofmA3gjMJuPrgqIr9IuchZdTxb0SYhrWjtZpDDeiyT0YKHAoxpLFoKjnGBp57W
UMOYGQt1lm703YN85ZEtiDZaqJgwfRqb0SsK2GAO5as48RWdS3hFOO+Zyz6Ns1O9xWZok51EcJJl
sk5KzXOoDTCRiJlL85T0EjlscR3Pu+qGewUGU77bqkk2Twh6ujZ1cOv0N0+hgGPaavNDt7FRr5TF
RHmXnbuWnj5YK2UjC219tpKnsqffMPa3oo/ar0pvbyoDtp+ai0DXTTZyUlmpaXWsmeqxz9IPnhJt
2gZCrZ84selrhfFQGyGtGdNMKkC0evto5O5xci2OfGHytSpPwHDBHEja8yq39+rPnvTN29ScYkWJ
rv9Ya2Bxxiu3kHfwlumFOrclmo9Q9dIqGS61Gj47PQwpTiHVzJpD3jhv/Xs/1a9z7NV7mkXTztKJ
uFVom29dJJRfVaemJya841FLsh9luNj3mKShnd5nSL+oHwJuN0rbVg/cN3qucHeH2H3Dx4v8q6E8
nZOXNh2Xg9YB19UZbgOZcU/lguJAS9QLw3xQ8/3U3WUnOIEDxvxpEzPfeVhcUAKxQ/Gr2HwJVUZt
6GgCHu9M34sI8o1AovRaNTDPhQOKwSHEfdYtLwNf8lOk2TtCG5aXKOCtSoiAwgXzOWCghu22ia8h
6/nx/z0bJ1IExkqQxrpIZdyIp6rHjH5JIsKKM5tGW6sOzlWU6G1t93+Y9h5oJZICh9Vwb04OnkpQ
fj9UHelNjQfic/TcvZHEyrtTJDNEHK5mb6af3JccquYeMIut2eZ5xMrko3SqH3tLtTb1WJK+LsfK
i2piRBRKnU6jAxQFqXWULYNocl4r1HubQW/602LZ44MDSG7s3A+joK/HfWeGXrBNYWZfogYObaXg
wKsDFPZq/p2khZ/t6NzcYfqU54e+JN86L2YhJ6ToRWQhGNwNw1Vuv1s2wyP/b9nqbS4u0irqjauR
jNElQfXSNkO7SRT06wpydTn4wx+Rn0bnw8JWS2SJbp7Dmi6woxcW8E/bADcDikIOL3N2eQYuFwzk
d5eCa5WkQMmy0Gx3w0GJYE5VXqVuw3Gs30xqFoYS31Q3ay5yyUSjlBCr5g676JfnoOOWTfwUhMqu
ihDD4jNiVmIqD4TBB+lmpjmwH5Ku3hoI+O+aaXTo1kvtWzH3SMWRHsOPq0Kd9PBkMh/NhqZ1MVip
n44ZpgP6zxg0aGI12QuXhHXCG9w+zVsSZjzgDeCsM9z+zEu9A7DwldsYhnAVuFN/NnNqYNKOsSax
rSKzG76PxmI8ub0BTaNMse/wZ9aql5Q5Ugr50eTL3q2HM5Kzi2LGAUZ4+00un7JtYYiUpLo+LEC+
MeBBwQpqzgmGqVf7jshB3zTtUzpXBFFoHj3A//xFlsPpsKeZJOdluaZ9TV5p7fvAvUkFcVzOPzF6
OM9RjDdXwBWGueP8Ec3rfN6eWkQ2efetT0PR344F4hQ2y9Bof4vQeIBvHObTj/IqrwtA6o+V6xRb
B1v2q6409ygcfqeJJSCS1GIUQx2Yh/yTVnA/vS/5CBL4Tz4G+87uHdby8tZEJATR4fG9NgXH0Gs1
JHixqPae/TLq5bMl6zAIC8QoRWLVh/0SF8GN6WyMp8DAKBM76SEzlaP7sjipAph9ar+mesTS0mnM
bMvUSEFGKd+soX+NMz04uV0PDMxKYGbLOsNMOVNz1kD3Tl2DKlh7kA9a3wZ0gTPCQ9Nw+ar4+x7M
zBlPUR9+zf1skWDH8dsI5/wT9LnV5MQdxExQNBwZwEhDBMhuXhwbQ/+NmKm//XtfvsTc+61QUmAi
QjolH8x0+T6XprK+Fdidsak68qnCschItC6yvRl2dMlHxYoPwABQ/dPxjJwSiDsFhxyxRb+IvT/n
sUsvS1Z+VPXW1UwtGqWQGcPyp0EC2EH020bb6kCZm4Irx7MRHMSJ4hOzNeYzAjHQyDTdgKs1hkxR
9B96nnLZlFp41Of553rulZt2aRrlNgznH6Xu1B9kPMqiR6tM4iOWGQa6ONS3EXANuwXoRXaIvufy
61aT/r/DW5I4wb5ti4d6maqLXTgXDOqnoQcCqSk0ieAFMEUbFKIXR5Z5LHf0OJo6K7deFd1R9zcP
qmi8m2i2tJTGyeCGBsuMTj5AYX916fTG3oFdxoOtK2861YqXB41cFyjMaOCkHxZaVoomj69eaN89
wE2p96dl/CamOt3dg3yCIj06Gm6iiJCZ5FWp4yc1aiZsbS3SAVWZrwOpnb6sOIYB7S2oODpUPVUv
/rD8xLit3NDt1vaFrqlb26P9BC4n2aizYh0SJ5+vSLG2NtyEGwqS75w0EcuGIiiTwy/CKWwdR0ht
9Ua1KYv71noz63EUyzyREo5K+1w6GNVR726liom900gPZ2F7QSDOWKzK6VIKrIKL9dnneP8TtShG
/OFxJvuJODIwsuDw3B0BOtNLOXjrYA2jwikhoPOE9zzeQrWzhaKlhC6CUnYxFQzXMxMRywtvA63D
k1E37K2jox3xlYfHVe5L0+rYz+TqyS0qXjgFakBZjxksXZipaXbvi+XZ6HWMfhmmvqTQH3W64xdG
xfhSLBLFUs3+aGM9xkHHziUHcWOg6pfOzC5jY+5WRdNY0cEZYmu6FVpjbwMbdWxFPIcs8OLG3dT2
1H0PsuysR5Vz8MZq3soCnfPnZjSwoHN9fbna9FAUxvJF27f8aEPjT8fg7SKnGEg6jHM12aWvEA3m
t/H46fWCcaNXzzXt+gcpOAzANiOn6KanRCPJXQ4ApgIwkYZgcmsasFWjrjwGXIHS/OJi/DjDJoDe
YdgjeO7E2IfiWaFyD0vJeIbGdtN7jnecrCx+Lmw6WeLQhLL7VbKSGsYXhVVkF/Bylq+msUmwk5Wd
4sasjlnlEPvTEKW6NmgoMzalZhKAU6r5Xq77c4JiGw+PCSEgVFmQEnurtnhP3RjhQJgDyyS8+omD
SIQ/Wx3O0o+FyhGdWQxF3nSdAxzj6GNI1AXV+9ge5mBg8Xf0/jdrwqNTlYjFoqLY5Qokzn+LANJT
ZC/LEmxLzDw7l2SMY2xAiseSML/P9N5MC88R2gx9l3K1PhReU/nWQMub6zQ5qYPR+QHitqOOvYiZ
ksDgjojLa4pnavOIUwWAISmfK+2wvaxC2BnNfN8RPkbzyLy3HEE4IXbvy8yasFEDpOcNhP8DVytn
GiWi8YFy55qJAMCI3LirXWdMMCayusQrI4BVZTuk22MmeiqNNvqYu8H1sZJ1Z69cHlZnepi/A7rA
T0um0V9pdpPqj3lDFuHkzGc9JQTOkIIpZZzqFyUxdNR4Tf+0onVl70JDVN7gZT4YQ97T1NeyF+zc
z2Whkb3U6C+92VEMCevECGQ5ETwbzisqd27JzyJfigf5rAdTtYsVNHZRoaXPSmG4Pj9B8pV3H3pb
Rxc2DwQVVUMnJwvSq9P0DfYNoegiHue7hV54FxtquH68RhFu1k+39oLpFga3emA8kZTVCDgcoYo2
TKgVy+RbEangMiDeaOGApkSMIyRxEs0hxWdIFpEw7DcR4+e4mpxVC8ksuDwPRfdTfpeaVoswaISP
vsP9fwzZnfE8cKZa3MUetwmCby43nNDsi5v1PRM9YoMU5dEGoiEB8dmJNmuwH6oqeh0zI/fnIPlN
Rl78OvQq3WcV4f6uDqP39fhHhG+w4+86mmWq4T9iRjyEI44eebpS7CvWFhCbI7E8zsCdvknU+lB1
pO21lh5caMMUr0BXiVYPsCAWcXKNejLMdKy7DFPq+UIMwyN6qoUpFDjsv67qnojWpfKMM+0KPMYm
7X23S//qiFMtPbRithniVNtaxH9tZLts7ZlB5wIAwhhZx0PYK2Hud03SETTIg5LkwRUR39EWWjP5
1pIsX0ARNKRZ6aPczpi2Jk/yVQZJdh27ofIZ17lmFYYMnkUEhjR61CXT0CKbS24DrINWTzc1aQP1
LsdJqh3+NiIlPjZBad+yPNQxfPGD5vbw4jmIzfXhu5sa3k1qY1kSvMdsGH9UFW5bTL6ev+rZ6B5Z
11a5BkG1rILqvy15b+kvJWoJepRL9tlV2oHRV/agTEF/HQbrPpGu8tuEkhN0wyt3ODKJeniDXFQc
lhFCV5QWB6WZ2BT4dn191NPnubJnsrTso9xe5cMYJyhqKlyfaflr7rTGl2UEgiNUl1JPnXCVSVGq
mmGHJ2/XHTdNh/ZOyh34DpmfUvr5UaxBERNNTvkgv0RNowdYqVpNXhx+6iHWAM5IjkLWo4mTQF35
oE8edvSkfBvNFOaqkNY4iCgItZgpCDBfKGqO1SmJ4f4rcbyfCrpD0rALpY6cE3kUd9Sk3tKji9P5
vE7aaBETF4PMuoQItApBoi7DOwxonlOVQG8LLLl8cIi3gmJOO3Couj+hIP0kUaKQ0DbPe0+Qfsql
+4yMrVVaLc4OxPsWQOOdw14Ics2Ndm5NRyjvwHnATOQf2njONbbInuuqgqN8mMYfS7t8qw9h2ma/
yr79ZAhR/VqC6tZ7v6W2ZOzi7GLmsQANeto1cULOM4qHiXgV+FRzsTXwqFxCJbcelG9SoiAfpKSF
wFPErQ7RdyV43W0yh+4zzXqsxuR8Ywljb0cV/UJU5cJOMXO7l96lnLKYlGv1SraK+b3Ows/RDh+N
2O2uKm3sU7xMX1JuLs9rEXFpvo6W4SRFI61R2phq+mHbwKqX+iUEC8EhAarkx06YfIQEzSLpFRAb
OGN1hjTC6repTZKloSzXMUmNp3BQF4w4+SdKRetShvmDdHUs+V02kFPGemrwg8V1PrTiXKc57IqV
kRdrH1MLSKpJLXrisj/goZlBPiBcqlMBioq1t4X0s5XVvpFW6qE80M6fX3TdAYcWO/c+H4595YV3
rdaC89hHOTSkMt4Z3txwcREBko+c4sJ5/IXYH8yMUv+a0vCSjDVoBTGxL2dLIw6SCl8WTQXdWh8V
fYd4irioVVemV+5dzmVME+MNhCCGs1bla6i9r2G/ZHjBhSKnxVlRpKZ5reiUHNykxqkiBymh2l30
bqDHCyaDjKgsPhZjbW9oGWnElU3WeVrII8PsAGwgZ9mqZ4T3KOhEENCcPC8M2XB6t86pFUEbtYe5
3ZdPQxE0kw8mnZyceCJfzZMPNhZ6PcQWNQGpQiwNynfT7Dm6j/QW5cvY5RN2iFK0RS1OxYB2/Cp/
QIROX1kwJ7sBtddqvTMFXW7tiJJdPWxHi5grR50fg8AUP1GUBIQhAx2TtUWmAaeea7R9UMhcEktC
pQUBqUfGHg1vupP1aEdUagC6yPdorx/l5VhONFvW/8viNNrOJS9XdKgTJQ2etQUJtG3bnzkZEs+R
srTCuuFtSdrzdkObLnzuBnq/unqcsxKrjLkcY8Rfx9ZTS7B+BF6FOoozb8BFKB9cdLHrs3/vOeJX
0xFTRgVJavvvF8BXHclpvHTTXOIVsO+j1A7EGXWAeCnXY6CYBkG0Nosj1vkb0L7SxU/OUt+4xq/B
KJS7BjfKLzSVYaOVP0GWAgGaU6sotkWtOuE/LklavRaJihAjrr8t4vyKWEkV+FGE+uKlxmGhcZOG
bm4901EmdAd66CbsSVPQl+qTcnzch3mbfkcplwJFTIEOlLrCYAuk+Lwfj/bc1F+p0Lho6Gh89Jt7
SHHWz0KHnyinlE6fN/slQ6RSzSaKWiqLY9R1y7cMN+3n0HW0UgIPaytGpyTS2vsyxAyVQaOfdZTx
m0hnrO6RgYAhy0YRSXH1UE9n2SkETq1fy9z+LtuZQdt+lYHjiDQqpmfVEDyVLlvZ0HCyMKfGOeVz
TogR/bvIDYE8LNb0BBmyPrdxmvmKAYWeVsxzmvPxgr85aZ3uM1Qb3iwVZHYwNwPKWQB3cgWhYDSu
AVqh5x6eot/0nctBmjGoXJq6klFVlkb3fzOeamTLGZV02od2Oj1YEYqfQU9XQZNIUHlUoZCa3dQj
W/amw9I732pX6Q+r7Q+P+8OAgPdxNKtLVjXBi3wAr3NHehzd5CsFlgC4SUBInZcoLzW4lb+qTjtJ
el/rHOe5wvquZF71luOx+XsvlmBDW+K6arapcET7yKWjkJck9p2GAWTiguLSAOZtM7x971MNsrEj
1Drvnf3/wy00HULMVTwGVuE9Ae/1qhME3Jrq/HdVykl5/adnkM/oBNSld7UsYlbUBHJ92MfNS6vB
2GtmRDlNrdcviYcVufKUV9U13XsOS1Lo4eqaDEcTE83aFkbw2e4HqtMtAWSCKNtphyVOjkure++h
AhaR43bhV3ozAvwUjs4mjpd9U6NJIK4Qe7VaOxi5Ve2YF0XPiSkoGGgX0cHrvenm0qBE/R1TZwmv
2FKIqC1ysDJz7BY/5l70jabNDkWE4DanNkYgJOxGtO5GtBbR7IOGrh6RslBTAjeWwOPJYQrctzi+
UJqWxWb+NKtmvmfBdCe45mUVsvWkAVf1eAfgQETayIiaROa7TaPrWenoXa29+dTsSJkOrO6ihsV3
XXHprFhOsclH9G5OHpq7iPPiM2zkEBKZQgir2+VkaPH/u0ZO88uam+IgX6meSgcnz+jAytcDwYnb
Hlrmhh7dfJW/bGIrt4Qsfr46i2MdYmabSZ4fq9g8DsuJiEjw0pqnu/slaNKtLJv7VtlGhbUH7Q1X
S5/DbQRe9pR6RD3NxqMzMPbgxJvVlx7Pmzwdy2n3vwf53ggdATR3c5fvl2JS0FaLctZbzl1Zz4il
dod015pMAvyot7H1e9BO19d5Mn5ObfonKEhrWysi/pWvttPr56i0m3NR19GVZA/OM31l4hA34m1r
9N9Z7vQXy07fG/xnfo5t7ioF+YaBsj75H3HQiuhi2QsAW2GJ1S33q9QXEroZYmyjwICwS5H4uhan
Q8VVugT2QbVzgN+4ss9GYLS3DHPIFihRRDyT2pOxGFrbBVnrJe4zgndTslDXxkeoNBzY9dT22co/
e294m+ss3VlG4AGs7W4hUV4vzhK7h1ElY4AQ4HOoafYPgjxOiZkbDyM4ln9GFlWBKz3l91FkeSyM
9PivujFyxIcia4ogwcrqYpiyhNHTU0CR6hpyDKkrCgmjm2JjY2YVIV2u84MtU1mZgv/0OYiP2Sb6
JUfGIO4apydtxQzhu9pO/QUNjvLHVBZ9I4FF6+/pQBpiJqt2Yw0Sm4GC8cNwInwWobPvXMN4zOor
1AcfhntCcUyyWucPRtVf16cqTEpfO4UuJ65VAaDbecD3Kia9Km5wOW8NBsU5044BEUsD0TEUb++5
dHJkSIoHTe/YprG9vrRFZgosWxzfWHV3Tp68ZR3ayIMBiecooZEIWumpyxwXqzZeXGVWrhO0hjv8
h49GGh9Eqjl2hpMzDZtVhEpOwkK8LyI8xgyonwh0q/aJynmI0SpVSjdFG2ky040Qz5B8mlTKtifc
6zYPoMfBmwMxleLi4H1tWDUNUSIwfx6DaQCgY4blHWlbeaNneJKvFvFWEnK1hUF5Ka3hd8Qe3Jm0
/MTJrnKqzK+1SeefYzOtrMhCyYfIgrKFX4NQE/kQuFjHibGydv/eoyedkk6BN2RwrXLbIxA7tvQI
dus5rA6ZKo4WUs1aAz1Vpu/S0TfWmb1pHfDdBUKhhyJfcDQgKf5WIP5I7Ohp0h7XXRSdyCHV0+m2
TD1T9zrPbmkCcJ6P6azNnbsvliU/W6j9TgaJz9JHiyyCfEYA89BOxNo8J0p8ICCbSanpuY+egQAz
8kIuTOFnLTL4I54VmGdzsVim1ZYmgNC7RqGybK2UADiujC8zIItEXkVIfy5Z39q7MpjIoRWeYa0U
Gdx21uN2TpH9Frp31jUOaGbjtWS2pupO4FFpjWnoksSzcjGvSV5pu6yCmkFvWn9C/AuWEFijPzOb
fYuL/Cl3poO8r8p41lEiC3WdGnBSQObBdgkXJlHGV8PO1ec4pPfEpbxo6TuBlM42mm0w9MaXFFQj
4tr3NSa8yggN+GiCsDCZ41PiYDmRQG7Pw6ibKNesxfm83qN8Gb0vK/2AGOqLPZOFXU85ydn0Ygcr
jj+SqUMFmu7JpXgMgYAcVnl+k2EqK8bb5DbeA4P88gao9gb4s3xSaHjv/j1Txg4BvQnBapW1eDpz
Wq+vCQGvDPUw2WSLSlFXraPjXReoLBMZ9HZkXd3egXPpGfZ55tT0ZKFLYyJj3ROv7J5oCXdPATSr
U8Za5zsUe1LR4QDvOqK3cXZF2U1rsUdDE4zw4sXEvKhE9FrWF/g4dpyxD556o3xVktriQJ/Px1Jd
fgI2qPc1Qi0SdItw5wYsKYoGhELi94I2RxjnQU6p8mIfZjjiyey7eUvyIxxj5Rljc36IKnW+GRq0
YSwEHw62Vx+BMxcrTg38kixnAxbmOXpS6/SLjQqhgjVbryDXxw3N3wyGtmK9jr7xyy6Lb3Iob6lu
d2CtDA5d3bJSwhc/5kyR9muHBxk6s5vMO8LbnN602Hxp7apKyVVFn1LHNAbRv6fFQp6SNik7KIfT
BWg1XJ+lfczDd5oxzUFOFDz9Bb8YdDSdc4ds7zokxnTmwFStGYyHhnqFHFduz4uOHKD+e7QJnfBP
4eb5Y4nRzx41Ag4xeOGZNsd4NYm43KJeE+7z3rMeOtAIz5UJbRIG8Pd1OYlDEk6EjUJe1GONaICh
VX2sXQIKUawa/PFovBBbkm9SkWEwcrwiS3m+V4bCrERMIDUm4+eOz5AwGU7jDCGyg2e3KX4Yr7vE
Y428YXBopS8wmrgAksMI7REdKLHKkQi052AVKeRB981TGCtvrlDcFAzG9s4SVsc0yTlZj8twkUew
+qMCQ7bxxErMumO9KCmyFa0xPXJParKcF515pd03Gz3DMNOWS4/ZN8Nz7HZj+8CouYVSVNA6ME7y
hXyb06C2rwcgf47oe8iRvaYpyG+xCcu3YqN+nhYMThPpEacugBJhW5eigD1pVyhnR6EA/PegAyrz
Gb3lB9MUch6oFSfZssuDnHFnPRqbkFAJH2kY+WVBFTxSlvXXqMv3jMU1skl1a2sFJIaqogGWivyJ
DpwqwlVQAsNCyCmJWPtVbWxqiKBm91214/G47tbk9mDODR6tSIV0yDl5K//vxOSgNZB3lWwRKRaq
N4kxKHSCfepu1mCBlq9lX48hny+JzdIX+tcY0SThRrMXk3I/BOLqETHKGQOH1mCo9v+wNCYYCBww
OmZ267UoWWblxUVrS5CFETYSmzRvWKWzZ3Ny73QrlFdRW1KS+pVg2BAnWtFP5WdXhql6lM/qBeGR
OR66VGtWb480+HSQO2Br1z9X7CtFeULRX80/9RRNGS2PPYhB7SmEcOHzJ+fPCCPm2qfnS6mn6KVa
emVPEqaPNXxRDO5fZjovYThQTk9XzA/TcxdqAdbqhWu+FKHZxCHJj8xzybyTMA5m0mQ6wkWB8zmE
h0l4QR08LSdWBcqlOch9wZs4qxTvQ9Yqt7XamGgvTvgsho6gTynGkw8afPo9PCzcMK1qn3tFAwUw
29Fb3VSIAWrvr8g8b6PmMc/UeQtaztnRKj6hGYbR1wM/AA6QcXRRCDwRbzle3DNvEMM4ZTKGpzLn
5kCBG59ADkEfoc1eRSQn08d6kJ33yAJ+sF5esWLPAlRcbJdJtUlhhWJAqwrMgkdr+4FUZxHgRZHf
nG17+LP2wjTF9PbZFVqN6oM8hfMa9Mlvq2h0v+tc84YL0rwZQUVs20QsojQ5Omb2kWpdgu5zDDj6
jx8aZOB7QURK6GPFmZHI0j8uarIYtHiBcVMiuNd6/EjSxWYow19DMCM0+FeG95c/FQxsL0CgNrJ7
SzAq1RjS2oNkws227dGeK0p6sazY4INjhGZDcZCzcuotoJbyjlGom9a/IRVxT0PN0MbFo8zZRXef
NAX8olTvSP4tjMdvkejeq+SgrOyUvEEaOLmErDXD/FobjiAkpi6pcPKcIDS682KgipJT/Zm2/S1Z
KN9GCMBl6T7K+YndIDmN7QQhhJipxM5wLzh8XbTO1Q+1Z+o+b8fbhHI93Sdk/G5yT3s1ait46Iw+
fyVcEfC4N94HeGm4TZjhSxnXwjGL1KDlqU06iss2n46BOie3MDXvcjnUXVwVdEnA3Ygap1dUMkvJ
290GHNAfSA3sueeeqf2cfVTZ2iXDoXOhS4BZRX56eJSOuohR8jg0sEBoUFAr/eIqdeUjGWxEtB2T
/nL8NbUEwnO7PMkWcQsYGFcmAJpa2aWTVWI1aOpzrA3U1cQzEJA0gAp0W+M+hdmI9Gt4cCKcvoGp
Y6oecwwsq8rUK6dHogKUUHOe9ADhRE+o+zlOSmjhQ3ZTHfg9jW4szKCncqsofxSEX8TAWR/ritFB
SRLferrv+iq8ct48zqEZnkaLQZhM0SBQfFgVXKlQqfAJm2v8cqB89sz2vzWN84DsuX8O3UX9Vnvf
A/pIp/X7J+o7OKxt3WHMjnLd1QB1XohGjraN49hbufbKgO+hGi+yEWTjW/WH8a3Us2jvxXZ7XtQQ
Dgm4vo1C0/8O+QgUSl44W/nSm0hnZ2Re81kmAKzFdymPjXBJ5kNOUfSQbSr8s2/oheNThQZnZwVG
/qIuCxgdTyfAw3K3ctCAEfiEghq7cVXAbYIMv7GFM7tZzOkkGWfaogLySZvXfrKhakwM8WK3+bHU
mvEwUwUhBb1Z6EAOkJQnX76UD4oJfC9BDKFn83xywF0dotqd92B4QWjUc+6XlZZ82RwHw7kb31TS
j5hiPBYzMdKTKFQH8eDYyXTWq+FHLArYpYiC64B/w/rPMCX9U6YTM6tE1BhXRfbM8OKXbPdpSyfA
7d6VJqF9LNTROcaMCfdFSe53M+MsiZ3l7hgV+wxYEukwsivnMdY44y4ex2DZW1fNiehOue91KT1O
e4b72dXsElA+/PCNPqtn+3akxiJ/BdYfysof+QSurIacvddjBPmEgoambd5K+hn7lo61UDJXm7hR
riX98a++L1+myAMyVsXQ/00ibnIdDlWM5yAOiurWRSEtLcO1r56uB3cImHeSo/JPbSl/xNt1lk9o
DI7M8s1DOv+Mcs+46bE9+5XIfVtUa9iAyXlPwrneyim9q2Cf74zw3rVceJm2/MJUWG2nyCWodcr0
7bol61oc7ORkMh1IqOhjdF1iTunNxvQIPdZvSOLZ1MJRRz54furky3D6YUR0iWexPmUAkLHA9soh
NJMR81hzktbfFJ+vX+feclOWakcG8lte4hIlLeh9Qfkcd/Fd7YdHgDU6Mj8KD5uxrQihCh/ylmkj
idvtXgYrDEZKKnmYA5vygPczK9EuUZ9UR8csL4Md6iezxgcrqF91BuSJVBb9bM2Lb9um8SdNmmep
kYUTAteycLxT4digvDJdfcSYTc4cNtKUtfYoo16KBuB5FxXqHnmx5hsEovqa1A6Q3F4dSickE7Gq
2e7nZde0g70fY2Mr6+TapEENstxCvUSnDBzuNw/ahm8rec10p6cyCZFgAayCKxZaM1l5Ka1/i/ct
uph2ozXPYwtJp7USCDrgs7dkXXUng0o9SVO0ITnN4NKi1e4p+bNnKKR2GS6jXzUipdEh604X2upp
GIh9Fy/nIEgJAKPYofXQNKcmKcutFdsI5N3XJs7oImpo8kRyq9K76CaqIGJg4kQfNoEeVQAMuO/o
mEu3sEWU0KbE+y+coIYZlHdyQNHOhwAuNULYfmQU00c1oH+EECz8YUdUkoLRGbZwR4uZzKzJBlMK
NzY5pqaFnwdipLIZyl5jn+LMXMXdSVz9ZZIy9ZkN7ZYpDWF1Icb4JBy9PSTlbj8r1deombdgIPkI
ngZWoADypa85ZMMUDqaEfJgovXoobc1L03budp01rsBFHFYZcu6pOIOwmfemU92V0Yz5Fy0Jveeo
26QzeR82/+CtiTFkN9TTwl2IasQjVHa7bjeOVlTf3Ca4FhbzIjtboFIIYCtm88g3l1R5i/Jynyym
8wpcaDoFEyK43uQa0FydmN1EtCGTl6Z3jBP+rUMr9L2uGYCyLI1oW6ucD2jgkA+FqOchwrt7DsP8
p8QNTQW/o3EKslCFLKSeLboBEwsZy9BVbSCIDBQdKw05c7p0X3geCZm2inxv/BZYppi19fUjlpP8
PQV/IUe0kZnMe0kyVBmIATNDlm97Fa14PcZdolX9xrP5+wUXB6ubv5CF4hXQyeR8uq2b4ZxnpjjA
TM25HKpkX9QLvf0yR8KLTtpG7gWDusyunLJ+SeISulHTt+OGWrQwRuIkx48oyQ/LkrgPDaCYy1By
Cc3q2N/NGuYRNMDg2MbkVQ5ZGPjyLrOi0Nh0Vlz5amn/wBdof1HKnRRl+cWkHrUFAeWnpjbcXSEA
0kqabq1m+T/mzmQ5cuzKtr+SFuMHFXDRPytpgMbd6c6eDDKCExi7RN9e9F//FpxZJYUkK1XV6A2S
Fkwn6Q2Ai3PP2Xvtq8ZUCQtyZnGRIFL2W7v8HI1RfEd8gl2lYyI6xsTIWV1B8bgJ1MuKJR5D/suX
knEc2EiRHXEj+/nqa+iJRnQIo9kNZBklxypdBh8xxe68epaFeLPX5LqepPkIU63a9wCbg/O32TCB
tQU/5PUO8xc3c/g8NizJeeSJfzMGbm6wmTPTbC9mBoh1FxvAYJL+REORdCASXe9ivTxVk4KUZPsu
bfqaN0xKJeg6XahbvOCGcXGi6dqqbYRfrvmw6LF6d7al5Qq73TRby3cF6fcI0IPk96tzJC243fWK
2Tm2ci4Npxjk9/O/5Gyst8nK2mXYy+ApVa/4qfWe6Wu8t6ylISVrm9kvFQnv50KWmfo5uqoH4XMA
3kb4G2r7UOSSNGVD0EiR9hTGeW8fXC1bHxDI3uvJNF9PosCjUhpHm+H4VaM6GoXRNsubcdwfvmKa
mW+ktcfZiuKN1LxAzBDlI06VfUIfZ8oSwqS2Exf5ZEOLjQBYxcSIsM1ZKkkwXDwO+QktAU5vYV7a
qnsTY2y5jbO1ZcKmw+w2oYucz9KMrIuQvfz3ljyBY1GgESaHWF7Zqv7INcnYpJ/eSPjT7psErT9y
WYu4ZDAA8B1TjsHcqep3EAdDeNYuwC+Jd3pfTUFaN85VRP0MAWnMTjb5WplkEH6+LzRKdDRXoK/x
hInaJnDMrwr9VoeH/mOwT2oywZ0ApnKM0vat3CiJE2pLczwylxuh8F079sQ+VxeCs3tVAps27e5L
sth1khvjmF3kEjL29o9YrRmbLNMtdZxBBW2QoDjY1/kMb7tv3esaV2GgJDPFdsOI74TTjgEDGwJP
nqlFitPSslznoC7I7Dm7kKCP9YBvnEuApFvsMV6ls0aw7ZgxnPt/ilaWR8NSE89W1PW7JgtCIZUr
dbhxrLE+tnQ5rusF6T2QDD8T1fT9/C8UZ0hkZoBEuaall1M3333pZJRMLS+rMsFgozrZjaJU+7jX
R9bXKr/Z5jzqupF8FttqdwUmIH9USlSVTdCZ1fTu1AnBH9HGQpczF5wz32Ur5qVIjy2fNl2+T9sl
egAOEH6NKiMU5+N4lbfa8JOlVNkzxilg/zrXrLKouqeqOUDeYGwZxxfnElaqNIoi7vX7dHFPYH8F
E0PGVHpFY5DCUaGs7XAITIS9n32oM3BT6hfxxQyDiv0win7TP2u3IqeA3/LgVIiZ6FTcsWfbDuCv
GUgyHez0gcZhHho1pqqhbx6I8dZ/V+h98V9FhFrBgFnJjVuFlHFPOEbzs0nsInRgF1+cm/zcfCCZ
mBBw7J5S1DDbO4uI4aA8T2ZYAma2vPFtZMVP80YHg5Lc+R142AmszIW0yCBSWqF5DRKqM8Js2SLE
dMOSaAdEIJcuCpqxQt4+2PdfFUsNWE4hJyRHinzlOD+HjD85dksKp5Ku5DoAZuCGmnppye7Kxjn4
sFBHUtKtr3SGTDxFJHpsTdfLyLVTTyrlcmw3y/9WExxVubyajYV7jnSLc2tg6m15U0g2PKM0oM5v
lbCT1dU1jOIAIhi9aDMVJ8VeGwSZqLEzEhi5FteH3jK6m4qRWEAQ7hq2Ix20uvlpmmiXSqEZQdr3
xa0pHzFqgvVo5YIbjKGEK7rvCmO3fUcSTu6MSMDH6tJe1OiYkILmCcPpODOAjJ8NG5VTyK9vs/U+
I9Pk9gtdUcVuOEQZwiKphcMGv9+WhWSsKWIX52e6OBJRrTYFyljG6L27E50J5aqohv6+tlHSWWN8
if9E3Y/r8kFLRS2wDGxToS/TxFbw5X1VHudcj26mrjs6us+sqcw9BJ5y6MVrm7ZPw0bAasfpJE3N
fmijBrWydZiWhmH8NqYvtGIf4Sj0pT62l7nTNScmps6OeAM17KHxIE+Y5WU0TL0/bnZUDS40uK5A
W6rsWbO0J5fx0/swu0g4wAdWhXmZbl2cePviLCQ2KpUI6gQNbeNI46ZLeNY1j1+gEln7r9UOs32/
byfIBbQhio3CmN1TAJSDVA8l+gQ85TR37TLVvxsEPXgoxi/Hjb5nNzQaz2eerT+vdnUXOUUL+Xzr
Y2C2pKNeNhAMNodY3KnmMbWV61z7ThvDvj2DJiYVi4osqYdmpZN7uonI6c5jcrWEej1WPhkt+T7f
NCnZp41TfDePWIK/nsJKidSa14oW6pYoPFbGcMij7scZMDbSEIbGWs1hM+ktIs0RKJnVIH3bGHVt
mqhwlfQD+sDuToFNGyqNXNAAAd394lXVBTL1tjhhrR8OcQeQxDW6Z+ToSOow3oPcHOg0tBM3LcPI
D9J0n+Kh/DzbzjShk8zg1CYNKJcWf4yINBH3bUS0sq2gUGdSNQAVRQfnmKRpRE1eXRWa8ywU6+2s
ruxKZ9ei/msRw120TEJoNZvuzXmdQC3bByjUSiYrFe1jNCOspdWjbpBEnbUMp7fN44o444urWFhx
Q78NXlSv4L5AP3K2wk7TFjlXIijq+v4VVh/Jf6Tdf+GOUJ0wcsDCWuozU8htC7p90ZTEt7gWnyLD
9oqrWGr2q61wBx3yDhkgnnZP4EjVvSJm4VIFPNg20ZcfXa89r7y6SsGIpu1w0axXX61o23Tie06R
8g/GOfNyZ8PkGG8qclM2M5shVUjbj4k4vBJdyyRXHy7VVNu3OH16pIkiZcwlXT+hWpyXH5o56963
3/7tL//+Pv/f+LOG3rfEdfVbNQDyS6te/vmb4Xz7rfn63xcff/6GTNtxCQpDrEowlGqrmuDx99f7
tIr5ae3/pCsREO1U9tz7CLCIk2K+a+P4+7l175jQtNddkiXrvmm0/Fk1cGmQf3JnVcV9d56xifJk
jAwXQeDjERbpqdTbwm9F9/OvNDl3JCXP1Tsy6DlDi9R4pL3LqYfA++yXpNGZHnVuWbra5X9ASonZ
hRVBhwvqXTpftUr+cLbYYJEf6z577oc4tPtmfXa76KotCIFoOvir0VaDNFvw3NQQI6QYaK3+60/M
sv/xE4ONbPBRCZ2YJ0f79RPjDm9y6qwjRtXNgp40AxAoZuXe0hnj/fmLMmuK1yFGPJy/xYO+3lbi
aVovzpRYdAvpw0bDYAXpCTyfCbWVRJdKNbk+f5nczsCVpJaBoSvtZT0zuXVK2yUBxrAAnm5fTHf0
4AFX4Hy66O6rs4twcP3ydbGSlX6Xt8NOk70bSmFMwGuSwstT/Dl1m6Ue44ruJVfbKyA8p6o25DVq
4+ZZq69tdS2frPWWzI7pdqi297eR99Z24sauDfWpagiRm7fLUNBnC5SONOmz40DGCXzWtcO8v+kR
EI/vEvZXl0suJd6GfIahKw9aX1+cD8q//XIey/N5/V43C0bOpP+7b/+y/6yvX8tP+e/bb/3nT/36
O3+5etg9/pc/cAjvw7//gV/+IE/7x8sKXvvXX74JARlCIh8+Ubh9yqHo/+NC3H7yv/vgb5/nv/K4
NJ9//vaOcrXf/lqc1tW3Px7aLlzW2b85bbe//8eD20fw52/Hz05+Lv/wC5+vsv/zN0X8SdUA3riu
YTi6a9i2+e236fOPh4RpuKwKtqVyfuuO++03Yn76hKXD/ZNgndBsVxeaYNmwvv0G/uqPh6AubdcC
Mg1X103323+89T/WoK+D9c/XpF+XJNOwOTVUB6yZTn3Ly+N5/nZJGrDjmS5NE6+uPrWCkwi70MD8
OPajAg3UmP6LNfCfPR/mdJdXbhu6bhm/Pl/OlCNr52gEBXO5io9JvVnHp0V8zOVpNKd/8WTar8vH
17vTwN/brqYJWzX+7tlsi0mMpqLuYLfsFetTfFCam6ysvYg54Gh9tpI8WHEhETEg06vqY1Fp4Anv
sXVxh/1X793UOKB/cwPg9ZiqCpTCcEyh2arNofvl04YpWi1KZoxebK0PnXpJOgwvjXtOl+waSHxR
9W5KPWgjTH+SmqgMyAJgIjXddn31VNrRVb6+Efw5eI3lXIB791CAM8sxj+Tp3QFVJduAFCTXuik6
622Jq8sVQldbi1M7u3cIEcacJOJxOWjjoxx+1yKgPSs5ZFjtakSsld3sdOZB6qeOkIFyFpvhm64T
cwndhwxTTQPLnISxfBrQU0T9zaJDYMd0idczyCIcCqDOYnZ8DiL9wrkQA3yUOPL7aS9ZBE3OqnZd
vQmpWEVUQA0dansPCb+5IF4sMJxYnZ8hbmKMFg5z6UdW6aekIUT4jw39w8oQypsIaLuCbMchAOob
ZFofJNuGa0bOoykhMM1NCO418we7+k0nK7i/2/bBmAJYr56Z3DBNhf7oFUwzUjLt3PTGQTaLBcCX
7eot2hMNPATNi5eSSR2bvb+RPmBWIm6kJeh3KsmdzJ9y9yMlBKIl/ZSixGyfVnAc2+cX1zd9/5I6
QMkIQit5Kh1nZ49oYiBqYaAPntHapq4OTT5xJ39K6VE56k5kA5kVL5TYXsWV19dPvOcov50wVAPY
h8LkwfpjyjQvT0VMjcVbV6YUjQ64LGD4pgTXOMLwXggXjg2v49NbBW+lu0wZ/BWy8MvI9QVminiv
TR+CZNy2eVnMj8YhAsLRA2NRw5hDsb0E0mdg3zPsRQ/TTCvzbGJExiGgYg3AFHlpQWPI2BEnHegQ
BhzIBMLJ7ra3u9Gg1igOc2MIUrZPZdp7ybhAy/oo1stavkzppTve5+0dWMCOyJ4IT9iMXQoLAqrN
m2aoPAt/eVXBOYRStECNQp+7Uqi6042uXIv6xeToVRwn7ITBKp+U9UUjzxKPJGdEG2rxp8Zht3oa
5Q/Ib4KM4yKT0rcwO+tUDAoxDO6C0BXHTKYb58emrvS3n9uOA95fXOTgaod7wNgKV6QV3XNKRC0T
VJekLyKVMl0LFSQhFmMIfdV222liA31Rye+2zZj2HM7kFNOdk2Oc4p6+HtyG/KCc2flUBm2p4JaX
nureb+9Qyz4TjrLEsF8mkY/KNERECOm9ODAJ3gP47QtlZ9QOCTHQhQXvJyY1p3D9zQS09LHfZFwK
2Sf52Aw09sqkeBHvMh0/NSxh7cfMgVUh9qacfBGnDR8lnQyvLEhlqvgwVdQKNOPkCqPUZnpGzaRG
YPON4rI1nSdWNEQ/6/dGmd+1Dq/JULL5mb/ryGXK3EBpxW5F8KeF2Jspm3gVTTc03OawmnHg8nq3
R1UNYAsXfmf/hNLtJZyeDfL9UXzm60RMCkmEMLqbOdARf43tk6bNfjN0u6L+qBvXc/lE+yME5XC7
N83znW08aByuOsLisiEpp08BbYGenN+Vo58WnFMcpUQSgNXus6z24qVjKGB5MwGXJuelGxN9GweD
ld8lsXOhElG7rYtwOFnatrsEIx4+oWowuFY4F2l4NHBArfYz7zjMBmPFlyx/TTDVELdAw915qzrj
aI4wVAeWIRY8KMF+JV+KfjcnP4qafKGSFZA/vl2oXAeq7vqqyiaEl7TdnbSa1Q5PkK5hINRYwCwa
VZzDSva0qJ4kd3hlBoVXICjaD5uKNpqf2vmp4yJKWUuhfC5cgDbCbV6sMQ2+3PIbWMfVhA3SyAo2
IwOfLxJotIUCHCQnHo1RaWZtG1IErQa3xan3BLM+uBi+0t60Q7zb7I7TTB+xTKocsam6cyp9Rztl
1xVAeaRC1oQQOyB/x7ONlKbKD9dCcxzHvg1/d7Y5KH3hpwt8tgqrPq81LT9VtowT0b8LB0XngymZ
U9GeGMQ9Tt3tJK2Zx+aLGTSt706EHvO+c44xmvBDH1sXAtlAxdS0INh3JkZmuwFVCJ62I4dI3ENL
VLMmmpzw7EtrGDN92l2gXjyoih5uIpulA3pqEnTQG5cDCdJYVLdTO97/zwvnf1by/lJC/68r6/8P
C2dBffOfG+R/qJu9z+K1G+TfFs7bL3zVzbr4k02F5No2VakrNIdC8qtsFvqfKOl0/rdl2zRrdB75
o2o2LR6i2lZVQzO5aNS/Vs2m9idhWrprYyLSNYNQ7/9J1YzwdNt5/nUvTy1pmzplHOW7xoOaof5a
yrVwtZOU5wlqboywyOriIQE1Qhr1cgPFrWXAbcQHR103unN1ZxfifU0nF8PtCg8FfUsvcGnPm4lx
QH9zKhiIoOF9iXSCyRn19TtSN0dnfiB3yD6ZE9gfR3noo/4WUZwZOO49mLiRzN9lq1yxO67paZGU
ZXBnNG81lTfauH0YV8h4NLyeW39e6ffuEjF9lDUgk9l+kLQiKQ/puE6MiL2a1jeznomZlM7kKUPr
hCHW8oBthgoqT25u8lm4WYKbK/fQMj3VDmQNOhotbUZK7G5ZIj9XjRs9fqmIDYr6eAwRB360d+QE
d76U9QW8P4GYKdvrzoTGODCnLNRsuZMlJMbF6j9aM/u+dPJ2qt4mi8LK0ENdM5EzmQKQ7QRLhIR2
D0hg2Ncu4hxKFDnOJIJN+mEdJOTXsuB2Mx91Y91lY/nUW1a6Qyl1SRJy2KswVBMVBHXOGMGd1qPc
bknMaI9xrbVAIt9zICeZ63ymUatwC5IGAB38gQFGcIsFFulTUz9vR6Qoot8RPizeOK+QpIz0SB8C
NqE9vRjOiZGQikb0qdLW33+oyJB2arwlRGDaBRQE2OB3Jof0LIfupm7kbedYM36z2ynpp53VllEI
AfWyVum8RC1NRFwcVUG4W9vMp6dy7DEEaNC4FkwKi608rnM3+K03NKIP7IFlEJQsEx9reo6s5n6u
I+BJWRQYKh4JBzYqZokDDvkeieZU01HTH+EO+6hhLlEXhOpgvoJuGw6AxI6wEjVv6MaT60w04GeQ
Fnam3Oozx4LkN4KlIe+WsT9hKDvGegZotGTgFmESZDKLmMLdzzf1yoqvYKIL5hQ1ZDrFDrfh7L3B
Fa+pQIijdH1TnPimXJB2MrmFm1WXyJ6JRzKTW7Dymd+3NvgUeswBA7g4mLskjGzDvpwTnl1o/Z5L
7tjCCfZJqEcv6iYOE9CCtvgEJ0/JHXB8T8js1ZC4CHYoiflThwekcbYxdQIQS7I0e4jmVVNJZ+yy
90G7WJbsY+7AFudG/L1z8NhmVfqoJT0516mOyGJlUO+KkrlcVGOINN0wGY2ZsjOBqEGwimZSJ2cA
Gu5k0h8Ugr994Uw1PtcnzaQh36Uz7R64zF4y7RODqx6n0BpC6hce3pk1mNT0vTV7BFzIiIjsVQX8
ZOt9QUR5ct1VnKyXBVLjJdbB+cjcOoy0UVy3Ut/S3fEmkRIRqBOcWbU+1hmGdloOhPFSbZcYRe9Q
hvX4I267bqkpqqYsAKfi6/2sXeLMvMNFLEOzyagOigJl/pQwEOvNO2OirbuyDCRKDe1t0R9VYlH3
CoTOMLacB+Qo0tJvBhrmad66J0zKK9TesGx+x0ITIVvRLucss66ZU5M2YzybUPDCUQ4nZUMl1w57
wnWZHq3K+b70Ld252nxL19U8wuUPdUMxg1xMPxq3sk7n0HiWfBnYjpH5GjPbU68PzoET9qKDmnfZ
EqRBorQWICpZglw3uqAZCooYV4oAAM4R6C2W1wZz9aiVN27XEqkRowooF0z1cRdUOS/ItWfipdbf
TcxlaATnoEQBHVQRnH/k/l0N5d+k3RcWPTkWqAjwLDYCKPeQP7fbqQvR4Ilty2scU5ZUa3WSbEQs
2rOX0Zjh7bdJHu7W4ZCVU6haRbdrzQSdXdbvcaA+JiRzqBZowbq8rIc7M5qbHQdEV0l9yqLPybU1
fyTqhFKn7z3T7VampNFO4yeIkEcVA/rwUMfOCVdnE1hzw2ZKw920Njrsrw0Pk63RfueYVnwis+VR
1bV2p3VH22XlLkyzxcVk+c6avHcxSht1Xp+nrGMBxBjqpFxvaOfr2USl46T4R9GK6AxUPFPDXjGi
TfJ10ol3ontJM+Z4JKkse8MZntd6fl5awC64lRpOmsIfOieYRYuDlC6Szx6o2PVL94xSmM8A9meb
Uegzw2B8zArbaPpT3FrpKSK5tnASE4uLcl2Porlfijea3yUGwWK6doR2j2/miOs5QejMZrLUPAvr
nf7WgB/ey9XE+5i1vAYFd0zciuHCHuoDXSWq38i6JY34Iy3CUZ/tC4dDTVpiecV++lWuuF2NOnKD
SK28PMlYGqAY3pSASr20zZ9aKQn6co3kBCz2IGsqcncph8B8G8WQ0+RQwmodFxQqfFfu3SbT77Sx
+lHYs73LBvck3Q5lm1twg2ABMtZFYtma1DAq8yshKntvmvXtYENRr2EMywzNqKuA4o7wWs3SnN/Q
/mRF/5a7wMHSuTD2eVU+oCuAbWGza0Ouwa2XMrtzwL+sUq6BLuLLZuyai5q8naQ7TTgLYr0gaJsd
MDMH9TDXCxMbd7wj+5S0Y8yZNoLIfWySxWEsyfs0jvgmFOfTcszIJ5L1qDeNIJd1OGCFtPedSH5G
HVJq0TAHSZoZ58iG8kIY57kqWyc55iSBAH2OZSJhmqk77sgofTXuwpoO1lRyAbdEt9l5ezFr02cD
99QbFrt/XFv9ftrekKlGJU7/bva7GlV6amoEsdHHUa3kB5GbzDStXcEtxWtdNvtakfy+RhjXpuJl
FBpwcu7JdsWmszHro4sL6Kq0omB2MudoaNDrYXXPIdvvLOj0AnWZiN4dpuE7iDXjCdgpUO6pjncb
80mLxQfr3U8SiYyQaSVT/IjcGAEX2O5BtkX4j6riqe7Id2rbtjmRR3fUGti9qGz6PbtsGgu9rgV4
k/GnxPKHNrFG12k+05YhH0yp7huiWkmDWtuLhA6mlhbGrTMXKI/WMuJTyHQIE4zZ2nnix2VDRnwl
6MzUqJDcQU/YfnP+IYLym/R6GnXBrLM1yOxSbyLgfTSkoI9v4akDbYIlnxGjGEMJmgx7DOHUDIQP
FYYSNOrRvtweHgzxO3jv4cJd1AOTGWZE1Xxh2GXB/tacd33StkGkQ3talUQeNcUVDNYt6oYVWnur
QospjoU+AsszSQxDo7CLbaQqdcJucQAey98nga3lDbYoDtU7AgyXUDjgsIjoWoN8zF8HfWY3jWZl
F2co+NBojqE9C0CFMdhTORFjVE55uGZYtGjhX+C9KYa0vKE4sxAMyQjSwGEFEXY568WuWTtJRh9I
MXNNuUBIddARSI30RW9BS2K6mjGyGok84V0A+ZonR7hqxR6VIsaNFnJbm9iYY4Zi3Dn2wuiXPXY6
9u+gK9nCKpqfqvAT6bmkvtbKzGtsYhlQT5JpydJU1CnkgHUZL9bmceE+T8/2IEZ4GnpFMUi6xW5Z
W+R12x2mmEmsV6bbCc5/3Fk3RAjSNMivZdS8IXwrwqILrOF1ym3igJLuQtGx0c22eRG5pc3h+kFI
xZpG0SFVJw4xrSLyrwBQpiysdKmLJCW3Ik+CgkWv76ILhZkFE3sYRXN5MFPlsAriPCuXN2BEU1i0
60uhpeNpfjSWFlVKhrrYQXVt4eVsEMTsHQI5AbIud5NNL8HKAhkjXa5jIl2WHpp2YhrHZhissEyn
t46wIl8XxYTIy80RQ1VhZuEeUqu5C1PYoTXCqQCAFLG4Y/+jk9BsdURzuymzfbemHbBGNN/YMh5m
CWxkdi6U1Bh9sQzubkos9wr2whgTWy6RH2Rxe1tVdXqrSUn+ccnsfKQ0LhWnOs61kB52KbrCdDpE
6lB41Y64AiGLxbnIdv3shLrTdPs6BzJKonh6WbqIlRITVWeSs28q0JAz9PEw4NMgTqqbgVSNnTqm
ob12dMkFI8EmzqegE7QEZ864DrCEP8J+UvXFDYDeEbsyposflcn16syX6YyomNms6XVjP2ySQ8+t
SDTVcdJFjs3ZYbcvXZSVXlR0Ef4E91qMJM11oun8klOtsu31cnSWeJ9r5btpr8e5tFAGTClRfnu9
kCW30AikS7XgsWi0YERUjglXeUjN+jmK8yFU3bWmF5y/IbcLAK5D5Ldo/eWlHeo927BsbOEKd99L
U8Xh6mBeBb2fey37gmCtSbhmO5Y3Nq1QkGDipjLyGF3XQvWHgdkmbpLhxXSPi8tHzT1jLxD0z1Dh
e0TgPXeOU3qTlbwOnU5NwulYVq1yQNGasPdLjLB3+kcQf/OFW91anawP1F+BhCmIVV/pg/IRuRrp
IatJ7Wkhx57xkVqEwCWyw7+ujNepshtTdwpL9vTeurSPWcF1j5oHe+Gz6KBC5CgBQoskvyJOMHqo
6BNytbhRDXTIaJ8dsQ5YbSludddkF+uUB0C+eytnrIJx5juoV464rP1J2B+K2SLTqEdU5Yij9CL/
aaNFi2KY4ePyo4+QQmrN1VI1O0Xkl6ajsnCuj4YbPTnZ0vkM+gBVu+zugK1jrz0ult5w63XhlCDE
oiUdW5GBabF9RviGs9NW9taUYfUjn2pZ6ijsSPJr8p05Umbnw0PqmEQqqJPKFCZxfR057W5y2H+l
5SnXE+B7YxX5CPJCh3thBj20cLCsA6chl3DzxBekiCbO8iNyuiwQkm41aTxc8k640P21NFTYi/FU
uv2TZTOTVGBOHykYL2rI337rQJ5WUGw2tZsGZVa/9pkyIySdrcDV4fiUg+cwNAKNyC1Fm7/j7dE9
vRZ8oGP5bDn5PcvOj2m8TNBMeto0PuN6MHl3qXuAmX6snfKdS4gNVyPZMBSQfyjoD+efJilg81Fw
qqYqIy6ycGg4oDK9ckZuf4Wd4vgdBn6D9YzNeWX5Wd6EF+NAdqUip9afVbc4KKPLxjAlHWJO2Jik
iO7FRCvbXR1a+vWjgYXRT5CXenMkr2iBeZk2ltdRqgD9LIwfKuybi7KWH5rTAqLPaALJqTlMRP0S
3VaJA+nGDywseGYNmCtL4+H7Me9k0+d7CWqUhJUSLjTPxL1gvP4U5XhNTspyixMuL7A4mk4eVlM8
X2pDdlKyRzRPfZjWEEkzXZqePvI2SfXd95lxo1psB5PCoUsbjx2/bzDaqfZFhzC0H8oPe7Osaml6
rEkA6RUd3PRE2hk52gEcoru6ldUxcfs7tJYoisv8Tp9wyzh5HYqeT2DatMkJwS3ToMVh27CIKSEy
nOIQt0tQTb307AiAp6PqP5vcLQ8KldtONbEjD8L9bCz40qsGvnfG/hWCaNKO7viR5q5zvSoaE5k8
DjPjSm5G8lVPX6JuCfid+BJzyVXOvHIWKbOgOnss2eF5U8zmaUmuNC27jkzxXSEANkhy9zv4oP2w
ok+ZUWEGGnX00OxyWjZYxFhT1Mx2vUpkVxm87YLgLnzOyKeMadlzjfQZ7sB8KXCiKdVjXGm/jzg4
o55iKa/3FJKnjj39Oow/uTpgt2FAn3iARJ5NWW/iDls1+mivNiBPj1yoXaz11k2en5o58/KRiIEu
s58c0R0ASfuJppOjt9ywNQxMlRHJMgumiChkoW1XLqo5jLLsJ4wQzsedjkVvh/q2Zk27MBKB8Vdn
PTIKh86YY/tNRc5cQ1RIH5p1mTLKIAXLIRFn8qWQ9xlA4h6191StW8ZzdbkoF+tGNDHo180dU2OQ
ecwZNBkIB6+jzkY8NZ6isjk6NB4Pdi6f0dYgtJ6s9hBXTQbShSBoMhOpE2iBZQXsrSXO2LKrBYPD
jkCD2N5uNloF3gcuGhvYhPRuWihoI7udVce3TgqZXRU2HI6yuJkU9FJNHy6WZl2tyA09XFzFCVDa
hSqa9YQFuxU5zCncsmkJUnnID5aZHbWFQpI/1/lYFrHY8powUbucyuW47wdX9WEp9mRybEPRtHsb
crkCmuSmVNji1Y7K+cGE1iKzdUXl2hr4HY3rsc912M4g+SbY7CFuHzIYUIMdy2W5yTI8WyItbX8t
ovqKhm3sSQ01oYt005vV6dVuo9uxAkgpae7SEi7B3IyA1HNqE1tar0lbkXzen5zZRQT41DQlIBVr
vpkGxl+uqZecDiMjPEuwTVmc6FjYT7S3xythJj9KwSlqCvKh2Fz5mlHeatwWeZ2Ob9Kb3hGxHVP6
ZyzE9Evyge3tssIRnWUcGCVnxJjHV456Ncwr8qbFfaKj3Hn9SPOtaBQ492VykQrtqsb1zzkH2ZX7
IIP1BoUes528kCTG2sB71+jIx2TdaLzKdYjFzu7idjeuKVvranplRXaPULoPKVh+1H9FFeIaUwKY
AxSO0mH7gVILyhDLcCzcXQemPMBmzc01k5BaEaqD/Wb8B7V+h0xq9CyTQ2rlkrqZ0+m6UeITYmC2
Klwde9ihr/VYXhL90wWcYg/8chS4xhaUOi2OXxgmFGplNsOULE+r7NcXRZbXalc+tGSdXSlxQRcV
67LpDupuzYz7MQG56262kbbcd7np7tQVhGMztENI6/hk2428No3yse2/q6rNJMJWTvUIZjYt0zxQ
dHGoNtg/eqdAS3G9RXCNNnCn18Ql4+n8dRn7CZlag420Bekntjy8xESTAOgXYFm84w3JKxUkORtV
Nd1nlC3hYhN6NndoxnW3uYqM3iRx/Kgr2nIb4WpfdPqQVjQzAl0TXyBAQARiL741OZ6bRvAwx+TJ
0XqGE/i3pkIOt1FtsKPrTaaP9a1LJeGno9H4Vm8GBYESosZvMgCX8pwCe4qp0yyTmI791YzuMO7c
tXedMeBxpleYVQjUhVqRBzoBwCLu9tgo2ocrp0eHPTEQl98Vih0iBSaSg8WLsK0yIH7Jjkb31G2b
1pGM5ENbmwT9FuNx6eY3ZW7vM4OpS5koFKWua+07Q7ln5E7R2WnALOn57KT4UVUZopR5m+5acxKW
zHnhxqGkB2smQ1E9/j+Ozmu3dWQLol9EgDm8kqKyHGTJ6YVwOGYzh2b++lmch4sBLmZOkCn27tpV
q/RS9Q6q8RQDRT1Whn4oTRq3xITC1q5mhLXwOdfMvZoQiCsG3K9TeqMXWz08WXAM9lyzHkWbXCEI
nwYw66RbhweNS29Q1857UQ9/uOzxouR5s0FM5xBDHTDnRB6MOMNaruQ6L6I0pfKyQzpLRLLXagHD
2ly4PS6qOLalncDbdAkMIKorWZr6FaH+yWEPP3K/bUGBsYu+JlGib3VIj3oL8M10RhsUBH56bnrq
ts5ybavrb+2UPbdA+COjtiE4V5+uMTKO1YiNnHvg9Dz3WOdRsjfgezUV3CA7BpBjgTyyAegGS9nu
GOUGXn2duSf0haLKdDG7JY5YrDyjboQQ2WRYy2bPW+5f3hHiMI+JrQu6AAlMLlQ4+/ioYYgS1MUn
7b4jQnEB1EieNZDbk1GF6GL4YhHaDrIDIdEVCGKHVgYavDd+MrdQDvw+ZgmoGng5/Bu4Y0BHUPe9
cm8RCdg3Y/oZazm5Oqc+2gw0nIneTyodKN9JchmKDkPy2kEz2iyxp5wnPU/Gh1qHegVbLtp6NFiF
eoq4SXqe87/JMISVHIQstS7UrZ9gMdUHkpoNXwp1a2oZnv3ut1cLnAMlJg0jxtEyuIFr5VGYDvEX
ZHMqEtAfp8pfFTUoE5TpZighqa8yy3BH8ZPkb1p+U+1HVt+knOX8wbyUFQ92/NZ05JNTFxWulDXn
55qX8RRM9PmbkyVfbRS7ODSWlLmVS+ykp9ZZVZe3MmZjgOFi21rtryQw5luFp2wqgI0+37R75fH9
VnM7nAdAOjm7Fv7qfKUrg/eVNIxtW+g4g3Drr/DZuDvFDqSy0v6CLfIDAudzsjrINr3+bi9Guv3X
jfpjP8/tJfUMthclJoxJETaq2FDv23alrizjs5e912VKE6MWownV+bTXk3I3x2DcHMC9KQEE9Hb9
ezGE5fPWM3ZFm+8Y6z+1SSXmNDpcPKZf8i8YqGxjPOcUCLEMbXEF17WxZTvCq3sUxWUit07nyhtP
HCdW6+BfaNOP9AuZx2+l9Rzr2g/SHZ+D+Umb0hvtMb6XTpMvOPO0iT/eEGlHe4mdw8InElekOnmd
BBWXgpe+EduSxFGpF+lZiiY+9i2VRl6sPCCgs3vBS67n2WlWzYUFivhrhF3uLNpuqkkCHhzJcAOy
VcFrdf+qVl5JfD+UVnVPh87GPjHX7B29sDA0F4d4AeyO/o26jv/Qx2+Mxsa2KtdWScqRIa15e9mT
VhmM+sLf8Rk7OtxH+FcwF1Cp45mXsJLhDvHaE1Q+0CkQVzOz/IlZN1ZZfZ4o6zlaeP4oAHLRuh4H
LBhBntkhXBWsKviGxqFiiDCjwOw8RAmkhV4d7/973XXTptjL6hj11Kq9DImJHKFEVjis/X6Z9Q3e
a2CZU8+nPGONWxa81jxlugJODapRNwMb1vXWk4XOUgzephuHY+HmtxKNFTCPfe10b1+ukoYuADUr
SCknPpRNO7UW5QSAchzNo8xynoNKqhtzMr2wkhxjU2JZvtl89V7mPEd6PLJU42rW2nn+4OQqPRm3
/8P4hHzaY7eUj5niUmkhqHftGbZTi1My1PDYgW/xI7x3bjHxIvxEbDlrgIZNkhcEWMPezM5j8mrz
CfZcLWis3eai3kWi+BYjAIMpxt+DTMjSaLo4uAO9Mgqd9D3PXwtU4ka/it44szPYVMaViFxDdr9Q
AJo0xRoHIQaBH9cTjCxEYNIZx1bymsXfMLwDhYF3PQlrNrEaW/oComX7GJUfo/1ZQQCOywy8iruD
Yv4y8UMdgBkvLdoyB+l+EfpR0ZR7YYyBuvYYKqm+7VX2dm2EPKrNESsv1uU+/5LwLcoENIqvmicV
oYtv2sJxZm04oz9K1/7zQAb6mbNb/z+N3fqIrCirZ9CBh45sWY/jXkzyASRXE6Dk7GZjYYvxr1M5
AXPQXVHuj8OvN+PzEg3bD2R6VjgG9B5Yts9yArEn9XUOuVXGE0y4HS2nvmrGP/P81xg2nwT9x585
gtYaoK9jCLnDezqc1bnCaoeyG2cwBTi+gXT5uvJZVtG7pefE8lKfZTVS2SuUNAoPsnDKjrgjRuCj
KQBFpTZC4eIiKSnHRL6hOjDIYB8vkcqLFHdURFAZAKHEYli7och+9P5YF6EU7oHn9Wma49eZ5qi1
wmeu0gdZcz1UkCJRJGMiNfxIueS0bybryq58Lz3StSxfGo0qNikDB5R+VrKxaf76ZiLZuNd1fNqC
ZzzdzCkdepp9ZKW0tWb9lXVcym2W9Ql7nphc6NDrmzmj6N2ZthUthVUz3UCPvmnQGBDUCsAPI93U
Gt9dso9L9DSrzwblPIWxJ3Te7eqm99GeNpXk/eKNzx1ijyk/WjYZAphnbWA8pvw8jk6GOe8YQHij
5WiA2taMHyKdnx0XAO1ud+660Tlm4CXa57l8Rrd/MuoHqhFCj31l3YDjvhk6D3HHp0rHrvFhjbU/
lu9u80zFeNg77SZXmp3aLLseBnerBCrTiMOfD9/nzoLjtCQXw3afMlYaXCJ8D9FRMSNsjmVY9Qi6
eDGrsjpo2U/H7LUimUzryxpbvx9YCDvqSx/zV0Al7I6D5oWK9k7RKH4khP9xI0f9IaPHY9Dy8+pY
NilCg6fD6iNMxtHXsE0AbfSX7m9dFdhrX5uFn1QOdwZgNpH8OIxAQpy06RSqgOzKtAny6DIC9hzE
T8+FhP/oNvaTnyjZKSvLE54ToX9oGv85mww3JG7NJW6kNpFAeyBoG6Zn97k2uDwWEfVhMd55zsRb
GQFcprPuoS6pHl0kIJhl0i81z0hvaCRVuzzfZLKsw6IBZZL3w/yMAEbSi57mQ5bl5xRQyYOZecmh
SYfdMnwXMNyszyj+Wgr5v0gAaQX43mEuS2QVDAn1TlVJvmo5gEAmiWaMqgDFmz/u1IidIITHxMRG
wdKsUGrmZzJN7LfU7L1CagqSmBnbilVe7p2FxiIgJGMOrGMcx4ZdEfmLKgQOvL4KD4yt9n/Okj6O
COjbuOE6vtAtXQPsOza8TXosNaKKT/KeT8Nvli+Hqf0y8AtrnrshpvXTDxqvG54Vv1ViDib9Xrba
KSlk7fepDkkDRpnN65ZDhgPCIONda/M2nbIvhTqExbAQB5c5FClNY2PznkcDLUeFn2blobCVw6jj
TxUJ4GC3ONEMGyTpk4EJstVAQ5b3/M1drGs72yZus4FsIobxvgM8mVKOZXN7U1hWYMh0OdTh6PAm
cXbS84IYZzoMVMeXjvHMNu8w0nY6oQvZYDXFoBySyXmbnBi/QaKwM9YvSnFqGXtHVey5wn4TFAOQ
OPtOpvEoTachqre9oInPszZ2PX5LhOIplaeZSLBsp3/DkUXsK6U7rzYWZpS8Cuxls52wBTAZFOJ7
8Bh1+8TasYzhqmnaftxSES76+wQAnIjBHh8GKrIVdtpEieBAHYBnlkyY637Iu7AoWP1PTHigSHp9
R/HtNiYozY/Vd6l56eo32gw35K4PNZbzSc+fmcsfNC4PVv1tdpg2Zuerqfm+TYXJpzgywYkFPar8
6IoU0xjUEld7kHH6XDnptoAiElQ9uS7bKw8QD+7mIraLxaPFF92c16ZZ41ctvsAWfemL/Q3gmYPV
QUzqwtyd4ORVltyKSH2fTCwgpOo3RUyCxVXOFmew4UUnh7IfQiP9uU8G7YJ9gr13R2igzs03QCIv
TaNdGtF3p7zFj1HlT5Se0BXUcol2JG9KwNBDrwZNor0VbStPuRB20FjhnKF/jly4BwMMuCQCrGrZ
uxXTE2dT3ZTn2mtZo/6Im+4p9nHImRf1niWSWFjSkZXnZ89FTCHw7TuV5DIw4LsYcE3lKAdbr7VC
AV+mH8ur7A8FyJB5CghLgwkLWLYCbHueUACVbLmlKqE98EJXUzFeDeKsx2ZMujMlR5fcIDSQNtHk
KxQYB21qpRvTWyu+gF3HxiZLeKsCR0G/kWb2aNMyqI3zAXIom38zGFuMvwWWMH7vZnyz4Fi4YNej
JH025m+D3l1pKtspd0C+J8Ho5Ez+xbjNwWtPk31o2nf5nsBcai/5WOP1JGEQWNUS9KBZIi9gpzPX
4BfMrd69OaCh6ZDoJgIKarpzsRnF/WUePlIc7jEDWI6pWrdYM6fLbtA+3GnAzcUEAaDZDCkzGGnk
mogn4cteVMpdQH3m4HvdaTci/XKJjBg9N0lR2xiZU7YS8byfc91jQa+Go43h2ouKn56NRN6Sb8UO
kh+buvf8JWUklPJL0Z3XPFKDaMn8Fr41q+e4Jp4uIwqy4wec8L5dTsdYQlEu41u+ZBelqhTUudw9
QvX80TBkhkaj8qzYyUPZyI86mu1gLK0Hm+/bsXUUN9AbWgAJhW+KXjuPeQpEw3iaW+vqyfwWR8uu
nfWLgwMIZDKL7y456VFj7/r0s3KrI+rnh86kTd+VbYIEV90AAKDl8vPFRC/t5VYvaiBkvhP5k065
NQasy3r5jB6y6ruS58kKwEhvMQ2gpXH2vOeCWX+IjnPibk2XfsiJ/D57Mg7zRXNezO5OyoizNNko
jHpy9PZRcmtXY1z5p/YQBuhC0HC6ZzZZl4zLq0aHG9rdoCzhMmBcNJfdXJeh3byoSnvx2O91mnmv
OVXnpLhkqGVBPTJ6VT9TIkMUTojiT9VwUgaCnSUGDkI0Xv9ds0hgygCTT3Z/YdnZ1dhe3zseOXjh
tkLl67RTKbhUp5nVFzLHIjhXu309sMi7e6oSJk0bjCjkUM7YCRLWHoAT0bEFUIHSr5aIeIv9s+p3
ev3Cm4qmeGqS8a6pgOWZQ8e435kK6ThjFcoBBC1iPzNUtCSlGPH5NSK/w+s1QLHjE/DrEhFlGjcd
aBSb0JDT7rORtloeEpafpED2PXcvZztl4M3gktA4hgsQB9WYsOFgRG+de9ycGxZL6/CFb7mUxr6k
6Dl1Mp+xNRBp+1QPOaDvC0o/+wd5dtV2j/s5FIu9i1lX1vlhMJ2XwaGigqC6zbo2QnojtM5aRNl1
DSQH9oLYQxv7X5GAzAep2VEt7C/0WEHRX45szsI8yy5simy21AynpICPWm7+y5XpKKdH5mNUKlA8
sUfsgFZdIl4+uMMZMiVXS37Lur7m3rTtx/qhSgkODeC8KM/mCXvJ+hReE/TVjTviqCzJHiVQTlOB
SJv8JJydtUFLZYPXwbuky1OM59I3gRvbcygh1qzU04KoWUMeA/PYzqlGIjwsoaqTAHqUEctry24v
x+7StG+zxdZnwFcrmlXohIC+ZOEYtVRmWYYPimPe6HF/SnuM5HU0+qrRamelwr/LwfmbA/Y26/QB
HuItMkDVQ3eltfyRxLQkJ7Po8ZFJdRpY5+CNyyPn7rFI8y2GY0HJTpF9FTqmI8Otnihz8FVSZ5Rl
A1kArIrHMoVXQmBkU5dPKN97vlyEfc5Zy3RRjn9Ji7+64sobOalKkAy8X9YyB5Qp67o5DuWaM1Td
9p+pi586W66Kx5NG8wYbKoeNx95K3T9Ry3PKIncrFAGCgByO0r4vjfI4RNn7olUrHSiYUgQDhWTl
OMl2b8qG+KR6ptj+MvPox4PNzmeQV4n3JoyTuz1waYsdWnnl7DabRTsqfU3nhYrVlhw6DkidwpPa
o/GPGHlHWsn1speYqgffK9684dPL3x3BLhivSeYh/o1n3tZbwMR243KuSzJKLHGy9j1LnbBhPamL
VzmLDQbgCx601UrmKE89e4e9LnTqBlR8pnOv4cPuLgVKM9QIOunlLXfRFdS2opOt+TH6vjjKkbFx
FnBmJDknBOo0Xb4HkxxavIJ8XSsFZuX+iu7VWmoTtIZyXUicKc5XrZ6bCtekxuZq/sXUzxNvrnc3
BYxas9MM/VWXiNBu/allcEzNZk8g2rfblE3cz+QY97zIdtaSs3EY023l/RsTofDW7xgwtQcndpBj
tx0RSDeJ+dCxy7LouyCuU6UDg1wjojZrE1lG5yXT4u95OIH1V/d4xI5gNzaUS9bYoKgRGyB/JY/s
gVgI43V0x/i8RDNsS29+UtRs9hmf4hPM4ZjN6XGJNa72Kq+wady7g7lzZHRvPcWknTw9miXXM1Uo
FwNTDcBSKjt4RbDW1G+8b9/jKWLuiUixjqPyVHfcyixcWF1nBoxEKCXiNFYQxlZGejO2pM6goKV1
feGKcYDDfW1MgaMBOpKUxb5w1Q/FMLk2az85vF6AwgL7evuurvpJPm0NSzu5Qj4m0H/D6SGB9RrH
+svUz3uhzjujqbdJhSNg0fE4JSdsz37TGxsHjw1+qY9ybt5GCOJx16sbCqU21lTf+qU8rPk73dB+
wHrsQBPd+R+TT19uQdqHLBs37PSO0KfoH9Yxt1R2hfeSTmR9HPITltjrCp9xa8abSBxcNflcPBdw
InRsZuazTdusnUQbV2kfyfQ8allEdtIynvix7uxU3STLcF4wgG4zNhjq3JDSSjuOY4Od0jhV6iOb
85NmlYGVemcaPz4GAc+/tOoTkskNtgbiqPPYFRpBFPsRYu+pxGNMwz3yKwGviM2c12QMy4dRwQAy
dd7zMhK9Gc1rkn3jByAxOiFbxtmvv+jdrjTxftKzjCa0Zcp+wBaMU0sap9jl7WpZQ449XDnZg/Fc
FNVZt7xdmvxmdRtWrApa9XXGJj101Evr/Pi5MKpio5t22Jv1S6W216Wm6IAVs8nFufMi2po0H1so
KaLNFPfbzqReKJn2qVdAs9GIrUZXg2Fsqpej0n5jkhqGm7fmfe1x2+outwvGxsz6WlFcHRdFYyb3
uvABWm9rWrdAEDbW6B96QU1hVX9OayrGbYKaIvYdIzlVijhKky8k/8kRDwUJeTO6A5h98GLy3Bwf
mX52HZZ4QbYiFRPrIFnq1sZ0YJ55Mmbj3Jk8r63abRMgPpyEIEPDHnitG/GbOgl4ISTBqt11gwzb
0bjVhoulwLwKnORiUg+JuKc44gLeBp1zXNu3ahVHAoGnqPxrOuthQQ2a1zHSNq8lelUI2fWQEI5O
zEPcac5uLq29qX0vEcmUeUSLs1x5pPmFFpptDNpjWxrWSdHFbcjlaitlRVkO4pZjOvfjKHlWINVv
0mfVzT5S5oJBVC/62L1rfXKGSlxtaTbInxciyKyArzPrllhd9m7k3eJM2USAQbDJMoeYpKpfogmD
UsrqxZzb15mVb5iy2I+UU9v/qJ2yjYZ3DEdbj82BJpRdFblbG2R3X3I+2XJTJHLXt6SacP8uS/fl
FCsHduiOfKsReZJ6z136ZKfDFitat2nc+FSi6DmxfpxNKzpFNMn5dt29e51NBxYaZGHt0BQoe+Bf
oSLLF52xHb1+es9799h30fowltjJgSP5musdatUGfh0VR2W6gwT2B/njEXAB+EqIIT1TkvGS1Nmp
KKxr44njIPOreBVDcvKit3qirVsh4RITtpq0cr36jlypR/0Hujamk8Y5tItd++UIcovm4Ro4fcl0
TbpqsXp/jHikvJPpYZjcRESI4fcxZjYYqzGjsfdztmWvKJvYce88I1n0ZNK0GNR4tsLI6sJe8RTS
qUhTnYMgaemHTtN2ZVKuAQqYK8MSh57TvDhi1cIy/JDD7zibAfyy5TRb3lGmAw8wxbr94nzPbvxT
1OnGUAocmpx4nQ6OUMN+gn+WyRHn3zKwSJlCegIuXsVCybVMxFte7q5z5jNhvxG9TJVmBQagWBMH
T5aJd03HobjYuWRWxsqeLzttqjNuy1l/ENB0menwlNkBdtuAou99UcAy40dQ9/ApjRiHkm72oaPF
U+jU1JsSTQkNg9sey99Nv3RHq7Onq1s3dyeZ7pmLPSKhJonyau6puOEjCcFYXePlEX1sEcZKx55g
PmIBtA3rm/fHfUgJX9Wfk+2GQ8TlC3JukopdIkbi545fEQ8MZiX/xgZPVJmB1VVCp3e4CKdQBzrJ
JtoVvy1OQLZtH2VVPVpWv3GjGHu24GsyM4zTpsOqWR9rhDLmlJr6PsP2rpES751iN8Uv4lgU2dHL
vYuEt18xTkZ69zxbqGfQKJBh7rWtP8zZDfLlS9Qh9rfTmqrmTRMFAzzzuVNPGmvguUnu9XhvnU1t
T/Q+WU8jjWdemb7CnCtYYbl7U5HnNtcee8qEMmYNaQiH1W8DtyH3nfjbMi+iguTQ/UvdhMB5u5vI
shfHGQe3TQkwdbNBO94VbAIta6cxHwJqcQOu6Q03eztXg0RJEIWQp8olCRMvM6lObvHmGrfUaO+Z
XnxEhXfW2c2olX7JTGzcfcOagorC0E37h2bWCCFFr3F+tUfn4EBi5cA8CBn9VilWB4cuzZ79mJG9
cPvHkJPeRkr6AGXnE2UTpCTYueyKpsXrpF40ae8ygkLDs1DcI8Vz/3z3kcAoPrDZfgOwdhrbymNh
udrrrTPUsxG1rHqUqrGPuIdVVnVTzfo4y2Q/NdaLTUmzl+LUFEZMQqJZMHTb+65z0C2aKl6dNMUm
J0BnasYpdUHdldo3jEdcz3SNbKmL33ZasrGKYrNY5llz01NcaESnitcYRinp2+yB/f4bmunZltZX
ISEZ8wR3nXqNVJCYAgmVGzcvHGBIObtUaPGGkkPoR/HhTA2xhtPaIy5x1HJ04igznB+hcb2cyuwF
7PIu1+EMd3JvMetI5ctJeJp4MfHAP46OPPY2Eu/IqoKvhla+ojLy4Oe3pIkZ+yMRGlwnYm5mkzVs
NUlbxviRi/k7a3c6rV1+2YgfhJuDNPIL4/9fG3EHSEQBsGMVZbvoJrXqeYBTAVzub0iXi2EZ1xnz
IKaMXb32iDBaUOG0U+uEQ6c66dMSFNqHERMYatzkkGowmVMQwm487CPd1TBpNt84gr8wamytluWe
RRxASbjsUmpyRTnR2/oYJ/mnzMfF77PmZco4zApWg9lY/ov77D2q83+mW/25U/thRsQWpXSIYPAq
l/FDOrIGkVchFvZKLLgSYodFjHpP3EMnk7RK54W27xOEWVG9FZZyTPIR/yw/J+TeorS4BMA4GFOF
ihDMkmmp0QKTYHCQfGtcT6M0ffybI/vbYJUkaQ3fdZX6ouC/aDuElyw6m47+Hpm9RBafP5KsOkPJ
340JrX3E4wgM88HjYweZsRgwejluCHkHIydMivAmqBL33opqOpLxI6PL5TdfuMJm6inSIdCgHpIc
08Wzsxp48V62fMaGgfsEW0scO2uJS0g72K4iwjjfciY+UR0i6KhV/Ks7bIerY8vbYUy+FiRQqTCi
48mjw4tqE1AsXe3rrfHr2Mjqlkp3sf3iabW6GWFzOgavWIbYVlJTTCUDusArsmDQDsyLekx0TA8G
F3lQqbajKr8aA9+bty9iqCd5vlcRTapaeXYo+AX3uKMmKGR9dM2c4o5/4yWDbllCHmZ4w7debit2
ba3ZcZV23A2Ii2ubZc+aMr9lB0iTXdDL5pJO6SFxfkhXHmszutamyEN9XSlVnNax8oIDZr9URMiE
GEQ4Ww02eSCGkf7RCJ4pFIa9NRshFsLM1wrr1Dh7q6p/SK08kFvDrZLXX9yrXiqvr8IuXodqS4Jj
jH7aNt6ndfS89L8Se8GG/nmNwRrlymv4ZpLsAsR4l8lwmdf6JcDXAaln/LFJ9IuXOND65cPJoi+J
rGbVrH5wjdNTsWvJekfkfEyaMVrDuBBqOsP7/OcgW5DTxDhLH+3JKV9LpuGGItbG8uKgcJtXaaco
eGmgu/da/eiFsW7C+HLyKMdOtZee/q7bFl51VrdKVoadNT2L0XokIH/MPGwwM7zOnkWbiWIRdyLU
3Pke9XAvdNbIhF4Ws7pPFrY6qYvEjxMLC25DfGeJWExN7k1n8iGn7rw3LC7ygq+infz/Nv3t5p/S
K7DpN09eUx84rL70lOaSLGcIrR7cpAwxShyaAhNkHe8Z3VpNwazW30mYXWsHvcbI56Mr3Xts3CMl
ffQWpwA2s6Bpq8je327NDgz7ZwGttWIh66DlMEmP26k5e/n4YmpiM9BQXhacjvm4Kdom6PH/lnp0
S7hrEC1+cdPuQqSdiIrka2DgxWqVbQy3HQ8Xdl9NPS9G/NDmeB0VKrQNwtbGc6Izmpk1inDkp0Ri
YxN7PvnafaFkx9JODWIl2aeqfCZI141V7BLji93eaRrHjYvugfnomNOy19N9qrktpQHYngzncR3D
TNVvcIp7zvKGsNy2CNxLSrEVn+JcHMFunoBnI/5aapjzZkuc8qEW7OncXn4nsC6F4bBLkbeEnyzc
QVjY9ovj8isk87nQX5vlhTxEoLJGbC1sEIpyi3X+0pb5y/7S52fubonSEj0sADQPM9sNCjtoSxKt
GaiJ6xMzIRjXYS3PQfxYCatt3kpNn1ISpb0oxntt6LeKNxummA3QUv6JdKvP6UEsqzyKQa/ot3Pu
wpHkky77K+nwbQUsBu5WvCnjlC4HIj/dQ17mKDLw7FP2PgsoUxhK9bPaU7hJnlugPEfQZo0afJgF
xTVIbvmYHjRYSU4134h2fnclxQ4Yd9MpeVy07rmKj5y5KPXFk4raY5sDDoUpjC0X+4+Hio4vToNP
4QEwJZBIndLGWiTPkoN3vvfVbVYUrxbhEVZ/SD3RRSGfIBPY+CkZbVMex8q7DtozVEjT0vdjb5x0
fFTKpfd+80IBheMxnrVbZ0UUKCgDmCuMFoNvTmB5dlmMtjtbawgUO1+tbnBgwIBv75ahvvfUekKF
6ndN/SFykOyrOdWse/TP8QxB4Mh8km3y1NmnU34zkLF7e7j20VGrnqxCv1qdEbqqs2lXi7ggUq/j
odT5OVPt2Rf9w9TierAeFMM+ACD5Yc28LTokdkZyE+OIWeTHpBmemprr0ALhoobj0P7raD0JUxYZ
BXjg1KA7a92h5vGtNPHVj+S5uZQbk07PM/IaJQDOjiXdV6XaMKvxPjvqmQnhJSEU6aNhfrkM0BqL
Tpm8LwWksxq9t59ibzUSf2GA1LipweIZHrDliiBPbRRTchazArO13KbMVrRonNN5CMu82qzJMinF
eVZtdWdagouemSCZxdeldy75VNyqWfnQTJby7XiKIu2mcAX14odkKQ5ZSRpv/ulb811a1nnCIZfG
Lgv0zHptdF77eQtGg50I6b4dx86+dzHG29GptI9xfa85KvpohdqVm8phya0bpwEaUicVQozmvp0x
UM6jdze6hLdtc5oZNURlQAKFS62AO8cOEs0pXecGpU5nkJ9/jam8eZTh9BmDSjwebWrge65e1KqI
FUDLzoSOJwuCtItkn0XdRvPmexeJT7OYn2r0C4UvjdCpw+RArKRyyLya/dlwENGACM38RCM4K4fI
ftYRM6MYbTWtEKqaZRhxbShdaLp5hIiBR2ZS3V2s6/uJxAp3XVLs2rQfMTbkif08Ds+lRtgjkx4C
KXU1vBgNSUQ+J2GEHdYceQzL+Uko+RdpyvdlFoAD1r8aWtFcLjxRtvlp9wVx5l1R0TkLzJphm4q7
17nW0MPj8iIVhbaN2NeMjzZ+9xpmmbT48miKTzKKsei4T1Qau5CoeUct36WtPc7S205FiLU7qDSq
04ZtgdyZ67mf2O5vq5KJJdEm/NLVnhO5YKSXyCptv49sioKcXAT0+5EsaCgaP2TwtSvJjt74NBSV
nrQaFwFFQpE6sC7KLBbFVkIJlBnEL9waIFcx51bRkzooe8HVlcJkBkbNfclFsVNS4DqDy7G+4kKU
GZVKoiXRU5Q+dxGJedxGhBtq0um6/EHzBB644nLY/K4v4MIsLq4CW5YvkjAv9dQdiZ8c8ZfuXewD
Iu95hJunyP2Hbw0BPN8Q2mGodP2Z4cqF4dcTYDM3rFc7dnmz+qfNuPqj5Nx2Jl8Gj3t/vFe1N9ec
CNrgn6JkEp9ZP2COygMKSgM9Ww2Z8dOEzN5gHYANabymjQ3K8GS1r4JfeqnOaf5TRHcn3bPe+Jcw
MtGz+qIy91J5foiLcpdS16ouT+ksj9kgfhXFCDCcBmPfvcdmeyThqc8rQa60wJKozCSrwbBUX0GC
PGVU2WRZCpiZXpdmDhoOQUXBWh7rn7DYQr7z596gzCH5iOVxIucZccSVJIeJ4YjUCor55jAq0ZRF
9WM+7FiTMALC9CTBMVRKcE3Iu+NzCxA4Qsq7j/ZkB0lhnrqYlYKUxxnXtDuUh0Tjy8S6K4r+5UW/
8/oCu9QvTXVYya5O+zchnVowBFPC9JRRZu7y7HrDk9qGul3t4+jP6ym06By0ac5euTWGrzH9crws
bPlaobnQ9YpVi6hEqvHrvZjDB13OAU3z+4Y3TFt9GrkK+OeqieZuZ+u8aT0qGUG+bJ/KFuTEinTM
+YaalsflzjsYuEl8MaoPMlHXAsmwVHl3mbkzPqUTWWlDFMfBKTdss87/sXcmO5IjZ7Z+lYbWosDJ
jORCG3f67B4eHmNGbIiMifNM4/T096OEi1sq9JXQ+waEElRVqYx0J83+4ZzvtK69cYre1xssbDEh
PgzOWAq53jsLjLt8fNHTCymyxJhgCebNkOmjhkBoAIsZlUywyBtPRL8BUbBPhqflFIyd1TrSprWl
JTcn++KCx0Qxzvtp+Mlh+Wusevv8pzZH9AGVT2jFk1XdOwmO1h8ywlDdj6hVTmXx0NF6J/qHK/eg
DtaR/dgJ0uO9ZsXdSAHzJINbgsCc22ltJKUvo2f4cVe2lNTcJpvYpgYxxy2ELBYmaWGgZbQagv6y
Qac6ivC9EAf3gbjwLVSSf7Nxd2YsH7lv1t2tJX0R0Ry++ayaXpOi/zElKWHYVpQP/oQoCaYWeyv7
pPMK03WPp4JpBLpW9mxd9272iXgeRvcOasGux9J2dgbMg4PS76KyvNWqlCAE619NH0k/FLn70tfT
l1GHIzJjXGJB7PmSQMwX0DYHV1xTJYJHHBlk2Mx8tqZuv83Z/J0Amom0jv9DAK5Bi0uJyWO0awoT
WYdDFk3Byyvd2GC0I7JDYRryQOJ6yECl/9Qxma8Aqrd7p3yAJ1Td59kT2/Zpy4oSwWzd6HuzanPY
Cs+Cw3UKPgYOQKgVpfPJbLqc3wl80epvM30q88OA/Dr3nk1EisBpV0mQb22c1QbjC/IeVoX+k5m/
FJlwTMsaYNmwgaR3aCTYsHQLdURUv2cO/p61yoSCljqSB7LdOKB05i0CKlbChGGuShthIx97KE+h
+IU70U32ZgKJo75K+BIBQ8jyNvA0a5Z2mIS7NcxdxYKAQygj3ZnZVQSNviq3mHkplG7NwHTw2tLY
1+IbTbGdsLrHFi77Z5SiHjpXEBMmAVgzGgn7ucDgJ4MDMaFbEUKCGDatRH/efCfIQ+K52WEeXQvv
p9EUDH0ssWjm8opVVstz+z0Wob8wzOTejnjL9W3jUOOig2tQZi8dbchxjMxn9L6T4WJGz52i1ImP
VfTVNfda7fq2+zEOm6R/TJkG4yk5MjJKPESAS1atG/CzPQXNqSYpJWBzWJLDqgjOrXUGMKdwOLic
v3lzxL3iE/CbYLJRU73q7hThQf13bZy8736i4TWOvClrLTmU1a+8apBgxeeCTV7ZJqeuuSMOYh2o
1wIZmjmt9KTnFAVpVG+LnneLUSS9+qqGphDorwDxVoRHNHg5CeTIs7NH2W3H9bZjbi+i3mfYsl60
BAabakmrW8qHqma+gXS8IVwU0Ul4lwV3qvJ8z3gDeQAUZhXyxrMpw2PoKkTaNC1mgiaoWne///Hk
MMwIBpyFROcYOVWDuxjK97IGoszchjR4cgx9DJ0Do84O0KMyHqR4D1vXH+ydB3tsTnkPuJC8+Uoj
ASavskgL3Nnylj7auBHrBoEOBcicHAEc4U2Aak8olEoOGrc0y0MP8zHmK3bk0HLYMaLrEuj8jvqM
2ZuPJsdaM+Hebme0BzCbzcT0HT6atPwlFwNv8OSNDH8ZpIXUo0n5Wpoj8vP3zMLdQJnYRLfIORd6
e3Zaerias1JbR/1bx6dsc0mZHFIV/z3g1VPOLRQ4XUtIX85KEaPpIiYCJY/Mj5mL2931KMhz8Rul
QECilVVTdQ6QxGJcvhg8SObeDvXOZKIfD9tY7gKqyNretyTwBWhgaBJBr2GxkzwMt25JNUOlA0ct
r76KUh0ybAaDeG/iI7qX/SCSfTi3q7lGbIJwFD0MBJQQQkm8Ldh+Lg+M7ZNY5KflXrFiwla7jsVv
h0+tMhO/mn7rDX+o+QFk6gqcQdOqvbKfe+7kMeGZ6X+QaaI0QYLLkok9UMFxlbAilT1aazaVJmtU
S6XgWEAgTiCKuqPTg1xkjz+PCKuAfqKadQXtNSdJzDu8JHpkLJgnqjRMRSZD6SjCHYG6zSMCmmif
xliea2yloqAIMVIdPC7yP7Y1vNc6P0KqPZFijh8uTFmwuxHDK1N9dJoECDLN94PJwLD0Z+aXFcud
Cra0Zj4KeF6sI7aUdyCBvYDYtxLQN4QkxJa5smyQTlh1irTxS4+stIGMvFUQITGwo1Ftk25hbUy5
tauTFEsUf1C2BL6WHYYi1nbkSNzbceE3g+75IyMfoi+LDXrs4RWWJYbP9rPMKup2gmf9MhXxXaz0
l4AkB0ux2kj0lzAFw4yk/0nRZp2E0z+SRXkaQA4uMJVEMrmUbHhRzSIOEM1AwfqaCpJiQRKFgoBA
bEo5eu5+1gD7nY3kWvQ2onxnZ/HFKnZw9HyMiqr15I4bqFWHmYUVhwlSyP4UZbeq/6UwMgbmnVV+
4YxbhRcVwP+dj3qUwkFpDwFTHAttGFcduGmmsAa2QV3kr5YBGSR3ovT8j7+Qa4l6vTdONg2cwZbc
s/Af66X9kxIM5xcShXCoNxFkQ+MjHEIiBmtWSCEZjakYvAddCqr7uPnyaPlW5P74o2H2t6U8Yz2w
S8JeX1sd5AythlZieghe0zLeWnV071hEd6nkLZXoLCoboyPmOxzMijBr4aoLuZ1sLBvNfk+gVzUx
FY/jpyN2kLCcq8emCFjycHM4+J46h9HZ/VSxMNKJUKk6ppvOhFtAByvlLNaEeuKwaPNpPZQCsGGP
3XEuXqM5+DV007nMAezz+L5oeDehyIW7SWbxSauq+yRt7VeHLJKNraVn6EhUA7uB5ylB4IPnf0EE
z7Dp5wyp81EpbEE6zq3Wb5Fq8Q571nRKbYPBGydyGV26uX6EnnpfU5cLm+9OnQ0dSBtKUj1yfwG/
MbDpwC3WyAgJhHj8YbV1p88PTZFeijx0YTu2HxNJyPX43k39ts6CW2SpSyH4LuuMZaPDttD1vlHu
dKsQsV2ZWmei5uWCObmSQ/mCYfRW09jZHA0DgSaOcempGDr+UCSBshra2yMKbLwkOuS3SB/eSAH6
MEWCVLZbT6a+trF6YIxGrsAmhoc1zIeT2YvHIrKgPv5uEVXWNX+75+JnUthq342tbj099ohXvMPx
XnBjcE8zNf7Ok99a+TARVt3dBU28zXTJRRYejOqpcD4UCkOifYgu77dTccDnYIWPNaYGHH++IFC1
Msx1m1+MlN0EOuoqRIhVsiRCtln5lZWsPP5AtUhvMZc0zimIF88Zs0VvYqCns5+KkCR2CIx21Hgl
h/wieneLX0PL9L9TL5b2Pdqvc8gPBQBJ6r865JhJQaLW/MVbfiwjcsMheJA6UGHmMXYNbhLRxM/5
1GynZNj2wVeR1pu8o1aZ0mS71P3RNgjbbRKJQ81tV2TTnQUyASi3tbUz8TuJHyyDHpT7MUQBaVYo
GFLG4yqd9yPX6jBhqp0AEUEoqafumOn6puGTnUdnpzK2aQTyvsXO+FCM1d6wUVgR8P1ZdsUxVf1T
4ohV3VxYaPo92qXKTV4IPjBqpqD0CXas+yM7xxoxX/02BW8kA7z1+rh2tPyxCSDVuCz5MPcwJfKL
W45bPrPCtZeSKs0gtLLlQ087zs4UBu1tbqHFpV19DDCgNsZLnDS/YgGfS5Jxy+HtgMWoP7w89Euz
uNalPMKxWZcpHScFq8bYy4pxEbuKiUJP0eCgYA7xCiNCGByG7v02jA+R1l+TFA7e5OsBzYVp3zUM
s2zW8jYOTze8ky1HlzFsihRXrfKbUHsJ2HyYdbUvaYjJ6wLQ6vgOegqlMVqg3dOZ3qGUzmDsEDdy
ie2bKNrdbLBzAifOf7ToOngxbN2tKjQeFXC3LZ6+lrTXwXgjnJnSccDbsRMdwyaQmi13uyn6996e
1skOPgXXdu9nngPBl77EDHAKI98l5vMl5QsoaGMJCgWYxMpX89baPCHt7XepnlwsmnDaJC2Ufp43
m75pXyjxPS3iIznlZstj1R2X/XvSs4Q0GT/3PZVCFuBOaMHK4IOZv6bpm23mMdUDlB8X3ej38c9P
lFj8Ym6C9hkGwSbKWbCX1jlHSlrZp0gzoenysCEjyfpqE4VfQg0bInkAjlgoz545/1etG15Qir+R
KDBklCDoGPF+3Af0LNIc7xXTATuVN3ivGy3CdicDzOnU61PJ0hVFRsPtqAINbQjbUjN9W2RPSjcO
0gnAkFfnICnuF/tkGtwqCI8lZ9nQGAcktL47g3rSfxck6FIGoT7U5qe45ziYhyNovl8GpVCioZmw
WGfqzrY2813hEYaRtA8jhDnuFBJAVoybGJO0LLisiJmdflpU0nr0MUIRkD29TVTfXDAZPRGrhnUr
MQbgUTjsABD63qg+o6J5XEorA8HJOgrUocZ/42nECoQVOWlYEkxTHkfM/wUoAC05mch1O6j6HC48
NwATtYBfnfP+9ycYOpeWd7iARehEp1IgDoKMUrr2Ia/FTqBnpsdsVPOjIRhMuvaUmsZjSy8wBUTa
Xl1IrqOe/a7mYmt/jdHVbruDO6q7gkDKEHsSRtKBNw6uBjsbdGHmdNCF9mD344k927nFXAEzHqKY
ubICUPNFXR6KYc+ldXUM+9rpNLQKAOn4aM3gEdLe/Y5oYmP1KgUxJUD3YEM946PYxwglunY7MhgV
NJHS+9LsCt4Tm0uNlAt06ta2MKvnZJj2w2dpOTsHAxA23IM0PT7qdNq3Ekyk07wpj1nMzLbmZdT3
Hj1JbtenyCihcVjbuLklo/uaTOWltojnWb4fuMi2eySfIaCsHI356ixOmWWnw+vhMt9ia1Jo3VVz
Bz9zf0Xlzp6/icHd9mwrZASEIcm/E0XwGw+/hruBF49S/aDrUFLQRkcgbtKp3U36jIZaHQ0irlSn
fcJUvQeo1GnRo5ZiCLOHo6HQ0IDBNPp439uIavvsrsvk3mAZHSJbxQByKZlTyhJVLltvoshW9daK
tKdoAEAk+l1vm9jBsATZGbL8iHiY+1wxM2yzLRYk9lzwEY4Gl4D1HQ4LXmJl0ZpLLdikyTMeQtdy
9mkFoQiPihNET97g7dq+vuurT7dhkhXx6tMe1PB2+vRgMv8KqWit7qGr6ivwZrpRtZEtTBSDrBtr
uuZG8qufrw2D+tL8btRzGkl4NemiQ+BM3ZlRdexIv2kj4m+LEYEs9zV6Xj2t9gV9SVqFXyHBkQHF
j5fPr+F85+T6t2i2gK93WTyjDnsRvQ2wHMXyBwINAELB/ZwpcM/BVwL9pGzeivwjZvuGPTlCj9jH
xTWCT3piQr/vQjJLanT3WxqpAg90XL0Mxg24FIBV1jWoj8zwzZmWhivcyA8t7XYK6I+OrizMFEkd
/N7GOyXfe02NjvERgw/0cLyPBaPOnHkoc2x2flxFdyURHQOx9Cj3crtjuP2e2rD18nezxFeaOK+6
A0mToL7guy0Mv6NxDrq9136k1bjTFEW1rj9QpRosmuBwHxz5ilBr25Ss+T00xJS9JfHMzW12sgdN
Pg6u9luT99moNizuV6FCGOP8pIU4Q6pZ4a6s6vB3gUzWVMlGrzRgwoC1tWE1cUgF84/JNT9mBzGi
3QHaQ7m9q+2fKSIjo9QOEhtdbpJf8gSwEoofYR3Iw+aWZS1oR5hEyAvLQ08fCncN9XmyXdbzPU4Q
r75bbG6SGBKLwyxCu5zlxdad4NG1ye/IhEafDw95SISxg7CIBYRWbYOBlcKEvU4+tgW3m3tvZeK2
+JaWQOmYnfsIEkIv262I6z0YmOP4HSy5FQrwRjy2foglQYnG15HRrVhGwp2xt0i5DmmoM+obPmNA
GfR6eJEbL0VZCKIcouA+6S+6fWieWbRoFKDZvr/xkwazfhrvRlzBTnIfZzeE4MhPtVowjnkJomvS
A8L70pm4hVtmtoP3FPXXed4N6TmO8Lv5zrtXLjCutxJhnmrYe5r1Rms46Y7QCw8WJ438MUdva7Nf
tyH4t9xY7nTuDbWWIJZ7MkHyaxQvy3rvURYMpMb0zPZyapJTbXs78Hsnt2WeJL6QA/DwoL/3KA80
a9U3DCVbeeOdoj7uea+iHekCDGjaq93/FJqOauNic6fBxKL3sJ4jI+pXQ3MlUqEL25PDhV6PWGWH
taldu6jajp12556S7lkC8UjN55C55pQ7B7T6Tn4EuOgnucHq6NSwcsxZibp3Hb/72IyfupVrO7I5
22s5vuchnDNtDO+QSZDiDapMqsYjvDo59VNjHuNIJXw/dCkFcjzoXVTtDoKEKRMbHQVLP03dS8hP
greW8TxkKJKuekZDcILQcaRJbu6NoXhyPLTDeh2T99wU1zls9RuqOj+YG9gbWG42Iqk8cr8NSIm2
a7OSZT7SGtCuUlzivoukAP3KWvOKjdei4M4zgd8fNtYEeOtZr3Z4XjsA4JwIreuYx9EI75QEPzZC
aePI1uzYj8L6d4fyjs17/ss0gnnbigNsnXgbRNYPO6HfShXJpYBKzYEfHnXw6OcAkiLLO4+uEeA6
6oZjDODr1IFPQyJeVZdIEzk5FG3GWoc21wr68FXYPSxAuES7f/zPlnTgVexVKEOXf4o3YG8kk/VA
dkP+hK5dUtm3iGc+kxItgNEn0xX0kzylnY0mWiO9qxHMwcQS2eF0xS2lTzngi9HdY2RU8uqm0Li6
bk62hZgRK8vS8OdudnckEzPBKFxxYgT8FdsT9DjLfTdIaaC8GogrtXTt1FYREEQiW9c1aRTwxYwE
FkotPoYm008dq6WTV6qfAlDmtlVkTyojQTw6D7g8oTXh/vLGfVPRRUzm3O6HiV3e6PVi7zn5vTdO
Nb+pgFHqhsG2FyD5VY0ixUTd6C1QgL6valS3TXqSbVLhdKgcJi+WdsyU0vgD9rfGGstt3vZ+HAF4
jJbZnO6CVs26yTyGGfHCDTi6NNfkycG7QNDaKi4dccqRyfIYtvd1EZWYffFPUo+CnomHK9Bh99g1
TL8DfYypPUx7l0dhfI7iOzHMxqlUL7ErqzMIRlPFqGYsS+FvZU5mFECxHSNm7hDMSN9UXR+KcA9N
DjcQZqOtTX6SF/fgVblwZQI2klzPZu1KHmydXeT9rG58cOKkN+sxjpvDzAMMoROivukyeEb1lGWF
uAj9B74Jhxgp0sjMZxQw2n0LfJMSMGSzp0x3PztcQ5iDLjOmnVnbpkbwOeoVHMyOXjKqhmNkpxzl
VfkeI7W6NFqwN+YmP4Sy/B4mJvLotSEGBfGpHbWjdDD5yaAuN4lpbwrYqxtaVcZqWpbuurw/crU9
dhBxtABmRqSzOov6NDqx2IN5AwbHs4IXNZW4OVNFX0tMzUqpyUMVtZsDFew7jYq9tE/1LGDb43pj
Ey9QYeUBlcGIEAJc3zini6wQqkHUZIcIjwy2r+GCTxrDEz0DaeQZczC7WMbtMWbDwcHYkXk6FhE2
8VM5EmJnbHV9CrC+XEN2lXvHBL+TO2/dQvF2FwujPddPQqsXlE5v7ca6fXYtzGxJXl2h+7E2KEcd
znFhn0Xx3ELHPvQS4SYDxl2ZMV4rwS/WJRi90L5kSp/2lWCCZPWQYuHAk5vALUrCBWdVbrN/1QCk
zjNVkVRAIkYAp9BMt+zewKFO0cjUjmRpm+i7dY0qM7CD5lVS0Oz1SPjDYoSNFc1emsdLqAer23As
78xsEcFwJOuRirbOYKprH7X9FVnxp90k6WEGzREW5iVv4Ljk/RRjpULlFXNludn9zMOwQqdF7N+M
jLeN4Qp6pfspTE70NDKWzjGkVCLh28mJydaBD7GSlcvpkD01Kn8B28ZmE9t8HXXj1jUH/PdORHiH
NryaUSJhtqf61lNPVazXd1YUf9upHe90vKWoWjXHb5UAyJYyqNBLIAAqdvYTxpXnFPOh5wyzb2ol
btNYPngaSzRrGVl03kvcNnJj2uqrznr20b1OmM4e8SsxZKkhfB3pWJHj3wdVFpNjhjs6p3chgkCR
U5dpXyQ2MC4w8RICq4hR1iNIaScdIGwAkW2y3F+m6rALARk/BBJvLKO+VXLUgHKdGaT7jWKB4xVA
Du3OfLYjiSvDG8aV0McvI7YgxsWFRM1dPM80YRmDWqhGfFdF2Oy0+WLktGtDhVQPShMubHJ/LOVh
w6+gk/6DaV+o+lRF42+3dTJM47QnjYV8NV/MocRcfw0qLC/smstLYvyM4egeA2OUu2p27o0xTY+O
BGWrqeSsNTVzIMPaTMDDV/EMy7dnAUdlvETVTcMBGuRpYuh1rhEjBKhDglZ/jBh9HzzizJsKg3sF
qGdlf2BeclfLM14Hw1eqGZ9aaRytELyw28rqMLOjTtEKhal4RPohUvjkkYMZSGrTA6Iy++bV71No
7pnj2Zg/Yb6FIz2bigy5SsxmgxNrgPrYBJt6Ma+HI1eTyneG1Ulgd/qR70zfeHqR+S5z9q4u74KK
gMOey2XjsD43LXqXKFfEXMFjjgdkwVDPbBqBpj9GEvZFjmjNSWZvG2YebHhbw1EOOMZK05KchLEl
vnNYRbI8Lg/53SzAdmkMtlCltbj/HmrNIpQVRZtTAfcvSR13Mu2MGvTNdSpGy6QbzmGVXRhF9mvL
u8aeyE61EbCQnOoawwLpHo0OK0F7laN9JMPVxW7lcBeE3Q5MM62ApjbeNAQg5/KKrrYh/DlXUDYd
kza8RNvkOXp3yDy0gt17Vzn2xS7JqWlRrAVOdVe7ZoJbmcKM+6n0WUARIqmH4SbTKu2YB/GbMHqc
vhknZ6wtdrHShI/HKqcZu/eo634y4VBBFzZA4KLd6xOVhYYDaQNyPTXBkbVee8xDVNpG2Mbkw9cn
u4iirW7J7yp0XpPG3PCPozVnvrsLdFRvWW7g4mQ9i4v0LWvc4TR37gMCPIF9Dd6odD0Q64J3SfUS
HyIKQK/m73esLye34vLEyWgHghTAdARXAY0DnwpueeIo6f+i+ouB0i3NFoDSGIq9yrGupVplw1xw
KmaKOFwjCKSfE+ytxVPT5Egko3S471XV7aLUfGqrVFwKIhVA3CCEhZetMxJix3iPLv8C2tp6DkI2
r4MAgKxagtrN0DiULe7ycQ69y7zIsAeaB9Gb+6wKrJNApZPwe5wrlCdrm3+fuJap20/cm8iS8xeg
hITZw/zFkRZe9Rry45zOfDUVPF2z/dA97VeY9JQ1EABlWTfoIZhDNvW4rS38G0mHKJK5BZBp5QLJ
j6EK0zO3vege2DocDAKxsDB5xygBwG/F0L5o90HP0jr6dS4H+Mqjtm1cscDbrLOOJoRNa7eCGkMn
7RgHPkLEZx1rcoekU9QzMvLlGOB4TXl6gP1iALSvBvMT0lXjdMHP5lsjuzZ1ZT83Lky2EsBqbGrJ
ZqL8+ZXq75EYxzdG9xqpAr5eIj9rsr4+dgVqCds0XzAFPNbUldc5jY+C3uEOMP4dm59+S6n2jFqe
JDcTHVbZ8hNVk7OdJWoAwNxA86TT8mpJdgDtpbfK8yywU0zgV9eOLg160cxCFa0xjw1m6x2m6u9x
eu27UV66xOl8aveqNr+KMdcvEyIGQ7C+FHp4gR7RngRELkPWyK1LCfSDxiAe44vjsnwk1PRk6Npb
MKLao8lklmgshgTveVL5MiIcoCtO6QNjHgaben12ZAAXEV4csHXvWIX6odfoW9Ahq42ZcRMNqXUa
xy69smld11rwVkFWR4+zmSUsvQE61ar3NHTOMWo5OGxe7zGtIBXv3pl7FO5x+DYQUnn2phvJhCE6
kiUYxWHSlNOQJ6ln+nbT4ZzVov4Qk6Zrg8RC53XGLADHx+jfMMAfJvJIt20wfRW6JnZOfOpJuSps
Fjmda62UkKzVC/VDvAqelpgpU4/Ot5BIdmKF8pevDziEWZ9JoccTwem2Tq3mfXCJojXKANBZ+G66
0zN3566lGd/LibNrUCDRrI7wN7OIEZ938EvNHoPr0FbapWFrWIzpCONaHrJm4sRC1Ku786M0Su+a
j6YPLtHhAp8A8XYM8wGWEPlE1RIWDSImuFYIfLNDrtxFGxG/RSq0rg4Cp0qLALY1xrTHuwahxBpe
qg5TZmwDlykWnaNrjAc3AbxbuPmwZyfx1ekM9BGIgKlODOmnmHuMqH1gAwg0CVDkfuCLxoOft053
dgK1tWJ+XMIHLrYy1W5WIkHt6yGhSappr+WBga3TYmEiqPl4lAlf061doRLyth9Ru6MgQQO7Suv0
A6E4G3rNI2Iu966NSB+J5SY3lUPGj2RGdEGjgwwcIQCaTqN2rie+TNEwxowK+O21dyZs3iG/LvXr
0Zz9URL3wDTzFFpd9RajyUu9uqEJyEpEAN69qWl44Q+jhsmh68DBzGQyjQ2KQiaxfsz7vMqLhVyV
Rj+kHMEuSRApzQ7M3hE37jC0OwfdXW3Zd9XYvuihRrpPFd2kjTYxDW0Wzmh2O2ccXl1I+x0c2CFk
n0ITRK6F0Y7YraJhi1Yae2/RnFuFfsWU7cGY5U8Dwc0PZ1ztDHb80Ot7sixpVcZRrUavNklphgPJ
hH+YOtg7UXkHFDIAsrAjqRWTC55NnO6fZHd5sAzLE8+Jtf2rTmYBGT99uImMB0NzzhX2RKxzfoPB
yHfmDl1MfLQbNWwHTsl9ibyshdLuhxNCSngznY8OeVxns7f/a5klJlAde/bhHMR+61FUVA4QawGm
XKK/xZHaOail0/it0B6qAGFKGbcEEJpPXiCH/f+mu1bff//LZ6mKrpkevkMw4X8Ma5VEov7/0139
7yL/3aR//gX/THc1xN+oqoXpuZbuWaY0nP+b7ur+TXdM3dMN2/XQhriG9f/SXZ2/Lb/E8UzHFdJe
Ilz/qy1ZUv79L8L+mxAEuHme7knpeNL7n6S72ibZrX/MdtVtwfQLhJ3r6Y5rOvx01efvB47+9u9/
Mf6qtc3UTDOCAJqHU9jE0UFRxHS2swsziVXaSJK7riSbQslTHtnNQabswD3ir4RORzGWqFytsT4Z
E3TNoeciCgOXLRGi9KQIftXWAl/vsBT2GWbIog0eVIWQLXG7mzHTBnv52G3IEDxLvfiB1G2fvUp7
7yKERBRt93ImgmiSrbwkrruumOoGbYxwwLmLnezVkyQp/OGbu//nn/y/CpXfk5jR8Ud0ieH9wwci
PcgchvBsgbfKsD3X45P/4wdi2dA5bNwFLGvn6ViX3ctAoMu+dQB+Upgb6Jvn34ikaLID45gMSPlN
44mP09k3neazA4LUr+MRRveJw4Il8JCrM7YFXlknPamC5XjWcLOPqr4IpoEbWVOqrHLGNqFVTntV
uwNrbQKZPiIPyFudusfeKwbW1Fh8g/DVkgjbWoXkc8JE3VeEfNOaf1rFCz45OVHRmG7dbUyPkQHY
yVOaozdoW8m1jW/ez3osSWmDvypu3IllvDMzNZM7fayDo+B0PABsN7i02mMzBtO2dlT/rQJkGBV0
RjvpfqWuck/2dOdBv0b8pN15hknkTzaPq5k5Kkwr+3NSxUBM2n3hvZgp1igrgMUsLOhpMVXzNDOa
1UhyNAfrQLQopoLMbJblBWmxaC+YMN7rAM5cwgJYx5v3//5LdpbE4j8+9YZu87h7YslVtgSisH/9
krtyMrQM3tXawfAFPA9+rtAmxK6D9uG6JDlpVv/t4s9Ye5iTyQSiEZpiZsrkaIGb6DhYU2aSXHYw
g2fWIwDoQHuV3m5g2bkAkjYdAoO5iyb6/HAi5VihRWC6ZBlKx2skUl952ZlAg3rjPg1lCY1l+Qut
4kLLTXke0t7Gef06c1dvBA07kR9miN1zys+CzHgEB/NWxhNQF1mj55khfqW2HvuA3lOJPYA40nZn
Rby5Cf41h1S1OExmxCk1WalEidm1fS498OPtSBbEVNZfigqLQgCx1hBPa21oxnOt0cUjliK1fLy1
odMcQiQIb7Inu0HWTf3P2HBSv8Pv8r95+8zl7frzF2N40pKey7hMCFKt//j2gVvj54tktZ6dFPWm
E2ukLT9FS3RdlVP1d3lrHO0xixiotgeh4Ac4C8NXRN4SdYwrwPO4wgfFkC28DLp1rA0NQEZJn27S
rLAJ4vyycHJwdJEZ/e+fK+NfDw9HX54r00Ti4UjHxgP5p6RsyBiBMTNuW1SU89YMgTwPZBj6Y4F+
1yCBdUP+JPS35VGS2jzeDcY2KS1vz1KG1znI72uAsH7LwnZKmJgmtr2M9ruD1PvDv/9ZxXKy/+tH
LXRBkoVnOIKUbme5Gf5w8ietpUaXoeA6IDGUs4UNmkIqa5UlqjEyUOhW0Zi2Le5myZyLetQx67eg
csZ7nAtPQVSDdtXnrRdXgBZmzfK1mIMJCQJhXxM5XwKpaV247AUFkwcREZ83G0lO+8jmE8ICJKZx
rt6yAGJfLMkoYMB9KPOKDECt7HfYiUBL8xDonEYDI5G0S71d3390U/4OvU5uI696MJZzw7CKx36M
Z7KnVLixcNfrIurOmuu8SNngfjfhAkJ1+4JkjGhKVzvDTcGI4hNY/ftP1SCR/c+fquU4UpgW+xOb
NOd//VTdWZDOEjDcJ2KI4V+lYzWZTWzgaQqvSDVgpI4B8zCstnndb6wUUTo0q/cMd88/flbX4iUl
tO40L5qWQvj/4Qf8b752C6elvRx9tG9L0fHHrz22AYqxyWFNv/xsdYBIYhCoZgNtgB2KasU2WcFV
+MUCOeFhZ8kvhGUeSYfniAtya9U23pPjFhiL4rcqgxD3H37C5R3/04PpWMt6y0Jt7pq2+NefsB9a
VWUgEtadjDh22/RnSGnmUhYXgbqRT2ZBkG6QJBWAQdx5IKctSBmgZUG4Q+oX6NFE6qWAOTVM/+Hr
Nf9cLpG3zpfLK2PZtuV59p++XlwpQZsPATqWsr7wUxJ6ULjt5v8Qdh7LdSPZFv0iRCDhMb3e0ZMS
pQlCFh4JmzBf/1aCb9CtqmhNOjrUVS3yXiDzmL3XNlVD4+vT3PIpNiaiColpNnXwLoZ2Nu9tEtS2
JF42pxqq5IZQA7KYeMDnwgc6lHjhwcve4mS4Kpt+EejCp798ptSrf36mgeXaLuWi4PE0/7zwwrnv
IhScQG6IHUo6uAh6NjUCBqPgIAmnri3F+NqoT3Y4/GZMhvTlf/8M1r88eQFLFiFcM/Bs2/vje22K
RdYKAzyJlK+TG5ZMlDgv6kG8Ri5EdW+wLv1wbyjRQtqzj3XggmiaexjxdruxrElt2Ubr+Kvk3ScP
5tH3x+iiH0YZluLS+N1VOANiBnKO9P3X2x0DU8dGsPy33+SfT4HnmWideRg48e21hvyPoxMQhct8
AuUwjgLs3VhSJ3/+7TCjHgF7Fguxd2shtJ7zsYVodlGf+tpmVadwuVm98XtgJLNExjl2hk99iEiy
WpjCN3js29HLnv1leP/fH3/4z0eAkjZweKt4DCzUQf/9WgF3Hfuq4LUKMnFOKmDhiHXCozP49+Mg
f1ARnr2IP2CqSO1d9XS3Cx+5a/X79c/hjMBpiDFCDcl7H6MArRIOZDm4Pw3OcWZxVL4WAV0bEVHT
B0XfIbGG/eC0IEP0okIo9jaGczSm+kdP04NwF16TF/k/WplS0kpO8iJwbqYepng9giRoqmtVRWzx
D2eI4UEQwO5PWbhVxMEc5wZy09zFT0kk8n0/dQ7Ow/rXgFKvSlFJpnlO5Fdlvq7nlkYCF92Yn/1A
x3PODT/fzG3DoIoQgimnhyb77FCOy6coDA6tmTMRIdLqMOtapKhjJoXoDTBsPEmD693HzWwkJJNh
2DCoDN2vlbLFcyqW6Aux70dJ4MBdzHr7WLg8ilnEBGwY3AY34d36hLYT33u98MuGdosOMoSQ5bTW
X84s51++eItzy7ZszlS6zD9OfD76jP2Ix/ord9XWJBTzJprwatAC3cpfsYqfG79x7ssq+O6OTnKx
NNQR/e9k20qbSnXMHUevIgy5MpdXOw+XQw4SSKGIByYTPbkifGe8jJyLLKdDzm9AHTfumtn8KVSO
6jEL72an5Tp0CYtvBlw0CiIudM0Z3SoLoEXf86r2GyjEjDyZmmxVpNE9M4C4//0aiH99dx1uvtDj
9Q10Z/+f99+Qyx7CIok8mBDI8mCSzRix5SImUMQQ45FNQYBBSf7kU2Dx4fK5DTSsmNyN7V9+lH9W
i54DlYJMK9fyHdv/44sJSaEgJEgiBMjn6X7ofNTCdnMfwaBb371p1JLFMf6GK2pAooe/yZv8dOvP
5fegxIdST+67WwD58HT9mwKyNxywRjL1/1I1uP9SLXrcfIKxg+8K4QV/HN4Fv4ATkfS4ZU+HFrWb
EcHpUzYMcEp4rvMtceIHUmkQQCLFyEYoGaGPh6leeE2z4QG6zrePaghf+KYwyp9dcVqbPoQR9DDL
naegREE2lJvekPnO8ecfkwHafFpYFizmEB86cqVV1Pg7kb9Jt+dJMXAu1EDS1tNgwbKIsWP5GbvM
KWTYUXKDiWsr58FI+/oEtITk4QXNY08MMt4B5p/fPBgKx3n2mOuTCOZUxpHQHniWGVwjk3RzSH8S
kO9mKbemD3reK/qN1UHNc118zl0wPpkI8EeXmx7S33gWoFL268uATljgd5uNO7KAvvvIR7BGWQ+j
TjKfJRrPGd9zgWLEq9nqajWNU0DqC8TNK0MADeVIvsQmFKG/a9rqO7PUAS4kgn+QkviTJhYvOlPE
4fbbgp92L0UnX3KtaYOqB7UyZkfXBPMhp8yTSJt2wsq/Q5DmfC7161Y4Oco942tZZc7VsGELGIrS
qsvdGSwvrLa4+i06d9ohaJyJHwBxRW4j3kPMHgUZLHQHbH08mErpfFgK5tCpIueUKMHPNDFvIyiF
7YRO6uKmbbufR/GmrBnVpSRAygmqYWf7/Ql1VnRJjPEAkN/ZGX0bX4Eb4xCKzFeTKFCYAAhOI06M
9QivLNTzTKDbGIL52p9PCxNgn9EMe3jbUNOnFGOBQpTI+0xcJKJ8u+SgNxQLj0I676oFpW6F3E1r
tS3zwNz3RKoOk68XDrgm55kpBfXloSX8gaYDnUY8Y5obWgTz+pFfTzmjMtBQEqcMgZKQ4Mh5anou
jaVjXTYkFj77NGsOQxZdxUiF3QAb7JBi7ZTBgCTUd+Os+89C4zJE6xzXN7i1oDWha/XnvNxPHBuI
fr7LhJ/A1j8xnfm+99Kf8cJgQuTMqAKzPjGAR+uGZ8MskDhpI26le6i8ld+HwkH8xQZjW3ocq+H0
GHbU85ULCcczycekEOQvbAcaPdMk+7cFcdFUpJJl5rlROZ8BAd149HiVgsV+o/ZGaumN9QNT+B+D
538VtdDqnox9T6v2YJ1Y7XBaIQX0rjMqhA3bdfvNmqwb4jRIySU/dMrX+Vwx13hotMVvDB5yLy6f
AQc3WP1/FDO84jGlaXdM4CIQcPZZKEfcuew3PfUUz+R08IsXe8fO30unCvFaN/e5GsRpcuCMtS5u
7gzXxlAlLKNTXCHrSYqWbznYwt32Vq+uRtI8VNrmZKAam/GA5gqoNjLodQ7mT0V1DAlG2EIhgdTR
YkpBBv2dfEnaU4/nvAT/BOKU3I31ezVUn9yMDLnk+lj6TOB3TgZYy8pZMxthQMqENOy7Pk5efbaa
R8R/BzHReE09xiQORf6+udaFDVGGAwtnnCTYiUO+IsKi+fZLIIeXpE7PbpRM+yJyIYAifatM90ds
GqBz9W0x1Bku4Ohz2oXBfkjjuzyyHivLFbdwINw5Gnj9XZZcoFaXJ39ZfpLg5qAb4x9gbGvs7Qkb
cxweowh3m9WZfIFI6HAIax2nDXkOq169QZrLGODQ6bdwFMA0lW2eXC/56cyFPJrcelsfvxn1KE8m
RP2DY1wBjx1q0UYXI2gBi9b+Jawbpl56UKLKiaBla+weSr3EcMr4CY3ExjV08k3uw2lCWeX23YKi
gPmYoTihSRqHxRShlw/K0zDwtSiJdkeReTAPoYMbHT+07wGKhjvZ3sRkv9iDuPAPQt1rX9bJGdW9
onrjAtYh97UK23s7YKJpEg2oZ2Xw6baGmYKGlxaftjV/XUojOPbE/qDkip7DCei8q/xTXC9fTAiA
SAInoSUT0y5E03QQRvcrqPzndOTHEAj004BlISkFAnhU+Tn1UqiD6CD1Bym74M6xCn5/XUqlizjT
ORxmB/roOhRZj4CPyZHzUC1JcMU0CVYgAbS8vtEV54CB5+3QJbzflRjYSJrlj3WSVrUSZyeSJIKy
dtkxFFwMhlWI712b9cdpYdTLO74eduvhWCvvFXOBj6tEPazliVUCGioK+71IqjvZiGdJFAe6T74K
dt2A6qP7ySUDfB1wrSeGwzHC6TO20Ej6j7FBjM2qoD8+dILgUxexWKarZTNPXktF59vTzZk9D9x6
kjQ6F8aPJrrpkkwQB+T/psHhPzY1YixC9njdB7Bqxtb1eLgLm99x8NWnyVPy47T9+IL167qemcpq
D2Yt/O36gfamjR9tcuBuki2l50Tr4Zx4POuxeI7aEG6bT3ZrQwMK6JkKoDwmEjVQFhIBoVnBu9no
roA1wAiY+df1Q177ClN3QMRva8wPJk+sZvriWJujabbhh475scRvzF+NlM+yzBNwcG1D1/vqpGHl
UfNWZUR9bg2PZqXuOOXswMd8tEm7rLoYHM5AAbLh4Be+RyU9tFvuDqC28q4gWhPAWXkrAnnjbPYf
rV6cbMXA33VOxchntn6UTKhmDrWZlIjRP40a2h8bKcHC1GOkOQBxaLr0YwOj+sY5BEMl/1JXCj13
+O9ZD2UlUx6BQMcBrKyr9f/opPMi6n3AM/A+o8J6rT3xzqCSOTYX2OCBx4+bGHBkDF49LnsAOln2
xciSDGYxlKTRDUegz8bfhiX/3A54LMXYrQlGNvrH++8fKunsaAgVKSiK0flWMOs72/Rt+BRB1HXM
9OEriE9kdbeshcjU5NI9/KU1+OcY0QsEQ3DhM0Nk4vRHa9BB7Z81NXprqoniBMfuachVuK+CCldc
6ZKhXZsEpAbVY2RE5Yknt721Zn0rh/Qu9Yf8Lkj7QCu7cL745aHMVIDUc3r+3z/nOiT+4/sLHAfZ
cmgzB/GtP9oCmfZOOqDyx9o9pcQscYW2siF8reg+elwr6q6MUl6MOGOS45lyN+JjZMIbgeFo6+E4
+jXCEEbrLCM4gqaEeQM0et7kBm5fsAyHrqDR9hbv463tGrxwkTs+9w0PvFMDi/OuCOooP+Og36+n
BxEqPTIY8TGEQMS5t60i2U/AZjYVejhngGISSl6jXKIXqYLXurTy3aIwgHQdlDs7dS8krfuSjnSJ
38mzh5A5J/ZlXOyrQ4kPAIN7K8QrA79m7+Xtp/Vmggk+gFjQlp9A7ow25nqskpNyUfvrE0AzEkSN
hksQ1KB0J7D+ceWAoWqt4//+cujx//F2MXAzWaWI0GHe5uin7D/erqaT9RSYHcJPfGajWRPYrBuV
QByDpgE2I+33dQZEN4c6zXa+kaDL4KPInkddJneeM5xF1X8d7ZwMOaNCkF3Md5FOySxVSsK0DVvS
5XyexkV+zm0KZ/6CL0VsI33uPI/InAApLQzFMZfe5zYlnZFx0E7oIz7Iyg7McfsbLZDYfnRdcftc
FvPnIqNKXU9LlQKoYskFPaRaTiwKn0vDuiALnrdeRwNTNnekfnEbN0RbyeZNlmV5dGdO37Uqs4wq
PToOaYz2W8PSD7WlZIdpytek9X8t4MmImx/xDzaUDq7Rqy2hFOzIYA3ih1nw2CFgYYLLsjfvbo7A
SCCB4pyRAJIPVC1vxa+1G5gikMQ2iNXATh8bScah443BzSfRV6KaWwsW1p32AST8l7TuDutVIRyE
Km5PZ5Ib8KcpHt9blF6418sHtPdYTlwbom04HFh9/GwiSo8m8VkMa61LPn2xq7L620ziXw5k8Oyo
EhjAu8IO9XD+Px6ZaBjTKgl5oddlvyT8drt+EUiD6BmoxzHfQII+T+X33h2uYuBoHjGw7/O8+2pl
6eNfnuF/PsJMrAV8csdyLNP5c+7AfrbMGcSzeZ0WdxfKSWfao0ynOTtkKgJCZFWs40ntHKCDYlb9
1c24oXp/IG+NAbcDCK1JgvovF9e/LCr5uYBPs0BzkU78OUbSgLlpwfiGbqJz9gZu/jhGai4Hczow
aARrK218bpRZAMJBLYT5t4DQGBZqRYlNAXGzHdtvsg2ACtdY24PPLL3pDFtGnilQ+U1Hpu41VssV
GIb9tyGYr1Unf1y8Pohm04ZmFVqMoPRz8B/fs1dn1GKB1cCeNj8JBhchJcouHgtvVwfBcKNHI78n
CFnChf331EQi5eI8uv9kYmm799OvZkTYHFR0yVqZyFQBBKUH+L1WorbpEDBX7kKPYn0ye3DbTPoz
M/tqLgpewxyfhxGtICiSc5qzBlsFEZwqbg/gc70M2vZOaAanJ6/rrKZGC+othYbn0n1kJ4TlTNP1
YLYyyNvCQbX/mOgOzH2Z1Z07pwyOIwE3gB6Grd0BfBzj6ozL/LeMGiA/0mGP5Kpfaxtiq1Lh2/UT
mov4sYoZRqwlWz0O+SGLx2cFUmkdaVcOZtQAMAfpCTfW1dTcuqlKefMhI8bPCPrXtWXrm/dpiiOO
MAuqcd1yOwGqYrwA2W3CgTVm2O6HGK3jOBubtrburVSeehrNkIRnIDjiSyitL6WPLUH5cfP/N0hG
K9WJYj8gT+VShw7jV/PWpOffrR/AupJY2CRPVI+bZWTk26Io3VZh+7lrxYkowTsvI4Mj8RGn0i/c
Rn8TTkb4BMtirxyiWGq6NHNZ9nVNLOk63yg8ZACLrlDt5IGKU9xMBA9l3USkNYpuW+eU0FL3GPAU
LjADb3Qf2JBqg/nTfEh1Hkdpz+MJOVL3ef05HeJrJpvpqkwIbjb06xJimNiHaQevbdKhaXq1i2of
jzZmh80SYgby3Rq4U91/dRs33gkXU4dwpgZlcQuLvF2IV6iw8drCh9HAwEF2yI5lnO5NN5wPfIwQ
mKAJj6TO79Ixqq45scW7BSVR3d2n8Kay9jzJ5M302+haMPeVmJbwFdIidogfoIBQdU/xk0WzBEcG
UYu10P0EilyPVcoUGOCxR/jeDXnqBySerO5z/PaJuE98y0Ivq6qXJQFjC1d1dMxny467lxE3VNMz
31gEs0ndyOPgrDcbXB3FoYVGDF9VcdcaJMihgb+6zhyS9bmcFguBsoy0kZjyOCEw3vK5Vl0PHyU9
A2gyDhVXYdQh4JCMELMlnoaN+nbtAIyhBI2BArvEsoTWsQPQ0LK8ShfWIRs0/ZxLEmn5+kYOPbg5
NiRE2+KBWmyqmMDAq2FuOKXarSp5IemlUYhAjitrtyfyeszRs/MMrO2MXtVVIV5sNmEkhxCPAGkX
stA62DBmgn/mvN6nZZNv/RDSEun12X79MOKJ4jHOufQ/RDgBKeU870WbflkfT4y777lPBqStB1B+
5x7UAhuEycMpdzLaR11ZWlUL8MIMqQUfcSaFu94yrX3a2sfcljE/lHMw4xyhOjRuFlUtBRMrpl5L
oBhpn0Qbzken5ycfHeMsrWEkanvndnX3pOSFj63bjDHZHyn2xMOSRU+MfAQ6N3FE8AaJQiQnd8n4
oWr8DOsEyfLK6NKoaps0RPkhBmfuQzT3FrgFJEIzpH2H2F84i3Fm0ntYf/XokTqx3q3/vpQVJ7YL
ZAYwGFd5tQ2QWa9zD1kH8zVtv5Pf2uM/I4JDV9RuxbEctqxUmfUAjEMdA1mhcKrqcR0Jr2OmrMTf
nkx9ecLUBd5zmnYKKM+6KWZWw1rII+eYujvcYM/YDOXvYfIAevnEYHbVjAObAX3eYJdhMS62HekO
+/XzH6CebMYSQapLzIiR1suesC+Qf1Xw2atzxmqdqA4qwT/BpcukZol36+WxHsSN3hCOCxPUqure
pI2lWLTSP5ppBbBFr1aT+d6dHdIfJv8VSsAPd/HaTQt4BBdeD9OQ4DGb7RKXItkNABHjkr1kPU30
TsFrbvr05x7DG3TLG+z5nURbn5vf4Wa3m7xL/AvQZvyCMdkca3FcR8NzXoQQvpkE75IM37dLjoVp
E5XCrmw303bsktq7eBY8OpGjGA+rXGytHjQfRolMRssetNqJZqQ9O2NfvMiSMbce9dXCwsxpRw+2
rmQJVHVAxib3UbBPc97nPLC+dAyMP268ZGrSM1wudMhsFAj85hbHN+O6C8uOSD6Cyo78xzn/2acE
FJezB77F754B1b/lg07PAIG9yyYQuOveNp+iiyoFZqD6S+yZ6rQ+d4pgR1uqn1UxJafEUvbVC4FD
rlvumpPcGgei/vTcKUsbycICe/G2SO8Hq08Z0/glX6peDeMCZxIkxk+jbcmPwfJ6dPdsaLahchh4
shPXe4baW8Z9TfglrB0+ERcGBRp+zSCj0s+S9FtU6W8qjQDH0KsYhrcllsU++2n+2M7vWRGHfKEY
O2NvudmZffHrXuPUqp/rShu0w2vcgCkpKU/W2xkS1bgl0ECHZchm54ZdfPL8/M0z+CM5YMPCT1Xf
OUFyN1ay2kKNvDhj2ZznsKjPDA39vV1bBW0vl6YN+yCEiLa+qJ6qfs8eHoB1eigGaqYyQU1jRTZM
PWNXjzajlyJqn4bwt6pMnomYCgXD3HsDIq6bOVmzEEOEbU1YGSI6lDaAob1x9OqMtdQT0d3veTyn
F0u+rfuA9Q5ff6168umjXXPcuAu50KVkplkaHeQDnQuzVlAo3etz1dOFNl5nkNuCjtTo48cI+cXR
9omwieaAQHpVSM4kB2KjD7zOM6BleVbxle9YXRcfpx1RnMT4wlqk9V4yRKLaaurRUt2rQnwmmSa6
FFSKh4wKYrN+bUk6livXo4NKl+rJW+TaezJB/I3fgtoUOpQLjEerR4EjjrMGFNBpPU/8kG9uPe1o
TzERIKIAvsnHwz5mLR3Whm8908YCEHZkxzVsP+Ed29P6loUPLZLAo8wA52Si+OL7b8bUeT+mcULc
r814oNI9RtDrpGFthdZlQF0BalIjh2aLt3OJQZxYsEsm5H4IJ4E9fGwQ5u+z37BskAwrZ4cvYWpt
dTT5YTdgCvutK+iE7TI6ZxX30ELcPfgBe7MuSc2aVYVro4McZHg1XdHNFHvRa1KhLSRICjuJUu9q
UMACfWZUTsk2Zf2lQUtoSi3EXLhfCG6SvbN2w+uEGcriZFts7lvjU7I++LIm6cf6lvBi6dlrEMA/
oXw9FQFb5fU9RHQKnNT4kVakaHQlY9ta7wagXoi9GpNTbg9gVef+YE0PDTDBj3bRaHmFma+WBLO2
z405jB/rYmKTm/3yDmPguywbvCoVx816wCdO99CkPuwvJchzsa2j9SlmrX3T6p8sNYct8So+02ZS
/p7YWWqsTsl8VRU6PBWSMZCd9f9t3QilMny0LYusPr0dKzvj6KPN2C6pA8Exqn71TN17GYhTxeR/
b47eK6EOFwurLeMC+eoZ8pIyftVgS7Jj9bDRzP2zx1ECwwMeZAn1p4myzYCA77A+GmErf/rg647/
/y2y2zDHt2wh/CPX2xM063ooUb/m8neX68RyrSGZxPx7SGbrPLlc5L45/qxcoOIhN8uxZr24rfr6
RUzZfd6nHLwGvjhz4SMLMBBiwTcPXX6qYNYileSxz4vhAaw9jD69lFlHYR9dDOC3jTs291mT7Dtd
0YzC/S5xs/jg19Ynbq2cci0x0CdpnZMMvf774TJc+wA7iaeF+rGvvjee+LYOV/wObYzvmhscwSZJ
LXAQFiJqEYwn5Wk9e/CK/XTL7ktmmRgH/FzsWmv4tb6StlF/972x3NYjESrtQEhHrTpGTjk5vEt8
F5XThRYbIQinBri9cQ9tnEyIuvtsh1T47mC9zVT+9GvBj3U8jrQ0B04GIIu9quFSha0Tk/WEsIfg
1jDFu3AmK9I8s/P68+WJTfA16cS7SkYSbW6FS1QXGnOf41UgLzDxo9e1xEx17bAWozUbSdJYaH+8
rxkTtcDIT1KXGR34a9hgQNg3rughOfng1Lz5s1lLyUgp/zQOmOhUO/5cW0LPrx8gZrPm6gACh4lC
vNR56ALiaueyUYiYDexliq/bBKOwPjKBVry1Y/ZclLQ0mcccaWG9MkTNe2ZWNVnjCVWI9m95LKRX
gXMK77G2LSaPQO3WhRHEl2JCtdmNDLIcMivSZeAZRe79Ib5t9ZypWFq4on0PfjlAnVH1hHH38tz6
1mEIgpRYS/xJsALQg1htjYhv2GUKJkxayB9dwFjXHo0dcIruPPQYSQ0v33otVK+oGV98wIm0/ehC
ME/OJaKKrlV8ZWb0Yolanac2fEsHRrGuzrihDICr/ttw+BeMccI+6vbX1DpmFqaUmml4w3V1cviZ
hwRJiItx+YAyEOVfFWzW/2NR0hHF6RTsBKLLna0YGqw1wIDJe2vhXN10Q/wWzIjfomBgopD5mFLt
keGOMuttZmckgLEpxFYKSsgQb2uhVBvDjzSz1TlQJ2tm0G70uiepsuzU5OXLR6fiwiRvjf4pHDlH
MGLRjM3lfTWqh3GgPyTUiHsgEM8OuA1vCb4VGJOORlCKW3wMJVLcjUmxBU4u35qN4ZRoJ0mCyKTR
nni6bzJG6W67IMTxoPp3gK7IqgX52u4XHqE9cVYuqrsl2ClvMvbLUrBAGygfZqOmkQzqJwy/pPm4
LUz7wsqubs8X3eavacTwtmtQwxmJBBc7sSfvmXFZQa/Z1YBNmxlhV9YuvAZ6Aw/0xbjFrjrl5Hae
cw4/iQz3cf2YldVTzbbeD2A7+hljX9m1CxUqv95+sdXrWjfKunxBdgDdawFsYUfedADvfClG59Vx
0vqzDCB5lUW5bxaYqbOaFDwFF2BqI93D2r7U1szXybG9a3M4KH5FTg09ueAvQgGBBwq5NbuWo4oD
AtqBvwcDiEBfQptSQZ4eMbf2BQD9Rq9CR63TWGAS70SZwIENKnFtw8zeD84EojxZwNEx8/kEJvSC
myJ5ztz2VtTmcOfNDgpbTqZCpc0xk01A7If7zVXEdTOYcu5cn/+9zBLstqLb+Cm3aT5a3Y1s0TEO
grOUYEn77FgFEb5bnoiDmTfA8NGR7Q0/865JPV1aJIfA/NVlKa2bZKJ26udF0PKmv7wGZ2BmAnFq
Fglqf6lumUlf3pM6T0qL5TETN/LmsbElf+KLwxgBiLKDiE2kMYFRUvNDULndYbRheha4RbUUXWQE
cYTsIud5fs0FsasuGudLCVXUG+9s0eaHMRjdUxWFdAIlz7PTEdEQV3J8MDq1xwm2bJx2hO63wOLp
sSlhgXOJlzKKa8kUYbJDnD8eOJJ+kS90/CMmVu4rnMUuxFIiSLuqfxod4tHDlsCcNgznjSAJ91Cm
HldeN579OWw/1W2KKNUjSylagpNL3zX7hfuZpVOZfy7CvCf/nODD9WK0IvPQzH51CIGQOD0kLScb
JmA6SM6EwS5Hw5YM0McHv67wG2OrQmGxH+akZPRtBJR6jKEcvAdHM5O3XibvERttkKrco0HZvvkC
RiYYJmsZUTFE/fJiYpfFDXDLKevvkqgv3/oGoZjvGtciN+NTOSzO61Jd4wUmV9C26bnoC/eF2zch
mWoinZR0Joy0yZMKOApQJhC8kPTp4yh2TocgvTCXGFI/h3Gec7BnDHnYySmSgUL7R2Ut+SFW8MeU
yRotUZI9xnQfh4O45r42m+iXOWM66E3JMWjhFRaiR4dk89cvffE4yyo6W5W8xaprj0UFI3WxS3Ws
mdxu4Cfw3lkzpGaW0OCxM0IMc2DZTtIja0ueiS9lGZKPdxmZ0HCWi/55RCLlZ2cwNOmtFGG2I3n3
i8mpf6ORqvazNE5W1ScPBQy3jfaa7IRyjMPYpePGybMJ1nVfnicgRY4/Yui1R5PlBCFO+DFP7LO8
W23XMBNna36Z3cnDdzH4KNj6E9MKAtcFICdX9l/8rghesVqbR6gg8ykorWQb+8t8VZ53KwzPfpgZ
Gj0sdXTrFeVy6RE4T1uiPo0quZEfGTxWxJ+lDObmWoY3RZ7jFmQGxB4GQUeZU8fpITni/7w7DAkp
O3ab+5f1PyA0HKwWCl2R4z9vHCsBgMJeNJ0yINbmgjs+64odn0F0XTIAh6iVCa6UOYdJF994guzT
+mUtdlCcipio3LzpyrNt+OOtqpPnbsFJMvI8HCpZlC95gVvMmHx1KhedYQN56+wZbPtZyukLgJgk
GtanaHGi6/rsKKf52loTOr2YpLu2N3922lAOlsc5sJP2DiAfBPhRd7wP+my6LwYyElaNjRcPiswj
6DSOZTwGHbj7xQyX+yxLMEJE0UuZBeZ7zb4G/rDQCRzifmmTx7Hx4rPClMq+V+tF+NETBzRXMPTu
KUgXTz8aZ8gB3SPDo9d+5juJ48x6tkckfNa3BXXEwyrhG9o6PTVtDRc68qNPOUaIbVa+ZNguXjrH
pDMZRXZcvJ6zcaFUqoqyJPI6SK4FHQpTOrFtzMB6mzLp7kkdPMUqnNHetuTARPVBxk2xzdF9PjB1
3mpH3YW5+H5MKcoHi7CjtKw3MZF+d5Nvnsk7L3at2xqPhAch12p/MCO2cUCIrTn76Z0njZdCer+S
LJN3s6q8J7aEjBCHO19Fy11ZkaDR1c24dwdUE0vA+9A4JnC73LowDnAPkn7vESD+Zuyi4laxPbit
/01WNJ5tkeTHytMqj1XgASLZ3wZNJ+5cKD93Vvk6IIS5Zq5X3lRro5usJv4Bu1mcTZLERB/OgrOb
fuBGS31AEcCi3SPwNGSEcTUIX9mAxKhPIAsZt5G+FxfjBIEd1YQTn+eauFJv+eGyObsnRaw/V7H1
JoeWqFuXeyjB+BrGw7faXLKHQvk472F3bBNX+PciBGzutI2/9QcC7W3TBXzl+dONDfUYQE3AqUuw
fL7zQTSBFH2ZJjQ8RjyfEZOwQm4QAHcSAh62o2SDmTg/OXU97kFmkRxqxFq/NqX71o3UkQYjf+Cp
xiLj6IGCW50IV4nuEVJE97Yi+hwG/nRuABX3XlM8igk2/yi9/OoQM7RV4H0PNhyrUW/F6zz9XroB
o08E/mwrB7q7CPe0NvGOE47QdOThNMUdoFYS2ZMpv+8tZi05TX6riPBEDEpnGCOfX6upMa7Vph+u
+JtCukjCCXuARcw/S8EkNPWqXTF5E5IRKmJ8XSjJEAbsWKC71a3SYn5PUQ6v1em6hmcR+NoQKHLn
zP39EjI1Q3BloNI3v09ZbX8eMXMb+T5tTOs58cB4VSkob/BK2L2H6ibdYboPm/zRp5PpQPv95GZm
JrE3W8Q5jdZ7rhO7mvwLJ1DBrWiW4GO1M3DAb9vwwYlMDMkVkwetHWPXDSk7ausvjlM516xM2dBR
fMs5OvdWWX1jTZl4TJ/brgwuuKy3ZR8iHhknbbcFRqq66hQa5pnroKF/Y3qw9razqV0jzE6wOjXv
rKnwEmblWaXIzowF8StZrABVk9MwIdGr4ik+M/ol6ZLB02J4r92kNQkhwUN5PT9KzNLbCqrpE1lN
xsNg/XKDF1u+ZaDFH7J+oqgyw83sEIiiAn9vqfE8uHZ5SQq2eTR17IZrRlv97ARo8jxkksr4jIS0
2QmyGTaOmz6zUEke4oDlktYfABjJtoUrQ44JHlscwILWoBeYCQeCk70JBx9H8LnMX5GfHAMMnPZk
VTBmpj19x3S0zPFuCsiiotZ6akwTJFhRRHupzGATyji+GU67x6fwYIfAu+wuf2haUMimqX7li1io
MRxU+Oxh2Ppti8gUV9CI6PtmWPlJrUhXDIr3Msj7QzqADRmSdDoKo7pW8ZDe1v9wDe5B8GIpDzdr
NhSOh8FAP9sKp7zPgfCOGhgZe7Z5xX1HHVq7v1hr9WSusZZt8ZtOOMb2fo/yOupcYMSD+BSQefFo
VfDnmEw3+2Ea0mNZzcs+NWAwxcZoPBqUzsVb3pf53gqb6vQXhYL3z1U6x5zpmHqV/i9usMxi1Gai
6QQCw0RHjDlO7XLYVwot5+yaINLkfcs/9djl9p0vZb3lsXg2Uidl8Lz45zgCmugUBFR04PeIAVWI
zqg1udurV9HiBrErp30Gf4dlrMir7dpHRq1yDoAAX9aTxMvMb0WgvsAfEtvUIctdiA4tctLA8WdJ
vSlbYqqIcSdyG5xr7Az9pRIdoJc4Yh6YS7X9P8rOazeOLc3Sr9Lo+6gJs8MBPXWR3jCTXpR0E5BI
nvDex9P3tzdreo5YNUdTQKkA4YhSkpmxzfrX+hbgHupawFkHWd/eav1Xjit4H6mxoYyrXFAcLW2f
lgUEgcig8VAbTogGNxmzFkj/CLZVw2Qrp9XtqEQ3Ze3nEG8OjvmMr3poje+GiMKNMv6QQOW8WNh3
JRRVYgI47d3Kuqct/EJMIzhVlne2Kjtj4RHtPtOIRyO6fYm8jBk+GZG5ARW2+BHf7cKhEbtWD4wg
HVncIxdb1mAiIhpWv4/N4VtDsGHF0W7cOkTDSCMvGOZDNv+J9kUnE7duIfm8TXbC4wtPR+IZAk6B
O41qpnkrpsg/K4No65nvcTZ/Vb/xm+WrVYp3JWQXSfDUy3xDT7CPFCDuKm0KNuoAEkinE55ivDLN
x5AlTJFenB6UciIlAaf8Ztf+XTo30WGstIMxuc/sxwbZl4pOI4uC0SiCoiy4Fzgo+QW9G+uWbTWX
ltc4LeCyyapBqS94vJenFISrZxnTFiHwMZJCZh2EJajK6GWgsG+caWWikfqVpnSESGmlGNzqK8MU
qP7+Sa15mmxuCAvMUtwPUrt4Gq3uY2oM01I7uKJ9s7VJ/OZpsv7Je+k4lmeSDsX7qEMr+pRSdCKn
iyIRLWsraU6GFU+7PA0c5gCgQiuX1JGXLC+WERQcgcNHkx4MNVJCag4OVB3RK2qJnXp7eNdoNm3e
ooHkls3peO35+Nd1Sh60k4FjCAsFervyxXMOQQMEbz3YAt1WLE9qnP3XK4X1T9EzhyGo5aFd+w7L
xWdTZx0xgIkhHq5jd7hUVUStaDjFtJokb4Gp9Qfd+q40fDXeULKQ2qZj5CLqVIabOHZHsg4O8Qfj
1cKMnMgmxyD4SdmHt69KFN/QvjWNMl/1UgCuqh9ZMZzKxWjQuXFyZXA8V+CYgxUTxuo3dkPzn3KG
fHuWy3uHlddyPOVG/JOlqGQAA7+qY4hWzV/S2ik3ZjPGNP4s4V5UA205bUp/tb1XwpKSkJVTz80b
Fp6wCen5RDxLw/QRUutIjnWvsjudS+QAEy4opOj1r9+Sf/Yf85qFS4YKxzvZZPeT3a3Nc5+9DBsX
HOZDGizHfimfyB0IWNFZc6hkzzi2CEBwyKda3PvbUczlOdN6dp8IXWKAwP6b1yS9vb94ah2YJEAw
JJQBa/RnT3RtZlMCmhNTjw7irtOvXsV8EX7YXRy2/jbDG3+gBYdE6bxUh0qX104reNJCnJ3J0px/
83LAKfyLF+SYJkwLA4IR//vVKwbvuW0Txg7SqWaSD+nsLYDp7qSZzonHB/y83cWAw+Gd1bYBI941
9Z+KgKGsWxGWJ8KwA9xMAH6bEdgssYDhi/oYcM++ZAaT7tb9SukYBBnCVhsbawV0mWibjMAnjFoA
VOeWd2wm7T6VDi8r+BnqHH/7uDqnzYTiVCw4O7xFv9WptjCN4j1pQnQuuSTyiyJqaex0c2aAkoui
bK9JSWe1DOrPXX1bWXVwO0GPbC3GyYXGOT3gOAuSLRereRi9DbMvoCkkZ9sy/UEdmH4eIeGsUrPQ
nmbffWZcQ+hpCYZDnYztSxGN38p87ChN5/jam7m+NdA94cWw9CR2tU/sB2g6/fNUU8HSdAUaf1Ke
HTYtrrvuSf3sCOmDOB2MijF2JU7tux9mFl0V4wBitv2CrslelT3WXgMyKHIuXLf+mDhYNcLtzqVv
FRyxuH7qflqfGyarOQ1SN1M+FDe1v9A0CfLZncHyDosb3gluTGWNobOkpbWQp2pgHiu7mCxQzlRK
DGVo7+cScwMnnVfRvjaen12aUFrB9DA5eyTMgEV0dGCaGp70TiDbU8VqjybdCxIS4vjcSWZM1th1
b/MGT4ExRDT90MSMg53ugQhbThh6mygGIVrXZnxSg62laLQtZVuYpLhukC02O2/+mBvqjUW4wTva
DUl/UHWT6dEWEnI8NpNk3EqrOdqnwgSYaBsjc8KTg48/l448/mXul4vJeMuOLynWnZUys04y5tUn
w/CRrCFxcMTmxV6Ta0+DlX+LWkzPanaubLJjS5IkpKlk7MRPAwr7XjA1mTgbox5pN8IcWAY7ZoO+
eUOb1jCEK2bIQCIl1KBgFLYaxIctQdp5lK+n1weQF2zapOuszTA67UvNhtHj6lvbmt+dzS9pXhsf
1qaYarsPq4G66ihHNEKQT6eqdoGY/9oYxMIcfjU+tpC2K421HZv3wxIN20qr/ZULCmY1h/gy8I6s
3YwSeOmZ0ui935TxeGI92iVjZN54JvVFvh3s1FCcuC7fDV1LDQj1u1A/+SZxIuZc3+zScYgm9jRq
eiTzB/2VPiMG/+YdWZ3kalf1Xdj3+smIiATFmr3TGeysa81AkF2Wy5Jy6ismx6YgwXqqzXKfIqPe
WU1507S4M6qOTmFig2LXN/VhtOtp7RDCPXL3OQw9LJswtIrDEJCYxEWgDJmxSdN6Td0SyFRnl/Xi
WyJowbZxNexrrcQL0fdfoop7uyWC19y69vW87JuhrXd2KjtF/Exb9w23f7eZj60Uikxic4zDNG6K
085OogfLLVF3A0DkjhOfEy18lkiuRoxHUWJIa8b+NYjz/NwvBRDH+FiOWnxMsgtH+72oxXSXp6Lf
5kv4yABzPMp3f27FjWPV1tEgBUF1glKDyfq/WEsU3ZbMGsJKXjSIlzNMiZbH2uAcbBEU8tpC7MxE
SKg2jltPBC8NTjaupzdOA2skLgMGlAHYCRc/xAqu8D4jYnoT1sUZGGx4P1gWLY/E7wTEgjwyCPUa
83hTGtEXfSF6aARbpFAgWhVDfZEbaKX9T3WeUhmqQRpVLHLIDxzD5IiIpJdavLtq/Dn0FtdihqIf
7q6qfl+W6ruVU2DRF0V4TKr4Rh3j6sB+1bXWwVBte/tDsWAPRFP+oQ6pNaoRypJNa5soTyOJlzj3
V0a5nGZDrz4yYCDeJYA8rTeKfzV5EvlgeE9Q4FANKkYEEV2moL1J99J/TfNyDkler3FG9kN/FNBw
I+m6yr2Mgt16ICg5TFdzYmY/hM99R16lt3qHlFKVraNkoQdnYXGXu9T/2GTUFuCN7n0yMoUaBHOV
nqfBB/6jbgj/MBcYh0bDbtbKVYkhsEWZKQNkVi+ZHFaXqr5jMqFTl7zyfLIUCbZcpY6ogyK64X7B
GrGNipb3s37X8qk9DDKtmMt7RmI6UMhYAY+FVX4Pan3aAKW99n5inLhobGyPJytxaLFT09aeGgBp
kKaEsztUyVtfN5sgoE7ICMNLPnvtqQNw0XXFcIhwIoycjvaa6TVr8O7nQCJdQh/bLuy0VecDju0w
aCoJSxll44jhaxoGzDHBqSVD/00ZxGp/vjhkbjYqLB5O/WNqcvyLwOGvWxmPVlH/xIzy28HnXKxb
UBxgZGIvB0y/0uWPS+nOGoZgfKKI8d5yVMcAEwbTyRGlezFN+HZZH98aGJwKGRkpEBrYZ+UZAuTZ
R2bc7DiNcLHm3Fp8ywX230zDggrRkMmhJF0lpVjHJbry4sVvSy+cLS0flAxWnjg0RfJz1un1ikzM
UfG0PKR0Pms85Sz5cDqY3PjMW8aupUQ3t86Epv29Xgx3umbF5yyhRSW28JbpA5SgIDPWQCpWSzIF
QANguisngsgCbPYiOXajQRi9Y0TTi6E+SMMUNZQU6vZ/SNcQWRGSwa29rkQYbMbeZ1ApTbmSQkZR
LiaZJXzvHMQw9ykNimqPHvCWp2HPD4MhRE2eB2tK1KI69c+gHvRpcLd0J2Ohxu0hzzp5TkDKl10d
hfXa1FN+J+79x0XXjJtaRhcZOz0ZSUDyXpoA1caZ1alBw6lmnOc4gRGvN9grlnMl7X0lXuVN7uUv
Vk252zBWp9y7tdEdL7Y33XIoGU+GAXUVhxSA97mhTsxMGJlQIpDhWVsZVZKdKtO4FqSJNlXUHuSB
Y6PyyoGXvbSVUWwn7GaYabpDXVCKUJH4KXWrvtfH8lVLiqP8JWUyLs2Wd8otip34VevpdKcHxTVj
W2uW0MTrxtpAjP6bFlTFTrlkEuQLMBqHfAQRMY1HHLb+fpoxDyQMv1ZNUAQnZTSwE/12LLyFHyZl
T6yRjN/fi2q+UaGirkQXjDqLq7ook+MYJk/jFPZHzHxPQ8tRaqzAJc3irc8Nc49yka9rw5PC4Rbz
4nSdKwwsAKvOjklPyscwxospksJsrxLVKtiE2YGqgd7dKVtOO2qFLGuLrqEdn4Z5eVJf1/PJO+F0
sY6A3i5x4JmHqAgO6lhJLw6wbhdvwpKh4WYRWXqkRQBMOsWfHE/9LYPyaEfFC/0RLqHJUiT3gZdw
coARLMCA7pIqii8+l8p94Gs/wjmTmJgO1o6debvUTtjdXdx1yrTj4FdHzMQKEWjOwdsacSLu8nw5
fLjWlfNRXaNF7mA6w5hBxRQFEZp9H83Ae62QJk9aaHfEm9nLKaXY+120VxaeyUaI6vnMWh49hFSl
q0RwOGGvJXdfav+gQKZUaQyToX34sP0KZuYS1Ps4mNHl2c6NgQY49XiZ4L6+T115UHsZAYV9brS4
eTBngLCja1igyCsmxewxY7FabeWlxDTzY1lzUO3q0NrYA95T9e4U2OviaGo/Ht2uZxVJkviinmaW
NCZvJQONhW2IsZ208ZRNSniE4+YIH2M7ZBzp3NY5Ll5ig4nWdioH3USFvdZ7I19PznfiXTSBMtbZ
E6C5qP/edrLCssI3uggSOAxMZLgPIn1uygYnnh3YcKee1ayrbGuv3I+xKO4j8E53uPo62+/IzBe0
iNriexuZzQnwFScB7oFZQot2zHFTnaWwmtQj6Y10iB6Rx1YdL/0SOuF26hl3iNmyKehyJ3M9Aurp
SzjiReumN0R2KCIR1DcbQV5yTyh3uJijL/Ss7b0BUnkRZcGeTpSLeq6U/jjozYJXka8pXBFeIBqG
B4DQL7U8lqntQiUk6J1YuLa1B4h/ErXR4A3QjpS0+Qc9MD9iPdNMWGLI/enGpQ7Vhl9/dcYQm3jN
BCQXtEaFUXzSaApOmAfeU2p1N/Uh62psvIklt+9MG7tM6bYvRkryw/WZtws/e+tSBtbUa6jdPxTj
vCn6+iGmRuamWTTGcNIXrB6Jmu1ib5TsQ27JVQ1NkFaEu1q4Nwq7ZOT0Qgs/uAx1+KBsX95svzSZ
Pa8i6czDHQdsF6SdZZ0U62pCujyB43gc8ccf42q6agz0mcxH9Np2h0Sf90076dfUJVYqAQ5L4dBU
3CbZIfEZv8qNRWlSAsGkbdNrxFSU9zp5BOOWnVNj2hGto1uit+4Z5L20gUkhJ6UZnBjmmpqkjCti
XDyo2IgjIyyxPYPB0amDrwPeM2sZoo2VAgLRQQusq6qQPm+vPqFIFCBVC3bF3UDMadeg1nRmPV2Z
1D9NThyee5sL/VQOR0Or+p2W2tNR0QZSEYCzSqNnZUifhFHtg851145ofCwpo79mcl5tgrG0dgjP
NH00NkKInA+haJSHxbfuFxuefq5F1NTWdrbWKgRmGPjbzpqxQySlC91Fzn76eFnlbD2CQk/cLKRw
1J4YmSEGwBFBvdAwNJBS+TnAwjw0A7UfXOFvaq4wKbZhGApEo6ie3xpugeDSS+5yNLwNVCcnEsmg
1hWdaiHKps5hmmncRnnAW9EDIBfueQ6AVQAgeNHKyFsX83xRbA51xizgkusxXXxq3xrc5S6ToKE+
ZgAG3PlpFkPG2T84K1BF2hCzmMovtWR79HP/GPfDtPUG+kNyCuEOaWy9ceV7zht+Rp3BUm5Dgt6M
pkgv3O8MgAQ1wPKWi+pofiwDzuSTi+Xoec0DMihpwjabermzNyoe9Ht57ttHoTky+cvKcx8zGnB4
uJkQswwkGCMmd7zNsBKuW91wILOF4uAEUkWWKQUDt8xuie/oOI3Rzrmom8wt4op0B7RhZirt9OQn
JuR87kHw2poPR3PXW9kukk95QaeFTTGWfHSUtl4kNS6Y+LUMuDzOZXImPVZeuV79Btn6rwRkC2SJ
w6TJ1B3d/ESfzLKm96eOujdqK+g8SzmWRK+GHNOk4B1P1ANLLIva/BWhjlGe3Pjx70tqK/UB33JJ
QcoBChfJF82ly5Do+gGvlb6iZSEi8WJ+i3P2Rj0cnG0EHxXJn4rbbknNVWvSMtvZzR2NqumN0H+b
SlUkus/KJ3RCwD6eYQryvr8KjaLLHGO0zQlulPuVVBlhg2w56qP3lBjc2oCZmjtDR471FtjNlk79
V6aLixp/Jz5DFmgDJ61wGoZvqThpHuceCujJK1NmNVGjNWFMu29xyZL1BEHbRNlOYxTfuSdnwCk3
d/Zxpv/XrOOQhjnih54z3edsUPLfgAKTezSdnGPbxIGARrSRl52Qi4FZ5w9oj8axy4szm2a5jTyp
knLj0ZmGb/rU0SCoO9dF9BgeyAjbcsqsDznHubvMDVAb5oS6II1mJ8x6qyxv+3090DjahXQ5pYV1
gFVE2KNkcafqii0+HfIzvI+bYmJ0joDHHuT06f3UUk1Fs4wKLQ7g+U516zxps38wsdMf/JAyg5a6
qJW6o3uYGe0A36nff7ckHjCN+PGLZjZotm6DmwkYaHxLRjT3x4eRYCSmRJpOfCzkYVremNGYbi15
2rE49lSmma9myC7UR2DWYkozEMeMZZv0fIlG6tyZdNlX0n/4ZPDQHHrP/knmFje3PK9mCaVRGWgk
A+vJunC7ZDMbPUTaZGLXE3vTqkqMbQU1gGBW9wlrpUun4VYfOHCHImBqkLVbuqg+hMFYkhe7GQJD
KjZ1OX3FkpH+Ji5v/ouRjku4g5mHsPj4eZ8/sTnLUIxu+gGsQXrOkdiWiI7rnoO+CKKd0dCUK/F8
qeSuR9JOrb5bA0NMK6XTEm/mSndbAF29cZNMwz7TZ9LOjU6fdOK/ZVwVNsBm6u1fC/uWIYcbvz5u
HlMGrgsywA4P8VMGnP2/4LYP/EuhwSK3d7bBPHCm9udrSzgoa736MRecbnr6n5jTo59ym94tJW4+
+GJ89uEW8UHTzk3TUfU2hW/akkGzsgmNekzaiKSRNsuIYNAR4O5Cs34IqPY4RO5RzQe8FiR378UO
bnQQSZag48xoeZQWejKZ6dcxPC+9Ikj14UN3su/awu2W2wM2UUe/7STvChOXPHaR0c2Sib1WO8x1
XN4I8d3UqjsvpK5zpALNrMPnxPS+ey02MgVY7DtWgozD0IbP+j6tfGNdtSDgOlA5fzgcVEmBGY+E
IS+STVb7BCML3qiFxk4V06PnHYBOeBdywid1B5JHzE6GRP6ldBjezi2FZA3NVsGCgjv/IDxZoJcB
p05fknrk2nNUISYlioSwFcsUD7BUoXdd5UeYfe8dujHVkDeRPCqresl4krd2Q8lSSTOPzylIkuFQ
S8kJSt7SUpDowbL4cUWYaGVD5SM7I0dvSYcTeMTtLuWkMDYwYydNvho7Sk1zSUJVEmQlHT2STtj6
LD9FMqIdVEW1WjrtzRot91zSSr8Jo/cydL8lYXAcMvweHBAnKs+6vUEI9kNcT82E4QJeSmE3L1EK
3VKdq6mAC05ujVSVpmioMh0/4r1ciSp+UBP0xJTIhlJfG6PrrqAOYIwY0WcZgXI1kT/4uXhGnIpP
medhL4jjLdOLCJeHNZ+7hYE24tTOipz7Hvz9QV1gW2tnmhQmf1yjqqDY4fxtomG6i9gAdeingc7s
Qkal0jzBWZDJOZH53UvGZo+3g+22jE7qq2u3RnFqhqeoOhUdfwO42tXc6c7RL/D8kBpYcIzvGUEh
rERBTmOF4CoTxwb3A4j/9nADfQMqojsecXqy80pCQtUQvWF8e28xVAEDkT2EC/KWKmsAMED/sZUT
T6/ISbQ3hpv6Ox6giypoSNB6OH4s4CgbsCos9x8FAIk0B7gGXvyPxxBjQtjhPFsqevjIu2/SBI+4
3k+b2gcxodJeTWdFwBKDb+FCUBMPKQ4t3SW9FDSkvBojutZLT6uH/wT54R8g+0DCxKaO+lIREhBU
p39HROeZLWqnFQOuWsQAbBYfF1X1IVASJ72E06bK+nClZl06AncpYmnWk39hgGpjhzQbSMVM6AGE
mqC7Bh1LaeAUHR1t/t0UxiTw3XE4tFb+UC84XZcieNZDroZtRoSgdYJL2OEVYpZDpnooz0XZ/tSm
GROd5xIiS2YEfY8oMRXNlXG3ROh9Vq1rT+7QvkW0rp9bcgHqLEB3oFj1kEWuUdh+i32KeNSpvYqd
oz4Z5kNh0/QZLNSnE23bONK311ikJ+2OT2+UNdi2BrTOUCck1uITW3Kn3EdJSR1QDUo4H7pLWETH
cmrsR2A1uyqR4mMl8JAyPfzdmFkhPn5d/n1Lt3xh25awdVv/hLlaKnOEKcvntQOMQXIR+TadhXE1
9LzeDMT9uVf47S6XU44qWb5HWPifHIQ2OGXjaay5VIUxwpXNrh8SLXoyoE1qLXDCJc8N7jeJfk4t
8epq05b7e3lqccnylGL5LMQBchS8gJTLgy/iYGMTlNh49EOvNLo0qEnscaMV9rOmfQ/j2Kb3KHJB
8kSUFCOz7Cs3xNecXwc6GG47k+NKurinruTW4s6ecYhT4B5wg45pJAR0CbdZV2EvtknOFEYqI+o/
CunlDIe0OVV9/jCOGDAj+bm3rOdq1LKPNBAJwFOmoX62kZZIHmNGF1/5IhauaUojcHNyKRqVZUzy
1kbsfFcgDGwFxYay9La1H5g2L1vlU6kyO9g2BJfdMpz3aj0ZJThBifi9ma4L079tuQqvk1i2t0xM
CVp3rbxUNVhFgg3tmjo4itFxIJ7G2Q24eFLOioEroHbLtNEy1fpuFW1+tgOqo82yf/aTaji7wWtv
PNcpm0dsDzQZo6aT7sfDBCn2lobueSekY1R5RUpAe5WJ7NKh1DXt8jKFQ702morgixbu6DNRB0jF
BoSy3p9nEd2r8aOaoGrVMG5NLT36wv9ZkTtcF6qrNtOZdAXZxZ5R9Xum5R8GnLlP27XZqoBqhweU
+WRoE8zGklOkeb8PRcOzJ/06SqILR7KXXj8eTZb6a+BUy6qMgmzf6OVuiew75r9IjzHCL8I+5pJ4
pFFEJiRxwCHFWtSV6ta4cmWetJ2Gt6mJ8XKExkeccDEnZ20tjfS6RryYGDkiSOs3TjtMIgKMNKPV
lwBudss4WYfAdENAVAXQ3spJb/76lMbo4fMpzSWVBI7OdH1KDP3PR8xxMKB1Z5VNajse1m5kNweD
ACcctKs/+xoaaXA32dN2BP0Xd9Baa7PiFIX3q1y+9Jz92dU1Gq+5Jk90fPeuU64B4IAi8heeu5LS
09G6bwN/1TPTC/n4Z/pdn47GDrRwtXPq9hQF7gML/L6HGbXqTIpItdp+WlIswNnVXUZuT85zlRLH
tfXJXHkFHI2KQXWoY462uXi7Ghpx7Tc/1ERmsNelWDpmqNfSyOrbZaguDFUaD2CbFZbH7KdPrHcd
Lv13sL0aZFb7UtI1M9UVDfbkqewO+Te0hEcazwIBiiNt1QmjvuTESOGvxuvQa392mBA4wAHHKKgp
N6gidO15RkBcBqLs1Dk73rAqnVDyVRuD2X54wLoFpRn7974yUntjmmTVGr1+H4bsC/SKmpsrtnYH
zhMaie/H29pYzJUO2mvNLnC/xGm1YnEjURwdEiOm8S1uRgodpz/EiHVWk+dfk1uIR/sr4v9rkYqb
RBiQVKuLLgjLV000rbrqLYy0fu31+fOk19JOkTIR56zj69fJz1g2847vGu2UINI37Ixc02nX3Y72
aK17L933QXeerWkPyXDZcw54zdMC/1WcPxByHLY0qDDJHl57r74usfdH24Zsc/F3P21Axc287FD7
FvGpI+DR7pc5uQEt/zoamPGLcrorFvc6z3mymgwQHRGGuqb+aXT9m0UGu0pQbDiHmGX31TMLLhIR
3wBfJfCBEpSl/wBtjGKR5GQM7StU/x8j3tfVoi3AcZAAjdIWUDpYnMjq3ybmufYJiizDe5SyHWqu
gyexn7ZVLQCLGPjd5z489Q4XZ4cKd9ICjOiWbr6G2Vcj3HbFbWSRtnI1Lhqt2Jea3VKYWC63Zd8S
kzXR/AikHUyX81frztlK75hioKG+Fgv9Ir0dQvaxzZ9M9BkjU4J+bzRwNGj3I+dpBxfap5NDmaAS
6I9LSV7Q9bXXeRwoH0KoCwzmXaZPXnUqp26lBdHHDfR//VKZ1P79v/j9a1nNTRxG3aff/v2wfdj+
l/yK//kTv/75v+/fy+uP/L39yz90edw9/dt/4Jd/ldf1j9e9+dH9+OU3W/ogu/m+f2/mh/e2zzr1
CimFkn/y//c//se7+lue5r/u6oNy+P/u6js279mP4u2Xrj6+4KOrT3P+pusIa77nChfVHSLpf/7H
+N52//s/MZ78DUgDhXDCcxwMjha3aTkVlpV89t8oRbYdlAAdTp3h8VX/p63P+Bt/FH+hbhrCE5Zr
/zttfZ/6pWw6e+Q9nWAs/wZsUvFJbvBzJm9+21G94WnFIzDfuylasv0CmB8GsWVj+WLEs8Q1MBez
xv/tVPFV9/33MM8kXMo+je4c7EOt50btQIRtLbbU0M/Hfdz8xg/6qXBEvljXZdsShs13TuPIJ3nB
y3KdVFIK0GhKbxnQYWCOspPeejbhQ9BKU5+iAyfT3RhlLtmsmZkbqTR6hu6mAPrM0N0Hbiw2XSe+
q++r13qaNnUYopqhesDvwqplcufchXbvcYRMKc8NDOucTJHY+DnuSYqG+n1QH/Riss9Iq9tayyFA
jOz7PUJH0hZH5sS3vsV0C0Wv2gVa/EdLayfFFp2cT2PQWZkjBwMvANJb2tZ6TPJ3R55sGmfsD+rE
UzsXc2JEa3hZeI4jHnJhNC/4aMC00wV48X3TfyDz5R8WnZqRtjNZamfYKpF1T3mvdQzBVuW1W14J
jtUp/G2/nqtVO4/OjT1h5cmW2uPWmxK8cBnc91xvLLuyz81i22enzi9mQ4A1iOeYU4yXH8eIjHJ1
WoLpoKXC/dLOxXd9Sk9D59vbpOeoXKcNh50g2vzpYbr7uD38uT7R/NW8qt50T+iObxs29npiW79K
uFSauJqf8qazuMPNRqtf9Uwy4baE7Vn9n1nBxqFv7BTUTnXGYsMIXG7ijCjXXuQkh0BexYu0+apH
oX3u+FbypY6ONDvcxtNs3qAw4fF3gxvmwr+9FP1y2PrHy3dAIpKVMbEGf+LZ1l4UpTDVQKAZVnss
s2K5unYSX+FKIMbZqJKxoM8Cots83OOK9feRl1Y7V3OualaacH4gwwn2vedGUJcUC5bit5BO1pM/
CXcfrxJLtw6jWLcd1IJff8iAFprZJHe4nurlTqsLGia45RMLobBmNuPjpP9YYjq7kJRiPHjHwmjs
c1A52bWrGca1wM6zsHsiIXXNmNmfrUB0h7/+IPzzUkXHEyulfPB1JhX2p9fo6olXcysqMa5Exg7N
7Yfd5wEwOz296VxZ0CAl/YlHkraPaEdxBSlKlzgJ6A31o5xTyHIe6aI4ybp9WN+bFlnDwmp+o4P+
q1cqDLmomrYpdN39vKj6Gkl1YvbrotK7g1UgyfQs5iuexxuvGFiVpunVIZy4iahHrPLTDJZ7oQJx
xZBZHIdw3IsWNmGs1VzuLbiXA4Ok2yGBHfvXP1Q1APm/V3beeAZZBl51fq5YsXnJv77xaPtzYk0B
q3sbvo0t58NiEICgzKLI+BFOX7ETEZM0ueQk3aD/VM0Z08yBVI04y1p2tpcRE3Zv4ycNGILCOhWN
Dp54yV7C3s9+swmoTMOnV2wzr/KoAHWJPujyo/ynUAAFJ6HlGxNRduH+UY+V9RxEFxuEqJGNSJj9
ppgBGYkk+yKT2BvZ9lbOoDrCkQKSENIDJy4TNEwJ5N5z3o2l+cO2BjRoqgoHZ2V1/a2QFFP5CR9N
ucgPvpQ76bVI5FmzpdoIymYZX+MCO2TkhU861Q56YLV7phEgQiqGOch94LGDDFNylN9laT/vCjE+
U8mFjykd7btcTn1K62D0OMm9P+zQ7R/aiCYTWyT2OTLhImTrSSPb9tfv+CeNXr3jTDo5QVD0Ig8k
n9ZT2oGYcktIILbpep8BDT97MTqL2hD1kX0DCu0zhQdMMLP6kONAqFLHO5UizA+6zZxnMUZ/K3Zt
o83X37w4+XH7/Oa61Lmx1TOu08UnBcnSGi0ArlGsywJzM3twdiTghVffuB0Ko9sNOmInlMWdN7vY
g4TrMaBPu8ucQoD4t18LSoJJDpvzFvkCeTz78wctKosRBuiYoCJU86bNxXKoakjAeTGWR6q49DNp
C/8uMzNvM3ZOvGpmPd6742Kcy9+sfeav0GL5pnmGEFSs6b5pGfR6/vpaiCVjtAt1LEq95q7qvIlv
ucLNR7T7L+p3Xa+bZ21KDk41z+R9Dcp3bP2LnUIWUx/W3M7+GGd67JOA8uFMZGjcOj5tfYa2g/Gp
P4ce/uC48TY9ldO7sdYOgqD/bx5fntBfh0Tye6HlkN0c6YEH2f/cHmYTf/EchGLCH2W46zALUWZs
n2ahH82ISFiMGx2EEAC0pDOpHtHts2kDCXWIpU7ygbS65WsWhrgkSHqvrNFO1/DAqh32YJN83Nqp
se5mc3Mu+p72vhDFVTequ7HKjxVynlf55nkgdHCs/LoizsAZMOvYc2GtE9BLsee28hRkxfGz7TEb
mhPxGuYJk47M/TZC/ORgV2xr50fbBGA6Ashu0RT+NGcrxsnqHhmbPPjL4t2KjuBEViY/KhG9Iv7T
T+UVnLai/kbpfBg/KCsGxHVtE1YoOPEgDkdEehu7wE6rZ3JdnXsJvJzhAw+m42rVt9IvviVDGW1r
j0h82saP9UT5ZkYh8KqxtwG+ypVfjfZ5JnFypXCDwjTzoqUyEYp0zSawo6ys2oxxDpJkBG7QlOmj
OiyPcxhfk6C9ddk2sP/ELxFm8YMfGy90T2mMmJnEhjIKrX5A8cJs0hvKS+obB8Do1FnodO2h1+5Q
Q2BnS07fWKQ/cO8A5K20WwG+zWUAdKDqiiNp7t5bclbm+vUr30N0XJaJPN1ECUmAbSbviq85ZUfY
RvCuqLfYg2bAqZs2GI/9lEf0p3ol4+hcII9Dtuakiv9022fAeWu7+CmENt2VGljdDksi8UOQTL7j
Anxc7CdcQv2ZYQnUZoKcAe95Hgc3amObSF5u0qB+srpcl1Z9yLWEHMy95oPxLxf0Ug8aLniI5gAD
GOqOXSaUm/PX09oC8ngcmL/KfSep50cJPttkXf4lNtG36xj4jphsiA4o5HPgWo/9gtcrG48KpcY3
2/dMKHP63LdUWYDa7WhqgGLlHP6bpfNablvJougXoQoZ6FcSBJMoSpYtyXrp0rUtoJFz+vpZgOZl
amZ8g0QC3SfsvTZCQUxPTej5Sj0CD6zCtM3BnW2pYI5v7EtQU0TYtMSXTvVZzFILqzwBaNT4p96y
FMvRiS8DMcA0wWXVqjZ6H79qr4r2Om/GcVwbqYHRFJ7JPOg1dNgwwq6M/CCju6wipE9WROHP1TFv
EvuMzRgqqbT4bOs/3sDcdo8bUncVXYlj/Nkq2gQBKWebFVSEjAPwGclSCOu8LFZsFD/M4v9ntASm
bQ+5lE354up+GNeGc12I9dm++Tl1L5XE6uePtyUiE5vqi6k8ZBKE665zxdrMC7J0MYBhC1rc2s5q
MaiXKHeOoz+/mfWgIzY17k02eedcir/YouedW+IoaeLEPaQx/eJsFUPYu++MbH6VFSI4q/V/GMns
3dlZrxs3/HDFcfv0KzsPliovdkQONAzGGvni1+VnugyPzADtXeV5DXx5wppEhbXYbzyYvPCMosWz
LkmFBBqVvw7HSiNRMv9pVcarkbB63J4/ZFw/BQMf9udWtisAue4zYAtHK5LM7xHBt6q+jP7q7jKq
+xQd8qR/q1Pviz7mAfZkEaIxPeDbORCCOTHCdNzAqSIqYsJhL9+fzuQOaMbZy8JQhKptm68m+ZH3
7Ay4NA/TWD1urynKOiLpnSZl96yzPyWjc9wPo7NcxZ9a6btuUslZmYt9gAAL1Qsy7lqIrxKHa68j
ZELLBiNhLl8s3z/URW4xM/QfsXtPT1mbrxm8wCxMybMcN3WKdnZE7pv/t33820m2SDcc1oQgr5I6
b5p86oHlsNAb2JtKoIW7ToLmMpFq3ZCJcWVvdUySgexfHyJXyAdRtVX4/TLj5sgfW9IQlMsDzEYw
LIj5K3PCdtdrpFl7ayD/2+kMCTEk9d0/JG3ysWq+7wlXa7f2aW2UP/b6jPRPgH6QZWqfWcPYukCb
0JI6td64noNE2zTnM8oISCIulzcNbX8uPdyfwBHBJaKnkgp4ASlIl7qee+R4gwydBVs+ndZdcAnu
M2IjwoWEuG8etcLncWociGq1Mk9bFsT2IjkWREeLKWZvx0evAbRSedoF6WSbzc5VjYYKXKOBSZI2
82H722iE7J0YSu/YQnU7+FFPPmc4RwnnSp/ZZ19lX3NiHOyUfCH6uu3+3W5Mt0I1O4BL82eRB/Yy
FRflM33xWI5oHXoj3D0BWHmW0YkE5OXA8PXVCxZ3VAfbmdpPP7Yl0iSR1Ec85uQZ485HAvLT75r8
JZ//JKjSZDknr8pZfqYtVaiz2plwEpqwRA2EiBX0NQxxfY4GBPQDHbLy6fI2KdPIik2HcMi2+gmu
3IBKuXyY017cE/VqRqO4DRN578xczWfv3Ta7DN0K0y5jGPWdESH2rlpYaZpuBGi+uNvlKqBOMXt6
hTbthFfz/a25wa2yP6M4w7FSg+kSyTLdFBqqM75pTAyW+KP0agxdXhsTf4MbL/JgWchPt7M2shWI
OjwviG1LeXIArzXYMGCXAxJysoFmbPuqBmT7WKZQIteFPCYZy02DMxH0ln3KBQf7NBrEo1dQH+w2
r87Z+gp5uXma4skPa09AIDT4TV0UpFOlSQJnFsqZtKIM6kmQjRICI/iSRxB25JtFN+IrVaD5kmCD
YybMTy3RnRe3yb6sHNU6Gqu00IfvaMBtWrA9EQ4vcINY/4FPiGJGtGcietKLH5G7Vlp0xC5gjy7H
Zc9NMZ97IMbsxJo/qhxwliINPcCOHDBrze8o1kx4RMt9JqTyuP3Tt4FECfqfgEMiTUtJaVhNBMSN
xjH1fdIJ+gg3kzZ7B8Xs7QCT6HfpecPJlunJWtgk5f3U/SB6Ree5XXUMAnwXEXMHm9P56PjnUSXJ
3og5r7d7kjRydR1gSmWTc66L1nywnRYpXjKeqzSJX5aaOOKWVMkit7EyNNGHDoaRiL70rc84S7KW
6jp1C+zgJnNReJLPjjTiEAAb7JiMWEPY1lBxkLaS834QNtmtpo+UW8JhHrvEClPoOLveLNI7QKcx
ekH/YiEpZPdmuu7rdmVrxqcpUBMzaEZJla8Xal0gFpfsZKJFhZAcvO9t/Pb6pn60IOqfTxuK3Y3X
gOG1I7YQFzmQjnaVI2L8lKZ+8IigQH2nsM13BuimtXp2ecsHmLIhas8lpFupzyWozzsE0au7RIgo
2YQsXGxxTmJRWTocRWuxEsvRCX3WqDtpCe32fW7XS/yFqbhio4V1oug8srznOT1sB7EubAkHqn9s
Wk7LLTVrPVO3OQT6ty8Li++tXAM5STk7fI97BXotzE0owQWCDMdVzyQYAG4kVnotxlzDfxOQVoHS
YaxwMpoGq3iYSqzSA3ApEpXp3OX4tN3BVts26CatdL9dTs48HEy/N45L651RDoqwMw9ouZtrqZ5k
pue37UdEvPRAe8UWWp/v6/A3LcurKeEcibZd8Jm29Rns2fbutziYQsxy6GwNGwpJ2v0c52eT2eyj
7xKCxPJvO0i2Scb2uJdN7wSA7A/0z0y1xpiwDXvnxZRRYC2ax2JRN7leGV0f3fOqBeH5aytswHGl
F2mWf0Gl6QxD1ZPH7PPs9OxRh8mdeehn/PQ5QaNZSYpR3za3oVpeNT+rzzCHd7E1XCKpofGxs7Dg
edh3toPK24fZXxhFFW5fQJ3Mu3pAwGDoqRXkxsDQ2SX22Eiq01bustmj5p3LYyt1Nv5FzdCcQXg3
2MzFDRdECDNxXgJ8OghoBnUeW4TltbWCbtiMt+ykYTj+qRZoH3tyOAD8M2HBbpwV7/biQHyOfs5D
cwV4Ln9NUt2M2f5pT/JDi7w4LJnkGJCdY9zVw2D/AF0Ba7XtgfaCUgkYF0rdqm4AJDCZzLxJEV/Z
yNJgZ48iOdhgxA+IW3ae+2HWVKzo2KK74/+sa2ymNB5HEx78rqvrLydFCViwG9rPLimT1tARk0lr
FrcAvVjw7w29+VO2WMAXtzrT/ZD2QARjWLCCISjKC61+aMJGYcJA7LrrMTqO5iHRp3JvGb/7zmXp
UKZ9sIEWtaLZO0llwbbBeZ5YRRVE6PBSOkfEv/wtGQTsCYPrS9apPfAlddZZdKOonN5IC12DZMx3
qB7YBy07OcBPFmZE6TiQqQuuyaEzmhku8KK9FC3sH5C40053/nNqyspazi7SNoIqzKE4pG5NnpyL
12ay6rdYFvFlqBBk5ZKsyMqzjlR72UpPuUDuY5OTPJjqX2ldMywD+9bkb9aUW++dk5clfujTJkaq
ljT+qcO+f3VeD2yT25GsgjL6QIr6ZU9De1X9xAAYcCvvhMAvsmJJjPV+thxuQKlAPuJozHvS3m3P
xcCGmQKI6s5t8urQkdgS29FDbmrWw5y5jBJp0ytDpvvSmVnQ1A2oqsVc9gaasS79weDiKylLjEVz
OwDAzSVKRAUeZbU6RT6xdCD7RW58+v4MIQYznm8PGpZY8TtOZuo5peZ90zin0Wp46hoVwqJAHTdS
sFpjf3ULH8Q+8OmeRh1uXLezk/Z3qo/BNOFu9wlW2VlC/XYH/dVb10y0VpKihf3DuStI7TbXMI0y
tkg1SgUXJT1/BwGjWXx73yzxGwjEIwyr+bTUWYj78T+lnuxmwIeigQDwbJ7RIe2nk9USCskfF9CI
TnWpX93YM4K8jWuc8wpZfflFt5te8UKETVLcCbN2sOmpfxsmaszEvk+rbjfp5N5OucC7nzHegCac
mQ5fhzF/aIPIKHRZ8TvxuLfcBJyTw1975AcOhs6/FkZ8ywbGoX51nCI8lEwvaeajt5HfZU5YRpQ2
xMlegXfuaDTsH4uzd8jAgKVZXdT4JYGOuU3zDC53n1M4oDcpbXgf6TW+Qcp6MAxNf2AU++IKDELi
HC+cEn2+fHnTemj3coIL6Lx4guDpIs3OyCFwbaf9OQHemnrx367WkeQxJDJha4GrIGzFLhkaNLr4
b3TsXzWpt3tv8N8qDPFgLQ5O9ttxKoZ5hfjsM/kaWT1TK1+eZY7wIoMLT630y+04hrtl+smI8klw
Kck8eabAvKky+m8WNuSeUVzqnvgbnQFlbaD/JdkQc6enh4sft/teImMpe58fqnBeJyOB1NqHg0fb
NKXZXcbVF1f3HZmN5J5zXG7httiZEH/tnu8qT5n+4gJI4/I5XmKJsFzgaZ8QBUP8CdxUx/Nltq+d
KMPG4XcsM1sGeQ6Yg/ARK4A7vsvUWO8x8aF8MutPE4jDgQn7GgmmXvIChXXajNrKwyK2KaIqi23/
dRjl6i8hw05NWK/xL0iffMH4oZHply2gVC2J8dIkccgZfO5wPd7K2f/buxaYPwTuWPSKryg1weVh
/AtKpyXK1ESizdMskVuBjFW69sLm75KAJb+i9J9xGkIEMJvmkRyR8xJlLjYiqpnKqxx0eLgDyWXN
ltwLOhsLjJa+W7WJoLCsKNfFyCVOmZCX89s82TOBjllQLbZ7qgqA+5OBfArNYPrVrEeZPxZcA2im
RNeXj3zbjGRpXilRjARZmIMFk4CkaWsVKziJ0setPF4SJhE72flQyPIlkK38hToAcXqtwjTPjEPZ
oTCOh/layATFFUhPBJPVu9vb/Yny/cs08crVCQekax705Fh6zUc5mhehCIVY0vqst5K1B70y7q1y
hoIwHYt0HODH28uuyaN7anoXZXLO9p7/TjCBzuJXQUwndakx0F5ZT9QbI6kUGDMpJC/Ci0m8nK0b
c2YykgqdomQesV6mkKQy9u1l/QQxm+49x/YClVLtzYkLv+lIkwL7xOFdfNlDBzkT+TqzGtI2i30P
8//Al0gyea+dMrwEnNHjS+ZhCBT+XAYVU0PwKWd68PJhKCfi0+mi+GgqjrcOazdpU/j6Hec4OD3H
INiaSEi8qMPwX0LCFHqu4TJgat/l3Q/m2NhLuhOkqZQnnpY7dc3QjgYUjqp5N3lX08gsL16nipPu
uSeteka1uZyMovjyBiMo5+pzTqqfTae+cBSRkkIe6cXU1nR5wUlSmzpZlbrBVZQ51aGx/zHZVM+l
53h7sns9bJCjwtaXAC28MOtbC3WN6LbE/cx9TrSxNH/oCh+x332hdPjoRoF3x2gIy3LZcNmEneek
5u0nqXXXsa/ny1T8EkomVxnfdYEBiznxcphachy07GPp8ihw0O8Hrpz6vTt1R3KfJ1ifBqHnqdnj
uJEcH6ic9Hm+pnWKPwez12SMNNvO+MxdGRG47by2DlkmgztQSOXOpUaDTjHM6WKzu5+j7qHydTiP
Hj+1A/6fzz10o+Wa+vO/cXnX9No/YzN5meVlQZNwcEbU4B2UIB4WBVY3zq49w4ER0UKYZjokgqsH
9fIhx+awY4xx02zKGrcwAdlrNlte55WVRwadEMKE6pYHm4iEWis6QB/JTDKLnR6kXRAHqC8Hz80q
PjBzb2jI+MaRrLiSAIcdRpxwstznwb67A0CG4b807v5Fpv08F4NJHLv/1kNrCkZ7+Czda+FyvpWq
J+QOy//JnAlfiMxgaiI99Ct8KK5wWbTpOv74XXovS6t6FNq4cntxc7stSDqXmnlv/igNCfKaLUag
aQYpaTRUh4SsusBBiwYqHMP8mqKii1uMOnB24hh4hWgPaQGEZ6pd/VLFzV9y2ZaQQfFTXlfTVQjv
GacUptAGluWo/Ugr5IWI4L76noJDphEmMVw3pbd8UjbdZWJmh8mv3+yRrKI86UikGsp/jddOlOw6
oZ34dAsSo7wezaCpZc4xGTxUkMnonjMIXsHY6J9Jj35Q8+qbvyBedAIMNhnJVYxH4Kl8Vv5ZGoQY
YpPl7I500qlT7DefUZVjePA78kD0AWwzJSdZEj56/jI7Aej+s9TmC0hwyhlJPRQxBGgjh8OK89qL
2tehZcwXvyRTfbEpwADtVwH9P9lDNZRQKHMY5SvFqVWuCKfawkJh0CcQhUtmnDzMKSWrzNMBVWB+
n7IkDzJeBGyNv+NYncm339fAjPHWPLGT+WXEU3UpFUVxhXXJM5cGZTGOFov43CAlyZudgNscDX+0
gnpovJ9L5TiXMlZou9f/yUZee4z9+nn7Qzax4qVDMNnWJOh4enH2snh52v7KpsS/TvJMS+YWNDWo
RvZTu/5Hkw6kg5V2c0oGYT1ZYrGf0JhHYW20h4k8IsyImfezGOMxIBxhVIpSMUHkVc6QJb77WD3j
iBPeTXhWuDqVGj/pLxzOI1Y78mLddNWsSClPLfPCPRkyh3EhinTwQ5VE9tmcq/fYK0TIUYWC3AWS
QEpTyv0LKTapwO+sXX0/+8c0r8a77B1v1xZgHXyr4pGYivxspO9NNx0AHBRPYkCha2TzGCL2bu+F
5YffS3gW2qBokaJzJM0Tyvc8mcTqWa6PqaaDyWpr58CZ408rL2BBCjXX6DFLU9jfnIR0Echr+b++
lVf5p7Lgh1DiprQwy3Aca2sMjYWKGMCQSPkQCa9EKTMCrlnsjuw3djTAslL7tOT/uqZrfnExbTq4
tf3PJ4tSRmZ1KCrUVLiOi+NoLL+HhN+a0Rxd2idtlLNj5ZMxfRiRh5TTNR0mJ7TmaDr60RpV43JT
t3+jRpnUTh5g5Smigo/n89KRRlrUFHmFHNTDyVS+c3Yha+0gtfxbTIsbo2/aQ9RRiJc9x6OdGsVD
rBU9KmqZX1qXH9/O9figQKM9mY0W7fTYbcll+IGl3ydqFkVg1nW/KN4UTskDGCETCVByL7JZvfrT
Gw0BGzBAESyykhtI5L9wwaMDKuh3DVH9s9XxbG9jpTXFMY2i11S5DYBoE7+9Mi/RYqL27sRjVcf1
0RXJP5Ibp0DL5IqO6InKm958icRum5rg8bP3U4yTB+c6+zYpInLv+ts2h59dgoyMMvbO2zxim/oU
CvGGJ5PpaNskTSLYywkr0x/L1qK9dNQ5im0WgOtE28hbHmFTGvc2JZSE3gG7kJGfKiOa+CnG6vux
jWJ6h9EmxHHUMJCsGbNm/570ooGN4z3SR3q3hUucYlRRT4eCRJ85t4JMRO1Rq1m2LVbFlSC/BKP1
a8HqMGLPTSZe3EQzWAWfp0AbMpADXRfGKAoJ86D/j8YZVEMaX6poCrL1YWYxNz1BNHonIu2ndH2y
3ZcZdIntfzH6DpfVcLQt6iqApmGGZgBxexJSIXFPriNQH5MvfSzlDZrBvyisgCJSmSNsYSVORA+L
g5QbXQrvnCmm1FnfE4DaTjzF8YuPCW+Hw4sQ8p44AUdnjLH91tTNcNrYCkKuzQ5l5SaHTizYxKqW
lxDtYeX4PZ8ejuz13+MkYK46QqrYaGQkjVpMM/YJsXn7Vg2E7a2iyZLR69GLBaJ56Z+2J6Eao1fM
Ys6lYVPaqf4HRaQ4detGX/B54NyOdhUqc+gdSNstpzVDZrFT0C6UAiTsYA/gwN33EC4CRQ4OFP+U
eh6MHOqJgq8ARJLM8ADrlSKRd2bPa+nNenuzX0dcgHKCLLY4aRLivL1/naE/xZ4+gLKHzYiunNCI
dn3Ee66hVfdlCzUGEVa7Rs4PTrpMoa93b21RVmwT8EB2sf5ss2s+Z/gW98Q8P3UoIq96Yz/aUEd8
mBHw/rWYjBn4gMugCJcZUvfHOhY14yaBK8awuzexxKjW+mo6QF3u1M94o/hFYgmipqniB6Szvwmi
WBn4M/Owd7WY5n02ccC0vYMPehV6MYeqd2XXgE1aZ9gyUg75QZWDG8pW0K2MkzvMeEE1B6V9lJ3k
XFZhrXGJJuWYPTnKHR4hgLFJ5vQVaRIm9m6b/bHRrXbVwoW+gGYGR/IMcGLC1cRt4H1gZ56vpYk1
svS9h6ZGmJWiQOpG1+Y4Ly7OqvX0WiuhciBKBo9wN4/JtQOx4vs5YI6Sx0P45GCteWswvfqlgo0J
PXuwcth/rftijgxL/br527ouaT+udvet5u/20PQT2I8mqn8xu3+LhvxVjIMXfL8JjYAlBNrw0DQR
gBC8mnbvPcaqQXEGbSZ+aTOB4TWTb3aDPRAwi7GCpaKdhfj3NDEE2NeW/Wb5MPgcba5DgyS2sLPW
wK8JuVyCm1Guu0zRUpCCSIkPcc5l6xJWhCiM7WXp5yRuOf+Z7LWvwo0AxuQtLCj/kKW2oHWj56b5
do4QCB2SgTw8UVCom0r+V6a8cttQu0gRP0D6jO5WtTzHrvlpUPs+eobqLwXo9+8viaGpcYQJauDP
wlK7bivtJflpdENxc4vmr9Wqk/Kz32PJ6tsWxotLSu3ZAv8Zko+ExSXzvaC1zehJdeVfH6j8KlWY
F6iADUKfBz8mSXVYxpM3dcBQI+1fYtQYz3zzGZ3J7FvMJ9WIZiTXMGozHIiaChRXxzU5q967bb9K
ZPtgp6hgIh12o+3jVzHr2tyncwIpkmHwyWm694x37dlw/MNcF2AcemTQsdLOvsUyf5jt25S22tXT
/M+SaIztKUBL5lzJcHw3S+fnSD1fY8l4lGn+XzRAJ0i7CxkFI3PP+k/eYKwbEmJzW8ESe0JsqFv6
z45viE9zKJAV20htwBn0EgEG+dApvCV8fBpOhpKYJm3eWZ6f/uoG+VBYbChqMtoMU0+vprhsZxA+
X4mScJkDZ2VBplgod6aa/i1j+lW5sbWvUVxRdLN2jpFmkDJnLrutgtsuNMLemwPboXOW1/etKClb
DWIAVtAdwKNxR8gkIa4m0kc/L7rTatwlr91H18SF1Ch508X8hT0u+q3zKm2yyK1Q2o757bqo+vrL
8P3haZxZlQgbrKsvn3ObjHALExGuwCFo4Z7A1cWTJwpms6uB1/WZK4BwVIEjE8r7LHIOfo/1M6vK
d/y7wMdQajse4P7KiX/32HTWzzfpSEushinYvquc9I1T3Ednu/JHdsL583ZcLauUJbaKoOg0Y8fq
o2f4wVa/cPJzxOoEj1tNPICZvG33yLeYH2WU9mEopV20dPm9IFCgoFudnWth4Dl+xYx9tO+FMH+L
mZmaLvrTmIM3GxqlnWQjHpjtR5dEI9dMK0r9KIf4r+r1XaN6OKdW8wjIL33sXfHPd7XzkNg/NXPk
jbdNBLhpBXJH1D1pI1FPSoxvY1hYlyVeJ1lDNZy4o92zY6Yys+Uwv6qUE3cTum6qPUfXfsSC6PSJ
qQykn3m69wRLRTxl3M08WFhTQ0HvnDCOALv4kWny37af7NelfTU2fyc8i+PoM/fQmoeoIiCH+Myn
weAz+FYNUVCURgMyvl2hpaYBfHto5sAqtPFc6tGjiOI2zDQobXT36F9X0Rp3THT0KnEvxzdzbi20
YybehAZHsMWuEi4VGKoVu4NknBXgKrvtVlJbP2CW6tKZlLn1S+gt5k2jsH+Rib0DEdgcxgoUauRi
J1v/fL0CSQqsIgZgBAPtt+/VpTQJG0+qA+qPMdCsLH40x2uaXCEArRaO8jSs6dx0bPFhW+VnPWUO
hry7PeH+jRAJY9skPY78mO2fGCGGAj7Ig7Xm93qKJU9ZwzVccMGc3HaOQ9jwlUQ/MZVpTt8UQ9o3
Kpt6k5uAIRhrUZ5I5k3ZI6bx47jU2gUVxyOa919WlIlTVGpPdo9NNXIIKLRRxdljFh+3L9oFrPPg
TaxmrPWgm+LqZNZzuTdMi+BqgTm5NAcQ1yAeWSxfAFLiC+fs3kpvvhtwWGP5CZVzDEQ3ZUx2axSW
DgVkjd2FShi/fCveyzJ/6fF/PBYeMrS6nSBseV257yayH3Re04TjIMicGmzRlDRh5ZSPnbSAovAx
bjaSpab0jHVGHFntXTXOYmAsPIm0ZVUI+uWiojTaNwz+gu3bK62OP8wlWDirzoJNBm8vLzPTjaeC
H7T3iS0D6aQCOdUM0500CbYyEp9sy8RkmGftEcjbRQ3GWVdkxW21RgH0FqEMqsWKxKs1Bm8zAowo
PQ+AAR5wqq7Vp495Sbd7GW6fqpFlMJ6n4e6hLk3XSDYg39ReMEGA3yGxMOz54pAkSctrnJBSPLfc
nhezqt4SEjRUV38QVXIz7CH9vnJ5vcn9RQJzQAiG09XOa7Ae27rqo27c+LjdZoJeUaux9G3KmSRj
iIulGZ0LU5nUHV9EamvfLQ7pk+Y+0SzAttF437rgqC+OtZOu1EnxwBxH3P3k2UnJn/G6ioGtaEXQ
Mhvd3si5JPlYQMyxcBtuN2Z+XrTEPW6neZQ0Pf25aC9546ujnPKrjdkahFbxsnWnExcYE0aJTmj0
5d7Kys9R40X/FtISK2il3XU7ubZ7hNhy56iXbKmpafkXL6Te6jWtFYmHh6z4ZG5snfsaGF3bM2O3
FNg8MyIKquvHcDsONnEux9dRr3XojjiT68H540cgE7X+XCfK20+d7E49rJSgKkdynDLDRqXREmwR
j++4MSGBL4VP0ww1cyrPCL7hvo0swuMc7VMSUYQUpT8fVOSzYlQR2s8oenOEZZCdSWfcuIhxedat
I9lsjwlUz+1J1uEHmSU/FWOsHwqC8XerFWkl/B2IXWNz/V5sk8VASd/fNm/W9iXYLFuZWx9E6ZlX
NFRyRyYjPTuvGCpC7WA2cIcJ5XaPmsWkzZPVeRjiH14Nwywm3lm27CJ9NX0YRmyFmwp2tXyTwu4f
vM5hoWBBlMsycUUG+1h1gPW+P0xd0w5dZYL+4HhJvLQjZ4f8yLlj9RMnGe88iO+oKT/0ti9OWquj
eM+SoFoFLk5GJPGq6rUVGaJOb/qHIoLDoFvshQprvIn5bA2Mqld7RLZWzN7atW9vqpuO8P5tJn2e
14JHT72IshZtYr12m8C993VTqxP6CHM3qelVRNgACI5RJ9KPUpQjlCNzMf7NyhrBpMOcD3wQykd3
PmbplH8xl3cIPOS/FTOq/I6KD1oZzP22+Odk6W602O2xDJtJOfqvXH8bYmV/xQnGXhexHS7r2ad0
BK3VtZ/bK+auRfd6ryyI1dVofW5QuaZkLbzZCX3e1Kv+RE2McLgm+LpIsPQA5dOCxlsAt/jpDBfP
2HucBRcGx+8NsAgQJP/Q57L7nfinEiT6kCNdDqwG6h7p2g+aYRECETU3JXzCGI0/kUbSS9Oz3dlu
/IV5wm7yMR2qmYEoeUQ0q1pxm6TXXK0JoLFuDFlgVc4zctuf6Qg9NZoIf8iRwSDXReDTNdkTXvs/
LGGyx7JuZFjm2Y7lClxdUf1qeGPDsSkFq3gjSF3rYndadUh9IznptKi7yDL+JG7CwAgdNBWflwYZ
MGt6YFySpNs7j6MUiK9sbKWp+wX2DlLumB1aN+M2LyUz51X+vSoyvw8NRyc3sJ2avSuNdztjZcM4
zw1Mj5UXUE8jGBmO0y8yG4sn9lK5bgjc/B07Rh5/ZD5ylcVNu5FhazA0KccEWR+rSrjIV0/YKtD0
pyZsB9YQcZqOJ2iP6Rookq0a5qiDUTBKfByD/SefpLhrZscwhpal640dNDJ2+1PuH5nbuvuipz/7
bhfL5v+FRiXUX6fW7Kcy+UACMu2GOAWbVPyt496jbouzfUvWwZWdVSCWtnueu+W3Zmlc1oKJlAkq
0LH6+KUjPqgsfUBZ9Nya2YZWxhpTrQoC4RZsk4z8RxZ3+r63Ojus7exDjDg2FpKObZNoeKj6t74v
D32a82v1kFVGVKBM0qtjl0Ox643xwZpm/7LU83tblvGNkoQkYDQ/NYTUC8Ytn9y3FCCe1aBjG5Ow
RUJ+zWd3Xy5jF1gm01aLu6me6K8auOTk9j7PMW6hzHueDYfsTXcYjos5/jA5kB/bnF/CUORM8eVp
STTRUSKcYfrYHsuko2tGmmrKmk6aveqcLt3eolq8JBBU2iQQWBM5hDhYOV0fqhbmXX8mJyV6wnfq
OreiWupzjRKNpBINULuFqsABmmhojrh860w3zT9yKoSHw6SLs1NLdSlZSmg28kVgkkwezUPDFUrH
yoqFnRVywFmshwyV2pT2aJi8DkmROV90PkYieA3/IlHXXEAh7jX8mJfa84sHU5Q4cqhwOmt60WWn
3/k4KzZzJmGcyDgA04z4Ogb/g7y27BxPXLE8fsD8lH/rSy5tf4ou8H5uXStyyDdddCB/7ywrMLws
4Ec8B6sRby2imqJpLw69+N7tyK9N1m45dj4nhhq3mmE0iR8EWooRVXYBo3H7ewRTi3MTIRDenpqJ
gKAFCWWdex/fA7JW/iW096gQKl23crjzhwvyTA0uIbqKZczhYbo1UqaYZa2sor9CPiEUzM+bhLDw
o/EKYEo91BNYWn2ejpVOki5xLO+ZiUMgQSAkTPmfoVeYzmbjNHvOV+Ir67p1m9Ni3puq9J5yrQ4b
vcdjkSCgjkR0717twqqftqfIaqGIZDoJYkaHftOTRXLJvAoTD8PK4hWj7wdSCe8FYiMn5ZCfGaG0
J9UyVZiqf1p5Hcm8RAOfwkRmzGj7yOI920aeiS4tbFTnMOwQDqgFUmXm/jIhZy61yUIjVAJaXp/X
JmcjbCU3gjCZoEbm3341XZOu+J4PVh0g+DCDvicDVAHvLFPzGfMPXQSCp+0sUp0MdC+CSiGqej+Y
NvnoVF+UrRI94W4Tc2+Vao8rmRSq6Fdr14+5Y6aP2wcd973EKzL8FikorRwc9cPYR/uNaVnHSlwr
SpS9JtVLWbt32MGvvs06xdGQCK1zSDU5zZGN0ctmM1Y4h0RHM4tu/7iNrnWD2Pq0OPtlxzzX1ab9
Vs8VCuUvilgGg9s8SSBVYJl0VDAmmCNnyzVy2NcaafVtkOzqJaEfAJEiQftcrIwlgQ7tKMvIJ8bK
h+3eTjBxGPN53ZRYpJzuHBzlZ+mgPNuO2O3XTTv9MrEfPMyWpp+E7hyQe6UBBgOiU8WQ3xj7vdaa
IICWGgT154gioQTck1vJY9FWvxb4T5XsTzY/7gWl0Fs8rSU9PdShk1F8N62/bj6YF1Vmf8ZsSdFl
saaQxn+o2ervrzz3kiRsRpIfGCUTfEloWsKyL9CYxh36/tPMkcv/j7kzWZIbybLsv/QeKVAMCmBr
8zz4HL6BkHQS86SY8fV9YCzJioiszpTe1cbCnQyS5gZAVd979577ON4lLeGGnoAJi4aSUHTLC852
UBzG3stJoKA2nerwhNXRZfZRIlaZ9KtfP9kFn50x9wQR4n1GAjMcbeyuaMxd56p8+ahN8E0uC5dk
53AWXCWKgdTcivbRRS5ThG07UOYF+8oSE8Qfj8Wlme9XWr8tvx4ghJ5L8iL5eIDL+S82jpeMVFEW
dR6WOsM4/UADGJFj75MECCEo0UMZ/3Zj1OgEF7rKvTlOJ1/pAB/XHulGa6mB6e790+MDQFAQXR5f
qU43CZCk3ulQ3cs50hid/LPXOglk3/Dk+L11lMRVHh/nACqC4liiPVqS9wlivOiyA4rdY5IkCMMf
90PVmavHCRTJ40oY7Uih306wB2VxmqziYuD12mp4Ypg784x4zvSsWjAIIj8Ix6B1HBO9/ZiZPLZY
X9e7C4FnOsOU2CY6o/nikew4D2U9pK/uVLhIicIZEO8jzqwajjReieandKLVoz3gpawiQCeXtNwq
NHtM92ypElZqnrM8hD/1OAYifTh5EUzIYdJPZpMwUbQNjqAof+zpsxi8lYMH8A9ArIsIGvaS8Vm8
6z0fWGW+jxsB0SGOGJ3QBlgOLYmIrj38dIMAdST3Ue7p5tIfJudeztJ2wR4Z91UImo5txO+n8ThY
5rZMo3o5TdOw8j1LnZC8rx7He8J+wp3pMKuLHDyus/q7U7a4Yn+7MfX3Fo9PvvMNRqfdHLJNyA0Y
pWjThQhpqg6w3GC1xRFVQnSZKNuQjKAoG3LT2vu9+fNxxtIqPd+2A0nJpa5qjPlNsonAuT/aiKEH
YcmeyvHKw03SjmP8rmiqpn1jiFjvGDV8IighgGV2ZiZ4+9c28zkE2wN614LlxGgbfROG9jFoFLqr
AkERGfRVx88j2+3D1yGL4Ad9TuM1ATdtVGSNOmTdL80uotLSp5H+OwngxlQfKl/COWDyEmnx7dGg
6FqtuQEsu5ZDY6wgVwLKHjRCNDSrPToTB/GH92/02hybf7WoK88+omiE6BcSBT67RDL6Yrs+jrqV
PzJ3iHKypIwwQtpE34owoovLKcqeGuPVI4MiW1etw4Y1c0tYwsz143ec7JdH8m6spzW52xjQSEzV
Dm4LJiBUy6DXXdrBdzNuAjTbdMWKoeIXmIcYXrCr/YThkBjwgdBAyKPAOUaRHj9ZQe9u6rlPVGfq
zdNYl9u6/x4IIrfg5wC0Q0iOoDqDchVo6crqpc7Qixm/qgUNSY5aG21IX8I6/2IkCdBLH3cOOaVN
z4Uphp7sCwvFO4w7SATJcso175SH38tAbZXDU8O+qz8XKtOfiWQYMhpaell7i9YLOHTV+gCPzXux
4asdkobDWaEjVGCqAqDFo13cm9jkOKKr05DH3x7OgbLmCsysk8oI7dXjlwJs4sjWcW0r3QguIa10
hqkswfO5dMbYN1jPEbNhISbgBb68Q2E3a9JJu9EOsV1Rg9XjZ91PLxG0uUZ6n5LD6gKxFrhbP/0Y
yLhAS9WBfpXtZx8UzT7own5jhzW4aE7cfBALmZE9oE1UfsZg0hDUNIACOoTXpiRI/uEv66cyXOqS
AaIRKPdECPSc0mQuC+muhtzdMjWJqZ1GEH2p3R+jRjiIhuN7mMfeNfsOUbhYJMTMRRazDRNEddtK
/xi9ZGps96UW8WAkyCKslCRxMFkfoVUWG9wyv3xPDesi1RFKcYks92jEnb6SXpD/wvli7+gXuydM
QytyiZ5V3vfbioQGaTjOM9GR1Z7B+/mxr1Z16RxT3b0xlQrOtBGAGjiKzPHBY2gmjV096YcamNnT
46bL+zEn/s99z5jZnpQTgjL1RLkCKCpWYGEiirh8xSJuYhDyF8kseg9T+gukDW9TZ7wg7OUnzvSD
Ocp4JTjJrQEoT2vFdOZODPUkOSsMyTvCzR8IQOprh0a/DMh7cwBrL6dWi6gHqT5DbY0yDVOOKOtF
qbc0cfsZEDSva8A/IZ3HIxr7+fgtKlS+Zj6RCk+v91Ge2pIR31Aw8YNCUXECwS9gxeXBRfVr57r5
aqXiMx3L5xj3xBZvT7SmbeUt/LgvtoGZCsTCBkbSOn0Tg0GAecXQqTJ+6KEV7xqjGfhbyk0NyPLG
XNq4q85gRknujNU7n4HmHh64ibi0jrmiFTKxwqKwRs9I1ovC1GYSGzTJQ1EjvQrGnDAzfti9pmcY
nkbdga82Ahqhz/V4crCQMbWJmUhBeZhCM7jGk/ghmh4lY4K4QY3cyIHNeiRpW4VMuR8nkVwhOXba
Hck36d7QvR+JPSLktfpnF4qahVr7cQBVYf3uVo46tFaH8A+ZB39O3ROz6Am3m8N4mT2MZO0suE0B
trTsb6Jx6iMF0r0Dg7yVpCzRdqtmmjEgzwGjxM6ZEJULzN5rTPrJ0e7J8haDJE0nz9QpHv2naG/N
5y7lZNWBq4qrnOB1PAs98mTDvTvtNxRIBZEqnbmOSRKSLrPKpAF8MU/DHlCoPC1fSx/7aczmShSQ
UVOksjT5sUO3JyE0m5+bISPisewl9dxhP7VwFiykBA6wwvUY28NKkim+trqGd+r2aqcFCQpGsN9r
VL4YHUo69WlpdVetK8lXsp1vj1GgacY/HcSeh8TuXh8DAa3nMWxFXZ5YNVdFw4NHtBn6CY0MT0ca
+0fCfA0zhbGy1q4FQcWBj5MXj17Bcxh8t5yapAkTvt6jaZdHgiak3f3qCSvVmCbAYQbOOeamwAe8
MaBzHcCRV9vSnuAgmCz9VZVdc8twtmaZPz1c9AKb+KPglCRgSrpnTzGz/Hk7U2a57efpoBkxOM3G
1NzgJTnRnMVTNFu2WSnROzBlFWwkuzIhPrNI+vzQoNxmYI16tYk/vDhNYSjjyM6bH48/lhnjO2Q8
/VBwvM2S2r/kJrSoLjDERlZdd0Z/qH8HGgH+vmH+XOXcKfjsh1BSzluqfetxPizhcj4TuRPitc9Z
OIgKslI9xRTY/lfVPRicz6VvVcvGc1Z6aSKWbbFlJ2P9nJo2OS0tCOq+meQSJeixQMN/9kPaz/0g
BqrX1dZnpn/G3soFqUr7WNfuKWEYcibSz1qGRE+sMqLIt6E+4Necd2dMbu1dZFs3bw81oRJHu+jN
I2NDeIxF+Fxp2sk36eGojIac1bbNbbT50ZUPDTqwn/wahooyFNHwccd0Rg41jTRkmsoceSQRG3z/
vc+hsMb0X/UdswHkFdDnfu9H+VR322H+K9m7W+b5UMVjxl490p/14E/edRrF0pwVTxZPrZkQcmSz
qOw00EIr6EzT+gGCcPX7g7wBuEXuEazStRobCwJFHK/kgGIzT4MUMeLCqTCipToCeSZayV5PsHeF
Hp4MaOTVbsZpy+K9RBqUO77+xGX7rfjoBviPll4ehNa8qM7FzsGmhScZer/LuGr8UG4zXl1dPT1O
yj59+2Xng6QMtKDcJn7vbNqCOPhwQrWUhL+AyXXIxM1iXeCY2Fjjwhq0T8uAh5tia2LEyfTq/8zk
wP8l7MX/hWhFD3rT/xutuFU/f/74+Wey4vz//yYrGt4/JHgfz+OAIV3btuAY/QYrCu8f5szr0Q14
F44Ld+2fXEVL/APd/BwGYgH28VwLgmBNMCLIRdP6h+PZtqPDobBNZP3y/4er+HfGLjhF3hQLrEmj
WReO/Bv2zTI7kVmBRL1SsYdFclpNtqmeLA6bvsf4I2emgYsBv5KAe0oTwBLsu/mLsnk+PR+0yDCQ
eBaY4bUScljBWgohQAzlDjEgC8/7Q7/1pw/3f0Dtib/Sl5jX86ZntAu51ZLjtDOj+P6E1spTvVZi
RJyYmSauuKy/csKBiztm5N/+hPdkrsvANlem298CFxBfMcg5QKP9D7ij+Qr9CQP1+42gMfF01+bz
g6L21zdi6lXgEU2mMS+eUPAGIzERNnl+U6NTJ1rWDtr/L69vRuCOcIDyfNCpBaZf//7z+Cuo6Pe7
AIVHEBeQaoBUf7uGNE36OvBx56flCCOkKte9r52VjdXRygLrPyR/CIeb7y8/tcF5iAxyD8Yhdw4r
y19/6s4H7pGQKbGshdkysluHnW990zp1VRoMO2Ek1jKfAvkS6zjO22D8buixf2KckB1HwQ2Azj/r
+3eEhCA3ZoOHce7hRgIp6Mu1FAJ9VDrqu6QvMenG9VeBtY1DNnpZDZekzOAScFtBqCDyD3DHXiVN
cxxK7w2kP3qmqgp2SZy4y4aMuGe9QgxpZPIYlQKOSw0eF85DV7WblubwRtTo93L2NZo4R2q7ZfmM
7HB86XHQuqi31zUkvpOdem80DKwVTTs0gzk5mXgG8wgvI7G2gGWkRJAvkBzUfvcL7uNwMOqnmHvv
VvXkApNvhd05Flsj77cj5silTnG7rB1GKbE282UwA4rQTw7aTB+f+nPMnOSsxm7vp0az7+kgarBL
l72T9bsUej3CAeyC/jhdMotTHAYXj/gU89L0mLYpRs69Po+XmHYP4REA1HLIFQobOw9g6ut4ZGTw
knTFS2ptMSiGW9uqPidF6GTi2O++MRAWXKef6Jdo3PcyWFFeARxmC1p4QYvUDtXRBn0sDp+2YvMz
KutscbBsTC8/OEEwzX2i/GoP5U1zs2jbFFZ9QIS6G1zsOBhapr3pNK+D1Pyjp/yLX2gkxhAmcVC2
1S/Mzs4uEpXRMsFVeCAgrhzbt5K4tjY0xo1ZeuNz48z+tKIT7LrKXcPieCl6G050VxrHQjOOjhpj
ChY8cUmNWwyCHdu+TvSTTSzN1oqDDM6F1pMnUSL+CoIP1GUj/75NiZl1B9dzNI7CBc0Q8vo632Xk
Qu15pxZSd6vXPhCOvY2C7DXdNEo8OAzCdYeAREYr3n+g4RkzOO2/gXOOMT9zrmcIeHiuYVuPJfFP
S16R00yMyjhYWhGUkzTet0bTHS3C60amWI4trSOKTaYRzmdUFlDPSfu+dKlx70XAES/rXzgc7jFZ
gAB4KSMG4iM99oCXQukd+rmURs4LsmjO5C6Oaw33PQSg8gwILDq27ubfL1nir7TU+ecRui6h5NJI
dlnQ/4ae1OHRhH2NtqarkO6SbeSdNVTRWB/aCp9AU6NnNSJ7r/XdInc76AH0fjXP99FoJ4d//2as
f30zBqw6B54fGHeXz+qvC1qKOycSQ8WnZqf4gggdXQwNMFn42uUVOTxRHImwTsb8gvETT4/UBX1e
u7UWARNdyIPMy6TIKKJzFZ5LUnrXitoGnswpjFvxA1E7WPc28m7k/NH+N5Z0lJ110RW0g2Pd3ETK
OvYaZuAONuyzgmp3arIYHHcUm69E2BC6K/RfjonooDV7/x1clLWmeJLbtPT997ys/8imQt0sYqf+
w70nzH+9+bhctLwYLqE+/JesJ+7nwSVzm21OTPUm1o09mIj6pDXMaYIZiNH4VrBxykJ/Va79Ixrc
5KcX26sCARf7AgiGrLGdq19V2EA4N6RZF23LKk+vlsx8yB2u8RKNzrsmxvyiGm14Kt0clpw/PQdU
b8zmKbEa4CC6M+RPWKeAEtsNsyghRohwt5acwfEnFGh5pdB07irN+4sZ0u2bv0v85pvtZfisgREs
xlCy/syfqowYnInAvOZh3J3sVgBbN6l0SYDDA+bCJFhVoXxO+yGjwTCujTl6IXeV+80MMU9a5vQz
UAyz+hlT70T3oc+uihPLTqeTuC0NZzzBeCLlXA96NCOutatkW/KogWKa9LZa6b0tqfs1MgB0wYtb
R2uWZn2jd9avAqmp7mpECnFNcsJ2aYV6fZ8vohZlROSl7p3JLqPa3iu/C20XDlRUZVr4oKEdbE4o
XLwcNoYsI3UGdHTEQiP2nrKqM7MHY1ULonUsOTm7StM3Daz9onTcdWb47QYTgfkqhtBbT5HVburM
MF6b1rpruSWfvSmuoC20iwpQP3o8JBhuJV6eCYXGdJFp9lNBMuKT0+TIRF0B3KSBN5/X8ZPWROqZ
Lr/LoIiIoKIf1Z2EsfGS+vCUmJWjeCnVmSmjezcs1nAzEK9hRKjgPBAxm/pozF9FPVyTf78C/A02
Oi9HQCvnQ7BnWqhcvL8d5JKuzWCcCxTL5CX1UdG+y1aefTTXEKizcO2Hff6UBQ7pnMTx3iBoItPr
fWvvQNICkLC14NAujZH+BdRG4/nfvz13/uf/uvpbQlIkzHxmXQqL6uLPB95U9vVYaQy1Y9t+Catw
V1d5dgJwVu6AIeOICa3bAOaI/Ge7XGp6wI2ElO48ecZP4GzlmnoRLmBsn2KkEMARSvbyDIuWLm10
J11LEIyygmdMoRPK//apaEf9blMX3LOovgHgyT5MXeIc7pFK9j4hZVGTbpykbxdWB2xF4aNYj9kw
Pj1esgQhlMoANJJWONRlc7Tdzj2lLRldXeYGy1n+W2nTlzliKehoZzx1oV2vaDgGCDn+qFsDKXED
WnXgiLShSU1Hm6AXJ4nKtzHWp0UPlsCKDXdfDVp/RPzfH73YfXMQNWFQBueUuyI7J9LKNlaf8ay4
GdkbY2qvsOYhDB36dB8EvrWGZNZ+di5Wcz0z3+hQmHuhu+r3r9MzYR4v5GuQyfIQNl27/PdX1p4p
tn++sjOzlc2CKYNt8/r3UkYy4k/59Jul44tmN5ZZd/MMuXjgnzo9bZ601od6Fbn7IDU++4zmYQ0h
DKRvchRde09pXJwYa+O7EhUv//y20ItuX7rlV16SOeZZ30pSeVe2ZIZpqYQOvNvxSUFz2g85F6nx
yuT8aPA8vtJbz950kU1nFgbvQZtwkCJfOMFzz58QsPxQHXo2nhNv1SSug/a6ffGTpqDNn7s3WjrO
jUW1IbnlNVHEkpX9kei13geGfGyayHztsoJTPg5LbnbjnMOEWaVD/F99CgIfsB1QKIxBkf8Zyk55
PT8af/6Aeah10kEcPmH5P+xdJjRKQlzYu3ojWtNBciF+GekhT0hB4xTKkRhMMDiZDFYZJJOotoL3
Js4jdrfptXLqXZAX5uHxQkIJzGgOIkxqRqaONM6GsSIN1iXXxC+eiMCt1gPmlFdGetE28ooMZHuQ
nWWaYqCCMOi6lB1IKZJXBrDIwzIohcV1bLPyGD1AI4FRvY0OfqygKLY08dXJx222RbZlb6x8gvGr
cvO1iveBj9AHTBL+lKbn7GBkCsd+DVZl/u7xouwg29gt52PwGsxlAlfsYsKsX3xCoTcWqb8rDE/O
piI1gSnikJ1iW2an1neaFfaG7Cl3hlVgDC3tKqZNNnG7NeaGdy2pPpuRoCB0Z/iHhNOdUFD3m8Hu
zDt2XbYVT/fe88H9EcFu+ookqlzseu8hOohjiXhjmTJVepfA5Di1E7Q2GvUdMIeG3Ie2ft/r6Wvu
fGdEtXPwzjdOOT1VMc9q4nn+XrY+XBzNiA9RVXzZoky2WoHAmSytfJWG5AiWPn+grTOxFRFVisxI
9wnJYFrplVjGuJhWkKfs61ha20ia+rHDWH18fKUX73rYqmNZyggbU2VtLcPU+DRad0d7BjyGWZNN
qYIZKUhympy1cPTYCUndiyCPCJBq4n0W1N3ecyE96ymuVi2MonPVh9k8TBZs1NmvDme6KDHY00Ix
DrSvJ5TBTnLUR3PaIOwwdk4SV2e8AJiAesc5p5kIjxixkDjrw5WzCZr4If5WFxpRLobXvSel9UPz
23uhlW+hRxZ4mym19xsGxH3siiNSSuP4+KpEWrmYMvx82sVjLH3lEvSMSFwuQ1O/h/Fgn0bOg4iT
K+PJchwcAoNHum90BZ+fH+c87LFIyiP2HHNYjCR1nc2sADySq5/kcDeIjWCF13mZrnE+TQSsBT/A
4iCuNb+ioPoMjmYTdNuxHRTp7IOFsjM0tqAhOkZpRLhz2NHd4cYhkuKZZD1zTYvdfqa8yq8c0nBx
jHcTkfh3NLuoPOpJ3UoYgKfQgYH1+A1D3iyn2NA0N+9CCW+lNUWyDKMSkVkWNDvSbXPoS+DU1FUr
Arq48EpgxRC+5eOrOaR5hPdSTeOmslNnR3h9t6zI13gmQTlajNVkrgUuVcjGk04YfJFtNA27hZan
gDJGlYstHiFiuFXuryy7J9ScKdRVo3Zuxm76iQ0REHTvv/idrh9RXAXkgWtqLQtMml7v9tfGvNCt
E5fHNym6K0Z4UUnCj3AuXZTYxFzEJ8TA+a2nBrkkgyoWBt7SZW1ZcImMTN/pXTkyY3HGAwwuZreF
3GVlUGNrH6CGqDAg1nIUe82gf804vtiVIbZ9bQjSy8AQHuMNd6YVO5IjYXPPAzPZhR4AX2Wjxisr
VM30cWiDYNYpC0ynvRQgOHcUkO56sD1rDwjlIxwYwVF0Lno92BLCVG9L0jf+2PDjJqckN147FK3H
4Z8vaU+zrkFMvdL19BrRW3sy47y5Wmb+Frhd9k2yviy0tPUXTo00ViEfO9Yuj5znasRg28WzJRiV
UgOx0DK3GNcVchDaN413Sgrnk3RvYA7FCDaG3WqPeOg64TJfVkGXn1OZQXYhXP0sDXQhjuTcPmHi
PpYhpxRkq5ruoLJzqmNYmdEOT/GvxzVAucFsjWu8wjYR3Fs/2yVUhQP0Gb3URjyBVbAeeuMX4Vfj
sQ6IjqqNt4628GGYX5oUYUeStiii+8DbRflob3GoYO6AmQd4J/uC9eVcXDeJ9zynYl1yFTCSIWDh
Ag1PLubv3MyHt96bIdWCGXcPJujD4ywbje5TrCiYgDea725ePKd1y7pgme9mzGU29UZDQAQDqZsQ
+PX6W145F9Do47W2nYiCZrg1tWa/BGZwCcrRX3W1qF5DD2yOGzJyqIHcT7OHQMwvdjLkGDnfdZ+h
rz+pM1Ul2c5iOiI7K7eFLvHJIl6GH5l/04v26rAjX1Fh01GJTXR20mN+6nWnKI2rtdbi5G/gcJ9M
cACGWyZ39oJqYZJtTib3sHW8DNtS3b0UstfXSSmavRNJWnV1txY4wJ6Zr59jLfHv0iS6aqQpuXFE
WR7ZNsrjkNZEA3lNtg37cD/atncbZXhOhBuupmqaTtmEZr2jS7JVZfozRw2XWsW0DkJ6y4ASmmPb
J++GBm13IaFtnIJxjPbN0HzIaPphYj34iFDeCa8tNrbSISxVdnj3A0gdIK0g3PPZAXeDWNYq7Bym
EQS7zC7EuRlbuTFbiZKe9qibIdIMPLCPInfSM8HtB8qVngE1iThVSdSD50bffEw4B8OV+VMeN1dd
xbj7Sdled8Por0XaNZvGrtiWyjdsN+UnkR33QTXNLvdGDSoQ9iEQRGuT4evRAxnB6uDJbSEi857i
AUxrBAVEtM1izYahQFU9j/M2LZH4xcN7GDjut8RsXo2oKim/AVlJnpfUZhI+tqo+m0xraQaPmzpq
3I2nlH7i7NkvwtrRL9jkaR6iJ+3GYbxNFpQ6uwJKCJudoW3KUDUTaMYLLPVFGLa3pnDwnMKh5koY
21ZZ6s0sv0VubD5DAow3WuHJux551UI67brFE7AU0AtOEVi5S2h7zXLgufyuunIpYXlR1Ew97Zqc
nlgeh69o+2+NQ+KumSIrhxwR84mU8FPlpNG7rayT6zcvkPFYUqihMMfaxbgSdTKthiw6mKzcP0oL
u6Vj18S81P1BD7F+y3rcQJSqTpB9glunLO1aW3fuQeODXli5Sh3OE76n3TxzhEBfPkGVOpQo5rYS
o6zTMfEr22xlTGinijzMPqm996JBpmWMiCwDDOQHjxzq1JzCo1kP2U7B+1ugF4uvRYzayWIdOIfw
IZ6Z758rd8ZrFeQVUHnFWPdtAm/RlW5oQE0L6TbuxRq5QrrhxrshDwfyJL56UuKKBtUzQXTEzuli
kotGNBpbnRMdOqRD10ZLzGVsIYuykSBTQtMGsMMMvw4n3nf5RzU55btLR+syJRIYKqgWoTHw1Wqz
I5GSACRcJj9lKUCOFR63g3p6oCP/+8WpI3/XsEDFbsj6LmhUlnr7GoQyP0GSQVOa9d7OF/lXIgaf
o1OenhK3+sy6iXTrUOsumPj+kDbNdvIhU24saDC9Axbs8eKiULFQgFJPJsa1Gj7VqBmXh2opbsMf
gyEmSPOJz9lR7JrQtg4m99WyLNuLJnIi9niM0ZQ77j7y2+9ahirQrrVfvpWMkPGSL2GBxybRUh0K
TOm7NodV5Snw8B7V34uuFOJiDzZDVZK2mA6t3GYkKJzcKLDOGgbQRTh406XBmk8WY2edGw3+h4HV
w7NnrV0hT86Ux/dMN1ax+umCS4VDafhI32nL3xiggCEGRb1l+yUvrNOtGUP3GQraCBqdxbl9BLJZ
uf6OlLVg51hJuYr75DZqivdjJO0ZGWHz1AmSwuYPs+8BtduOdhONG1zZzwAIQTYnbyv7EaJGi6Op
WCOW4+F1lbq1imSMUMkzKRSwkyzx4Q6iQWEkukPSNeYmNgKb5EizzTbOROcoYrpzG4rYYL5AMnb8
NU1jtMk9ooj0FhoOqheMXeWE8/qoyAq/wErKwfwUHW0+PgbnlzFW3tXypgLwJvkFtuMOJ7PIkZ+O
hGSbjXzCYSh3RvfVzAZQUWcbwjggkhpeg78Ep6pwQvkNytno1SjfLflHVAAqNUF2rOoUY08RSHV7
vMyzLV9kzYlgJO9Ivs2pHtr6WlpWce1gPxT+hirtGSTH9GZP+zE1qnVfcZSp7MA4CMySB4xXTDxK
rGC6cogUHolZAKN9K0NZ/n4JK4zBTdhcAS+hDCzjdq2E1DZTlzVIim5o9BIMXGW7Nwf5Laqd5MPr
36YAzdBC2rAIJC2QNsWYiNx2zrFXyY7MS3QqkslFJP38y7Su6OeDV8gWI9j/qr1HcW4sirrqVnmH
I9IRdErixoWrOoiU2gRlTF3p2WaoxXMy95Am3fojLAjabtAebpwGFI1H0smSDK9lFQ/mqariZt1a
U/fGQfxTsygGIX/m8j0bcVw1gw6ie/4WpBoSWNu3Lw3AmWNRBC+Bo9gRAoDEbWW0vGXVn4o0/Qb5
Y1nLTEHpwUYTUOJBuyVWt9CQl4O7zutDlAVPsdHXVw982nW8Dl3iHjEFOcR2Zz+duHW3tQYxISUO
L/SpU5IkPHae0y7ng/+qAgQ+DEV/JqwaU4fSOR9ahXXgqTY4yOjm1bOqCmMq9Sr1m7dKotB86mki
rqYyt1+EoX3TJVuNdGEE6giEfCcL1kbCFvA4QrlN+GWEcb5zspiw+tHKgexn3nNF6w3NpXqrAATd
uLBXRxjqLWOsd64GCsLHbzI785wYv9lg6+/WWD2nlYzeszggDi92D7Gvu6RRe9m6HyESSml3F3jR
DBVqkl/qRL/0aUCRHGd0LDwDho8mrgwoQ2LEm2aFY3/8MAVF0BT19gEZV85QYBq3WZIe+CfVHJfd
vahcsvwrrG0PBhYYsHoHXCtb+nT+jxG0qHWU6QmZXcC/rPCpiZkmMFsIdx4s06/KjuJ1UtjjJmrj
F4uglHM35dGmRkIF+cam3WR27s0u8NPIkv9fG+lldbmqrhaEms7tCJMJA3/vcF+dtepXHPtH8vWM
jeM19h36FFm1OjYJzG/m4fFSN363c9xw/xB9gSUHdcSfQTNx4Ap/hAxrd9NAA8AGFIPnf5iWQBmG
RTx2FUqHitMTntNrTyftMSOkzQI8RsXJyWhBjWoafYuUUN6JbJ59Aq4fXFTYPQdh2z2rbIClSlYd
Y703Q7UmxF3ILcLGWYjNP3vBJoW+VNXvZey35DcTHEAR0PXK/hknazdpo5806xGRB6l81qaQCC9w
dFqAVd3Tm2NVZBiYkuw+lP5Px3cJaLNs8nADGq/ZsMEFQ+3bQtmRFn4/7MqQt7hf7w3UNfAB/MUj
9ggQavRY9fnFNXuKms6TSGmBLRuGX3/kgeBQ4H4yswmvA67wLeG85bqO8nrZtQgoe9TE0GyM6K6n
4qlvo+k9azLO36qaToFecKiROjnWNhmf0lfyWocaQN4mI09YG1+JP7O2HVPXYJWZETtIa1tHz0bm
j+wPq+zkeSs/BzeYzmfssGueNcM/m2Nenoi0KE9DUuYcBVPrVVTO+OHy4NHgmPLbkFNQkBw9fkZx
/GWXKLb5KxYEFbQnFWrqDEzqJPCfHapxRjHqxS9dqGJreuyKEBestqnODUx8GnzgJOpQ4CVG+y+7
MF6X0fiV0Y4idUPv73iHqErScm9gXb+gvGkv0tFaHIXltLJ7K8U2H1O8Bs3wMnrFk9ZZL2rsrZv0
aK/WCUZTIBDvWNDtbaGAoTZmdGJXJ/GpwauwyGHmhsMlqjv9mIXsyJzHPnutc062hgaOwAl43Kl4
xmsRth4GpIYH2RJ9eA1LJ8SgTyBPDh6+8rIdJP/+zcIXrmiQ/0rmgULoumTUG6/D8EWn8zvh9mQv
aVMgFvZstX64XZg58Fl5lFs0xnoiY8B6oxWOHdwssSCWSLc1POusAIcqNMcPtKQLjFT+S4g8Gvfv
JVZpdw7Mb3VfZT/8EfJKo0/RTRf3hCyCZ2RW6OB0ua9cuD9+FyDmRBigkB3hrGCY1We5c60Dz7k2
BgZvl/J4vqEVj/9HY2fTpvZryiQ7vSjZM66tkm+6iOt7FaCUzXw94Xn4hHdrvw5BAsARb4Xm0Dvi
gwWHTBMTAc5Lmf5fks5rq3EkiqJfVGsph1c5J2wMmPCiBTQo51Alff1sMw/DNB3Blko3nLMP8+2U
qf5COLwmLlPgA6qSMWDAhu5PyXmVlLmzghlp7+rJYM4aeUwkGx5vFXPt+2fAp747knKWd8nYCiCR
9xrzWwNMbKQmSashv6YC19cJ/eQLV73yV2VQqzwNTGPYQDWIE6ZPSELTANxpgnM50je8uvaTgvtx
wHdJzDweW4RbECFiQco0sRTpEVwnl44OyVrHHzm1xbczCrHQSwslaZG/xQZbJby/uEmTxiJBA6cj
14U7nIwCgWpFQM4+uaO6RlgrQYwPtuomKCcszFG0VuYKfWm0u796tV86jEp4CfvJ+xRCZc9Clv1r
6FqPfZUyxf27Ue4fiFDmURBJZ08Ns8hUVf0YHiQxs62KF8NT+Tommsxn4bstjbnaKul9F/D1AxkP
3hsgAqhAQmR7iFsd0Q8kAuWl/gD6rw1wwdlQQiEvucpCdATgilFfHJ3IKVWvpglSv2dbH32Eg8QG
jNwpQG9kHTT+QfIz5IPNbnAFx5c9whADcvGiPQ6A/OThFbnL+vUuoTceX12dLSvLsP7w9yPIkOlh
KFY6pzkXkHl3jIzZBVOJeJTgzk/NFD+gRqXCVa2gQoSUT4PfnBS0tCPjjXVR6uatL9pnT0u0q6MS
58SOP0RRlRQrh1HrBjkxYAcSuZfYy51nzAMdm+v5otmT/ezmA0W+pGND4ffEG3jTR0u7jbjfcejj
Vq3sf2VLcnDSxubDnPt7oHR35q1X3YC1MqyM8uH+gO0WoskQCRMoN4TeP0o68Wwj8lqTNV/uqztV
ilQrJhaGWawNekWuCBcdDalAmeGJZwAQk+Ae1CTFflF469YxucSk3b1q81vv0yD3Y36CCRA+NlrU
XxIyAUo3E49+RFxdEcd7J57CM7ycWwHVda+lzMOCGl0wMAD/pGHjokyIxcL03XDTT3H87KcszsEl
L2OAnLtpHvgpOb4KY7iNGNeOMeOZ5yTLVgR9YPXiBH5rgYA+hGGiPec57CJ/aBSGRT7Vk8JBiF5k
m8QtH2Mj0U426L51G8XThuOTJEDmsn8fAItvncR0VrwxaRBNXYE6OUriVc7VsIXNMlGwth85E7ON
hQXjBQwGtynaXQ/a8wZvZUencp85+x2pDXguAyeqIFYVXXlkc02BrHneVseKsQ49f9ul9nSVRrxF
lGQBYS+yd/DQLK8nfRmOFiTmZJQbcBlk5TQWrkZNs3ekCVVg7vC88HWQb0E8XzdXxVW6fr3IhOZv
854hFIudVTTCCumpUcIqWhqgcY5YK7W77NjYsECeLh0z0cDQp+cMkPkT1c3KphSdJb69vCV7zc0Q
TUyWSK9N7vXHjoPflPPOcVPxUCRDdlS2AQbb7Y+ZhJg3yY+/T/xGvs4KrtVo6oe/D8Lq0eY1WrNn
NXWqCHx6t2LrFmblBTT9oRYV6nPFEFRNqzr1vJewiEGDSqAjrdPGdYChddymPlYoHhlsoIXwCV8E
2xFSw8BUK26RNAEC30MgJDXCSTrirQy1c1KZyb8oJt9HdR82ydXLKrVJgxn0I50S6MQ5Cm8mGMtJ
cNkINRBD7CBN03OSxW3dcq6oyXRWR4baOwqlWD80866xIJ00qrWf6IWcZTdOwNmrF9+r8qs2a+3T
3NoYJoe5ITnPa560zNJQGlUua7dyjasJ3OQdMJsYtDLR/UPCz0fRHYVzV3p0ThNtpAJCb98VIF7F
UNVxr5mTducpGklyafj94Crwr6WEJ009btG+D+29mtr5AJPMZ5DiAz3nhaeQQRGCN4qlZNXt45lB
tIGjm5aiep3nzF8lmKIPf8Fzf76FVnPtbVk3yE/6oKeeoAxu96FDx9UVef5gNh9jOhdHZ3A/4MLF
T39UidbxKFkHI9vbMvOXRc0MsfEiZ//3we6zfNk3Ybv8+xOkaB47YoikMpboo9wtHozoSNiZv+TB
89boE/ELKqfFy30b0su92s5emSnmD26OnopW0QaVGVcPA2ibk3D/H2PnZEQKCIWn0OzFo6FpDVdD
6uwKdm3porDBXVpOvaDMqB+TzNyxFpq/RJnRB7mWA+/XTo4RGRzLBqFBQJOuGM1Z2hW1YsVYxTfX
7vDD1H7ap7LGiZfVE36pcjdAEUAUl5504aaHWEwXjCHzahg0WO2FN7wP2insQKyD6I6WSevncMEo
j1IUUhdUC/OxKbSTGSfRpghRZHcAqi+xV2z/NtAj2XcYi5mYN7jgilHbtMXEdpq++CginWPMQH8L
0oMTEDpokE2UQS0R9H5mPBeEHn36jnvAo8F1XQ9LqrPmHaz9sS+5K1sujD3GryLfUtT2i7lw573j
Tv5Kk2WzIAkxYs7fUucKdXQYQK4rOo99PdYdu4UGSo1e47or53nRMUs/oygQC5Ex2ugG/YLINiHb
rA+3Y2a/uH+LZL+5Y90bb89r9NNX0dZUunWOtHo72PYbGSQS3BEKYe4Ejk1cToswLEce4lX14ITj
SUurISgm9+nv0eHRey9IXF/q9FJ7YrAZ9zWkn4iw9LcpjK9lwQj2AdTksx71w+7vs7A1XlOO+iN4
XSZxTZS9/f+jyXnWVUsShocUdOr7bDPjTb96stmMMXzfwazjf0Nm8a/1inxF4H9sbMoLZzbo5om9
t9nhQL7vqOLyKHW3QAnIezUk4bhzveE4sDe/6boZH/0MAri4k96awmSb76LetHo2fcSyLjGjd6vO
zPSVZILPKKr+aodJ7iGZVpdG3/+NN+FLVce4t9h4V/Yt9M1bppv2tjOQWDW8rnN5dKXvPIyq0s4l
9fG5zoilye1k76bciUNfaoc8h8cHzCa/gVrTCL1IwndDJghRk4lqmBw61BHaRvFtrn1nnnFh4T5O
R/1aSsu45IB9XtL6Sk1kr+o6RohhEjxPSd9vOglU7e/TKkI31muetdGnWX/iePoFvW2tABjMy8Gz
BEzGdHwPebemMJ+/mtmZQaRm5QNAcmthhR05zIYudkMW0VIOdnkJeTosSSKKH7qoP7fDyDAzbdig
Of3FdYGCGD38dVB10apVZGXLKDSPfx9so7SOiRa1m3JqPjM1hFtVmzSudEybUenpqx0RfjkkDAL/
Pm1UtvVhEaZifOqTrPj2NP1V+iTnZZE7kcdKOZ40c/8h65JCCzvRCLXh4oZY7RWBLmCbypOHTMGZ
u+mxz6zp0WIQWzsU7r7fPagcKQak9AKjKYl7HJJ94LpzdgQskB3BYWirsBU9Wo85PPX1iVzjByWj
Yef4Lp/9fajvxIU25Ybt3ebiM57JNegpZFDJhzB3V5buyg02pWFtTHaz6hvduE75jKHfpVesSh/S
b6npH1pUvTSzP5x1I/zG/qhOKXqPpQ5A0oBX+2z9pVf1zfnvs6EuEVMIsMfSwuk6I35yCUFhJW4R
KEqucLm25snZ/33Io/6tjSRRTeTfXYUxzRvSspAL212HBqcYcAf2Sm0qx0iuVjGk17CfD9IkdEEW
L2QXMq9lhn4eEzZvIi8h6bHF3EuNFoFoANnS7cARrKenEgj008xyNLDouXfIGLwnNnsmhGLiJtqo
3qaxZ2IINMYnc0ZdYJXOz9yPOmQLIdgu55xcmU7KR9vnN0FQIUrNZvhiy7Sr4LRM0ALZJlKDZVNJ
cNBfNXb/UIVzdKJTeRmxnKxLe1xrEjNglkc8brWrBxwjDsqowpgbRz9Dlj2ZAyWGp4PFCO/x2H5a
j4cS4Qh0yIK7nM/+fj4PXW1ZZaO3ADtYXmN6zK1oGzcY7fIUGWBWpSi1q5qgZInBrp9zl2zcMLWG
TVkCV/BdV15DXpWkgPIdxVJeR24/mGQnwFlixyaMJwzxwe5Y/7gkq2mpUEuKOu/IfA6RoRZZj0R7
3em5DALmnuX3IB9ITZeb0YTVQ0ZtdK4SpInkz41YCryj5C08GY6T7LuesK9pnsSxRNa6rh2CDaKw
rgmPYWmxZin2L2zwweH9juH45M2BkT47lV5UjOZStR7cHlt7PQ9H6/6hi4gNNBXq1LC11sVYJTun
8sgwEcy29JbYOAiPVcvJYKmAyRyRgMTOPEAIekaHUJ9NyUkH1V2eZKyg/3vj/u/KYj+/K2K+4Cnm
NisdM0cic/8h7RpCOM31S3JxTS7vOiHzplfbiTy8U+EKA1g17/Hf38KwfNjYT80B+CMTEJ1h0sKs
lLn9+3wmquIoLTbtUgOS51n1dMt669nDsUPO5sRKixSQk20wXu1GtOYN1UFROpu49uxAJwnsHqkF
7Y24EW8vbX8LvnqRDdGKkMEpqO3x6vNERGu9EP2GJQQjhGyXlfEVat05ws/iRXfGCPctOMACpVoz
6RttBjk8uw8ZZpGKYMuxfe0Ug4Qja/mL0sRXgboiLTRau9E+6t1bxkJmwuEeq36HhIP8h70zkgOC
VgVHabWoq2lVuOMb2px926/GHFrWiBhr+rAY8Ja1DVKajLHxQFqvdN4gTOAe1349XV9l2b4e/Id+
HrZSz3nf+x++xSWogQcvPETzLu7fKv3D7I0LK0AOnHilM7+cyujgV+9WmeEfY2bi32HkzdKV+yKR
+yHNmEx8hXjKt1k9r3Wd0wa+BaXgCcM9TtabjViZTSTBkFmsr5roqdq41Ggz7Qf4U6CJVJwZocTM
/8fZfeqar85Ewt2GjAW8gKzHTTd+2y2Gf0BVWGl1jt8iWuNoJ55WCzQ/huNDeMc/acMAnJmSvczJ
i6a/Yw7ZdvleB0lEWo1WiA0yOViAj/Ts7jDvPeu7/Cwmohjr0wClICOkopj2Xv+Rmf3Rd/pFx9vP
Y3rVpt231h41tADOdTKGpWv1y2Tosc0/zca0jAW9KiJbk3V1b9eniEifUsybXgoqVljIVA0KiJIL
mgmc+kKhEZsBxcQ9m+2cEfCA6k2rKzDX7nbWmzUPjkXC8d9nOOETqNjkutXtmpjhRR9iljbYBKHe
7GjiD3HKuce3blYEE8TJLvfnDapHPMUFizrGmmGWQlFnNFs/JzqsxAKwfpaGOza5cE9OM3Nmcgwx
EKekoKeESAMWh+2d71AwCd/5YFN9NDGkmCP5hMzFPrWRKOiZ8F2PoDzBeC51Fg59CshB+wiU7ScK
sUjje9TVuuQuFeaWJKuJPYH3YkDwnOoMoAqp2mmCjZI7TPLIz34ybhakUNCHxNpIDNoyEbS2QbDc
bpi+pgTpIjCxuYxOetN9SmKw0Oa+TBqblugUzf2GeDej5cS3yT7LU33R0FdGY7fLwPgRLbmOeEUJ
JH53eKap+QeVGPFs8SEfzGs7qCX6ns9y5MFSKbz/kfHAu7GajS9QnKxR+IZcIyBaClStBYTLunh9
XqCNzVa2Wt+TI4dMPPB8qNYdD/ZSVLu6FatqQqSKLEBiy27KbI2UReI4yx+9MdyTx7cxAETTgTPS
xYM1xXuokUsf6HFKMsLQd4sprJ4UKZOJrAAv32NOCXVjQJdFJ3JrFg3aNifOEJOm+454r3HE8OlX
/h51YaE4sRC57zGfbDQWEEw85xvZmgHrlUNRxoD3ZPNLJJ3Nl2B+lLXg/VAnkGDHVMz7Lva3rsZo
2p4fLdTwriO56jkiSz/asMnc1kW8q3jAWHLLVm+PjWcNYRoB1nRjaYz3sre3Tu3BTwasvRfOZ50/
jz6Ioca46EuqgyAh51ZF5BljPBc2ebJdiOzKvqjCRUKX85INnNQ2PvykDRA6PjGvAGOzahNqe0gb
67bv1pHt7nOzeK5nJB8xslFuLfTCQS4w4TZwFCP+Vuqx1yRySNhA4t1RbBgiAIrHZsNiBcOAs8Oe
Omv5Ewm0byNwpoRVliYgys7jgcDnf7kGSU+9K/uzassv4nJ2hEQGQCs5W0bnNwon0kzlchDiwC14
ZsVJEMAPwyJUafoGYACuyNdpFmR2x8TUt9V3Zn5kdzoVeWTjUJ+TxBMUWv4BBeoa/P4H041FZDqc
THY/LjLw3Jjoq2U/hCy7mNc1nMRctsSo6j6j7xEOFbF2ddl++Qxpt+PcQpZzNu4Ai7UymPKyfOnQ
4DQTnFqDKOS4PJkV6hyS5t2w3ZZ2uZKdsTSN4ktyAqH93nRRvBhN7MuWWEM42HEWZ3rzNoV0bnQK
ZJsdhdtufdbUop4vUdUcScJ7IV/rQkzJ/fY/Jrp9AQC+bA3yuJW+nEvFTMt9KFztJ7fcTZY+RSO1
M5lmiTSCGUSrHfqE6EzbwTRuWdZuHBdBtDqjQvQa71dqgNUV69PO2ygAxfpYtCT1aTDx2SplqkaX
qF8sbqJGr3dzVf62fMXYFYLSjp6iQv7WylpxCmGNHtIvzODVEh8UY8XS2JuRf511hKvEa7GvXYZm
w03sBrMV7lpGgIblLCvTROTXs40W74MLNMZhPTDYFMKQz7x23E8/UVEwgfmCNRzmNydJKKc4v/Rk
o5v9PqwLKlEGAAUBn0WMRNrhnBZot9xq19TJtxWbxxlCdxw/FJGz8EARVV7+7JNGZA/ZrsyaTaqJ
Y2WErKVbhqoZGNiW88kkVZzD99ElmDOjxYuMDCzO+EMvuJ/gPdXCu41a+4lWMKvYW4RrsmR/M707
1jWJiG60tieSFGS6tGfYj6ZaaxbJG3H90HmCKYan7X3yk8rpn230Syv8nUx8Z2O+SQofq0S/AcC4
lm5zdmL/CfLlukIv2dvM+cNiKbyrXhvbEHVvQKofyoUWT6YRNI37QiAdI/KHwmHoQWq6O6fcvuTL
YoCBVx4QeHJVsEyaWq1IS6CIHYqRhcD0JGf9XVqWh3XKIkDYjPn1mEoiXKVFucsrIja92lBbgx3P
Ru8O0VA7q5EIV71g07bUwUkxoezEzJd7T56elmEtN1XGeiN1iVu6g36Q3tZfPXpIJmkrG68BDjaD
uAwCkYwgbJu1LbWdDZCbpi4DyEMFkMLkyb8cuvchCwmX9fe18ZKYMgjx9LZRuQLc+RpTf5bcQS1P
lHq4lQalTaTtWpGsgWysfVsD7dXiYyD7LhnPThldFQoacErbTLiPCIYRSScoebu13UioIPrB0CIC
LsuP3vaRP4v0t7VCHrT+VtZY0bKTZrdAWZhoxdW+H6+5l1w7dzhEGdqfiAce6AIkVjF207FPTtoQ
PVkWuhae50MHaNvJvZ88pQzRmZIFhZ8xxUSzYaXar3Lrl2i2k9XQ1tOuQ66ynFv5KUfe5Zn9F/s1
F13ZgMvimnjlfhoMhlmkAMRUSGFfw9GKavCZ9lJjuYCAEBwsIZQ5UB646tKNT65bgZKFpRk2/zJs
AAtHVedMJI+1qsi2yc1bhBphKAn/agzkVhNj31KHOgWLdeFp9MuSH6Ds+VdZ1VOBajuQbPQiRaJI
rGq4/DXtSAf/1+cLmXJ6iYS1N5Sdu2H+12m9B3fQftFeVbhzddgQKuf0mhahZhz0HhFDpb0BPnsJ
2/JNU94TLPpSJ7BVcL0owQHVQztYqgmZVmWfSVQjR6dKFZb38ughW1xUdQPdy2ZO31dB1Gb/0JJH
i1vH+Ouu+fqnQ94Gl7T3qYSWiY5TZ+rYPBYT89/WTBaaDa6RGIpdEhvxgrvWnvKedFqY5l6HdSd3
NyUOPbb8OuNM4hmQSFuBrktMfkW7Imk3MCpT4jmr+HtafrZtv9wCjbuIsyXs4HmpQZITeeSsbN/f
RU7/W6NuYEZCAWSpKN2zilOGXBPAbKNJHil0Zfvm5C/uKFBJTai6C55HMiZe0ZWQocQ4sHH1Xv0o
I3yhBrqpt8ep1tNlYprdoqf6QsIBeM4L2cNp7LPSSa2wyKbBqtGMjV8WlPOT7xCGpHhUktBn5tnt
vko2Z4jAbITfFVPwDeL4t5x/jCA3vq9ovtiSTtmW6Q9BEHcrxjhskiMLdUGUXfpRMn4BuEq6N5Xu
NNuf2tTuTK09/y3iEkR29WzriJHZ4ScfnQlSEykzHYTUb1M7nYqWgKLESag0oG0vFdimMeGWLG1z
MYv+q0KbH1r/HHUgGvElC6Pz359gY5wHStyJffvKKT5JCbg203SsUovOkFFdAvuMRc1d6qCj2Ula
702E0LHZngVME86NZv/WQ/bOMbcdcrVDuEGJFRKKg5eSmey4aU35poxoYmarP7uYffjlyWNhZb0M
CrZ+b+TgdHWL0k0426pSi5AiaWExtFtomf5dGtHzfV4XOLpOZALL2qFv/zXSrgOFAHyXo5hKbPPg
6dOjUT5rqp/B8oNirbxvUFxkxPgXQ2ivuavwcmO7WAgGbGNf7F1CBKi5oiLQWYs6aAykNvYB4KTz
NEISGIdrQy7jQvr3BPABdqh9SsHSr5KWG7tmXtIw5+3TYkdQKaXB9CpK6S5yRUZVq8UEVlX3SiSH
DhwyKkH5V2jlzzhB6kwL9Vs5X7Wh14G0bSLbzf6fa60dZm81648uS1/yhP0uS52PDLEzSgFEvcDz
EZHFPAVc82vKXeay/UNaoUnwRRHt87NLWCSJwil3WgqGPQJTiwAEgYgf5NaMxwJxljZmD5VZPrJ8
giBqWh8RuZrqnmk8KhaLtrDsBZr5MaNQDjkACub4CyGp9cgb/0yrHy2vZcATGP/wHTDf4L1jfQK8
YNpXhd1ANjOePVPIhdA7tRBRtZx0HZ/3cHPZHyzvsbkj50BWm/maqQuNuM1jvSTVPDWa19qneDND
gmIxF23CfPosbPuFvTnuofGbOkQt5q+WXTBdTwOIr/S/NO1Hi0e25dpsrsN7zJjWkKCUxwQxlFhv
GotWvak+vdK59VjDQaOMW3OiskD2mQbWbJ4HC7VW8eySfpg/Jjb2u8biiNEBSkXtMxSr9zEBMGo9
jh1PTKd4y7IIfcg44rC2U8qpsgCg0iFIgu/JevriklVLedtsijl9bXoC5hLm7MyVseSznm9d7dg3
gK6x9Zzr+38jqdCGKuygBDwwxGyEtfLTdujfUzPuVn7KmUzSYcBkC8llXF2G0L77p846A90spaOp
rewRU3gcywdJplbT54dZIXBFBCBs9aHwVkp/OPUxRHKt2dnEygrXutigw3Vi2RJRvvoaWUcOODBd
4fiA95DKT6PHCzNWd0v8KR7u5hLH5rY1++Wse/59shA0BWZhuJcfSZGcSoNlSDt+cErKVTFk1zKE
v+ZYiJQg4ELxeIeYaTAgw4TcuzbXrpEGdextnca6ZOXEDS6st5azr5++pSfe7WHayfGxLgg1qXF3
pM5TXIivDE2ZsF9GgwGEqX+HmASkM67dkHV8iPpaKSaeTctmtsXfQA1hqpdE155Tbz4a4XzFT3WM
MSYGSuMa8VLe6nrut51vLmsNRTEEet6M2tpKV/EZt3vHQ13RdkswLhIP0TDVGk9jpupOYl1xtXxl
uX3NPBS20A4k+Wj5rswt8qdRLBJX+O0QhBZEM4lgtepvTtWdNb9CUORUb3o1v47Q3AvnWlAl4rsQ
JteKWyjug+nalCYIhCT6Z+kA3KpYx0YmnQ28pXuIg3jSAZdxE/N2mN0bbQ+qMoh7FBzRUgvzXU+2
MAoqAlh5MbRCf0m64e3+fyrcm2gGZkpMz2wHElq1Hgb9hl1rFdrxlzLHj7JMkdWZ2doVaEikJFOD
9PER/qJf5L+C535bVBx54QB1lBbj73sABEtOSv8YIaYE5m1Y6iRHnlHh/XWmSXqKWrGz+vHsSe3U
m+lugvfvxcVXS8GgKfNCSOux7ftVG1OpZLqMGHOSXIpmfmk2PDsZklWJfBZF9W3yzoIusEOij+El
DwEPrScr6c+mSVoHiCjqEYLuaLiGfa9Bs0wqElUMGhxT2xKem/SCcJpC+2EBsfdbokyQ3nhRenWS
5pt6gzHS/Hu/yTsKr1x7M1sKpGkEN1AmdFf5lxyjk/T0b/CiGWjFBv3UQJ+IUKDpNoqWi8JJroD8
MLAu+nPN9ZY05Zc+UHKF+SMYnvXQM8zS52NFRCn986Fq35KZWDQMUOhs0vi5sbgIO+v7/jVqpfGP
YO5P8tt3AJu+XcPE/kQzooxWBFMBuDefE+byhG3G3mIoImIm6hjxK7UrB3H2z3NXiQ1yg7fLCtVb
Zzl73tAHXLekskQlGE1w04NU69HUyIyYNii69/MMLyW6j+WsTg/qkpB05lyWBmZVxTkNcWR9dBap
DDV2mdEYbIZY/sm+X9Kun1GpGyjEs5PywIoyAo+KvtyUAhMCKbEEeNk2vZt9Vln7q+Mmw1VrvBmK
3RmINui/RNeImtWJZaoFQI431AsMAsvhzXTzX2VjetDxBy/6dlxi8p7WyKkUuTneYUQ8y47uaDjq
aKQhfl7TfjRjZsejJh30DLw/sEPh9zr9OWfGPuKuqQe0b6IEINOEvPI1dE8tI3aNUwUWTe0dwxEa
UQbbXcdZ31B4sdlG4uNqPrhG3gXCQxd1SxpHYhBSDJdBEIJNy6Fk+NVaqlgxC0h0p1xVpaUWyiZy
cvbZfFjNPDAwRedm0WMv9AgEdlS50S7b0eD4UNx9uTarQ2l3EFCMU9RlFztuP41oDBc5Kr5l9IGL
3ApCyw5aYSMgkOgepIlfs7gHzFGieG7+FRXisRo4ikqmzEjaSP+zGFuf3QSaa99Z5aKdiY7iNcaL
+1B46UUOgLHAGzPqsp6z3NM2Q3LHQWvznVxCezWp8WVwLQMcu96sXFbMB/PugrCFsyMoLNwPhUZG
cDE+xHMNuLLhYeLqQDuIaV3XzPsWfrHD2kCDlGsM/VkHIj/sk42NkFjT4IZ3zceU3Z0JI/WBX/Mv
iULsVJccIjWkVHaRZHTyMVfa1+hbI08Sfo8+baHRGKump6izYvfR00Ntoc0krGWpDkVeAZ0giIVd
FOpyhp3KcJIF+OWflAVr4FU4riPmepqvHmyfZbbJlsPn92ZO9xkqGrcGoS0lVhG6P7r3xoqfL+4G
fkcsgMYnC1FYm8IsO7yVRUL4cfHhdOENHS4W3mjeJDTomymX91ECwNm2blHvxWfTR38w9HRWtYdm
gu1dfWVyZayGbvrpS3hsMbtnjWkvL2u+GEk1DCBQHO1GKL609Bet274B3ptkjRnkeDaC0uG526nV
pCQKekAngVEnvxA4OajKFzI591Tb9OJWU63C+SENDbHpxbTvKg3hVjbdIqA2gcr240DhU8Y0XaKr
r+hKkbXhMmu4ECE4yZcWJxRPiJGy5Q5YoK7G2+hsMiPbRQaNFxxwXm5a0RJPTgwsJ2aVijickqos
tRVwTf54GW59IhAYX79KBPt4R/RXh/2xBd/AjxKxNCc4PhXsANaDqFwsRZdiDeRUhjRFnVzaeAFc
5ezKOjwyFTrp6LTr2Y0WF2eEkN8X2WcfTnuDCBOH9L9CY59vdo8VnrbQ9I7N3frDPw7kgykCczd7
uMtdnZ4EC5uhktb2a4cnoplxVDZqTyaNGM/x2HUBxPlLhQKNNcleSbdFC4atJ870Zao7b9jqv7yk
/6U8fPeT9As/wcLGpJgkrC0S1mMjcOCx1P65fG+LMMr3w4DYr5xrzPWM2jQDj1GBatEdgAbZmD4l
8g/IAJcG1eminxd3wdny71cTXf9mqNYEGC+jng1YG7FgL1q+iS5yoAsTwKPJvRMluLEQZM73h1Pp
RhxL+gva0S+tMlJCE8yd06afRGulDODec5C/elMeQzGvNNE+IyjbWNSJo+pOjWku52x+TbPh1SK7
MaF7xMtKb067jY5ZPRH5iq1BkaKgp/uCISK3gfxwo5gYzP7JsBgqDfKehgLl3mNLvxgL0maJjTUC
2gbw9EPrPBVl4gALX+IJ1cDP4k4GkQ/Vpn0yyDtl8A77ySPzPlfy0nUbOJ7kcLr5rhqzp6wsXiwD
caK4v4DSRNHO8xdGAUHnWfKZz0DROzSdOC3TR4DDj31v3EJr3np2c5n1WhBQd6wzjQvYuGcDVPgg
2N47kr9S1/rb5Hwb40BUQO8+d3WMICdn32L5AkqFeQi550LYjSEz1aEbjmOZnOuKdALiLU69Wmpd
/gQYkSBAJ792ctg3fXhgWIRy4eZnMeUBXhs7cW+2/Kjn5Gw61UFYzXNdlkcjwsJdD2shASvrEjiW
646fljl8wCai90sZxbTCX03ePbnQS0Cfp/2l0xSLcopauB7ufZsmGu9CFcE93sf4ePNlPDbn2TL6
RZRqtxYdrW/rSyxuPaQRqmNyZz1HnWZq3wDwbU6hV+EtYURORqFC2s+d7dSEbHkqfE89eJD6oylz
HrmzT1YroILAey8tZvFpAmQsGrnbkok5OBf3fcVGeISNPpbdHtO5LrymFcd0qY4NrIx947uPWHV+
9aY+9d70DY4Gn7f7nHas51jnoI4dzK0bo7MmS5FcyNL9BGD2ko4jx+H93bR1CPttk93g4bFT4QAI
PE44htzgpYVbP+PO/hgGGOh1ghInBIIIt29epeEK8Ky3wuAZBjCOtl2dnmxK8DUht5tqig9/0Xoz
KQdBgUq1ARHkvKUQwAIYg4poX8ZXLoF14YMSYi/djNmzq7+1FR5og9Vk/JF13ZkyOCOkhBopT7y9
IVnh8eTm0ehsDLt4cVJ0gTL9j7I325HbiLp03+XcE2CQwSEuzk3O81Bz6YYoyxbneebT98d0nwNb
+ltGA3SiShZUWUySsWPvtb51AyqzQhhxe88yckOlKPDGFQrthMM+zMehqJruI9ZltTYawmmiqkw3
/kikiFW/pFlaM8g3vqcuI0SIs3zqghPT5xQVrr3tCmBThJOtc696AwSDrg3X3jHDEoJ6V9tz322n
rOQe8KNm0bF0YQKjPzwNC9u0v2NTBbTPE0ZlO4XlKDd1pAHjV+nSpLWzaNHNFtrGLG5mOK1KolHY
xhqvkQwpW2L/g2bVFzfsVhskqdoTGlV+Zm465V6K7r21o2g3zKkWtl2uUNkc/d6tmAci0m/I6jFF
RIJvTDsRyzrBYSY+7sz4nDz3vZQnO2AiLdqErkepPRPwidEuonwoDvU43twiCRZKQT7sgjuGvbmD
7L1M1UZN4odVQJ5LLT41Mse2lVYdndZ9N7KrX3MJAd6m46Rzb6B0OeSde05Iz027zIQYic4kLXlE
aFbHMy5k6GsmZy0JN2OerSdISexd67szClDyLEPOakTwvtAJb+3d18SPQZS6yCqaQv8yEDSFcUFl
4fc/SgLk3Rmj5Ov9q2u0576vl07HT7GUnyyEo8cLwz7xVKXtVZndwia5aVGJ8gPnCXW/0d27FN56
jhCh8Pz3oU2elBEeEWMdp4iqK2jjhTAy/K5QxQg84B6qS5qM/nksDDaRES2U1Ei+d52JDRoPAKNt
mww2FxiA0YzPzkQwkSovpMvfe3LYmYe8lXi9lpimuK7zeDEhhsDn23yDXfNNG9cl8ucFXiq7J25U
r3gwNo6O789B7/0WiWSlbHWiCj/5UbybmoBc9gQ/SwJYytDolOMv8g4QiVmxPeqKxz8jkvcxFi+4
EqjZ7fw8+caPlpkFASPpN3obgJj6y1iZpIEWeGzCvnzzXPOIKs/OcOkag+AspOLJ8QWiVxoefXwE
vweSj2Y2FWdzCmgILuD0g6cMD45Frk5LVdnFmAoSoSHPi6D6+O9BTnBhlx76pMfvVL4zELyOlfYH
mjd2JaiS1HuHMz1Q6gmZ1VdfO9/njOlJyT/9z9BgM62N9N1KHfepaQAkHLZ2F38ItKfQLrkOHANK
81D/EbLAIxgPjzYBGmt04t4SXpOxS7U8opJCtuKvoug9LrkyQ0O9+DZ5Y7LZWjXra2EwehKy/bPL
3LfSNil4QkOnlrQ3SYceNMae0db1H4oxvdZK0vHKe9sNfzEQOesAYgD57IjKYMQB1Z8Yw51lDE9R
XGWsNGwC5OgcSWrJKaN8bKv8PwZqGrswXGJodkoELokVJ0s7/yTgZjOokrV1xA2ubbMAp4pr15yH
qGSR0YptMrBjDugjycY914m+xWwbLeBCJutctOGhYpjds6Pa6X7xbJeJSV2epEiC4FP1Iau1C43e
6Azye3XagwgM55iPpyzLUQpWxZOZ5BfP9xgjA9qJOidfeIm2og1br0RMyp73h3JQZkUFvGm4rwFF
cH4uYgWcwrdmYYt9yWOeKlzFxAX6GR7TsQo2U36yVPFtKHoshTrV+iTyPf1R5rUusGHFZJjAcmNN
8CH1feP/abfosz3YgguV3trSZr/poy3Ee89Y2nIxxdWU8UQq6JoLcKM0Z6u8thieuMZ4WBjsYLjv
wmWdNN+6jiU2j1mYDEk5S5RYznjI+aN05Dm0rUtV8mv6ml1ujU7/jnF6fsp0MdUkBBJYxtlAyFVH
RxGwGQWikAc9DN8sqJpMlQ1+zYTrTUOPvfBMm1wstUv1/i+e/BA1/LsQCtRQysyC7aJPCsTB15hp
+3S8cNFE0xxOOXHzAyBCA9yKM1OZHQ+JHOPHwvSZXqOzKSiFvfI6ZLW2sX0nXczMxI1e2/W5Ac28
aJFSbUREwlPo+quhaeNVOkAw88tLn6qPJhQEfXLpEom8FlbewDx0p1UFPC7BMrivzSUpachARPAS
Khmvo0xfZRZn3dN0VDhxidLaJWxU6wcP9cFUk5DTrFUGe4FiS4Pg4dBPpOuF6qd6SdjxH1lcNuR+
PWsAprdCn207U0tItOXBrhMh3SasWrJ4MWloHcNSx/SdGck6LmtccJHd71qHayF08opdn/wj7ohk
cE1ZsBmMSXgIGE3rXnRi8Je7/Z0CXq1N3/qzyqZsnXU+/pBAPBmBHHdNzW2AMQVodEu6pZAFCrtk
Yn/j+hDlqmsmCqbDRC/7HsUdo7lD4abahcW9WI5qhJk27+288SozxssRQ50D9UCxthrozQYiNCcN
XzpJAwMZvLUCZCNWfkNAOwEqjFYFqDJD21NaLQYoPAunbrJ3pIotrVUoUV0gEf41pB1147Tug88B
qfkhFvCUqbeXkVP4a09N0xH9NV2MmATcSZlfgZmLpSXHzzDJU5Jw3WEd6CPWljE/2tqqEVWwzZKW
S5g0wjWIvgguVpC84pBjwkE+xRZFfHsaXBAVSBO9aN0UMJQAerCPaDD2MKCtbnZqTYtCGOa2xOK8
12qAuiXDwle3nDadY1y0KUl/8GTawNWRX9FQASLOyv7sZfH3sGppHRHT/GoYOQ1tg1hvxq3m398i
90nxBUEYBE51ToUWP4GhkH41fvil+6HMz3r4UcJ4Jcl7BsbG5Qd+fQ2f74sUOlpxVuNTVwbpHqwu
LeUY5GPhNOFR0m5FckCsTezl5ZvhpHc/6MSy4t9aiqLUro8XdPSEj8bQx7DfLpCH26+Mjoo1fKzq
zPibJl1pcSnk0yEDh3zqJmndDHzIwKbiDz2avmn1ZJ+cKEFOmIgBcmlhnh4vU+RESGXzTebJ55FQ
Qgf6CjqzcnqvJ/aJPenSLxrtBrt02y91Q5ldfa/ngtHyGmy/7jQChorBdPXeX70jrh6+iXvbK5Cb
2XipPLBXWf1BQYZAf45y0yoCMh/fxqZRbiEj8zxsJ7nXBYuMYcK/Z5vaOJvIqsvdaCeC9qh11se4
3Od2MZw7L4mWWdMWp2zswbNJtUc1hG4Ve8tnEx8VTEdn3hYwq44WltSJ5HLBlzosB7QMqcJ7YWY7
woAQJ5ZkLKE9tni6ZZ91CboGIEl7EZO8K2kRq51hgsuHIT6Lup9hjL5g5uDqZ5V73n0yvY/Ag4IS
x4m+KqKuWKUhe+Q6cP2Xwhuey6nOvkYdoXznYkoyqny66MC+D3RNO+ZfgXvELYHgNZKUihg7vkzN
uckoLe9JMb0I24Za0LJa42EQLFzVEK0tyJyb3EB2M5Afu7MH2CG5QRuiNRPqvcjZIKrKr5GKuq3S
IshnZNBS6qXq2s78QkYm2FdzlE2qcdQWhNhTLkkN9bEnYcIaylVcgVJFNkCqbspfZAWLCVDw5fdW
y9OLaXjJpf//v/LTWu0pOv7+c9NMpn1m84h08iE5JimWbpPsu/eenmYsmuhPuKkv8FCRFbjHGCTM
msf6DJep2t1kIy8B45s85Ygf1n3ZgD73CKetpkBuld1uR7uiWQiWZoyCYc/Wh7uRxgArPyK2mTfa
A9N5FQHL2sCYPA2Md9dDUBoyvWb3GS6rOm1umFaKPXe9jhjmpfSa/CbrgobTjGH2o5fBdxx+Ugg7
OueXKVR+J0GTNDBrQGuaF/ydGl0ESN21xi7qnDZ0adVAr1WaHvPs3jsks01qCC9RXPP/8wAWfxsm
BD4O48ap2VP2IGR8LTpELDRHS32VwQD/vLHCF48uoUSCwrSqz1ZeOyEwHt4tkfNMtwdvo6At0S8S
2RXA+jqo9HYz6IlzxgMcLk0x4XOLU9iuMCBKGkB8Gdv2X4GfHHEgjjvHTPs3d4BKVYxyhCg99W+W
pQG1nRl3YxfuoZQR48t+4HXMx5kw17yrXmjrElHz1o299B0BpR1L5Iz6IJemVVmLMoLNQngcDhND
7Qpl3q3Z7kKEbrb1O3YfteoIMGIYgSVhhJHRE5zFHx27GsRhRLbZLeq0kXhRpjjCG1fMhPyDUTJe
75Nm35hltHl8PPHwPTWH4GaE6a3OvfpiJBrpEb6tP5s8NFZaFee3oD/7DpI0EGglvg94TiNF6Y7J
vT+dRllk214zkIoPbwrj0zPB1oKbLwx2g6ST4mjxsKKBj2mw9671EHcbj/xD9Hcu6IY+IdHat9Bd
tVp6N6r+OKB4ZjuSMRP0SFRiORrCVx9+3NOIVgkstPFFXaS9ipD354hqH+m6th3IquLjYTvjjd/K
YgUmUzAh//8MoLrNZWa57rEOZm9mYTzrDnKWqa53AJ7wjrbEYA006femQnmIdkyMXo/vF72RAoK9
G/3pVeE53xLn7BzpG3SbKqb+JkVvn7imWlrEekyyDs+2zD68LjafrTHGYqbhdPVIaTyVbpGdhmFD
uuHa6gDwNleCOBdTnZwm2xy2vtYpMpmlwoWeNZAY+uFmeQWeCtuG1ccWGVHkqvLqOZF41tMjyLr3
mDeQf4wZE6psZfglAlKkQMHAukY25NrSaTV4TKmR1Iz5JS6NZ/T18fZheioy1DpS0bOa/b5d49TX
ABRXbhg00zAzBeZYbTtyRzDaitlVyiizmRyU+JJLIE/IzFAER1n4mZmq2reZ7LmxRcfJbegBKEUP
SjODiKWnOBj2ZJ3gqjhsrktm0bMbyW7ja5ZHzm4Y6YhPLeWnTKo9FL4KCGlFAwMlsr5z7LmblqIW
6srOYqZNYl0/MxYMNmNL2xHq8PgWFRPh3n53t6xiODlp2Z0zPQ9ONCCXiDw9X2/ex84az35RzmfN
00/Yc5JNaeSoH4imWxkNEhgtY3gjx6DHUcwnjNO32yZB2x1xSayB+gRveQ5BJvVh5rSh6b8Zg/aD
C5E3OsskfD/pT2C59M1Ib+/uIXkEbzSKN3KY9uWob70BBXeVOPHzEF57PQdZnjjIM+lilqfU7rIt
JFB2DTUYOBIMIHiCRXwSXuKfmV0/1z6XlREP44meSr9PKHQQK5r0MWbeFBuejWuZPIl6MK+TNP2N
apN42aDkBdfcpm96ayGD7puNWVm0lUQ1HLCGaxsm1ldvNnXRqjM3jEt/PBhLbVnvKhpROonn7y6h
GdowjWeHhFSh+fhChmDDw+0UFjbY6XLg/bFLylvvFYq/8wSv2Cp89dzrLGGpURhP4L2vBTA6lii6
2W0OlcxVG51Ql1WnY7ssa66JKAecVzVfRuXkV81sdlPA6eqmP3wdpKDt4svvRtPeh62/reabPBjd
kAZb7ewkxOBb6u4Bvh5H5lSXEm4uW1FNHsCJPREqKJASsrW0OtrhSdz0L5kyQSeFX1Ot1+8IKtF5
tgDYUgenD6Gj4zIcCLJzRgQvSbPtCMxeyWHD72WeH2wafMQeyy5K/MyR+O5EGJwfX4WSD482hx0V
4Wsjw+yo0wxZISlJv1H/v9NQOo1M+ppRwuGzSgRvHZ1aHrV+DNlg4WpTfBigeDy3We1wpSc0ZdFb
Nxn0Vho3lzKpKpaHUcG6gfzsD7K5tIVrXAYJ0ttTs1GNGIjngIf61FZMICxwVA1N2oVNYsuTXY84
VrIWhFCdtjDFBUaIyEu/iAg5pd5XT6c7Vw30EsfPCEma1TFhgBK3P0aaxQ9gl+vOL0h/EygRnY0B
hG/BipBWM01yi/oFCmiSf/39PJ0fqqRGD/uMJzIRwPDeLNyR69Zx7WfcG1AizPAttTSL4YS5kwzx
VvYo/cOoogj4oXtpzTg/5XmD2AQhCl3aErDOLGVR+V9erKytOZGL63Y1EFVBSk+Yli8Z3XqSCkxK
X6gGyIP7+PR4EdLDvD26DJLtrDsV3kirjKHn51Qws6paYV5EgTwKV83n2Fr654iMbumg4U2qAq5v
9FgQI2vbI+y7JYFDdJPb1x/gBd/CMYq+pBts7SrezoqnJxeeAcFEyMKhvj4/vptmd+QQ5i+P72BQ
A42vX4uq6hdVVZdspbOUOWXBtDHIypc2yngYO/jFAnoyd6exGRLOiClNzTWTn4hzKudEZZxmqOlS
F21WcexkZ7xWdJclndOTCuzp3Eexfi4T212ipmhWtJUA8g9J/GIF+q0NXfkX+UkrNrKYP+/K1sav
qKW9Sltng+gGP245EBXN1cdJmF8yJBHHAeE+lqoKebhRHR9fgbukSAgH4LX8OWkruflpQ7X7gXJP
k8YPzDvfGYB6N5Yt70DCuHfORPMOQE+fSVHeeeiDhsFubq3BokVXYAbOfurrl3H+zkUIsFCSeEZ9
Ri3p8fQnbcD8zTLG2SkR2LvICeP3pABlBOikvMgmeAVyyeZTg9g+aNL5cMf4lbIaOxeylFDq2n0U
OkODaA5LUJK3wTzAg7CWarV3dIOkfQr67g9rFjWHsrLQMsb68fESz19pcpYIIZ1em6qBuTwxqnAM
ghitOQG3SrRwNU66tXvw9rWoiFYpAvddEpF6NQ7l3oO4yeRQcQOlqbXDJyJOjw2EaJgvxcQ+wv+f
Kptl2kkWzahHJ7OzhqcRfIje4Ggkt5ahftjc46SJd5EbRVvdE0gOh/wrsxCJjhA77m5ovfcMAxdi
sOTnQJhy3IRQT7xcHErD7FZERlmfg8gQpPXtXYzCunRcB4w0XGJxE63dYObwr6oe/XNkd0udWeD1
8ZK67P/tSNHy7LS/YkeRx5CJ9g61rlw1rrhyBZ4oVMeLXsZ09wjo+UNn0K0n9OniGPrjozTNGgf4
A4k22gTLStONAzqSdKb/0+lPx0+nrf4rrOXnSAeJ9du0DUFYvNTxtM6ZGv/IwoqZbeuScOel1MPu
NHROuK9iLDJNrI5ZGaKYlkFKuxKaFOy1Y+6P/altnK8kj8B3hk51F0kVLr08psWEQg5YY2/vEIz8
Z3LS//ROCZNxyPWACybknB/4j3fKtpAdLu4AhGHBgN85oBIJlqmKxIvnFF892+FTW0bOmuWMMOiY
XwTy+FVN+rOd2e0677uEFTz6hteADXyb0hwsPfPvNM//Y0rGLxkknE/XIN5Gd01Ll/Yc//SPd+ml
qJO9ps6X4YSLXrfgwMekDq78mnSqAPHbskiR7v4++cSYUwnzR2LH/s//9/9xDH6O7fAiLFeahvNI
GfzHT428Ya48i3qZ8hlvXI19ZVFBAPT0ORcw4moStWpn9mX3FHXDuA+1Ggg44Id9kNtsTpR+akFq
rTI8/tCsnIQeGpVcOH+l+b22SGqR7ChmknOZDdjjOmcvIUwvaz19+v0v82uMC9WrbliOoxs6p9H9
KUEsIoqCtAQkINKoun2fMYQi4aLE+LRK4swv4XkM/XZUZbITTjyutaBLPsSsZ2kMOiT5gC0+Zg6y
yC1cIH3Wp19x4b/rurK++5V1THpr+KGRXKFHBfoWtkQdeP+68EdIfwOPwIb5ItODdlfn4atFl/oT
z/6waJPOugDtNO5WXNyc9MIQcTrodseI4PFlUDbTQSaezfBWH6hpIvAcdWxCjpz8LXqPYpulNnRN
uxwuBsmb17qsJ5z4nvpmWnP7ZcLxNGH4napMHtzeMw85e7VsoYNkWP/+NKuf8zYhXCnlsJMydd02
gH38+0oN0DhFrdNjKWnzVzMl30Rzunpt2TbBXn7Wnx7s+DzvPmiNdsvBHqbT4yXIA/Zdwb0zboNx
q6v5ta1unQ9Z8MqhoFGIa38p5aHGq0bygrj4dFZutc1giMsqYOxgIZYq5xnBQW3t4EsLNEQaTLpp
M1fVD7oIRy9V1OpBbO9YQeSNv/3VlS3Px6zoV1H5FDwOWzyZwbNs5sN4HI71HKcvHN34EqYvvva/
j6l69byXWr4O1WspX7PkjSOXr+n4xhElb5VGAYPc6D3T3jgYmy20Kp1tOB5CRcU4567ICYdXob6l
qUESRqc+bJmgN8r75qWtq/+6rfWf00ilY+iWa3EnmITFqZ+fzmghtLwkvWQp7L2FkbY6sGFGNtqn
x0EdaDx68shrg/8kPHnsIIFJ1KdaO4HgsI4whariXE/zMaiznV3cxyHdi5dduuzK4brsFq4cE90g
dS3Utcxvlbp20214HNN0IxWOoyjvnsfHgOju3vC1uPssLOuEc/JC/Mws3Upf6iaVeyP2TxobKOwV
drmHgR1c/TxmobPENjf2GsjAgz4r2g5ad3BAy3oIIrnm5yPAgawOXnLkcJNjTP4OTlB5tEsIoiff
OxX6fJg4ULOzyM7oXUbkKnRNkgsHinkjubT2pd4SmK3ia2lfxu7qxNfCvvbdNYMqZV/j5MYRJreo
v+XOfARsoJxb7NwaWK3p3R7uVXqXw3wAsWmMtTHcE3XXh7udP0Xq3rDlPyo8uXFrlhTRNYIgK4GA
4+Kti7Wog31g8UByyOpgbBvfDa2fx7hVT3RHCZTsycqezMchsicOz0Ge9OQ6d64yPEx0jKSDefqe
9POho+J4HJl1+/tIrJsKsZLfnMcr/GozvGk16R5gP660NdLwGjeXOLyGzYXDby5meGlBnLdnXov2
XMfzQdXNkmn3J/k4EoRH6ljp8xFXx7A6khmnBTBQDgSyJ/2B0KA4+o/MSOuX5YsV0GRFN1wH35By
5kzJfyxfKVkPThVI4AdGkD8HeYyTpNH79UCl9jyObXXxasWvA7QUdh+sEbJQFlXftrhLJfRXQtxE
Buzn8UePF1z+5lmax3C0FKhXJ21BwmN+SbrpHhAndNHadlMKaspgRACZMB7+OxktmOMWROy+R1Xs
7LgzwaPPu435z50Uv9kIpnuH8Cj8++/rMZNSuz74umlviIFiBO4U3fXxkrEXv4ad9LeNUduLMf+Y
ZCEvlVkmN3Z5FLrxd1uWyXs71AgL0/vvn/DGz1GcPD14fBjMtAS6J3KG/31agxqwXxr6+dKarJco
jtTR1CYgu/SYwt7jlx6Z/U5VySYnA8rf1dtgZiSOoDaGdHg2bOvVtaz4zp42tLCSmnG7lgUhhZqJ
eAdKsnelEgNNmP/H2vTLY8+UpqDEo0nHRSH0n0q9vpq8ILJgQAFpdneWbA9KiR/MUTTcsoAg/m/P
kykdUycAm8XQdl39p5WwhbhC35Vw3gwb7ndifxaWGzff8xLnd0hg0NPYq2AbyOZb0eDbskxQ4WO3
rkqqCsQcvnubUMMdilKY+1Am34s4QdrpJ2ofWeQ+Gqq07sU0xHOD5j9uHfuXVdx0HBYIFnDWCFbz
n7Jf+yjtHRQV3VI14kRhkx8YOAQEBN/oJcIrTJTJUARzpKltOHfmoS6K9zHP2/OI9GmK6A2kg6yW
KcAnjJiVtpG2JdYMMzy0wbcx0a1Pzy7LVUHM5rpMAuABsosp/toffjCEWycof+g1EhILb9WybzRj
mXoag+eaLXtuy4n5Czm5UVkftalQhC7XCiG7eZKG473ZZrVOqEDDlJG5yVxrTfNto3qvZ04NnqIt
5/ZiQfhFASmE1qpubdJa91CbRGcprI0RBPo5NMZi00fg8asczIWuEjKmyg6ekYA49PurRYhfTzmT
d24o15KUTuLnmPdY+EYvTPyxpi0ubK5om4W+YsLUhpsBuAFADzp7LQjhqwFbd6c3I20dHN1p5tYY
KLIVA7vyySHjdesVJRKtBEVVV9LKr0v2i8UwdreGRBhEtPhU/GR6r5xoWmSkL63aDF0KaQP2gY5g
c2ZA6b74ImIwjwnHJqcB5kx+bZsmo2Cowi2GDPVa18UzlM/2e4LtxGCmGF/qKRIfno5WRJ/K5A8D
74EBka6z5uHLvJyNI9MZNzCONcXspZljmxUG/bUgruEGOeFqNL65YFrFNKL29KeIZ9B1QKpaVKvA
rUE05/qRvAoA+IavHdyp0A6dOfrABJnC9r2LYkhz1cHWWn2f9mGPCTOddUWkyK7D2pxWFN3VE8iC
ajXhKzU9XZAAkzaXpDFYd0OBGBQWSJLfDL0+BW5YvIrWE09NZS+Zkrr7zkRmjVeVMscNX81SK/eG
ESQMPg+MwYZt5BJZ3gRmvwOwJte9j6pDaXpBuwR2gs8z4zk0BxSoeiCJbOKrkKv+SgPDXdB73Wmu
mx2h0DbH319h0vhlN2eaUgj2kII9iXzkV/9jOSxMU7T49AjeSPUXIh3Eo0++rsGh0pcFdNL21c4k
PwCeAjHcMUkAi4bO9jpqS2/Zmr5zyTXrHIL6Dcf0w5/wz7nTFwSycY5YDJ10N0D9OY2NtgI1yOaU
PL2s0b3rQKBbqsv2pIXvpvDUDTCR2ZaKE6bPhCEApIEMjW91BOfLOQAT/NAsQlA6VzGzImAH1Z0f
/MdqYM3PsH/vbk3JBoXgbZ28Glefy4d/nA+dmENCGzB5qBJ2ui/VeND6Dmu3dLRl7/cfSqDu9YK2
h/QBFdjEgnHBYXS0ibw4OZzqXSnaHrlB9x4k/og1QZcXnE/RSie3lP2u8VeD7RKANzyxYWUFfMxW
PRYvnX1gXX/DB6tBGmLlCXXxGq2YAIsN9FQNQv7Nm6BRRklxj3Rudk1g8i8DJ/mC7QCMM2ZvWMbO
kx9+whew955SISQTEV1iGRwGXWY/ItG6Kw2l0OX319Hj2f/zeTNNg2eVrhxO20/rP/39SHhenOPc
RcrI86kG/OLn38p6TtydO6dWn3r7ROhHg+f8mf70If/qycWJ2YpF7tIG9sb41s1euWH/yqPPiN6f
EVhvqFCNZd9tsjYDPtUId8GoGZSI46ll4bjGyiVk8WD3GJBrfZw4YZaH5hYajGo/rarGvpYTdzl2
RNgK3iD9x2+hPSd4+VsnCenAVg2POUiR61F00I86eJ4eAxdETWa6VaEytp5wZ+2O/Uceme1JGMmK
vlG/Y7ObvdGpvWmxKG6eKUDSZifd1OqntgsvBROP5e/Ps5jrg3+fZ0Zb1FlUKvwnHt2Zf1yfRdbI
agRQRaen3HpTHtAIZtoAeqyVpNWVwpIbo0sK4GeQV7NpNPZysD7BR8JXrzWDYQGUhP94U7/eNBKI
JHtG3pHUHflTYdBFeVUZIySryG72rVO255iUmr3PNGY9kuO1C0Q77IskavCbyH0/tq//8Q5+KT9t
STFvC8syTNclov7ft23T6ECpGQguk8iB2EjUBD5yD4QWP0qiYd7m0mLWGHd7JhY8cIPhnQbvrqOh
siHO0/yPj+nXXYZNVqpr6q7tOEqw1fj3+3FbJKhGEhJgFrTnwO7KbRa3EcboxPlMKpJo0J7u9SxM
z8wdX4AFi3e468SFRNI6x9rkHOxgfLfTLtkLiSQeHnSwsYlxs1GnUVq7AR0cBXLfqkW7bkTo3Ybu
TVgBOz9YxeaeUgG4LMojy3tqrEz74ZbnppbBG3mpH5MxwIuaI+NICdYIMYiS09C3H8U8U3y8KAfO
Wmpbxm7uBj5Vbq3W0RTcElr1F5PcykWmD+HHZOIx0Oq2Pz5m3I8XLWz+km7q7Xqz9k//8Tn/2vK0
BYvh3ELiDnPdnx7PVmyGPWoIrGdZn83h1GtzMOs3FxXungSVaQXypFsYZaFOeQP0ZBzSZ2PWcbl0
tkbtg+ozkB54axRrZ7eN//j9+zN/vT1tYbuGC+TSdB0eiP/+3DV2hjY5bvGyxM53dp38Pul1uw6G
EmD70KIAaDJ/VYXun4yJ2o2bmbPfv0KTOSf9DYXVre2WVc1N2fDk/ky5ofB7vBD/gMVm1PPd49sm
fwthFJsGfrmGLJUn3/2sUpMn2QDuFdip2ocFo7FUTuHF0Z0jy5p7YVz3H5e6+GUDRVfPEC6B70Ka
PG9/6kLbFNq6aToh6pH0wAMiutpeqc490QnRbcQIvfP8/JTFtXcBP7knt7A+mvNfG8T0BTHjAw8p
u6Eh+Y8t6eNc//tRaTNncOghOroEnfNT+DrMo8GecS/LlvH9WdNqRUoJxh+TODnuToNmrhxO3JLT
XkGQXJXMGJvsU0+B85EWVpyCaZxOba+bF+SrGRTqUC4r25Vn2IHWeUQnx+jJ8TYZNWKadVAEp+Fb
1HbT2oa5sA+z0HoaagdWBJ2EFfwtYG0OYZsNEpffX3fGr2XcvP/WWR8di+2s+9PzLw1kUfFxgx1x
sEQyEqFEqsbmbfJQXKQkQ/ljbtyRCoh7EqXsxfJ45XC3L6rYe2a9IiE8z8mjcWOLRHNobXKc9i1M
dSD9vFjUyIwjJTpERZDY79+8+HXaYlu8a5oGlknCrPrppikrKWs0GeHSMewlgbmMtRsDFbvhaFdM
YZuhrRQtWNjguCKOQ0CPSHkfcWqu2rCoT4Sympd+aHBSpshikbuSRS9C9/r7t/lri8MGxqtQlXOi
8Wf9XOIMtEfDSlRcG1qyVZaVP4soCK9ywqdcByheIrPayWHUj0FafhaWee50I/zQ2uHkTe1H246n
yh7kNSbVfWV1JdmZhmTyTCkSRN24HxngQGj/C7SL++337138D9cHlbzORtLUmeDIn56bWqgZIVUm
TjlG3HDp8Y+17fDSKEeecEP/iTsZFhzuh6QiZ5d9rjhnYTliKQcB8fv3Yv76wKAMRgzGSi116pGf
r9VYxkrIBtJjdU7xVS3yRI1vvY9YkrPakwgCD0HLk0PtiuTa+a5zBPL+pnuKgWwUGqe4dK27agVt
Isf/E7qetrezyiBBJZjWhkggz5bt6RFOyzAkWuaG/Qnw/pR2bGMCp/tfnJ3pctxG1m2fCBGYE/jL
KhRQE0eRIv0HIcstzGNifvq7ALn7s0iHGHGjT6NJyi0Xa0BmnrP32slr3qsE4hogx7LGmi5FYb9B
nBfXvm4B1GMqOKiEJh+iXKIn+f/49dkV8JZ3Vr+j+u5+iUk9y5u2yHet7vxnWSxxHUmkDzgmaqDg
TAV4slsfWmhRD26lm8SQT8NXzUaCEfZW4ld1jPyvre/CZjVfDLHzpFgz6j3rjezH/JrRENhJJYE/
uX47JpU4JZnRP9oaXohFLcSlcKyWQQfWiUjqtfAIavE40Mam9k0QkDXO6sXEeFbh7DE/6X+Jj591
hqrcl/VtEMyW7dcFcubhxATIlLuwhzK91HwaRPSK5zq/MBeCg8fK7IcWWE1eummn19UrzMbuqi4V
glSZE4cZE77UTWny6g4S8bCVX+O1SZTPLoZDcj0sBaZBRmo0vtEk4JedzmYXLgCUk/55rFCWy5o8
VH3HAuERWUbaT2joWGkicjgLzX0osS3uLVGLW6lE9YmkLSZqUa8+mQUID0jv0yEaLRaMjhlHZHac
7OEKqUR1KTIyXjBDvyWZ/DIYIfFymNpvmkpKjBRa+5CIug4cpPljL1ervPxiqJk4ZmBQD3qfWacZ
vJKoYuOtNkLbt7OeoLe5KDiBxCiXkBF5aZzJo1WszHyvrOXi8QTGMMHcAcvraL+4iTOAitKWJ02p
zT3gH9v//Vv431abdQTM8UMzXN02113QPw4h/ZyR1qyrgPnJs7bq0H4oh/YvtcT9X6LO9TPrvlj0
2pfplO1HpJWFOekPYFeNZwc1T1+2J/gW4eNE0A5xDu59TqrhuXLQ9o+NDkiP72izLTe/f9z/sjtj
XK27DjgNJtcfduUwuYsafXqxM0hJaDEtGlOz62cZeZlaw3DmpQhKKNdHrbKOcQwSSkqkHxJy/U5V
bPe8fivW1zEbwv+Ezojus5uJ/2z1OqggA+zSuUf9rBPeNKid8EMDU7k9luxXebd3kC/OWuRk9wjG
xjWPfsJLqP9hJPmCx1dap9bE5vr7X9r60EJcjyCqqbK46ogFtq7uP14sdCZzYSYwwRmEJ7hg4vGc
hPjGhznqPUmu8BGtTXp1QhoGzhg/TIMJz6MVj8hA1P2WR1ev8ehg/RKCZmoLKAC3GGcspZdw3jyX
LoLGqoOBsiMbIvFstcquiwXvoQNqIDw9a9PjOGl/mrEu6ZpEkrzFHcigqi/jQE7FeFZg5554LzfH
ZhiYcQFs8+c5JJypVXV2U+D23JjdsK3G5Ho6w4Nr7WoilF+NIUBTq35V6KDQY8LsjQOk/+T9vq2O
v+4k2dcKNvampbO3N96d5qxBgrdzynJnp4nBCkIMk6oVQPZjGd8nJa2ykQkDCS8jsD4l659QCKc7
kQ3l49IvOiPueg5cZUgeRn2mP46ViHNVhs++TQWtD8KaDrOcu4NZjdVZ1zN0hcOQPjttmx5Ux13O
wwDBzG20SgN2qsWHKkKpth3BoD643hiWOsECrrPXQmgwW1O1bcwqwFrxbftuTHWXNPSw2RViDehq
VS0gDQqz99ouiUB4fvZh+5ctByN/jVmHbUCw19/dJFIXUwQCOnBHpPRh4Hnuqw4bp46Scfu2rOrA
SqL+vnFH7uqKY3kKrP2jXRe2Z9OADsoBtmtOKM8fME1MpoSyqSCF5cdcjPZtZGXjXbSc6ZOCMUKu
Rwezuh8T8jFrsHNVClUVN+B0jJZ6+JqqAj2w8ckvqX3sO3CwYJRooyExHfP9eXQIbbusMwMxaG0u
fpzl49FO7NfZqt54c/z8fAhzfkyqYdqbkAXPkR1Op1CAqwP+snxyDrDWJ/XXd6qj2SyuPBjL5tjz
bp9nkxwLpGAGatMTkoEU2jmQxPI4NyMk+jiPb2d1hBMm7L8vVtSOcMbrZjfBYcQKSJZ4DMNI3OmG
0X5lRzucGlTYQAT5NjEs3P2Le+Po5y4ySbvp6NzbaSm+LPDYa2i0T2pOrNwUKs2trWhvbdhZjx0J
bjeN2+Z37oOF9+crB47qYOu6hmV06fay4yODi4h49KjAPOp+IfRnvE2qcvZz5WuTD9UxIlZllxnS
Zn9S97u6dDoY3or9kBFjHyWdeh7Qt33ywdfWD/YvTyenKsYaGqdabmL2+26ww6tb9cWEzbePe79b
WhQ0rf6chyRfm2Zt7LOitu+BNENPc6MXi7kKPjyea0Gi81mpBxK/1lw9oSPk7MCTNytK9Pc3eP3D
DZ4HaVuCk5PFvMx5f4NPxTIbYY3buZthiFU2/BorIgG8VzHOYkwVt3PP5AcBvjeqZYp3sZp32QqX
w5yoEFXyajVF649ab2I3HQCujsUldZmzEFD/hnP1rquWz+6p2yfj16fWMGFBsw+m0c7AeL19/GNZ
quc6L7Cg8sYLdVq6pho/MSiIn8LW8IDtFwGckJj3kKN6HHnx+UjNeFXEQ6TBQAmtw5Qby4NwjMp3
1Pw48mnwswHbLXHYO3Zs8d3/XXKOCTshXl3xmvWvRc9f87pEr03/qkWvxlZw9LAQbi7Cr0r+1TZf
+uWr0b445lqh+SL4Onym4vmZ/Ln4IZ2fZf6cz88YQYX5hZISXc6XOPqSRuiNn+jrWeWT2MoRqFrX
SsdHw3yQ2aNlPlQGhCnMwnVVwC1PbOcpmxVwM1X4n9ROymfYoUHLR/LeGTGW0kdNdzlN7cffv30+
9m/Wtw/rm6Zym2a08u44xsIdLbI1iE1X2xBVMCAXx4JQK42cIBTIRzt2tePR6s6lhKthN7NvNSby
zELMF5Kdg5a54K4AinPIRsRLnzy8DwcGHh7qMZOpDEOZD3fYBWMKUT8QNOI+rJ/BMBJyMLapXw/h
6JnSYMJhojkKbcJlkOve6gPbtlTq7N2c+Q816cHuhERPVKbN3hnTYuBazrdknvRPbhbGh7WAR+qu
R1pdXSWZ2+f0H+/ouCB/YGohLcXzqoNpGGq4kpatyKwWjbDZ5jeOWIpDq3U6fUpQ/jIfcFMNUKEW
fRXZcAZcV3Zt39UDCuSYcKzWncVVM/V1jXMwc/YDx7+40FSvoOVxGxVEH2aqNeODVm7wgjsvMdPo
HcMY7ck2CRQfZvYQupK4QImt8iBiw/zkBvRxSA0pkCkifWhOAyZonF8/ympBtKxGg3U30/w691VK
LrXoBm9Qb4rE+J6i4T1gEEEyMHhWyG/r5IAMfv8+sf/lVg2NCfWJThfsYxMpp7/n5FqxWhvjg6qD
D4cVGnTWeuit6ugEZUm/5rFz0+YRKSuI8w+0KdJnqLzfY4Lf/sLzd5KAoC9ShQA0lqjG8StM4EfM
Pyvo1w90e5u7fsnkDR8k9TxFtNvmthifABwyNOr2iFxqrzblzRRLOFJTW9+6UU+kTYHLaIbt/KWr
e+i+8OqynGFq3DAKhpx3dJxOvTdyw/2iNHV6YzBLw6+Shl+EYEWWhlsdtz811S71+vAm7UoaYiIk
xwaLTsAilQYRZOd9OBnibokVgrnr5kUwgdeKWF1Z39neTbRHGg/XUYV5M6tFE3BKdx/txp6Z25Ad
8vsXhBnyx8XTYhHHnceIQJjvT4lwwQCQLVkNhIKT/hK5JO/SGN6+qs3+wTbQFq6VD/SNj6S9UFO3
Vp8fl+44uMHkBrx3uoNOuGO31mj4bujPxloI3KBXQc5Ne8GEvib3ROOIjANOe5jns0LqxttUn3+W
Gp0N42RtlRE3MpxoV1NJeDS0tSztCB597lDOBOvYRQuosAuiPnBCkvCI5/Qnw18McPi+LX1T+sTn
VMIny2ahz9AEXHEeWFOQfC8H0Dvw7I9UFx9D67hMxzY5OeRKJye7OZnNaVhOaHgLZ62M6s9xfk7g
3PfnMbrkxpligvKzCFs36rUqIqGWi8AnS0IT/tDiSmEUTeGSfPISbqKtX9doXj1DsAXixrZuLH/9
YJcyresZHhitfDndudhwbxvtFNPSQ22CSCNN0uLBArA9ppXzQw7GIesBT8Zhkl0sTVSn1M5JTIi6
5CkN/zLjhuUZe8h1+0rJ8/kc6YIdVZid7Cp5U5ADPNkkMuxj0amPy2wZ+wY6dtAg+3qoLwiiyhta
w1+R3zT3VQVXZ5ZuE8QJ9FaRj819FJkP6gxU0XTX7Cant4nQkN/TtF7uukRR7zldkvvt1uYb2ph8
X5c5rZgC0euSLJOzJxzWvOn4ZYEewIrJzECU3bOuGBiW9VRcU9EJzLqmfShaF0cdDXTIJ9a31B7D
nY7yf2+QCwmmlWOxhsHiBl1190A45A+iDd37tGjpuOOO+1Kh4tmTLcw+hn/NjRz0MjAfcpXkQdRc
pUK6L9EadpcJ6DCuxCyH800munFAVwVBYmg7dsNDda8Vyku32MX3xKm/MwaC46CHPCWfDFPsDx9m
5jsM3jhX0AEXgMh+fStMlt3WE45FLOmkXUF/XVN1lBOTQOXehKDqof43d2lpkgfYAufhkCzPzRqT
Kwmp8cMZHFwvTCBkKgpKFgoywRjLKUuX3BvLfa6QZKZoQ8L6Z7f32yXJ7eJSWMOZOHb580c41mnc
KQXCGjqz5/+7zEY5HlL9oUdOcWMUxfjWpex5G5FwUhkT5xmdvUc/Y3wTCYBwmZRsAUDFwLLKH5uR
hDOiX2Eq4ldLSYM4E2fX7HIccL5iuLDYh8jFj+JcJ5ARaSY6T217w8t0B9pfHZcHZhKsLlrIGZNe
oExQZs3N00LyUYrxphw/+WRq6znul08mLwejHv7jWBxA399bs05RwgLIBPZvN3+wHflnWjjirVnN
PHHmilNRJyt6KzvyxBMz0qr9qXV6eRLGzSR7DO9GHxNV3Avv97f9j7sgHplgUIOj0GAa/+HIpJQh
BieO/c5KGpuNFGxTrw8ogid2BGLWHzDk7TQyR2xQUvCR635sOCqRfKrwRoJfri0svCBYloxtWzc2
xXehebo5kU/Tw3EOVwMJ/95iH7e1PFQz9gABOtdql/RO6hz5sftHT6SfEq0CKkBWApDqQlQQ2UGf
zKNt/ePrgHyAl4IeB4E91rt2Nv4hENpEnu+aMUXR2mtX2SnTo6UurD8D8Q6ETjxuP4pETaBNYhOt
nUv6VEl0VWpbewDUadypkX43QeIk4Te51xzzR42rj9gtNikZIqgbDX3gunFZTk0tCEFKw2uTddqN
sSjI51Wtuk4wInfxUizfkBecJJ3yF31U1KBbcLCHTvFNa7LpwVgvIrP/IGgmZk0bXzI1/o4durzj
Np5cpgx5TR7uCY8nkLuW2HhL57klQPRE9GbrxbZWBeU4tNiZHTIvkw5pr1T9vK7WaUzf/6H1TXIL
4P5YpzbuyehO4bz2+7cYQ6sPz7qr2cIyeSZsRJHv32N8CEc6PjCj5dwOAfAduvttPCtX0kCWKNGv
TuaWlwIGhUP+rWcuynwUU0Win5mM1o3KaEQ37/thJEusaYxgWvbwiQhEKAf7oHV99ZfRaN9oXUz0
hOGSLHWEPdhpdR+qa/00splaIFxPam88lzawnbh31b+MkZ0f+ZI7t1cZP9n46zS0MDt7ZVgUTaf5
TmcWXq4DpqiHRvNlU0A9nKb6UfL0MRkHrBOBsCX6NdCWEMldtsibsjRZ3jqCDS9IF9fI4vFBrmtI
2AigIWoo90bvfm9ceoNp3ZoPY4iurjEuakSCxE0/rJ//BJh1FsPjXRJ1ZrYxdY/hUIXXiphrPNt/
2kVmk7ZmWY8s0MQHM5ovhzmorF5Fg+BUIVI4UMk9Gt1rnmH5IrNC3IzrtzCVXL9C64bf2Fp5Lfou
cVITgpsKSh6sOYCrNvEkESP32NHGQ8Fm85QR31Rg1CQsh4sdq6ROqWj6NNnhlYOu+OL05evchdoV
VlyCAEz2/uqW2tlM1O8aK8EeXOn8Za1+sohx5BbRpeTkpflKyEEiLBgETuw/90mulad13w55Tm0O
Qz1b/gR9wzcLLcEb1QS82dyLsV6SZHYvk8lbwcjL+ZS01vClVAJbBWkxrTt4tEJ/ip4JqtkHfc+M
d/zfRara6yfv9H/pL7qCsTj9RXr4H3VN+Iwtjak9U4o4ma+OMWvHMMYDSTMn3k2uUx5xb7UPTIxU
+KckL3AEPA6ITW+LWTv1biYejKFJbyeEWzuCURfEPhmHIKNQz8VKR27db33WPcao8W9xwS9f7Jwe
sWOP7p6/+U5NY+NM2qxxzqBe33RyDPfbt3ZY/weQa3m2i8b2YiXp/SWuftCQae5b9bZVyZho6hIc
zBRdwlkv7tOl5caCnhnzLxgER9P/pOt/WBTFfrOml7Evp8BqpHMwFDuFhTn4pZrKINGzizRH6XUm
6F9kZcUddhcOsSQthT78IcjbI3NieNVNANa393RH4n0njPwoYx3qErLBCgMsmdjJcF8ujkGaX6Sw
YdGKvdG42pPYq/0wP2nr181Qdog3q0tdLDk3ZxScVl5mJ8Jey6epAYdIwDdScKVYIztNj0DW4WsZ
g3BBAXLOcM57bgv3uFJMGvLVXzE+zFtixedLDqVwVyTlGsnmtt7CXnPPfFQ/M728X6Du+Qlwa9AP
GjnQxjJ9c9LxZhgtvLFzrJD6OSIpUeKeYASRPpuSGJPfv9v+ReDAPl9HBcweT2XP/267r2atnkoM
g6DBjasVZi0ut1yQNz01N/RYiouV9tMLruIvg4UMOJ1R3StN86NCx/Bgkqi9XyRxApZVPieRcUJG
Xf8JqfpmSWAFWuFLpxNUuW6NcaZ80nxBAPZ+TcBWgS6DVojl4IbdFBD/6L6A2lLMotAI6aERqPpR
StBdoHHIbQKmLTI5dmQN0UZMjs68Vjgfa3HE7u6kJ0zZkzwt8lSGJ6mdQLc35XkYz7LE+ob8f5+n
l2U8l+mFqslCSy+DfnHkWk10XfQLVTfXPlqrRWm31dBw2F5r3spYcfRXEV717eqGhCtdi/oWPJfi
3miAUurbVLlSsr5NNMQIt2N9WytXqt2qU67UgP/LJoLIk/wzW43alZoJ/ouvKDfM+GrHV6Ndr7l5
CbcrSxLlahBo2tp+ECR6v80iVXeNK6uHgogwYqrn9IkwUP0GZJ9+v1j119qA+HUuuQfUlz66uPVF
8MVysVBHuRcOpYpzcbfSi6u61TSuJ9JhXKsbMX2tJe3rlN1y/ltjhOxrYV+77DYdAVySO3wts9vE
vkY2AJa1HtAtONbV3kpJb9dkzHGnDVfdui7Dddpqtq6GoKV07fO/axIXqsmvJDZ04oK2S0feVa0V
V5c5PFNjeM61tcL27LRnkRBdCzfhZOA8w3C2VVGdFuIBlGOGxcY4Wv2RaKTkK0MqamuRBgs9AYTt
fVDDEqWbZPim4TOz/P0HUvt4++dNrdGGEcg1ae6/19ZN6jJYqd5jB7OFssepdOSGoF5SAqy2iiEg
EOmGNnmVna9FFk1UrDWF/hISIOBXhh+Pa+ErUrAWJX4Gc01dy+4ObXmYm4NBRu7eNg6mcYDZ9bNk
DpyIdGhIZj557cL2mySwmNnVAaHFJRhIi+FtkMQoMtaK67+L+TmFAK6zjnZ8Qnpemql7GBcF3Kze
QLEotSNVa0fY2Fl3TLpj5AYxYb78OkhyAMR0Qa0FMx2fPBhDn5pDP6fzYvgRv0i1Vhj7wOMoqR6s
7kAaCry8hAjpA2Xxi/BrGQeU4j+rlz610KvhN1o0rObO6H6BVh07nw43aDj+y92IG6hlMpYRSCTe
HZcbzR5Mhag6AmO4c+9mqCakbgMQjfawICij2UcIOrR9MrL33BNQEHHUjyBten3hjSCopTcXHiZp
SjO9SXqGuZa1laBxaHqZ4hVbVYT4gjzbinysnnuD4gnY2wokJ48MPaq1vM7ydMUbrLUmvu1IKvCG
zhvZFqCcAiHNWKv0Ymb4AOrIxCX72NhT9JGpSf5dQ7Kn4L255k53d42K8h5c9E6DMrVVBPs9Wgub
v1LvnWzfqWu1W9UK+YH7MPNK0mozyAhrLY034sLE60dWxeiRfIMTlpodD3xtzQ/hDzue3Epj35Bw
3vfWQ6HjUdg4qWSryPGwlVHGVuSKIx3oYFN5kE7JUKT01BvoWaTenHoumbTuvkKTN+8Lcw+vxZiZ
Se7zap+Q8Jfu05CWFom9uwImz5r/sgNpn884YnY4i8LAIW6CyENe12i/5Huz2QMUR66TQoXX9qCO
wNHqEOTE3ow8MlyoZSt2NbP0ypcM0ZlkoOgReMve2pg9Gvo5r+DMU+RFFqk7a2HrWp1dvGS83NZa
zVbl4kkLwLnXW57s1uoW0kU9eK3aVjMQBcwsidc5+yTxAPhExloaOYTTfpRs9fZduR9KBJV7Tsrw
aB0TWcKuVdfrKlCc12spOLaSfbx3OQFlhJDu02Etqe4b4testSqFP+JtuReZR828oON6HSnda0ev
364Tr6POI4EFyaNaq90KD2zCi44T1vHAMVEp/yTQLWLZk4OteabmucLTBk8AhBs8VaPDh3HDG+u1
+q2W1HPcPfBJ9E+luc/NvTnvyUDvun1LVDT9RV5XXt0QefxOOzImxT/Tqzt3+GRL9dEHIGiCsP1x
QXWYzGbfDdfUQUJ+DNeJbCnuzBrp83aZcwJRqpyGQDUiqplm/UWtbSIfO0s7N0361rrcF0ghMfYj
C7OqwT6UxAoRfZKlr7Pr4nohQuuYJ5xmwW23uqEdrBAId1qt8XZVoT70+cIOwM3OhTWpD9uPJN/e
CKCIxI7GLkZ4h+ANhe6KcBLnaZ6Iue8YDuRh+kIEuHUm1eqfl0Tbl2va+NJoN4M+sv0hghVxXnRq
O8X54vQEe+ZDy1sXrNce7mlgybp4blEUffK8io/TnlU/SMdFY+rC6ejd8zrZepip7cL0uHG4va6i
hkrI+UgiJTW5x0I7Li7L4loslz8rAkvrImFeixWTYrkM8/XKckmZzr6/Zc1Uhr8XTHqFiTiwYFIm
wS3bgsmamWbrsslyGU9/L5dDeGC57Lb6uVyyYlbMBZKgnwKjXtdKKreClKqP0bZihtHfa+WqFwcR
mpTzARgeOCERX7ZLpSAMDr2mp9XlzMpdD6nq+vt9hvjQ3KWxq7lrww5Rros0k9XsH3vnjOznDnZh
TWgTZs+ckf9FImm+zM79QHcOFls9vybtgqBZDH5EWghoYWc5b5e+zbHwp9m4awCIBa2TjGhT6UbJ
XDe/dbq2q6FS7s2l6n0BngBgB+J/Pg9/xfnKbfrfj7aft20b7irIvt72ByTp/Zj0mbSLNDlItwQK
3xNA4ZCofC552fDyzKjDXl2IwbsinV7cKP1eSSv1lnQOn/pRJ+IhWXDKW6NzivDTgk+x7wedo0uW
quWzXirmuR/WwNi2LJ9VGsZX57stGRtWjZv9Qajut7Cfi+9TF14GdCLPLQfBzdtYl3R+FHcRgZvo
yGI6/VmTevPgyrL9YamNepOZHOgyC5g2bTjp1V1Rf/n9S/fRd8dgzUZDodqu0HT3vX09z0VeDo0O
NLajL68WGUDztOieNGz2JYTMAFK582SLlNj2bkmemLJDtR+TIrDoNZ7ShoNxphOj0TLB/ANa2Vna
uAPjjgSmWSzaXRy9ueSbgKibb+t56C4MOKJrvHDnqSs3flXHsfcg2JQBHa5uF2ogtwYVFBEEPvvO
oRd/amTHZMgdsufIyb+v/x2YJe0QtIg7erxEz5TsyXvVBVs5mCfdqonxZLRSF6o8q/Y3bYXv5p0D
sj/iNV/imQiLOTLeIkv5C71992cbm/djoXyPU2t5rDL+v2ZfZ/dAIJXPXAAfPysuc3iMCoaNKEF7
7/CptKVzOjRqrI3Yq0KR/4HROKHRGO1LljDLaEHVGM3Xfihr2PiLvK2iyvVjo2QXk+fRazG52s3B
awlguacVkxxjOxa+CuPqvnDnZ82ks21FGqlrtKvi2z5v4ts6J/X6k3eO8X6L6qjaOstBJmZzLzXf
bVG1ModUlolyV0+a+YUcicX4kbhW8ZQaAJhFmWTXOlHu++o7fOXssl3wARU3BGNpgT06w33T/cim
ku6StK7TpEECpsUcIphpZys/uqO+Fyv5Fw06nTSgPKJK1H1udEB/F1z0uGy3zlCka28AwdUvLEhA
y5kP/DmDs3WG3tNy6L4LnLSntIBNyi2Ck3ve/QB3NB7kUGtePcf6bSEByRKxt0kdjcbBSjLicy9E
knzBfOpX1fwki+zSKUN1ivVkeiHCygPtJJ6LMXtTLOU+kdHwZWvxDeEPUhvkJ4MR7ePMBuUoWhZh
wuoC5vFB8eREZqQA9d9phOK2njDWcrdKwCNwbmnXKtrDbB4GBaHnYVIOc+EvysEgUoPgem0t0flR
FhQw5zhxe4vjZ1mAoL/IAkYDlI7EpQ24LRE9FUu4VYEhAmcBMBLY6VGIIFIDVwSkQCoioAhRTbJj
CjwANOo+dwKqdILaCaTK7RwdWTCqwbyVkJheA1cGALEUGQDk7vPAdX1lK13349AfhrXoZ/VbDbFP
uctBtw8gQSjZHXBYzNGh46CBo8obmpnki0l1Abx1z3GUFZeFaPZq8JutysqnQBg0/F32QW5XGwgc
8fYo5G/ixCIkxTHlX3MA/fuT5ZEG0oePCkgTBloO2hJrNQH9uj5WRjQr0ezi5myupno18A+qa4nm
urLVm2uorm0b/CyRdqVzk21VD8jHDwVOmpYEr2vdXhuaNPkJUQCRre11aK8z/Zr4OrVr40YBUxFf
Y/PS95cUsQwjhP4y83W+Vo5Dcz6XwIznM4aYuf671BpFOUF0JyodVikFNRenn2oKUzvabIQ2QcWI
Si4/IqTQyPs68L+yWKsvAgQVSriqKboRe4lfC+Jb/FL4OnqGJMibwJkCewoWa60xPk41W+ajPh3V
rdzmJKyj4NqcrIaEB5rtKGlOGWqGrdL+TLHDyTn/XpTuPESXLrrY9VptdMFqVy+XcivHuSCGt52L
udVUXHXnMtA3Kq5dcW2LKwkIdXGtxivZydnoJTBNx2syXvMCTuI1RgtBRMJwdYarkl9d6+rg3+bD
kJgXmVsGUaIjMdMXLQZLdGn7S2Su1448Nb7O19IED/tiiPM4ny2e6fkMggzRzfBfJQkyEgo9CWIS
ZCTE8KAnicIjSpKfYpKxW2Uk/xOTLP9VkvxTTPI/JYkcfYMYvE1MgpKkwCyxKUky1uXmf0qSn2IS
lCQaUPf6bzGJ/W9iknY5MQJBSUIpsDWNVU+CkoTuXbrpSWjdNdEvYpKFrp5zsbZKFvxHV825UD1P
++yrf0qedZ5y5P/FNosiA885/H412iT0vwy0EY8JkiBcG3ey6753RUGeKDoMS/WuKeIMKK7Qn8qC
eL54qsUZGGl6i3qNfPYsrrn3TGQF6HSl+zWuDGeGeYeUziDqoAbJa8yVhASOt0ed8rvS5aCLhDg6
9Fps8Y6r8oO0bPKSYsjOXRW1MJ24I0cuSU20tc2zUCYO/KQ1XF1wVXUW0qhdouGgKijW1aGq9nah
xC+LcLHL0eP/BKUAeuj97YbtONJYEDtsymlmv9uOq8jplA61427U9BrhpYkkTOjVHd6KvvIWVMfu
vrHpInk0BdvWq7cqJvLbPXzaVAvd4Jo0+DwPrJMTMzdjrWE8uO7ByfAV+cI9kCJqZkgzfKP1nXmt
3PbTrcY46LdSLHptAYVqQ1TBOAZWFRhbyTFgGowtc6mCagymKhiqIBvXazIGXRVEY2BGQc3EuMK6
GeQVpx8fKsu4VWz5+uRr9Qw3GxQS2SzI5WV+Z/HwWt8Aot767uzrrV/YvjX7me0nWw1x0G3VxoFT
rVXHwTAGmEm6EeUL1j69CvBU12MwV2shIcqxWFdrpfwj/BJRoAyBEQXuEGhRUFTBxNQzCoZo/SKy
fCo011qYATc+CBeLoJp9hZE/9fPUJ2KHypxDra01E55YHsb+MMaHPqYr+cnu4V9E3pANXA68WK4A
Vm6yi38c0QQJYbnTq+ziM3sIemuOTx2DN2i4yZMFgF2N50PTusvXKkpqxhegFlri7ZGoJBkRfsya
GsM2AsZG80sVSzD0FrSjwQppUcXD1coUAlY7I/xEN/TReAo9HqG3atLI5uO9dbj/8bhjzhA1vgcm
lqaALjtH5m4qYIEpRtOcIOXC6ZjSY5rYwyOzPdfXqmeEWOZDOU7KJx+sj7Y1xDIukhkdiwyNg/cw
JS2bFjMbMwXMLw6JPK6rq10n36HlOQcrN8pDIgC1J27XBGlOmDcZGIWfzDgkcjIYomr+IzUSRu59
RuaYWG6AluvwraR9TG0roae4uG9dbj44rVt/YuygYfThpgAtjJuCCksTv/17LV4XlbksJyPajQso
pV0EYpoBtjLvHbXRcB/28KerFRQ4mjqzDC69QUM1tiOGd+sfVBaj3KQA8EC67kEbhH1aBqMBjVS5
+7QsSuDlEZ3z1aRlrBfZtPKuT5a/iPKyDo0U3Rk7W3/evuq18bUaZefbHbGHlZ1+ZVQ/H/sqQ9FT
MyAHX3xuqiE8d+YAkiNMx4NdNi3LYu5CN2cQdbN9WaqFPKnigHSjcJ6qyp0qP6oV1UM8ahEDWFuX
DKoCmvSMJr8k5WD72Tyn9R6jdrxfVhL/VNmovRAhe07carepE8Imn20C/2Ijvm9IndhF7UAYFSqP
++1nvV65d6zzivzvD1Ka4QD6BJlQTkeUOk3c0OGDr/F77nt0ksDRudh1dkPTjGCzZfLSVNQPauFE
O1X9f4ydV3PbSpr3v8rUuccscqjamQuQIERSorJk+QblIDdyzp/+/TV8dvfYnvJ5q9osU6JIEGh0
P+Ef8BBOq46FduguLTzlc2xozR3WHbi/zhF9W0859L02XJlR1T9pBoa4Y+XCd7Hek5ImQb7ietIm
2Xw1earjw0s09uUy0puxtBEJbEJmw5Aq9MT/Rl9hf4SFipNj8k3ufJqRsrTEaj4WkUGhOQVfnNuA
iTIFt1uSN/ANuMPZg64jL+1R/bC79IM9Tc5+1umODvBaUM5m1c4c9alzW3FXGor+YnqfTMsungss
GUQSGVeZ2cWnCfmi0/a/cUAodPtfXTQeSf/YfMfmOQUyC01fu8e6Xqeg7CC+9Xo/nlFEGM4DUizn
Al8O7NFWL8RNy0fDLf2Ygxw7jF6/HNeM+g1qXq9wyG6KOIUpGo0GILsucoLBXLITRlkqhgMYADT1
3H5WPfBl3eJeliTNuCZlf3HZH7dnzVKse7dBIsjOlR50tGaCNLN6Db1fc/TjFkCJglJIL5YnR0Vn
EGb/Xe/Bz7TtFU88u6ugE1CgrWCPjEY1nZBcm04QVv78nz7M06n0mMRQT1j/+bb3Y1+v9+6gfVHM
zjzRdF/uv/8876B8V9719mz7+UIjxU16nLzMFZVS6Cq9ly93CeC3k6azrSw2gCwKKvee4+D6ocF2
EEYTnTIx4la8qismPjki9X4if5psP43xqss19Ew3nrKDMVC4AIQA/or2yfeHblwPpSKQo6qsDtlS
wlYIZMAsDEWKB9EJVVnaAKTPTeXXozOHKJ7dNmPR3XgqhdaKxNDrJ76P/rpGJifO1nvplOGcmua4
PRnUbygyWEd1GUztSpiywDhpa5jmy1uzxMWzUooD9SP3QwtRramT6VgokAWoWaei8c6AM9PR3360
Qoe/3h6G5GMzuZgUNOYY7zcjjUn6q3SAr0tpZjnh1eYN9Z8Prnzqepi8NZk5hcO8Nue+qb4Oat4/
MDNLNAgzNbAlJnJqXRzZiua2NTG+AFCrh2PSmJCrjPQoFIwbbPA4PiUgknFWTN+NDXHsYXb4AIDr
O1XgrZe344XA7t1BCO6hMWomThp31xm2mCd4+4903zuEzsFxuCUS5mmnkAcblN6L2C5Djw+8WnWs
R00MTW+8Mk3oOGlynqvG4iNcKkAMa7TfDIHYRDOs5wyvzdOKAS6FqwV13pQWvfzf9gDmhiBrMVZa
QM6rqyQlKX5MaqS01o1Z6saprMZnV+vXs2I50EcpE+/AO65nZ/NgdtfKLypbf6mL4rWxQSPFvZ7R
F4wo8tYmYstzfDaqrj2p/VjtTCRn9uiB4cPdRzRzehfzMAySiF0qFXGmhDqD2xsNwqVNEwx9Puzj
AQBnbQnAZQiH9XjCAABCVYh+iLOv5uVkFPiVRjjRXcZ6rC6KmYmLA9Jf2/XJbliVOojHaTpEXocQ
80R2igxUtyOwp7yBMKA/mpqH73j758OA1aUPTwaPF2vdza5o5U4R91dVUXwx5b2QWh5Cd1VdXmV2
2t0Kq4h3UkEZaEAMsUakn53ZfAdPZr6Npj1gVLTEL01yjGquxuI65Oppvn5/UIqoVXZW4e4c7oGj
EHWKs3qNT0KVoW22Vu0Z1cFotfILQKHB2ptGyaTYWX6azZ+8JI5xae7iO0Fn2EsU61RbU/QAE+Za
67Dm05TROqB9NF9m6cWyLOu8dwdvvrireoycBqsRd552SmaWB4Sfmv3iVAvNyci4ydLiqBXDQtdu
fPcUcgOzTpFCFVBbYO08aIYAUJOa0Yki5lcDGZxgTsEZZgNeoJopkkdsT0BJSHX2Mu6iR/hOn9Us
dT5bovzSjsKGlOdhbSuNvUx3dK91VBz3zYzj6ByrH+veq752rXldwYj9kEdU/CIQUYjvGjsdag0X
GO+nolAAJ/7vQ40N6zmtLZUOdGoHljC+rLZZP5qzaRw1AyPKCl+tEI6pex4SxWFS6w+zhlh0lTjL
LdVoYAb2KPysS5er3+exv2rZsHBSQ0dcQCd9+4X0ghGj7fYDxoQxHLlL3OpXnFJ1r6Ij6CYVHf/h
bCROu+NvMQ/3wJOh5lPiaA49X1tumjT9iC/4sGtG77Hq9I8qLOe/iYO3UPGHXJtjBN5lazapNhxW
SSj9S0y+IgcSOfD+dkTJdK6V/GJbJZMtQraclsHzbKbxeUId68pm1o8Q0nFCBvvoWXN3C/EtWMhe
d8ZIarlCBAhiqJj7LMc8NsFAD1G+uNjX2oOYQ1zD1L3VEvQXRYUDYDKb3CnpV1TJUAwwJh9hwCRQ
e/Or60VIbo6yQd2k9Od1Hb77hJpFbl/HmYaBAGX5fePEdKDrZYcu+nq1Aokj502qELWWNHRtsKZL
p4dTOS2BVlO/AtnhxOWH2MsBRVnMQK2/oswX2F3zrEXzl7ymrAlHwziZEbYe01KiSDpB3Qcw+/j7
mUFH7ecIHgYNDUudpB4JCkhIP552eBttk/YdThzj/vtYSOLtfSmClQXkg+DuboNoDpQ26ADcLlC9
5HCyg7cNUrwJ1ciFu/QQmQdahY5yIKhkRCCH8a4riaTCpAzLIUTPgrFoYUtbSAv1baReOA9hjgy+
FpZe6FJD3kbrhdYQCrY6L0Q+IdPDQg/ZiSStMHBLkO0hMGiGqMI4DjnjaRwipZvHYWMfVkq64KbX
Q9LLAcVR20YjDtyfQg1yEKJk92pQAcXcRkR/2EWBR44C/7xODu5oBqbQlkKMyromH7EFYeA7yqi8
ACcN9A7G9NAzSCmwR60PdXp4AliMPZrBEqYfNO+wZAhFhFMWDlk4t+G4jb4lfgnbNpwWOYYl7LZH
KK2aFaaY0VthsYSzFWaL/E/yP0MscF5xFguNRg6tCZc0XJsQ0D8DYb/RPTB6Fzeww6IdJrrxw6Gq
DsZwMGI50GxonICRakHMqINoCJRKjvQVC9PeA38lR4tZbr/H8Rlcd9fstXFP252x2nLgj8KI2iBF
bAZf2iXA04sxRsG8jb5FtegAQH/GbN48oLusmIfYkgOutxB0b8O4DBMRpkyWbTRDWJYh8OphG20Z
op0/cedo4TKEnhbOZaho4co00ENzCDG2dLex6DRNfacMGd42FEyk+QhmyDZKG9TXobaxajvAxruk
4jCRxRSHtD8Q9dUoLNlBYgcZs2SQI9kGRHXH3fOo0I4HecRmteCNK8c87k1Vjhz/a3vfonK0DQyo
kjZIjECZAjR9cy8Y0gOjS2ley9FMB0XHlPHg6QfdOzj6QfUOM5PEO4zME6ZEGw7MDWYLJmBU/ULk
SLHHoQBataFphe3y56iXkIE0wWSFOdOHibPIEW9DYdFrQm8OdUyvm1CldJSGSxOOzJEURHA4uEgd
HyiguojCuwd7OJjDoaxQ/0FfWg41PqDJxFCGALiFqAOPXZFpksqBoDWsOIbSycFG/vtl6j/0Omii
SakYFfaODpH2x1Wqd0YFa+IOZUkBVyfpqaNFKzr4LjohH0pV+7KiahrWSmpBuVPUx5T1IkdtKUD/
UwGJ6YWJGwuYLPcMrYDljjHrSEvs/H8PvXw6x4jhEw/poRElj3mlOR9xIrZ3lYKzZj8N3j3x6ftU
uzfCevbyl2h5cfKXVLzG22j6V8NGF0uObsLOMyyqD1mFffAbtt6G9mGc3/pttPObAK/lQZ/oqosz
Vu1jZ3l3vz9vxi+IP1Z3xO9Nh8XdoKP6EyIlXYpZaReU+1HIOzlQOK7rmI+d1Rk5X3tv9012vf04
AVbw/X8gP+fOhz79sOrVsHM7GpzWJF6aroluRh1jyBy72A+mNJ7p7YQCiaWYu1hxAOW4ZXucuUUW
w0ENLF8e0tY8r7OIL5tdlRUPgphtX8J0O3UiJmXuete3bOXNzfThbvDS8tHIpWrs+jeQhP9Az3E1
R4p0Uq6kXkU49OMU8tpI5KniYNCtxwlCtRodByOaQtuynxP5bPuRji4VHD5GZp7i+DyOp8o8uYUc
+NIm+nGUnr9Hpz/auRyOd1UOVwKdkeEqQ0/HksPBUjg+OpTJ62NtHw8GjakEG3k53PVkr6fVPZFU
T/mZMeTncTirhhyeuG6aa0dcV40cA/Ojue48OfLyJplv0vKmQ7GxPoj5JppuFFuOLL8k2xAE6+Ml
yi5u1sa4ljsKGiezjnwbIeseXRqlPkfiLGI5cvM0jKdpPDnFySvoQB8HfEjQEkv2Rn50+yPtcttD
0FmOCmZJIwfRqWvJYfP14qMyy1HZRy05FfaxoO6yjTk/46Y98gXd0zScNXo9AwmFHDVaSg0J67W5
XqvNKYUKdV2U0KSuGfF8w0jKG0Ua0P5N0/Q/dDFcWKLw0oh0qMP9Ir+pLeUU1Tm28kTugAZHJaNn
U5i3cTQp+7Gqjce5UyoMLXBUoiP0YgNzXt1kvYuQz3qoELk2BI7luV53IflQj1wUGloTir7BjJvE
7SD0U2k53RNZWf/UKSz5Rtdf7LVkpU/A/5rMk8pZq1e3yQ/pYL73bfJS2Z54QkepRR1bRsBRTzCY
vFfFOH4ugRcuNgSVGcb9FYZMZKyi0T5nOYJrJptBP+nNXY2M1m4dWwVaeFP4iTKX+8wy2yduU5s2
5PRSOf0zNmEUDXUyXxI6ZDPixob6avSX1SrrXVKu1ic3qi6x8QJDxJNWncOpycW97k5O6Oi0yIfS
sO6WQpn2rZa8ZmXr3CDJAVK6xdWjVmhqONV5wbEJLsKkvrSxfkJi1Mb4r4DytlToRNSx/VFXIJ+L
xbhd1FE7D7E6320PaYMDYU38HrhmpD6itpLcDm15jpdFfewa7ZXzM52WsaCMm1hA3zvtGijS42wv
6qmqOyTebNf0NZYuYIitRL4OxcmYMK8SQ9I+tt/GBaE+F5LV3fagLCI6Gbt0atbdEJnrmbDffK3t
Mw1B80PVR/VpsWYXHKZIPlKoelXrIr/08XyLfFbNkjqpgQ5CBHt3nKPUsb13SaTuRUReEGUNvJs4
GuId0YWOK4E+VeWliOwKwgXKGLVZ2R+A87xrilF+mavlhKy8QFLRuvFcSBC/3wwQ1vwl1ifMB/KJ
Jg+0aZQef1wCpwY/V2tBjWJUldvWjscDFu92OFra9OaiF4ZpM5p+2aihazXnmAs5ZCjaeBrSu7Z2
oU+1eFxrZhWg3gd3sdegdy1os8ZJ/NlwO3FXp0LfCUBmt93gYDNYoivYqjCtLcu5tnVjfrMmw4Yk
pft1w+YYO0CUcTfsH4SjfPSwPSPioCGd6kWP+6f1HsEc2602eloKMvWZ1l1Mu2e5NWriyqo1rqyo
0B7aInpc+9R4HfTlqlBK9YvmfnZVB2k8d10wYeahr5rlushtB/NvvTimGs4IS5Y8ww2Lnz1x3ydF
TuMUo2k9S3f23Ja33gAGt8QBdDfaAxZLlj3dqMlcXFMD35l68Y735PzUFUkTWhlLPNWc6sp0FXGn
MZ98uNg0EU2Ua5A0OxtDvX6pzOrj2MNLJ+nuifJiADRD14WtlFzZx2O9GxTwqrs0LzHSQIN0qJeP
djJVYObBx8yAiQHSbnvp9mBreupnExjJv5sqP88UD49B3YLiQdXA+YXLypsP9eS1w8605+ZqiZQX
c5y+xStUeVzXhxv6FRVmJmHm2dOuHmib/P4AfmV9UbAgZuEQmKys2T+lpSJLRKdhUbQzkghIvLBO
vdOgp9B3ESZSIN1Li1Q7rQlLG+5A15n2yUDrGwJbs590sR9xe6YD5Abu8Fb0yD/k9IJMwuxJfIE9
X8CeX+qHAav33x/5L6gcDpr41CHMoB/q/Ax9jEFkjhrKVDuCLfCLNgZ4SRH5g6tapNjGV3oJy40y
oDezfe5//eC72P37v3n+paqXNhFx/9PTf988Hp7+W/7F/77ix9f/+yp4CH77gvC9unwq3rufX/TD
m/Kxfx7W/lP/6YcnQdkn/XI/vEMgf++GvN8OQLxX8pX/v7/8x/v2Lk9L/f6vP76gt9jLdxMoq/3x
5682z0cCuP/669v/+Tt5/P/6Az5BVSaffv6D909d/68/dPefugqIAeVEyY/3pGjy9L79RvsnF8J1
PCpRLrq+ktBXVm0f/+sPy/unTdfYpUTiUGYGGfLHP7pq2H7l/NPCrIQ/cLZ341f/c2B330tc368U
5+HP5//AdPuuglbZyaP58eaDL6iDOuFzpA4vNCsJM/9rJSxeUyWzhbavMZi8K0bqIPU4fEhVdfZX
B5vR2fTCpZshxTfue2fPz2brvkKzx2exY9FBK/R2UQx7lzheFeQFzlWxjRuuYk99oBW+XriIOjbm
fGfaGXbayXgs1/w6wg9krw8kz2NUrX8Dpfm5zS151ToCDETgaPJQaOLs/fVLYe4D975t3b2Kc9yu
LIhBmtl9FG407CFJvsZLXu8WXYUgVkRF4EprEnvBWgcSl1eJYq+a8Rs9q+iUqta3tdFf7blHgqTD
IZ42NPDB9rZ1QGr+Zdb8h4vxs3IEx42KHfAGWZh0bFioPx43ImdZOloNKnVmHFEWhTpU3Bo4aHdt
MaD1Aa8FjXOEHSPIzekM7GVVQITSABrUtg+2c9613pNdYBpauNOB9TbfWQmdvqVLUU9uU79ZeEp3
PVgb6o3mVVcb7dHNqWZjqGv4mdGkECS0BdpL96jDEZlc/dvvvyeJ0C+zjktEsEHxWsr1/bziTk7f
TPMAYwbI44tejwskqnbxzZjLFdXquLOUbrz2Iu9k4taSGKt7q+KZbTnUEISr7Jvym11Rt5MvbRQV
pTCNBLotVkoZDlqFkwXPizKmn4p0PbiFfrM487qrPS1w57jaIYJLKahCjj5tae2YoyYoiNB4UWiB
7Nzckg3dPigFlK7tba2mNICP9+uBDGfc2ZOK3O2IGnfTc7oqeGEEtU6Q45U1W7TB7QEt77yIiH4K
L9QN+Ep8ZfVK1eunKEk0ij8wAtBy+ZwkUMXsLgbFp3pdaAEEgSLYPrJ2dwuGaNEK5cV58HAJPzYz
jXIth5OGNvD3z1ZVCD6zV+443RzrwlTHH1161ssX1CBEbS76rJfv2Zi9xVbmhW3R7Rb8lQO4DvQw
aIigiX7tlsjmN3XxqhMTKRaBa1oPtW8J4dOW40a3RlhSXV3v0S28VKvXnbqs+DamgbMo4JZfxk80
8iK/6lyQA3pzEFr/4k5kGNlK23g7bUt3jZibsk/kCiGsZIB9T7Gzpirsx1UPfU7JQcekoNu9htp4
EY2P6qrQDyiMoCmd9+0ypAN/XXdUb2Oaj7MrqfSZd4+iBaprMfQMtQejsn1gGmUiwJMH7YW1Peam
8oC48edodOHlJc162C5fKlpxXAuqSZ4R4TrS1ue8BVAsaWtqbvulN36BVt8HTslPO/21EsYAXQ0B
AYs+zs6VbdF1/WLAOKw8FALnKiIKn9betxo0XtLJQ0JbnsNe3qXlXDwnjd7u9VxnyVELul2a8WW7
fi4KPDb/FvAOXMeTq2VxsL1OK1gm9ZZkspmqfa4DFBLwVY6rMT4XTm744Lo9IMdIPy6zh5RWdtLW
Bpts8ZS4XoDHm3Y9gj5gTeaNkFpAwGc45FleoX6hLAe1i1/0GTGfYbJ7Wokl09rou3Nb0Z9J8RxN
+9M2l8kkp7S8eCOWv2KSuP4ZcEgul43t9k1S0r7txuztK6Hp1EmjiS9TNwY3m4I2UeMyZUs+3RPW
LjGiayd1QdhwUXt8xCZt+PPvUx1k9+eqqEHVF033fTGvNX4LLGlPbxuhn4hfVsOnjiAJPsFCl1We
565LQIUPd//3mm32pnRo9yJrcTlHQ/P7xXcRQwoUXUWkGrYzv6+VnIKtkd4XOcKCQz+YsORyNI7Z
8frOs/bINAx+K0amisbyk8Tr4q9ldN4u/fbFt//ltTHu+rZGtjDxbrbFCPs5w18SjnKbd9s3217W
0nbZIai9m4ykQMwhXtHv05L7BGySs6j0HhsLHWX0OwpEgmxSoyA1RO/T3u8hF/Ly7a2dzEt9QBAD
n+s9UcmvMgcTtx6mXRphKi2KryAdngYDKsWcZI/4lbVHR34Jo7ZRbrEla0A+VVmafc/QIebO0xii
HrQddayoaA6bNNGFCGrEHEIvHxBf7NzPkUYNn9gmmKpn0S8RWxMTwtbg3YoJldzYwOVKQbAsEPnn
EoxZqUhlstKIfWxrW1Y8TzZwIXOWSQhqaThWRXWcTEH1IKF1DFAmhpwozAOBg28bdqAmoOG3q12p
PZlCrriAZsPcKilRiXOnlHB1KaKPM9X6TC4ZjudcD6l718ilAzzUp6zPHnJaj170akdcWVPezfmQ
PRsrPXREftA2r7vXolFbWtYLVnA0RaoEDckVKtJ1UV/jMhXFCxL+FStK2p1JYg1CHu4wV6NasB2e
1nbHXohv2A4BGNA1DN0LzJfj6cVOntOG5LKcU7yFvP6wneVmKTMmwtr6QoAOmPN1hy3zbmQ5GbVu
Zr9bkSFx1cM4dPSQI+6MbeOPRszE07V5LbHKC+lu0sSj7YQgM5tTofX7RYGktX15BYi74kz+dpHq
fEql3I2/3aLYExg+tVEosHHFOsTdlI7R0yx/bDeoNtnVSYYYomNjLRO2CVNujZ1pkb42M7UhOM+J
ad60cp+cKY2Fnb7eFZ0SSTG6S9ky00AIUHQqF/2hnJIb01zvOrlVtYaAHq8rYBC4rbeNaxpXrMCt
AH2jcSc/F6XmFK4qm6rboPjS7RePppdjsxjo3LWHyNbQVxx4ezENe5EXtHdd7B7xAK+bxJWBkL+U
zA1W7fXwCWnedt/FbG1RVnxedfBkltfNF4SpFT9ig9sNY2YfWzpE9lA8FtBEr9JWMlNtZPQWhcve
55nYVTaK5bXa6XegSrghaYDkRIxjYY/HjvLsUDslt4zCbOb2r+0C6kkJwaxqKoJMz+iD3LSftsi5
Wkb1SgZo20vx73T8tCkeUILSTlMm9mrjUBhq1tM2u3LMpKt0CtTmFQ1k4L6DIrtG81UB+7uZlys0
T5E4H73Ib7Vv2/KkYPHilxOM8Ml3NJakMWXWemqL4F83wcypx9GfPXLIQk1oW2X9PcBB0E8610he
A+VpykCiq8axM1d334pq3eVyOx0NpyEt+Bhr7Chaak3QOcGocJ+xTVCa2Y1V8bSFqp1pxn6Div4Z
jMKxij0N1sF81gpElOas1hBQKh5UM33IZvt1OxGVbU1InWnP296nOLEFIgf4MYI2oHb9JecER6aE
LzWQvbcziYJ6UNotjuER67vnqv2uF1ia4n32odbHg0aFGeVYhH75Ukz1LtRqIPUY4ppcPm3XQNQK
MEtLfNNtaUXJPMIB69qis0RI7j2xxCMgILMk+UykRFoDSGQrxk5NRmGIgj4lMgLNcJ7HU4aGwBZI
QDJsqWla7Hj83Vh/zGYY+1uIsN2E2//iWK1Zs3TQBXJvnCYWVOrCVxUQ56WywZEOTCU3NXIw2S0g
1olWa6m7475OVYhm7XhefKN0n7ZdEK0g+lKO8Sy6R5RGcpM10JGhYVUl2Q6nm0uc4aZCjZUI3F2e
CwMrnijDJn77mG3/nORa48mYuwIWl69vI92PXYHc2J6KF+5e0cJGxK+tjHpSiZ8qeMdHlFQujdt+
blwKLBHzy5Idygabtsx8UMFQXCUdtW30qyCqzoT2U0t1q9GDIkm+JV22m+ccCVhOlC4V0I00QeyT
tXmbFYM8B9Ngf5sybwHpyLNtKbHK4bUx2oduZTfHKUVhks93jfl1iWfgpFveEBufegNOrc3Stq1W
Ww11W3s0GZpBIT/HclGvvwgz7/a23B6MLRJhJx5MNfG3TWJb9Fs1P9ejxwpMjW2/rV0KYuiHiNKV
7/bFeUusJmd9c5MYk/vK7IO6IgFq8CwEFHVaVvepk1FFmXC1f59w/Wz7IRNLne3NwIPAADr/szlW
XHpmn+H1GnSDea6LsghKzcf7AFoPJ/AAhfeUZWq+E8Z5i4vreLjPGmZx1w8lRfRuDd2MxuaksWFb
ahp2inKDzzfLpoVQORmF37mDD/nU9ScFgBXF0T4w+hwgxWrusI995BYY9573dWTdDpd4eNvCyxWL
gN9/V/0nmLj8rkDEKZm4dG8RhrR+TKI9Yn6rjctory5M17gg0lUEuVEpNxWFSmOIfxa5oDxeYu3v
KaJltziTmsrdFjdkFOb9DkFGvyQ9JpMmOhRte1SIx9pxhk4hlwJV649EYTsgO/lelPZ5S7t//20M
ebR/QSp9/zbIKjqmVFCgxvrjt7FLosd1TaJ9hkBFYn0bTEz9ND2CqtEJMPDUf9uBY+kcsHTVKOF3
3IC16h4HZOLojqMLpk6Al8c/Z+t2j+SKN+G/0Rz6XH9b8hgIfbEQNgkUY2Jnl3a95VtThQgfzYxK
RnqAP6s9xOntpA7qYvqNCavxy++/LmWOn7+vJHcA9IJgrAL3/9kd3EOLpkUo1mJ5BKpTZDd6im+u
OsUfqqT1C7lsbZmdKEYKGp2HlM5gyVyJ42WCjiLDFtvSfDUmpZRVqu3V8GePhu6+KK6Nymz8VVEa
5Aus7GOhrrGfHxJbe44yJ+ig8OvTG9gw2JwLi0wrMFJa6wdQ489MfpZ3RJq4wXuIvEjK4NfqYdeM
6xbbnTiPhVZfxIjuVr9gi7TeJQn9pJ4yQwLKahwIqGcF+cXVSqyTFqGcr6kN0iOes08dhb9gldmu
zxaFpQ030sSaQ7OOfciguuFNnxenB2lkLS9zYTy74q20FPE966GjiDZbmT7MAIqvQPESJXJghBkv
/WCQxlfG28wq+H2ug1jJYaX74LA5eLxVyhmMx/f8Veth7seUjfNkQRuWHZJCEp72nJVteg0LCuOR
Aahtch1KN0Q6i5EhftKoB01V3yervU6y9FCSf0wq5CF+UFEQSKPDlubi+gTsdVm/13qQU7VCB6kq
Yupt4awTjAPi7i0vzfvtTtv2w6QePy+V9kkulISN74q42iKgNlvmy1aC8eKTJ+YYVWH2bSVyrJ3i
fA9hK3m/ivhKoB6tmhLEzlogbxLJ8CCWYx/c1me10aITBjR1tAikWZzjMLA5bJ+W2nBS23KXtlgA
BRWSupdYprpbNWI77M6ekJmFTzTh/s02ZF624xsc8dlaTFZItjBZMulcr/ybBf7Xiie6755Hn5ky
smVz//y4TLixJ+APVjqaNmQYlp1+WLOPmiL9S5g2hrxC26XdIv6t5FN7xOfbZNuOUqzxuz5b11Xf
uS8IBG73OUK22NBhgjd6kyCASl9/f7v/Un02oDxS+8ZiBPo9eiY/4STQjU1UzKWNPZkhmj2ymKZ3
FlVOu0Z6BSaaM2R072SmaQ0PSy8XOXkpdZ2cA1n6B51OV4AO/NN2x9TrePasqD18D28I1ZwCDQJL
rhKyfIUNy21tls9RQXlUpmrUSvq/2X9+JrmjvY8eLgVcBGcc1zStn1bs3lPKwbYKCF6ynJTl9PVi
zb4Dc74erClxCHtaZb+FyF1phdMMfaHXzLssakmhZO6mLPpztyIm+Puzbciz+cNewqoK6V5jergo
8mwM1L/U+p28Ksc4m+y9iKpnkxx3Xbj3PXerVtUH9pn50lOFS0c2izYhR0tTkiI0trYrs04stGVV
gJhFLB5LTT3MvxWkLYO8blsotFUUaqe7n+LUCBYZGW/Vny2C1SxECV2YYx0F4b+RIWZjl0X9H74d
hXOLLyUxN7ThfxaEFliND4Kom1pfjo5e2pJuV9ORBj9lQW35pk/jeOWQHqKyoccmULTEubc7s95n
2Um0ZfE4zc+2Uz27vYfU9YBAbKu3ku46HOnLopEiH8Q0OtT2cJmakaNJ449FpUW3CFZqdUv31zyo
an0956V1Uk+9GJyLYyPZDmXgi5KPECMj+yEfKSRpM6pyoJrMm4X88MCpwql44S7TCvuKfmQFoNV4
GHO4EY4d9T41XmuHB1a7ozu9HrsMnV+keIH6ZUA7JpIscpSnCjHAJKeSMbPPzRG8p0XTntTsxsMo
3e+Udr3qnenWM2W0qvbetU31K4qj6LoaOABPSWkVNMpXzRrvTbsUYdQkZ1rxAhgJ4l3RuAeeb/mK
26THRclukrERey2vZo7KWnZTjqlTMxzImfcmDpaZsqepcIpmFUFK5dSiZdcidz9OL4W7hD0RWOI9
JCZeeClGEvjIasp6m3XZTS/B9fuIUniGMEsiSpD3M6Df4dvK4mvOw77wCFfjuJ58XUwYt3xzFQXb
GfcWmK0Dazg0RvPAhiJSU9kbDkWEKkYDiRmY7HJ6AH6X9/elgqV9rSGfgBscaaMfRwpyqcZtl+RX
oNRCEKet7lcCskKaXqFZdUJipS+OyEWTaHT5R7eBYVez5ySu9YFC2CF2yleKmF68X56NrMavDQ1g
NSkQ30DgQdP8XH1Felf4YAQDTehBXVthXDk37Vn/Bk7mos5Uy7v6Loa+3bhQXtorDtVH1DKD7NMh
iWx/bdLxxlBpMqw7gMYUFjLTv1nSG6/+MNHj2SWDcYkU9MjEgITWQZ7HXLyM6LJPdnUs0XddUTGZ
tPGbM9XUfgDjIWOHzw34cT9GLcDMUJmPk+S4gtGvTI2zOX7mE9vKY/qWzxmU5DOsyQDZKYlbdttL
T3XNXYzL0nMah/FAtu17mYK8hhIHDj2OyO3IM5OjZi+XtSe31XLg3tKRrHG8G9EU1xrWDySR1LTs
c2dM+4w3rxrzs9Xke5x6P+VDDAz0KxQ3rO3Rda9Gf8y8u1Wt0bPVKXdY0+Ns4lCV1SaFzPFY6/Ee
MZ8bpy0OEkYDNesq96yXiJxLRZmBw3pbsuHB4tvmKPtXCOZgCoWPyMvy/5g7j+XIkS08v4peADeA
hN8C5YveczaIdoT3Hk+vL5MjKe7I3JBWWkzHdJMsVgGJzHPO7+zkQ0MkPOEKUs+eE2xYe8T1dK2W
jjq0gSFS9k2YRxZ85uqQ99Zpwe17E8NdS3+0wLxLyvlgOLpg7iVwt1l3s12dyFZG5dHatMfzhfnM
XiQiDuyc2rJF1l1HRjh26c4X7dNaHxjI39jFckCv+BgL/Vx6D3BD72eyFpr+A8QmtOz6Ka8x9BX5
p050atbE1woAKgKDcuFLLsmd0PqHhpzRSKs+bRgxMdKWaaF7tcrqsjj4SFbVvcDkIq973FUnxruP
aRTdVTEzHwjyLXrGVL9JPPM+LfLHrU7eFyd68CtJaNdJddZw6GYO6F3ZSHYc8hTG0SFPW0BgLL7Q
ckGStvbx8LCKk5aTvJf+lTfGTz8lp8jSh6e58XGZvdESZkrCQbr+jMCmMLO9Mb2byR8jeb1iR4Pq
uN8LgwEobnb6c+qRuRnv7sX0g7e+RMjszfqQvI7Wa1StQeFiyjvvKsjOBbr2AUnPWDP0I65iMPf4
bpQkshRj4N0OaR/64lk3Q7e+i9Yn0f3SEbF1qBDEXazxyKPFpOs7NAm4Bdaw0Vo85m4WZggYnQg5
coKD7ByMlCoR7gT+lu3E0D2PGdDRmN+3C/xU3QeUPA64RUf+VXSX3qiDqEgZwzfB2qS7Is4Dr4lD
Y2juMeLteKDJM2M81+EotIEN/Bxi+8ndhmtvxYddginvGF097hAZ7HuUf6eEBMXYetzMX4s2npap
e7JxLOkx3Vx5czNxVZpVXGLZoIOTETRx42mYysRfrb9iInmztf7OmIygxB/Qx42HLAWraw5ezLhd
jHvfFqA5OQaUdz2JU5PdBwZ95yZcOPTMKol+7ci01aOHJEKhauLE2uYBztXwwnWDSt9rHkarJGZG
x3yiC9vt59SImwUSr4m9sOlgyptyDbr8guC4tc19nWj4P7iFt/Pn55JYIk5x65hFC5oC4Z27uji2
zIw0Y9tlXh+MyUD30JMmPVUWGZRnt9KfhP2eAWHjixzM01nHujGKvuoWYSQ7ScQRag5k5fxe4PgI
KTMNWwSkEflGi5kGAy5Nne38Gk3n3HsIKU1MKrs3A/PwjY9f5PfGPEBp/VE5BB+u73j5QPHcm5EW
pqmO3f6XTY+ciG2PMxq2YN576lOMYmXX1f3LyFs0YgTJQ4mtpr5I5PTJYgBG2O9hQfkI8ourY/Ua
6+tzp4N0+hpDCbu72MTmzEgfwPN4xjb0SqGldyetzRKwSNwkdP0eB7CDmaPTwCkdITADzP5YaqfR
mD6HLRKBcFtiKZv5GunFPaZNv5zcudHx6OtWi8O5wAOT4wWtfelfI0RblUky7Wg9NAk+FX2eM3sd
GK1X7lvuRkngL9Dzlp1l1b+JsZuCuKp2luDzjO777Nevbj5ejMUJNZE/b2l3ngegcUzwHsRbmZU7
R3vahmUnIvNuigIL6WT3bBkxNuqEx86+9bs2Mtr5COWnzWLe+vxm0jF1qrOnccYBmtwH83VyfpM2
eBUasSXUqIJIikkDarOoa5CFGs2lr97HCoYcMoSkQiNTEpJOD5TXP0xoiNHqkB/t7LIyN1mu2knk
+WM83U9bdvUYigjspRh5PSSWxZRI5q9su9L0Hwx+1Pt0XWlNWjJGH8PkCrp1m2Lg4XDp84hUHh1G
DNSadqtfc2+4qQUVCCyFnwiTiVwZYWmT6+70eOnE6xa0iXcVBZUOVdP2ILA5XbvYeGKIB1230D83
2EbAs5RtUzWOj5l1MjiDZj+3qR/TlVxtnb0lM34OxQJ7JI7DzKo66oDEBMDblZ2j/wClAywZI6wi
i+gSu/xftk5uUA1VdzMP3sTeMVfXxqGrTpJyPecVnrP1GrcnCLXac+ctW6Bt43KBJhijEi9HbHw8
LAnkVxGZz/fesF6mco37UBvEY0c+LmcRX4xsP9pt1QKgLf+a1LWOx/ZaBt/fnK1/iGyedhPj90Nb
bvmLQ2AHmbtLcfFbSfqkrdxTGdc3feS1AbkN3RpXb0jXigsPL0PauSzf9HlE6tY1MKajoiGAatDC
ZbKdQ9fgAqy+pTP6cQ/1rTqqF1gKgegowjdsXrbyzc3Y0HpNNy7qq6YkztQz7bX6qp/BoiBykr5V
ODnYVfROWPk+n7EGtfA3YNLfh1awzqfMpKKIPtdo/dljIRtXIpC0l6ZOz2b/TMTPE/pcDHRRe1Ur
MNrorqeGqXbMOGedKPindG/Mxa/sxjDaxySDvpE5BHBNBSZ19XSYexv/dvREXrezJvMZIbYZwNsC
t4iF/ZGBAIHhYd/d/wY/uehL9ZxA3GZSzU66YCTY+19rhg0CQ9M5YDZ6tLTtj8dJK/8zCKjMmwFp
oDcdWj2HCNa4drDuU2M9dWAv4CUdb7bAVEbMhwKrYrsiVwgv1MBbjfveWXfFvBzSGsXfnMSvvtkf
Rmx+8Qo8pW701PaiDtYM/n59H2EicNQYt1YaJtlkFR6HbbyQnfBXoh+icXMOEiki/jwkKKoJvTqM
NnyXYRmEbgNimmwJCLTx6HvEuKJecAMg8eQyCQ0oxYk/3cSFAdDBv7H6dFfNA4oFb7tb8+yTPQf3
czLuSgeXM9NPJIgOlMIeVRmYx3XwBcQ+tdht6zp5sOGu6IS6phPZ2XXj3MZ8Ck7APBxnzwih12QX
PXl3Oo+Tv7c8UK3l16gPZmjm5Gt498Kp8VlqH2p/YFnU23HQzZ2F11/fCZBrQm6OxbYc2jizd5Tw
g5BWTXV16FbvT0V54LcZPScBD8UTwUe3ulVCqbbfcphP7QzMjtBrFs5Nh1BqnfH4tUn90odnq31I
3N8NLxo31h8mvsESRUGauni0Dq9VBXc8Q5pa5tpxiRlIzEWLx1J6EsIMh4G5Vo7Mh3eyvUHv3nV6
+0d0AxfbzaKgorabO8wkVs5b0+KBjm2w+ywhhkhK+cf8bk7JooBHXe5rs/moOQj34OIPmLiAOe8j
r9jPDj4upUNlE0149S4djUlPEhqGXRrw8NImr65dh4SaXaxsjMMqy4xj82YWmnWJSYQWVX2XjiIP
0mRf5sJHssIe0YLp3cK5exjbR9PZsrO92rhxwMS6ocnQFywjHIFUhtp41zbCuZIcj8ah1LzjYAzp
0UDIpzUlOhsBBiBwjjw59augk9yBIz/Vg1avSHUwiOnW+eiJpL3k9XqrsOStgdGiOdt7lJbltfCQ
yUQxPuZd5c14tUUXfBXoPybCQdxc6HfA0w5BRn302YL54eOrxVe9MEObiio9FnLKW5o2yQpj2QWd
V/An1KeZANJGwyYgxXmb3jXocQ/ZIJYcY6NpT+TbYuTWImWY3KuBuoKeLdFeGDeZx6FFDCRGj3N7
bInKFNV0Sox1CpwNrGPyLFJsave9tOvswcfJeI714cEzfeJP0FMg4YJfQX0+pal5o5Uci2luPc4G
ddA4EU+uSAQT7mTHroqv6pqO4pBVLfamuECOliWY6W8rVAWrDnWmzEEzbGLPPvaIuH/BtoPwF0kg
UXNMr8dbZ/K2kLahhj+k/ah677Fao98G3KOg8UEht1j/s8XVM7WJvVOXsoEogbSF3HBQAAduKh5p
gj1tflXUMDUInUtIYhih6ylWL1CPjZPlpkf13V7u3BVFpCHOp0EkpZdUMYk81jwMrbOYmJbblPlW
Ue6y3P+cJ4syZevPk8TBptHu979KxS7KTYSsaG0uCmjSU+YIcbLCW5kwMMFticcQX5jJJxnXBOPV
ayhJeuvv657f5MGUUfyqvgN47s1suAFx9CXb00r8U5e2b6WrIZDReqzwOwSfpfeq8HY1oC4TTFxW
4WU7BZn7TJhwykWUVIHf4Xp0Yq+eQvV53SH6I6qc9A/D+iYa2JJi4WjLHzeb6Qv7IshTXk798gri
8w0Tsb9HuGpQqD45CbkhdkR6oPhh6pXFpmuhWU179b4yUWkvGIbc2gORMpKKWHg+sAvtlbrAoF0l
o3RIcMBFx1R0j5xPfhABKuz1B/UtCT5CzDNAnD1JudAkyRWSF+kCzRK6kjaExQCnobGzfDCjImuq
XeNIhr4OLbHsHyc5469Xdz3UJkafSdIdsGCxxzjF9OzXIBECA8zhm6mlQ+BiC8sN+6wmmxJgbwwo
tAK2aW7l5EKl/aNmzdTPElaIRfwpyv44+ymAO6xRPcdGPyfPqfMrHsIlv7jA97ux6Jsgc/WHqPQU
LI2UssArYbewTWmk2OWyqHUpUOb+Q3FL+tF42/rtitqyPKh/QYMKxg/lMRBO/64oZ9v25DjZdmvk
LmmFfEQ1qxUdfizC0Y9qf1JIQLy0z0wikGjB9plLcNqM3V9dsdj0EQenWA9KMF2xCdS0PYaHZE5r
wSAHtFzxDxVas/rdbu16mhhf3yvKo8LbNYg0UIQYD7rDVhB1SJvWELrhzfabpjGiV6i+utyK3xO5
2ykut7OjWQ7GWLoDDusf1GOjjeyBC4D1zrETMKlCrEE/afR+Y3mzjGJBDQQFSIEdCgP75shp2xfO
zhUDL+1l8vtvZlLVZSTnaYy9K8o74NKssQjia32e2xbDDI6oXaOTARDH6a6O4FhNbCM0Yg4ht4Ub
uJIZPtcSJvJYKTV2NhgNzmEUz8aNoshHkqlYVSSX6JyfjVdSQchXHWzz1U5xL1T3hEk0YbZAToqq
TU+MYQzxbYzzsQkDOVrlKbLQLLU2LWzSAJKMDeozxtOhuvsI6l0WIDSTibgHEn6/kT0HwU4St7vp
vU9xlFVYooK/HAyXd1V5nDVYY+Wx87DUTbtSsGBYtx09xlHdh2W0vLBLX9Tm4PiyrBuZU3caqw7P
6zUhOHigJ7ZSZnqYpimuXTdN3yh0s5TXbauHA+FP1wQXIqiiG3Rv0z+p21Mwo4OABzfg+xA2BZFc
5JJ8P/52Q82OJfHBjBmf+kvFkx0TWGLEc2D3zWOHEwq/MxZPW7eyy7BNfyPUCtPKF/jNyUmBQdht
/0aAY4cShat9/0Uf7RcPZ/u4x7MfrxyfUJhpDZClQbwja0WRyKK57kMebF0CJR0NSaDodNUKl0Uv
8+lgsaFI6uv3pilZtRonsTfU+BMUI7WxkfZQm4ENBzZbtclbXUdIQE9WjlrwXcu5vyX36tWjFDq3
PeV4sROAvl8nJsgim37HtfU5x44WFrl/q8CULFufOmsuuQz1T8Pc7pqy+TQYWiV+94G9IYcJ5nGd
bWTXKDefzalMTrpFxnEfNztNb5pz25awciWZB8NRGt7+oJ7vv8+lUZwFJadaQ3pMSy/LmanIxkNH
7TfG4tZFnXk7CuuvMXZyRs4EnXA7mt33UT1A3AthEwVql1T0GrVNqGWeoZnSIyjsumfcORM0kgRq
z250Gz0kb2vbe7nbhml7G5VRdRrMhCKOI9t1lnvLmfaKsDwVDrRD6BGBifrw4LVNE6otL6+IMOld
B4opSxgVw3ZquwSI3EoOAAb5bp1aYpzgvUkewhEU8bORhXzuwRCXhMZlMr5m97WdOkYMnf3L0gYc
8ebxL4z9DxVO4vgVNH2AWg0OsaQOJgigA2N1qtDyRb2zE2eP8Ux8gPjO2LEuGLnlOGp4RgF0Ij+I
evzVQ6hrEHhzcQ/ax9G14r6ArDvGIUTtpOVEYGMT2zroxbYbJIc9S1nincWyRJI47CPzRzlux27I
02/SkWmk+S4uD7kkrOuTz9idx43r+VMBdAoEVtuF2vLUfREwrrDjbnEsZn8v8/i3Zgj7u/hNJX3G
dMqwEp+VM2tnVTUOw7jcCZiZfNW9Ux9EwbLyMHRscW503YSBkf5xHPumspI0wJ7tdYwleYPR9zLG
9W3ft4Et984sSqD7VYzwIBuq7V8dSHrunJrYv6iHJBE2PAk4jVxtVCOeEQV+BWZTSxBbYfS5A1dW
ewRReUrr9H3U9OhgQbBTJUKe25xeiXbUUqBmif1/b1ImtJF51dtg0jgu3LphwZcUNbFRaIG6Smpx
utTBu6Lq40BnKnMZu5MqKWtJ1Jqr+CO1xy91zKhdJxv8Rx3mxvfps1+TAQQr31rmveKg7rNnkMcc
M+aygmrznUO20edKIltqphhMABrJU03dQUVlIEL6ZxUzclRnr77YbPIOsY3T0/84jAfMZNY+xaKm
Y9rq4lmhiHSmVNQ4+V/whTG0R/SyjT6jeKmbkLRxG1PolZaJLj+XTxNuuVZt3co90u1jxC7dEmgW
6mBFkdDgNQRVnF1yxg+RU3xOEGCPJc9xi9b9pK4VwYbrIV+is3rQJ2Zo7JvOFsKgrYIisYDFqxwB
kiR7KC5kt9C3L/EY/S0aqKcxnNfxVRFNKil5Kmqmb05n3+NeDKAuJS4z+sujLh0RY4JyjGZ2sfD2
d56pXedMPGHE8aK2NltykxXTV50uhT0w6L3PpXpidCd0Tw032pyH326WJXvdLW8Vgp2URjAT4Ltw
1b8rpq0bmRTrS5iisBhc9hqrxERF1UHEesnQIu2snrAkQ3Irfo0N9KU4St9MLTsbU8Z0rfDqoDIt
4gYkN17RphX9NsGi6qgOXafgquju/JD1yV4pDiTvZpuodtI+e8L6+dWqd8uWM6KROgdzyVDLlJiX
QwQL0zW6byVq/9/LBQ8GxGZ7P4gt36dT8conjS625Zxte3npt2ygHOBtOlH/vtJ1i1Fq4Kj/SjyP
eMWjJVoMkboFv8X6lzmYw6M7R5Ityi4ZYzZ1rLz4DhHT3jfQmc0iHVgEWFtJOrUsw9UFcaeI3D2A
2iH/2OZxPokJWkAjW42hjW5SK2P5DSxTxZ9VC01JrhQDxRfwcEs33oJ4KaLPeIPR1m1HRIlgW934
R5Fvx0Ry2SOtDkydUN/W1B8cl+lpZmM8JDrnZs3d2zZirda6OPZNfZOvegq5wdn1kiElP7I5NLD9
JlxS5MY5DOyEceu+2MjXjm5Erpq83pY/vk29g+0B1DD5kCgap6qSqviFfBf2MKPTEBr9pVaGKg3U
RVCF9iC7NvWkYbr35EWOozhB6khgqsdk+m9mkrCTL2y6P9RXopUp/FrkABuk23FCRd/M8E5OOjdP
ngQEEszdgsWac2nd4Vk3CIYjMFkxmLpKh1/SjV94d0PTsr2XOI7G4zwXDfqqrD8ABPAIm9/cuu8d
TKolvNE61CQoXTVd3LTjWh1aWdNNHbC4kBer5GJ9F/bz4jE5GAp60/VB9QF+jtHo3FZToJ5AtYdn
bpnuW2Lt5Orv0/FWI6P5KI0aD2hAb2jwbpysvIskV1N1kJbI3iIbSMpxpNZl1NNQKW5mw3mEQvVR
5wN5NNs3Zw248QPfzmNk27SQer1Tu8Mwdj/VnRPl/FQsxgk/WpfnlFpMCY4khdPfaivEiu2PqqvU
tqPqiGxwcKTCQ7XuAR5WmfPGaaU0TtvaI20j4VyRuzN59WyY+XCNqm8yGd0caqFJkuH1Fvc4+lq1
4NUBVtXxg4epUWTrb6k/N+H2plb9vEnJSrwIgtSs7w1hRswdDdX+tV00EXRy/eQN7S4T2GNu4p8w
mdDNMug0aa+/z5H3pU4NaK1aUBrgGJ5W7lXnrpRSkV4+RH7111YhokiHwX8ABomhEcoJQqrjHhA1
223qDE8s+QYfja9O6jJ0mkd1H9fcIUcNwey0XqlUtFA1+dHkUlHzgdW1S+fDWI9EbLPVjKOGlrZi
hEUKm1oYcmtqjC66iBxSQbJ+bPHKXgLf+zSayWMl+yJBnnaQFTmWnnzUmVwts8jeHPwfQ70BPVO/
q84K/TLajh52kr+99LyMutPToH91mk/rzMxabf3qn1s/pnLN3MCpUfbx3jRNy3baZH1oGWbRWMOo
BsteZPxBesw2XeAwx8BxrKFLKE2BxcYptwp1s+T/ZFJas8jGnjCcdAbz6qz4uVy27Xu70IX12wfr
+KbQq41lXMnUs/z8i4HkLWye6qw7xkVdOFVKriNqskhvAD+EFUq0Sn3aWNOYiW/knZdy740WXJCh
ntzopWXc5IIUHh2LFbJ6OdLhTBASFESYhh606XmifWKKW2X7wSZSxZqal3hq2mvkGU/YY45/E/zp
KOlbxj6oUwXEUGqqfVwtevX+MuKoKBNpUDxSnTB97T9wSyCwh2F4RQxaNlh/4i3/bIvIeErnY7z4
5IZLKY7t1I/Lll0KjAfZtSEkzrCUaPMgT+edhYmpXhSBTeHgQJwClsdVtR0FHmhbORySLdiS4XMb
ClgNzoYZkTXs9ARy5xIDbHjNk9IE0SrMpBcwXFU3y9Ggyxg9loZyn1as0zGT+5fv3eeWe6vOW9jP
tP2K5Ig0Y7aKsNvMl9ZKX5NefCXEcqttXPXM7oqR60g6Gaca20ftinLvJtu1yCjoc5JXQvTiZGvl
2kNnM+fR8ubRtrghBZZhYdFwTjoWdS4nx9KCsXPyWmG0uBPGuJwx5n6ooMu7zVtSGUQcGimWg7wy
/hPVrgTXVPWY600Xz2e0b8PhWKjLT5pZ+qE29U/Z4D4zpuLS0K8W0RjdD5Ly1ebNyTcnFAcAVGVb
9eeM0djGWdwT3oX3EvQkkSMqr0zM9cbcDyNzJrTTSMajgRvAwUVwvXNQRNvwCoIRn+pDV/JYzkCm
poeLSA/BGLTVKffC7R+Kpo0OAMc/tMUimFQw6a9cwnSow8o5+xlF0bxDGPHp2t3JrkR5meDAjC0y
3VzLq8PYXbFUw4FlYLvzMuIGxHIf15CvtQQLl5woyrIM9Q772CQesPAzebw0xx53hjXi8L+GWzaS
O+kpw/U2XNuxvbZQxZwqv4iOGXAxTmDWfR6MWh4z3IVybXrx1ZNRzjPyuScvdtwzUd1/5nmNIACg
JZz79JrEXpCTVRnlZIvarrff0gUQyySdTrASw6jawnhAZifQGIYMpNItb26mWurJ8+ahLwnPGUVD
mmO8H2d9uI3MmgiCyIb3YT8SfEDmlVTwLdUgwoEGY2esbJMJJrbJkpyMc9u1Jf7k2sWpWdVTYj7z
PMT915BWv5KOp2QyFgt/euthWNoPLPL1/TQjp1J/IBQFsG7YhYVWH0jrfmDCxMB6NL/wEHVOebPt
TG1pccvVDxgdwbODqeqM7ggYza3tSwwJuDIYPVUzCrpYjOcFQmuZNOQIePaDY3l4ypEnHTVrHGzg
48M0v7d9eVPZDIeEC4u/F9pH48Yo5+1m2XdolhLXG//y/PaHH/fNoXMr6E0Ftd4GQ1qMORKxjHSl
3hcjCKEdgboxcjDhncw1RjorcnMPZggjZvGQVxlR62YCwTdaqSzRoLp4SntLgyZH9nPATz9iN34E
EocNuA5+WPVEfVXJbzMydoWPEKnLu2vnEf7qw0oOh3ouAq8v3tplnOgXsiWIhmtSTswLRx+42Y7D
Yjhmt8OCaDWjz96bmZWfkk7+XJuaEiM5ZtmEk5WbldBesSskX2wMl7n4pNmwj3gHv2nMWbcZwWRX
f1hAOgd4egdodwy6/Gcz/u1CpiBy24Q+6C1Xd+79t1H88Fvzt7345iGJ05+pvojbtNyOgoDkuzeY
xts1SoCAxvQWaTy9pOnWu8Gj94YfD8mAxoWUggm20TlZ6N82V/jkHSXPIygA4lZ0B+7E1TeETlgo
bm4g828477i48OngfGZ9tpoM2SY+EXNnTMHaEk5tINOarXyfZ0bgYSbNRbUq4rKtj4UZzrWagHCG
HogEc5M17KPsl19o6dkqB+/imvP9uM3uIaWKAmeg5ZjrH2Uj4lBgiR7IaPZ9Un/l7lIgaRjPzMay
69JOfIx0JY9g3QqGZuxtdJto6bwKGwW4WrIrqMsKNmPsZdAF9Zva9EzonDL8lyDW3h7foqW1j72D
zBlrDqmsjm48ZkRW4rbn2W1eGcUdTQvqrWNH2PVHwkELmcQYWc79bcaMXuvN9eK45QAnDORel2b0
nVftp4lVyOYGxyK/9inhzytr+VD6EyweknZ2jR830HJxg6plZ+S21n8QBuAG8w9WtIGZiAEvGqcg
F0XNP9RQ86DDVRLYL6oqyFvbAesnhmYrMkraJULsxYQHAPZci4ELVv6M+RN8/xWMg4fm7T8w0P/p
AAw5Hua2C+fVNQwfmrb17zqFOdVdHxqZtYNB/3v0pU/qprEsGil6jua+ONJNE3qHx12Qs/OEVrMS
61LhkmpHzgMDu+LC43q3xUTvroMen3pvHRAqLufIsrpzYvGDU3+rjF+iPP2rz9AsV7qPKSGsSFW6
YRXgdcvyrWedWt2DjIa4DwdT6vim8TiPxo3+nKJdyXM1/NXObjQ+Wn73t9IewvVRt2NB/gaI5VbI
2ST9rtKZEVH64pVXHQ9ITBApFUDw25CX00PZi+cWzUzqTwfGhxAHZRusasks1yAaf/XV8sTM6qoY
9x5UxSV1fyrhpRo3GVL40EUE0y0wwGMHbeEE3zWO31W7rEj77UIt7hseXskrfIN+m+my0uii5FA6
RLojyWLqAilXCDGlT1HNZrxUJePt2NxjjEe86bS2tPRgNKb/wpm8hxKX0yfJ3r4BR9si3om2MB6U
NX08Z/hDduQtrVDiLM6xtu/flHJeCbCqybrbMqTfCmNdItxoyP39E8M6Gyz707STdJfLIXyfEeYB
BfnQlBHEdo7EY14zP4JecYiH5DV2jrPFnVSa5aU2OM+tnwp/LPXVuOnK9KGLSfGtPNL21vwJSrof
0Kssd9uKN0u9Wez9FLfCyb4sY9zpOayUzr4khZXshIeJHmx1yq5mvWSMS0I175Qih8nYXqDToBek
8kchPZ1y7vTue0BYDMtDL8ebq3bW0jW5qWPSTiZtPkw90xMLATclusIsbSk5MRzSAMnOoOJIQ4Mt
o5NiwwJcLKAQ7+GagZnqpvOmRIvOQsZbu2W/VR2euysmIHAm1WhToa5/yg7fFPBgWKgpCk1iFRDv
6u1jrKUvbooCxSzzNlg2cgBcd32K19W9GBxEpCQ5gRnpiOdsWHmylRk0esOJ+qg3BCeItFGYayT2
GyYp6sMO/eTu0iU7uKu/XGxpaU+bI4GEVJOVaIsYj0mDLLuxFssZxU87E1MYTtonSxlByaFcoW/t
mY3G6hxW0QopRMv4V84wg1yKQAJh6vM5yXDfoKMO1axYtbLsKqDUfVahiU74bbUnjtVA/LicaOZL
emasNJHD0z77SY5PuBkzW+qycU//JPmA2l0GIecb59Y8TT837RDgVIjyK+kume1y14z8T9mSOqlQ
vGgTh9nL1yupBdwaoCCNuKzKteJbpytDhauqabGa7ahJo/z0Oh5VO9eAbChdSghPag6jDzzC7LxJ
r3iOxAzZWphLPUho2aDF+3fRlZrFqCasixmDMlh8N1qaWhifcLdXE92Q3vQ0GHJilaHMDUfpBG74
r5gNnAvZnNaZ/9gQ8LBzqyg/9I3/qY4BNZ4oUx9Onk/wUyOzZwaCELDYPWpl15+cDqht9jVezoZ/
OBBRj9uV6uCtbmYU7yLLwEbjoga0GqrMUNOS7+l2TkgXPjwQfhof8cf3bGHB4GSJaVg3997PhgfL
rr7UFE2XrIERnmzsdTouXJjpm9NZffRZ7hJpCwLkZfbR0OP6XHP+qtU1m51x7ceH/ucUPXhZ91MB
Fd6cvi/5cFKrdpTUC/XEEIOEsxOKdpjMi3WYcZj1bMe4UcNDq0k/TCujdmrtn+M2Fcf/85lnSBu3
fxcmGdLADZGb43mk+/0zW9qsLB9iYeKSOqEbwCFHo/SAkqWObagBltV7tOSRI4rohqopngX+IMwb
qwTjhBppUGChrLmJ9mxlNb5ItXQAl5N9j3riSCZMsFHpOWn/NokhZ0HdtTD9yCn2XzqCQsAgyJeU
YzdPTmUgUtqcD0iIUZNo0JjUg1Ylz3lOUSwxHMxOwMJxT1DI9Cgn5QZTkCjzur26K67W08kvaDik
YFJdblfOkAh3PRoLXGaly68ofznu93XeNnvJQBBzRYaIeIcDgZWq3AYIXOfoBF4xjPp2MSB6l/2r
n3qvqj83JYqvxo5qQahp68IodWeTUDAjHwacMOlSkvTWFcnJbcrzaE4jlhzaEYrTyDwGdj24uRo7
cTWsWfuIU2/+dr3671+6GpjkIAJm7OkXADUpqSpq7lKMMc61qXZWt4MQHCl1qaDWHnWpuga0nHe1
bQ5P/2HN/MM8lTLJBCKDUE5Om+ca1j/knBWV/sxowNm1GG2FfqJRSlovlr2gQJZiO3V5qfvCYsY+
HX4MwmKBf/p/eBv/k/iclevKbcqRikZCG/69WjP81Sz6InZ3po7DmQLORJE+u8M36K2WcOFNf036
+ksb0dVGY3aduaw4AXAEpLCv0MsXZ/W2/rZ5fPjW9P3DbvIff/1/N5f8N8PK/5WH5f+P7pPcl/+9
+2S4/fmV/JenP834s0jR238bWirXSn7u24TS8P7lObqOQtgXlqdbDnfy24TSEP8CFkA7zN01sauW
noP/zYTS+JeOb6/nYqbgeL4lnSv/NqG0vH/ZlvBJz7b5MRuL6/8bE0q8//4p+0eU6ikBM22KiUXF
P0SzW73w1jKvClvpie+ixDCGqrrOPfzPoUFQ12fNwSmhEGt69lj37yVgWKin07ZvzDENsQ0AC6xz
uHmedY4Ziwa4UL0Jo8zPzLn3TVI+Dxra7C1JfRqHp0yn37D16iN/QlLwyx5rA4UCAHKZX4k1x3A4
dgEvYJ/lnrjGAyHxLfPBqfbswEFqQe8kXjqiKgwjj0KmmeaYJUxe9R8j1u+hae20FPelNMERcDTw
C8HCawK4r7xgNNP7qUvsJzkYJMqPMQiCyp0WFV24LphLbVHoNc10j3P3jHVXeqlQnsJ3yvEAQ76I
w+G1yKFWuNgGHp1+xOcxGvxgbvo7txkWVPvX0hIbU4oBembh4PLA8Gr1Yd3rEaV74yfIVxDnkTNl
fsS5t4tt9+J49pdooVuPTfEeGfVvx4desvXJV9+XHyA+4jivmxOK7IT9Dwbvorx3EYYHre3fQs2h
jfGmfTSQogfDvdBd7EBtH6WP6e79FduN1th+ZoX2bkIRpT7vsUxYLr2+7n3BlopP2EdX2P+VpPNq
jlRJt+gvIgKTkPBaUF4lb07rhVBLLUzibcKvv4u5DzMxc2ZarZIg8zN7r30i1kVV/9J8xutjoZ8g
5T5KezxmcHTniL0JpX8VZbV1juf8kgVknpfV+Nar5NTW+lO45yXwvngTXGZkQB66rrgSOM8AMAde
Q5TlfiBUFy3CAhbI/+MTn0YIFWKDIXGe4nk4zF35qZyOC/CpUNZLlinEucrWUVxUf6lLs51XWc/5
vC1MWfhpjkVijBgOwTXtD0Gso8pjjOApsA8CpyaW6f6hzJFLDVNWRjLjQ+vgyV0z0kcLWojVyU9x
cM/y7K3rccihng8DS+H6qvPLYGGz4CdMViDLEHhSSTSXIFnnFl6J29JBkgbEipynUhj/SKFk1nZB
kf2R2OhjEDzi9VnBOq8XkxVJGAfTrRmSv8jR7lbDr87jvJyx7S0h7jsTMVvypylGmIViReDe8NNW
k74XWcsCSG8a93vUKcNRujPy24YxjzOhR+p/Vye5j11xmkmENUmCZloFPDM7LRqHE+/ufw0BVaCm
dcwYqgpLR4SLaVDGdtlWi5jmrlz90DQKMhu8ZE8uxOdSWVx08SaEM8Q2yc5OLf+iYWuw9I1n7sHg
bgQq345MMTwTwfpibb2W/Y5+625K3LuR3rjUvjwUS47OGDlivXAyoMvRB8C1bJmWttitSn4YcsQy
NHgPa9Ph8W5urd+ESQt9SCqEtxj1jRC1N3QwjL67smXZ6VCE4EeUxd5NWSWlOIY0Zs69QW3P4v+w
/hRuirutd0O8BQNNqLolSY76x1/5mSzeoclW6xaL4WmJKf6xKXTSOjDsZSPYBHeQKqt9xvQsNO48
XYIH0cQ2NtYtz8dLD6wUX7C6ECBJDo5ZxpFVlzsGUS/xLJxTlr0OnHkwukhOaC31h8zUvUhG5Kva
HSDy+y9TEJCLJDdD1DZphQrfHGe7ai55N16yuZ9OrgthbVoD/IwEKiVxfkVWKcJVMrHs3OJiLqwa
7A6HXkyqWFmu5PMVCzFe5WEStL0MK062TXqKBr4nnK8qg7g71sk+1+sDbzFtSeyfHY07W4LJ3vUU
QxiVGQUA3cKJgtkCxMv4vgZsaAv3tZIdIozS/55M5ARGMLzE5sqwdjoNlBzJ9kuRPpkhvsAs4yxv
Op6fWeZtuMeayHcDlOoyDvoi7jsKw1hYj40b3DuO/nayvN9NNnz91Mo3QbK7a6bXbiFQ0ZqSia3G
cDAHV13dyb7XaVcfhTP+lGXJjh2XAsp6/FajZuZY0hFuPhAPtSLn1DTNb57rRzkifOSZgBtbB+s1
x2BOmF4ZRKxOWYPzvqOK5tSJDF+OD3nt3cerRyI7WaldOj3ZKUr/irbPJilO5aO/l276YC7Gf4wM
BAoWTt4JG+IOvcTPCDTvvK4k5CbWdAhymkuKc9xlNrceYiRbNMO5rbHYM/QA5jDLBQIpo9emSCCS
zZ5xClb/Xz42w47p9RrZpcde5Q/PRbWrGHM+TBTbSer4J6NvHjoddxjhWJxMVhD22FFzjwY9V/hg
5YN2sSfEPU1I08VvGWfiqPz4mM95ex440fRoXbThFvs0i09ynj+z3j64BnOWuWd2lpopmL2swUeZ
47XS7HaGGv93lW0Aq65Gr5zhj5WxptNYf81+/kIAXrCPsiCdJs/dLB4MvxQHN/DP8ZD6+6aVXyXz
ZwZn/BYBQV8JzLtT9aROY3ANMiLBjemaF+59K0m5zoAUBE56LsX0mRu/TNwfC8GMQ7Pv3fe19eJ5
w7mCubnLsWGN2dDiAvDfa6Mmw72wdhPIh5Plpc+ymVlvlTzrtJ8VgrZI1HYRzUJkiAdydZeteEqA
GbzIxn2tO2afmHg35lIsTp3mHO8x6Kty6U5igcs/kDb2P9V7Fw9gKewaj8qMoJyVy1Wtw/wQu7wK
Ob1/7iv3K5Ny7+WY6BfPQIlIgvdQjV/2YFyKVYWtrfxX5FR6z1if9aCHX0o0VcV+qyVsbXJrRplE
IJW4pkpd2qfZ4XvQgGAZl815FLSfjPi7cMygLVSUJVzSc4EOMDvXc9XfjXRVVk0i9yjAAs0rLvSq
ju9jk9uHfIgUVxEHPE6qXs/WmUSPL/CF9dkosFujdbxNWV+h5x+rA0GsJ7nO091i0YaQC8rpOuMw
TJvuNoI5PTQx1ix38r8aB4iDpWCDrsobo7lwXF5/QFqL315XXgEzCYJzJpbLGpjLuceSxoqXK9vF
t1x7CHyR4oVN2mVUcYisM66HyFW15JQdNuUvKgU/ddyDTs1nxj+/QpOI0wTOp48r8sjeXR10h7iY
SxWg43DHZF0cAgYF4JZVf+jSxbgh7jz2a5t/dBtxN60FIsZ1M/itLn4v6sMp9pYHaLkIW0qLkJoA
RbjYq1UVkHJZh/qFnpBaypOV5ljUB5b9KqCPzckN+P+/ooRgK+vNEKU94ugHSzzXa7tfBXn2Xjxj
LZUFRYcE/SHQ8JbLW55tK1rzUpQVZFb2h8+CuSqm3nTcPKIBcaGiPwUzIDLlZGBZZzaR5RwcvHV9
8ZYYa3hbqFNj8LaS/Hlt6pXdht8mF9X+eHUbkLLRJBe3Wu5qYnfJk5/PtbVOF5NgD8jb9T0T3jvk
rcQPAdZ8NBJe/WqUd6uDGKXl/s/jHMjtOGC+V60+WQ1zQNxyX3QX6y2YrVubVhe1iupUY04cmJju
hWOezal5NmPlX8nVOhcYI67w6uso6uN2vLoZCXXct6xyi759MLLkxpKMtSmSq6vnQRHAQ7Zx/8iV
MwWgDNO03YOaEn4mHVLtBq1tV3zxjeKz7lDMlH11QUbyjyhlfx9UrNlEs/TXXKTejmx2sB1uZhA/
OH73c8YOg5BgZB8+sTYFxDPVWsigRHc3NObFrrG/k1zc7bvWeMi7IWecXcP3cKNxlrD76n8mqri1
3NzWaDOq4a7sEZRp4HA7eHmhXqiz6tx4b3rYR/26tRHaB+DW+pFG1b2rne7qestZg5aroN2z4Dc/
64w1PET66eAsZAKV2o28EnHysAVbdoETJgbH8ORRLU0piZTZHSyYbD9g4g62+HgMZ3BAl5PL5uQQ
W8lOIgigdKB86LxDtiJRK2ukI4tRX7AqA6oinnCReIj7rGRBTwjtSh9T439Br2r9G7es9qn9Rz1a
HAo+XzplGFOFurReoSIsXqfJGCgN4K6FOYlV3RDTIxTvKHsRbAfV38yCzNJ2I02SvRJ2a4wxtDsH
kAdrulB0eDCBey5f2EDMZYemHPdVXFnRyOkEPDBKLBvHSmPqaEl48fKKaRwLccrT2P9biI6Jvrs8
xY18aBJCbkZjfo87q90tw/IWkBS8j8vFjwxdohPw/ZzRmHcWiwFMQ++UgVYVf7AkDWnBQTt1AwdB
072wFl/oyxwj8EgbHvN9M2/T9nV9QM5HvJ4XcE7PRKpB2iBFdnpZiyp0WqhyaeflkTfob9niPxns
hn6oEuiycPX51tVc0HrmCD1pIq8j6JGaiQ90zF9h2CzpqZI7cqJwx6BZhVmc9JOFKoGiGkXMZ2Oz
R/PFRjTAfKzi+Aql/QVluLo3iqGmT/wVb4IaMZqbGtbsbAC6IQnRdJJbrMgz1Ga/t45lztpJVPnb
mKJmhd8OWbCj9uxhrW3fgWZpxp6iBtsDqy90FviNpLlTQBOHuVEMxnalSdfe1wYvSibfQKyMXmCe
xb/4Tz69zxrtZD/zGUbFGsbFwFjlDO/qeGnPYoUI1Mo/wYQpzSohmczxe2Oqv4VL3bRurX/6Lyv4
z8k872tneiIgXu1kAiQ+nauHRNQBpIf+YnKzOi6O+CQjuNcrn8grRw3a8GLV8aEb2i/XEJ9doQ5u
Gx8zXe+doSWK0QIXkPpLuEzLd784v8YIfS7lzy0aM75hgkPxcIbRpjKjl7xCpYLYkhh8U38ZsxQQ
Ols/TEf73cc2vYJKCxFuP005UUkqmR+mOnfO5GfzvJhEZBYYNBrZGlEtgcTHQXP2tTw6Xv3YKgjN
YH5I4o2d78ZqtqBGJDEeC5pcqvmAEkngsClBA1JMheD+pF+A4K5BAQdx/qBNcVRZgfW5rU5TykAC
7NFrAnimUS5XS4BmwfjTSaU5jdTP5KLOKNvslvpbF2H3d7EiG8HwT45r3vdDM51GGQPgQQQFyO4I
HOjo9smXFC26baH+0ytJo5hP/7RxQifnT1dCgr7QuCTIEonLrW2UfR33XlnUb0Nq/SQB5byTWKxf
U5h2idHw8dz6FU9IvJMoTXetwXQkmwlFs+k4i6UhHamZhkh3WOWNEsuXQUi6sEnudAtmKERTwWHp
+jVcK/tDd+LBzVOCItvmcUHYNdndV5UuyBDLeuTbmOBAeh0VLAs2i02wV5CN7EDRWS22yaMHWWYs
9o5wo6KGOymHR+0HI2UrsKGcA3Yg/TKlrUZpNm2CQ0haXvles/o4Ti5aKU+2v6A5up4BlCpzE9LB
S0W4OS8mG1REjwCoJLkiVNZHyaDJ2GLce3f60RZu6p6aFXJv+qlUkh9buzrHvS9P3liwWDqIeJ1h
KjpLWFdUAWsDHhtPMbPy6o9tFQ/S7cGpJGJvMLdjDcj/7C27kuXHPshmC8GF51xqkjqqOHavw0QM
jICrspgTQPukqLE2ZlOYik3dFVfFvh4vvvHUAH2EKAQABYPY2B7ylG9mLfSLVt7fzhytvZvX7MBt
IzSLHnl4EgmHhMMq+XEyGK5VxphjlfCVaY5H69dGJnnAT9Pv5BxU+6Dnsmz87jr19Tu5K7CG5XJl
lPQ8+wxvqnzZoVObseUj3ykDNIIlOpdjA2WgSzJ3/7//B1lrsIAwpNkJGDjTpAv3vHB08Y9D6Nin
c4f5zYK3YGteoCb23vyRCcvEnU+13TcYz5MbYJDlDCTyGUfn+FaMG0CpHtp9CeVgrOXw6lj71c7X
0OnbGVLCeM2CjvvXpNscwY5vtt4Hb8i7EAnqZydcQhq6d6nUt1rt+z6FFwUnqcAbNBbYLwqnmXDQ
3FNRcIJ4EyHSzNCGCnAqVFR6FfGZKlftiRe/9wV6JDdGc7bWAEsM+2+88v4XpGD1/JOwsP707adq
6/OU5AURITryYApGLgd0VBXueizL5DEeF3nvEvlWIU6XNRGNrte+JgUzIq9NHqG0GBQFZPqu9rRj
kX2YCiykBXKIfWMPRzrrwSvVO1B3drUoFmqLYYyfpvouFSt2RcQ68HGTvbdO2XHxcWlo0HQT/3zf
9Es0qCQ+edZ973OP+fmGbrYbh2Tg/IODNlK5m9ywhT6S4UTw9wjITVdIiwiS/9WZcV0wWJxLpQ8F
WNW9PXG29THyB4Y3u3ZFCL7iBE14Lh71IpEC1oSD6YwQubx58UYkihlNDgo+tCmr+a1aVpEAMdOD
bPEAxXCFMLSnkfCYzwgqrWXgLLd7cjLW1ju2RVOyYzvjVjTQDkOmsFKm191m0CnQ8xgNFKPBXSJn
6WeMm5k+sq2NBnvpgEgVH6OFBxJGTG7COrT1h+PXaSST2Qzz0aF3E/V1UOA7Wqo6z3VAb7neAHiP
xmrKH+tcc7DyhfmbuSCguJC5nUdiHJa7yfU/xApSY8zm9aigFu5Gj7Em96iXpjl4iHoOPdF/5Kor
b5UNrsPNm6PsqrtAe+pKt/vUCNizw1p9Vi26Cba87/M0/EMbOVg1t0yR3mI5VPdGEN9mDBtuoe6Y
wQN7Q3K647b/qsERRNZIIZaXB8R/5b5o+49RTb+90AzYB3WfM/U5DEH36dZDxkibErckrQd/aB+C
mmHyByCO4lyF3jAH0ariGigdnztuqhBKLnI+BgohYfJhN/Dbyhf9O+MUfbSVSdjqdOGSwI8lCODO
MKgFaPVTg2yI2WK8JUtg6TUySRCCBzTFXTRlmst5bR6Zb79Yo+Yaa1ivKtewQwkRD+mGZnJW1Be5
lNMb3cgpcXywCnbC2lPmmM2ykCyK5xFlKgS1/JdHBPdj363wgXD9e8xrUhoWViDZzjcx2BiOCZZP
eeHA9XZCBsbwhxFZ1FRFRo/Z1tGo0yzMAuuxirOFWRb/Tafi0zRqyG/NkxolPJhsNMJeGT+rVz2W
kssysZh8+GBXE2Kttd3c/IlORdYu4t7qFaAO+Bo7L/aLe63bPr4vcLEVdVFE1QuYVAbs7GK3y9GZ
snfbI+Wd4Z9ZDgY2xAU1kkwG4mOg2qZzdhKrjbWREcPOrFNIXEtxS6Yv2foqqjJ9SG30gAtbB1M6
BvQXxN7lk8IkEhqt/rJHyjboQZh5RsINySMn28Bg/0z8U8Z7WSZecVFIUIKsIW62J7psezzoWMrm
YSAtcjdU5c0EAnXLx8UCfkYodsLcPDYCfGDMB+tuokrJSVsJbAR9yaiao1ETv7Uq62Blw61xnOmI
4/Ihs+JXlzMqrAhajETy7aTomZkAKlIEY/sojeKVzfe2paZkMHX+PMQFx8q85aZqfJMlf+nJ8ECt
lL6P6nkgPjgzWdf3Ca8+A6WhggvRpjXa6BRc5JDbYetuLMT1XE2IgPJ+tc8Ojb1nLZ9NP80HO8vx
gKuZYft8Rz0wwiNiBjvWC8EmVvzMT7jD127L0MjljRvA2tdW/Ty3aF3pwj4TO6sOfj5jddTREBvW
RbqwvWYQKN4DFx41YuddERb4yIhJVOfkxgjqFx9YyPb27JT7wc6+CzFjaVfgDc3VeSDRhGQzf+AJ
nRiqW8xeC7zizGL6AujIClWfuQQiokLV4eDo9ckuHIKzhhPJEHLYVGItkgAVzJ+2l3zg+cUe3X1Y
Af5qVmIIRHv+tN08LYn3gZmTrVWDgHuRMO4y6lDPpM2glgfgI3eZYHuITyEImwFqUx/kYW1TCLSD
s4Z2OmawMINn15anomBtYhn84RVRIxlVnLY+74DSdCuQlyx0AznGc58urQLJGqF4ek7/miJhKrNm
E3PwZMtICbqdiU7W5MZtrWs+E4U+IZLfzQAZ/aoEXpGnzYnt5aFeqzeBIJbx2XRo7OLDAsx6PU+F
2+2U4mYqxyry1k4e/DurMfHrM11ae5aUSB6eB8PAWlrFew+Ga7RuioIJjC622oVrLjvizeVXZTvv
5fAAdwbseoOmcfmY6iJmtmaigrbl8zwgV+A4UCF7gCgu8+CRuO3CLF+DgRWWORfj1UpEeYjbxQmh
IX+amC9iHAuXzGL1RG4Yf3nT4UkwuzdfD6/WYnth29bMxRpY92YMJchw7SMHCTC12blfJ6aCdOKp
3i+jGTqMZyKglfRINBvMqYC+dR+N6yOkKc8+JdqloULXcF9MHEyoIzFme+VXnonv1msrxu68bqn0
Pv3G6kFQoXEZODKnlkela9hPDV7lRDN2c3okVUeTQS59ziKJwr15kakmrSeZH5nPE6pt3yyLWtKF
Y1XHMXPQ1E2PHWoYQtc+QRveVP13JZmonapD2cmPtBzuTfTgR1uozzV1fvnkRJBo+yWp6P1iZ3pe
WGqepiT4LTp9tWNGVpX8z2F/GccdsvbxLnCY8Klxfq6W/M6wFm7aMXQLTBXKw4UVpxJTz0wjHKC/
T3rnw8R+INyuCevtutrmthUWyV0lWziZQhMC2JqAhVL7PrUWXNqjxaqdaLmj1ZuS5GP8sAa2kUwR
JMzIem/MGalPwSGvK/vqdRaYJivyS+TzlW+RpeMABvYMfRMNu4qmDzCNmvFHj/gpXE3nI8NuKxqT
ymPNHwoMMztjSZN7vsCu0c1whfn/iAsejBk6IgeQJ3M08YGBGxwFqVahatHE4en9Htb+Mi9FHPV6
/C0Go2MAQFESSPVmytY+V/FLlRlEV7n/SjeoL8LOPtBelog6LQyVswVeYmGvNXPxUaZ1XEFGGz84
g1JRi5uAbBLx3wQYd+9ZPbNbDo0p+MHxcJ4rntdicb+7oQu2cLD/QCaKKK82wXHqSxoDJJerYz4l
5pYxK4n3UTFGybyDP7J67VdexwwPitftgmMoTvBOBuz6yKEQtbtRDn8qAQ9Ijow8cxsUbTq/OF22
HBWG5UbKO0ZyKBya7MIB891XxNyk6GoRpzH/L2GeeOi77QpxryEo0K35vSsMj4GT99Ck1RMumg/h
UXo3djsfRZ3n4djblyKJqYSEcSNH99xhNjYHgF8dHCQPn4ifxgzoYqZf3eq+aG2VQNZww9WKosnK
5rPdl+/VyGxBBfaHKopfxJ7XZh3fs7IGWZwS64LqjU+73HqKLARj+y5FWmCb1Bga3AYjgx+zUiYT
/HO+jN8Vorio/XHJ6gndjk7T6+x7qy2vudHUp2wtvxs53A0BOtZFJiZZD6QBTAtdVIYngae8r/fj
YB449sbzZMQPle+/p5RV7mj818XBui9QqYRuP3xXJQJBF8c40DUGEvXJxO22M88eWlYgICN2Btrq
cNBN5MjsQZJ5sWOkeumAXNR+jQxSGRerXw5DU8JR9aWEQBnsgrmI9DSnUVyDGUS4ZpakLvUtg5qo
TQ2LLwiWwWK8NGbnZFitUAubUJxK/uIcSSNntfgVlsVjo0U0Ix+FAiN59FhjsGUGK5pHhMXxBsIi
5OsWZ53633L0LtplOzcH4KcVnf7eMdnFj4C/rhbWNEUPhV+CHMDFNa8yTs5Lgq2D8A+ApLMMO011
gZ/gOni0BJ7B1twy8p9ZGi6QJLg4bTH8p3l2Drbg5yyCskEL04ChNtcv1ZDAVKUVKduSds/zDImz
rGed2G0Vp496vAMljE2e0/UwEQa/6xWNO9GX68l2vxvXlSEnq9qXTKT2npuIozGqj94xSenI0gqx
PJTZauLe4fDZ2/TSB1Ghbs2qPMqKGFweEV87Es+OvkGUotNYNi0NJWzxt9sC0YhhYp7JNpjpsc3S
wW0IRUTfQ+ZfKDiZ+PzOGilPvVTaxwoyY8Vj0MC1XgEutP34D7hh2XwsA2OgYKAI0/z0rWWw73Ti
PK+mBS8ZnfiuMiFiJ9vxnHCB74lziprcf1FtJSKNnoAlITUZmPUo9lqXsejD0MsxjHtz35EVGkF4
wY6i0oDwT86kfEXcYgGsZDXDQwn0fQcR0kftBKgGb1WyEzJ+8VhZNrWsIsaBH0SXMwrSTBi651mg
FVZpuiEghl/ZtA+VN0gmW+vISHE95V2J50vmCXCCY2Una4iqYglLqzpb7KkvnmHdW9p+z7oZ4FUZ
HxZj+uY3exSBYbKz3n5uSdRN41dcMJmA/QX3aVJCQC+GXd3nn61l3VfLZIdEEZnYuDRWGa7Lcr7U
bNAGpD77YBT/sdrBmuzjRR+tlzl+ZdKmwiX4sewzls7UAJ7kGC/8ok/KaN7h2/6sk9zb40acpJu0
W9buLQkNO+Rf2Dfzj9Tl0RPEZzDLsCmOYKZp7dz16E0B7zB+rFcfciHokNaBhmyO6rFynRsaeerP
WvL4eT9mz2KzDqp/rAXjW6twcm7t1NjSo4g38Mr4KiUKJ15C+vT9PGcM78y0imwUU3BpiZOsHYEc
zfoxOBuRY1Qf9VrsK8GGYdWodkqffaxLE5yuP1MyRG5ZIpCz+Na71bzL24EVuvM2xMT39AageL//
13IKY/OUtJxZWxNjbjyBf/3NV+9YKOlfqpjIrWl4pZNye3iKmISevbwJB9Y1Rl/fS5PRpj1L53VG
WD54oMZj+65sy5K5X/+FNRRHjp+E3iTKa4OzSZdefigmSZRyc0jJdjH4ZABxTMDFwrIjgRI4FC4j
1UBT2dbO8v8hl7s06JNo1ZKEvfyaTkVzkOyuYCgFn8pKfnJHvs+Iqsi7/3CR8iTeD8bKMppsdHO2
ccmbAp5F3bxh2/pGKKKvAHuDfeAIotfFC3JB7NWgqLO1Al3vyrPIBMXPlvPLQ8dxwhnj2u+ugD49
NCCU09Tuw5XNmrCc8kUF+od5KugY4dwKFw8ZN+nPUguD4DfRotSZ8CZO+pInJXbSZPyrDabijJpv
3fYL4vBLN1dEcfRHbZNcWRRHu0YUBmeK4olDqPNbf2+CjDrBkDzMzfQ8koKLB5JBNibhqK7KLvQn
L7ho1LX2yhQf8SPlE1JD1lvHfpNlmPZ23OP9Tnve77pY3Z2V9Ge/NoxdM6+vDiagpJvPAFdRAkoP
ClI+bSchI0VLDD/zH7dHvbGkwDwMK5bHkadqh4mWpGTqjPtFw1lN8HwD2GzKneXWHFFFg82fM3/m
urVMi5IxX0AYkYPDAn54C+ZUU9GoGdl5r1FnumFcVkZUZHlKmrjCAQqiCirFs50Lc5d6iYWoZ7R3
SC+J7eCJY6H1gAn/WjTs0gKbv6qcEWQPNGExhqvdeiva6T9tsy6pUIPtEHEQsDASFze1gGq7klOx
AYdH/tm3KxASqmp9KItV0LDPwxZAYJJn+cecEICYa3/EJZkdGlzp5ljl4UDBwdA2iEqo4HeeyQ/E
5utGdNYeJCefWVZYHHB1ZV56arzmG+A+nckAVzz3UE4NkuM16MU9q8tDWhOZZNYoR8oYWldaomCS
ur2pfH2TXX1uc4+fTv8yTfl9TiXg6Tm7Q4USlcHonbOE8sVxaZhEl/4gzPkopQ1MFa5VHUPfMu2C
oCwkGaWJZNIPYgwxEFKqwDrj3yaHGAJ2tCWA8z5edPZhpeDU2oppgExGQKvENdRTiZR97umR5DWb
urd4hlnUpSclGcaVgEBT7quDxkuAYwikqsHenycbl34dkBrRBn+LZb5lmilhi/OS0f2bO6UboD7O
YLjW/2EJYS2ZuGcCxfZ2xcBYyAxO8qzJM3TrM1scz9oAYvyCngZwbq3z2iwfMdlfCCDQDjBntTRK
N3dosamAuKzS9G7O/sS+bM7NwjQCSVluBM9EcybYZbD88tzlFHvnpGZ0iuKe8eqCx3Qw1v00Eg2U
xdke+WC5T21ZwaO6ZUn6uOH+cLTasHy3wkGL8ZrHbE/ahn5aarVHRZsAGs+qi2+1OMNItHNGLPjo
MPaN2LQmI0QU4jZQ6VJhxah3oXWgNGSrqxIUwSyBt5tyuLTG6DMhS6CwVJI2EpwdFOZ/0NifaRmo
6fv+DNFrBxfhuVgR3yFA2uz9FQzY6jzM9VMZvDHI27i8JgsYrg8jdu0HJoUUc7puQxR7/zo7/e5m
lLPIInbezIRZDSM2ZIfBep//JAYbZ+myHkLvsJv5x8w755HVkP25WDMtg/gQpvotCg1fdAMNj2MX
pjYSBhVYyQU97MvqEPXLWj13seDi/UfrDJqJIS4NWW1CZi5FeYKBT59Q4l2ZyeSpy5nPlRsYQAxW
mJ139DKHxw1MljlDPVw8l/33vF6awZOhlSH76NYC6W8GXL6pzrYKpjtzKXAmvs7mximT4/pM8bs+
B+BJ0w5mPDuTHPnb8j9ygb9LmXskoNwOtjvf9OjEoZcXfAFjS0TFMhMyrYXA39NejuN0zvzmb9nF
vCVI+WaghOiswRAOGjl3h2YyMWqglGN91AYBNtl/wdjfSavx6dbTj7lBm9qXxR/L667sGN8Lgbak
UstfCYJ3IL4gWYdbx/XmoIpdSD0g8/kcxyPF0vhZSDaNcYz/XskA1qqmN8m84G3Ik6epwvBc9kxf
xsL7GSn54Smm7LH9z3aeUB6WDSs9Bpgb0aKBlXABAhSNwnhWWX4gQedOKAnoy4L6R2hFUsKALYf5
xlGpaaDOSLjRY7Oj4UDt0xNqxijIs3KfG3SDWe4yIFjrv4ZbhkuPoLkV/qt0k+dVZMQha6jZ3PL/
aSJa7yojOBB1PpzBi20X0bby6JDcuj/DbCy4s3LE3Wo2j6lhfwQtH4vYNrgSMc1y1j/aow0ZI11m
El3omgsb6dTYf9vjfPPQGyHKQ3igbHmxsx4bjEmIhKJcpS+oIsdiJJ4Ut7koGEmMEt6yTzvUzsmH
QXAMTn0e9VT80T0vrSFNLijPixQIxcuw1r9x7sSnGN/xLm8MZ7+y6wwdzyquuYtZcVrGqBk4stCJ
HRkbXXjjn+yWpXFbcu60bNfSxmDK6LvEA+WSU9qGRSccAEXPFd2tKOQ/X8TggnwPZnHPv7WaCEqv
Sz+GWeBxNh9G08GPbA//RJF9xpmWkNTEJbYnAL/oRFJPIJmly2F8z9RK9JfgPJfZek2Q7UZwl71Y
PwYpT6OqmNgtAR4AUxKoALEEWAQKSiatirBHD4kuYa1PCawQ7AZlCcIi84+LZKvmruHUwI7zSjQD
uCZBo8fmzY0Rho2MM1i1FAlL+C49BkqnH8X/rIkbhbn/3zKVgBU3o6XV5PWQ1CFfypkbumnU84JB
nMArbJt1kh4wJDCDmi6ZOyLmQq3vCwgbotlmqftFQ9Q3xfPQd+fFQenrOzbWhdgEGG6U7Wkx0k+m
J1HZGXdJHVzyHJumlVvUFhgC2MEmZ3ea6xCmQjrddD98JVn2bEAZOpeootdtd1KnnYZFI2HRpFSs
zKuZZSzqTG320tTlcEq6F0g/uGNhvaViE0CzoV8UvWqiyUG0PToWDbSybrJ7z4hTgq/Sb3yBrL6O
kJzLiHHT/v/YO5PluLEs2/5KWY0LYcBFP6iJd/CW7s6enMBEikTf9/j6WnBFZYpkhpT5Bs9qkGmW
DIUYigAdwL3nnrP32jGIHBAN4bKwfJqM8TdZ1mgStRylSG0gyNFYKCl2A1VU4kr0xsqFVLdFR0aw
GBPoDOJTMprXVRM5vbDBiIPiNOtwXFht9B7Y1PKpwiplTxIfIW6LccRM7TmlN6+le1dB+eAKF+p1
BjvJDZi6xGxKQ8EtYVpdOlmMh9MPmKvJ4pgoF8o+IZAib6gwSFBGO78hVKzgKS3QIrakDozecgQ5
vshzk+55JA6RTUMuGO+FSnpNQuvCQi6oGM2youwmEMDcm8T+XMWZ9kh1xhpFEbilWurOfoRIPnf7
NWPHdtZYODE5My8RSX+v8lgB1RLtvJEi3A/uUEyCMjF1Dr54Z2UkpByUCN1mZdz6pu60ArpBntBR
5nl5lz0WBqtQr0PUKJyOv/sdW4+aIpEBvM/hP8tfyXlgS4NltxhdY++PSkPKGR3rgZ3BbYJmMUqT
fk1pEX0ms7pWv0upuilhCXQRVhNRp05GhEkgAAmYrfRUh9TKzbixJUZ01dQmwau0rkQ6kssUEzIT
4nQ1fGWBRbva1720FAINEvy6fp7JjgEjgQFLQPoqZbpX649dHBjL0X7vs0o/CDSucomWIwJV6OSY
6P37JvG3Bfuu108oVWl8MUyCHgz/ez6115Mmpts+V1oXA2hR3ePvoEuareBTPeeWlWz/7dHL3/77
P1+zJq3L4frNC7L0Z6+d0HHH/bVJ7/5bHbx+S/9jHtTDlz/2p0dP/KHpFlN0W7Y0zRQGwcZ/8+hp
mg6CReg6GQUC89yfFj1N+cOW8efZpmlg9yT36O8WvelbMv5Ng1XGBP9h/SsWPe1TdqRQdFsTTDZU
yLWmIZtT6vLrt+sg9ar//k/lv+pcYljfqwoBNz7N9nOgnd36m8vWY9aLCgy0jKToBn1PaK+PqyS/
toOjUD3CBcVCV9nXkxyIMw19JEcEFabFvZrf68Od393JHIeKU1MXi9CxUXjSWjFYW62zkb1a5mR7
ISVEV27+/YT++glVgK389RN6w9N5+FYCr//wfE5/6G/Pp04wJ0ZQrI2qYSkfnk9Z02X+x9OGgh3f
6f8+oOofNkpzjKVCFZrgr39/QNU/8I7yhArdFqapatq/8oBeHsCf4j+Ry1i2jWufoAXNJAV0cpj+
/ICG0MSMjqgKO0t3sTL4OySQG9N4GXV725kUSjDkZ6jixjnzX2LJ3iQqQJNx+Kxn/1kltQcuT3c8
KiQljRdaWOer29JTj7j21lkf7pPyzSxkepf5Q2HbrwhEyjUuvQyVOVugzgkqpPlF+dun2WvifeuM
4tVHcrAoo5sBMQ8iR1pg1YikO4Jc5cI6mFkKCc8KriC99udpns1Zp5EgJwJ4FYMCdaSxoFCVyXT9
oSAFrZ1QIAWIKUiUMSDt6jQT3dIk8ylpnwOsJfat4SWH3qvfjaLEuVjJTmEHq6G6sruG6DljpRuM
EXATAs/PzwajLUJ4f0TN/tui/VfLv816+dfvlhO8lN/i+lv586s1/ZEfb5ak/6GyqGpU7UKousKK
/r9L//Qtw5Bl21QEHmkBm+pv75Zq/KHouuCbqNJ0xZ52oD/92dO35MnMDWcJRPC/+G5Z9mS//vvL
xaajTi+9oSsAAQSxxtPu8NPL1Woyl5Fn78hmzRvxTSy7ZZMsORKmrzkezJk8t76N63iRHJKzskIC
cRM+yofuKllrlOMcU2fxptwk1wyXDCddVfNipjliPu6b++zKOksz78qYpzgd164DxCmZk3jkIM+b
eWtznd9YW2VBprBjrtpNvcH+stVfomX4JJYUuvc0s4+FA7xUOtIqPNGLFugk6UDl7DYzk1HWu8mD
P2vJ4brlQK3urS19huW4wnrMUHuDpOdmWDJ7mGcOx6ftcGd8izfD84A5hj7Xi/ZW3+osE4/dPbve
Wd1r92oyNzYQ/NcZLLBTTa/lWf7GpKDdq4/qY7/hG9f1hgwbJ7pu7osrbz3cj2Kmr4I1uZMrKGO3
hjMsGYYcxo28lGbt0bgnrm+t74xt+dQmR37a5FT0M2Mub9GjbsW2WqJxWOCruS039V44CtoHJNQH
mtD8NMiIuXSwe5vxheaj9dQ5+alcE8J+RGN9026UB7FxT4QwYGgrlnq9HOkh0ZznXHFWC0Ix9pTC
GoKRg3mudY5Asz6fx8ceqA/pwu3CeksITiEVo2K+Osf/AnwJmW96px/7Gs3KwiVzkSRjBgUkAW6r
KwDDxnuEYADE6E1/Hq6kV8JY1t1OWXln+TTetitphRJw1Tn+qnHEtn8cd/0iOTP23PkrY5E5zVV1
Ru0Rf0e2N9wnZ3Jz9YfumpYVoNLrgqnrseezKLb92uP8dm43cLZX0aa6De46FLeT9ZOW5U4hDIQI
g2/iTMzootswQFv6oOfDpffiVjP11rwZ3sGWKDwtPv01lRHLSmm3wj/XDf3OBdTRrbtWlwxN0bbg
0VjCa0HsehO+Qjq2cYfSXcMtL81dfCgBsy5iGhncLzp8C7fGspm3T3xYYsmF3pnyXJyGu/pYfueo
jJRbLw++MiueC8i8s+5KI1IlgwnocGqa12v1itgKZmVAhAY04sW8PDGpA5GyDbbqdXOWHsV7vek3
5XfpgS2Fn6upjpjTTf/JQNqRcJ4Fw+/Wt8XJuikwsquGTkNFnlUPsjlP+zmS2uJGvfdue5/Dozv3
3uTHQdCo24XKMkX7g9gCohczJ+MJLDB3v7/FfBejV5D3+tL2N0zhx3vvtTrKqEMZIiXfSclW3xNq
RfO7iR8lvGKCZRNTuIjl9x5gLfMu0z92z6RKAKxqZ+kyIbcq2anh2XorswPCf6chBJRgbdLtHP6x
ekb6Yey4K+BGkT6D3zcne5oOvf00DC81hhrzNl1aD5WxNJe8ETu6ZmvrrZ1pm4JGtblChoH1hkzn
BhZ5uvbr2VMJcy1boDTUrqg9n7bYA5lvhXOmnLNwyyCgvdsm2Zznu38/N0ssddHqqcdtgLz4/R38
5TG7Sc/x2XT6db1nuJhskDI8klHhE8A8C28lRsNH/g30XZNo6W1pC9/QhyEUVXqaXG0OvxuJXYHw
sNFOmH2YGqwqFpI0X1YslDjuMt7UYsVvk/u9LuR7C5oF6YEhTEIGX0Rk4VXOzraLpfdcZ2cxNQCZ
yaBusQ6dfsZ+qvUnUHMiOFNiu28KdQJvOcMenotkFr9pD9Utgug0WaQDpfwcZeDAzSm4JzrJIORb
Srdl8DqBEkb3PvH2lDkmQnGWy2rZh98x3asnqds0j/S5+/mIH9kZIgf7TOSAaybzb2YeZIlX4F3b
DWjvdDdYCDq5fX4GZ4UNlXzlY6/4c8AGc8IiLCBDy/oQ7pkz8seGbeHg4iTrrdde5XpcMNnEE9vj
Q0KiPnn8BYOWeihoUCKdddxMLBKwAHeTkfOt3Lm75DT1xYkZwLmDDKalybG16l1wb5Pokjb0oW71
myoB+EH2Uv1cjfuBomnfmhsrvq2ZTYXKucDlnOn0ZljOhH1m2OehO6d+Q+iNEor0w0PBr2gj2VNH
AloIIulwb0Vi3d91U07XxCIJ+t0otcbMsrJb2Pd73MXGY+RGL2LiV8raMXGfXLK/SMJlqYMoSDLB
IjfmOW27JQsv09puhvTujiCbIwaH4Jie74wdQr0Z865rbRfexfNwWcITrl6QhePAlOcvYonciClu
d4ZzXSwalF6bfiDv+Vt+Xccv0ko/tU63rnaEVd5169xhTViINb2xt25THiAHOMgOZ5Src2njO4xo
1v4STc6jekoP8Vuz858FYuOZvFNeaVIgad8p92BGX9ptrRPjfSpexKG8EzTG10iji5laSbP4HB/0
Ez336oU4CsNdtG/NUcGgOLMPGZANngNUVxgNEOXcd/ti397Vxsxfg0fARI0c5q29CsSczEmMvfRk
/Gvf27gZQJad6F9dbEu2uPr/eGb8vwgW4pD011XrKkjjb+n3n2tWkz/wo2ZVlT+IPoDaQ/AWhz5j
OvP92a2w/9BljnuUhKCBZP6pv1WspjzBhmQNvZpp6sR/8a0/K1bd/sNSdPoUxiR5Q8Bv/CunQYX/
+k8Fq0njg5oVpJGhmJw54Yp/LFjDhiUh1DB/JGXI+q9bEOdQKyoRZMtKJ6uZKc2i1Kg45eIulFSG
oEOWrwqv9aaccWztWs/MSDLUH/AqsFLeW/Ynu+o/0iY5MYWqaY1MzZpPV2YaHHtVXVU4D3OlH6+s
wY1Ir1kifxplgl53/Vn1u2MinbSK8E8NieeuV0OohfV9gzTxWTECInJqcyPxQ8i+TcQjKJkOGkuc
e8EaDe672cruIVNNmNb95NydIhrkprIWSYVmRaglsh3IDpnf9qefHoh/8NOo0+f494PB9DmbpkK9
AGLWFOqXg4EBE7wtZTy/FtmTSqU1+9a1loku3cl6Pj4wUGeoW/mnsVKw+JeFyyLfxtJNEpCp4aIT
zLPW3ZXTl9RWXy/hkFJem0dF87KzYZfXDF7Le5KPJ0BSnp20xklktV21fvUqhblx1w0g9TBHWNCr
110Lsii0c7ExrAzXZMNMuZhCYblZqcNEyGcPQFb5609B+Xg8+vEpcDZTNU5isGqmg9jPx6MgZ+CE
QIN11+0S+M8DU+kGoLJSYnuYkhF+BKmphb6jEzFNmqSzaQXB1QA8aPWbi/nMjptuia2avHyaaaAJ
4Cz588VYzEcbyEEAN7ShP10eKN3T05OdkEnW+e5OS5P+0Ojz3vW1TehnE/OzEfNfX4b69Tm3eNFp
i2qC950P5eNluLrfq8yfo6VG48JxQ2BBzUhzuwp8RBMtO6IEdUEtwqXR48RS0N5KXXqbm8OJKFQG
RJoUXktKoK9a9Xsaj7i6NJt9RUJvY8ZMS+N8GZGKOTdqcpldndfVaOtn35C+1WZvLMq4YeekcTrD
aWESFlS+WoCxYWOE14xzEckk8ninueKkh/LNr394Mb3EH18LlkXyIDTZ0nljL0jIn87Lai5rQOGn
H76aAhZst9uaGlkPbZLclFzdrEn16L60upWMkg7Ttqevu0xFOiu3W4T/nFl9F6hC19hXlqEB3RI5
zaqk2gvPCq/qgkTGX1/y1Ef4dMmszIqsKjpNAxsj5Mf7lWRF2Cej6qPqMuSVN2CPlNqcY5icG5ss
a9Ek9CiHpOieXvXgDLglzHhnmGO0hytno32l+ovtUD4SB/NAOYMfsRe7eEiivWyN2TwSknLLPPxR
DDHRgYMttrISiTkXBZWWdMg1tj+QUIHLjl9Y6XCVkEe2wybqqDQ5ZmqXaQ4DsfHUb1vIi6dQ5Zyd
WcArYpun2UTVkLTuJi6a0JHUt7hq9V3bNPrO7BF0RqNXHWOW/FktZNhflYkIq3NhWTEWs4nFcCol
MxZxbnTLsIpgWOjVuZ7+O6NG21vwYeyUEW6KJEerbHq1WlI5SExQF3Hiae9SW+5sFlm6KI9qiXS1
C1wHoUaxDzK8H3xOTkx7cm8gCO38ieRudIGDUJ8fmTxC3tRs7PeaVAW/WZ0Em+rHO8v2zPOmMSeY
OrefYZIotwuUGYRaCrmM9gYA2ys/wBEFqHVd2yhAi/zBN4X8IvW1TQlMFZ2XKGBiPa5vElM+elIF
H0x0rOVx7D9noXewTHXcXmi+HGNwAspuXC8ygk1u7ch9FkoBaAPaya+fUfHlGcVhx2MERFWzaDRb
n7GYSZgVQSnrOC/YmC0T4aydt+iJgkcyFkkgzthfqgoPj4UIGI874Va01q4Ky1zEZCtuJKu/R0hC
Z6BRwnWty/PYK/Q9Zm7gDulMtRp7VaXDmal5+7sF8eu6bHMjLFlRwdvz10/rclHIjae5QH+BsoFe
V9J0FdXK2h3KKRwcw6be4bXL0UYOMLQvTwfKqYU8jPURFgoJA9lIf2ryHLRlcF0LSKllpu3Dqn9u
BM0WWxT9PKYTf844bgrU/AQASgw8S4RTmFOL926G5ZwjllDyXdnoz7++PerXoss2dFmhX4k3jFHR
p9KmkLNmlIF0L2PX4FlRRkZDCpkjJ9G+yBG2Sa3Vr+wCVWFnl8Q4hnmxIH4jzrJ6bSLGw3Jj1Rs4
sqwH+WAuwrqVX6ZdlxjKlN0jVG/MibQ91hxd49KnGYbre3UpGqxAnPVEXiR+i+OoTaLjGHfWIook
9CBDlDpdRTNN8SS88kl9++ufnFHFp1dM2FPdalNz8v8viN8ssnImv7STSHDzV73LZhQgAHCo6YpF
bQcnX6kEfTG3WcrblNzq81CXxxSdBYtstVdDP9mPcuJCZtH1Hddrb1sNe4FXgt9IZI3wFCCWKvPD
ZdlBZQ5Vi1muNZL5JzKGyUViHytvgDsvbmqrfhkaU1pbEvypyAfVg8cqypgy6BpoNgPN5lw2DH+T
uwicQzsUa2Nai2L2GCcLtGUi4az59SckvpZI7IM6jwdbojYhSD9uL76KgjAMStRwtmxvZShnM2mE
DoNLP4XpNuq7NKvBmvEqe6Uf4ajDykZy6biX7NiJqpKEVEmhYxSGp3FZcAC5ywT6s4BPQ6aU3kVS
EO6qpF3+P1y4yVzLompXBbf344XLSuX2CYAhkPCmufD6AKmdh7cNsz3BNKpEbEr3HexQOIfUZ/tT
sA8y3zD18JRKmjPyPN5Vwrom025jReNRSnzDaaaCi5t7Ex96aBLHX1+z9mWd5Do5YQncT8zWprPU
hxJQQogSBoUcLfVqK8Kk8+ftY21VGr1N5HKWl3X7eEpOHWme3ORI7XwUkmhx0EKDCXN7Opbl+Bhq
gXtd++ZbL4S8LiZcFYoSdjD7rbU671hPXzSX2ZjCmcW+wbiR3I5Is0Ft1Xs5zfN1qbnWFaFDErth
2EzML4RCYL4GS28WiVeRK50Nez9h72cytWfIjZSdysMCVr3/9YcivqxOHLqYWyoGkfaGqcggcH+u
i4vc1hN1BEygBvQ8yyRSl3LQQGxQ6bp3Fl2i+j7KgFP4rUmerNU8VhX7RzSCSMKF3sXdsaN6XwCA
HldaRzpEIeRkY+T+qUbEeDkrFg0WBk+pjomfvuGF0ne//iGUz3dWGIqmc3Lm1nLCprr8+EO0gVoE
HI2QBhqdwLZDINxoR8pisKhwJAK6DD/93rEY7UYzu7Mk8Xip7dGF6HPIldri19cz6Qs+1BZcjyHD
/4XMyGGb+I2P15PJ8iByuZaXATJE3JQgNgP6aKONApUkuJ6yYhHo+F4xu+bIZ0ycWmrj37DP0/gm
nBjL5UuAlX9dhoPYiKLgp9ICeHu2su2h86Glk7NNHgQLW01fuCsa0ja9v84M03UMGXSiJYX9b/bq
z8NkugeKgUFJE9NYG/72p50scT2pkOt0WHZDte0bo69msqNkRXzf034KsCCBkcunznAFDko1kOQR
THPC3UZIRbN0GwkDaogc9vJANUOgyDBlCtLCDFqlgDfSpPAiWsvRnZLh6hacK2mcptmdp6sdYDDg
U0AXO0Rzpa4jkUul6xbzoGzDGvER+W0kubGP4Kvg3Y3eAW8Qsn4k8yseOvVK5mOfcQJG+B3a3pRu
W+6lQnm/bKjQETyEmS3S4A5R1+TfAYO6NLGaHQtmlEfT17fCjZKtaKETWUiJZ7KXNiur7+OdbuZr
L9e7XTVqTwp8FYSaoXrHnrJQjP67EgcZP1z6FFCGkzNLhgfxCD4iVpfLSozEkWq66VCCs5VQoHp4
iZ7/0B79ZYvl6/LHPFRlLzNMDuQqc9OPDyVUl6EakK8Du1DNfalmMI9cr957QXM9qPQ9fRhcdt6x
5/Qhcl80Kgdb4pReMkEaMOrbibIx3IbxkpSRLKuDTITjHK+J1A5vRyX6jobbc8aecMWmrgg8YZWc
aW2Ku1I3gpsGl5SnK+ki9oS6CEsTA6SEZ9DCzXqoGlEsO6E/pQPnWh7CuRa3CbryqWKFFqStRVbc
16nxXmimfocp7devrDatcx/OpoZssDHwcGsTdHsCfv+8DsIJiAcrJYlCnV4232UGEkf50kDueI3/
CX/jRCVQc6ECcdRczlp86WTt24+kwwFQTem33kHr8ffkGgkbiUmMJCSXKVHLfnDdNtqNA5asIu7n
aq9oxy4aWxKtGWDRM4fu2jJpBAuSr1oLfg1UfbYGQyrXfljtopBoaaJBnUHGxxrJGQ3jYav6UCC7
jKTHVgvje2wMh9RMpUMgJSdWQqz22aCiqm1vKXbtkzXFFfhg4H5TDShfPzxFMyYavq5RzKBf+fjh
iZZEnEqFfRXxtJ/EyJzOTBl91IG2Cdr03ph6K+OwyDjVWZMNdoQ2YRfy4yUDJGrt4TkEcI6Dg/Ug
6VeyAEqr1In1uzbjl9MGRyU0XyqE9ulWXxbunzoQIcVSaVBWLUYGfVnnNuuhCfdhqttzzSILJXWr
ikkXcvYgYGVOu4TwMEkFyJT3e5yxTDdDkpGIbLuussQ7SJA4AtCFm3QUe9utCAEtR//p18/m5c38
+Gxy1bQLUJrxhY/548fb9qKR67zlqkcCekcjRgRpG9Xc62sIpHk5bkImfsSsdFcVrIvOqPJ9FGvg
mpgeDgOcYbAZ89H21LvC2FYkXUFoJpc9bQ5FauFOwYL3u0fiS2VrUGUhjzA1ReaQbX6qbGUzbEKp
VMhqSCpYFJie50MSKquy1HFPqq15FUzFv9rWMdsJRK06iexlG/vRJsux0/3mI/zcelI56itT/ceN
Zxk0p8v96canbLla7WNo5B9juByDvAMPoYfLhPm0MkriqqiTa5LVs41qdTt70NVNbUf2ngCAXZ0X
+G1HqWRElEzLmR2pDm3mYK+XyhqOG4tnHx5+fcmXcvTjXRca8Sj0K1VUhurnT1DLZNOvXSFoyREs
Vxdy4GRJks5bEC27FLgAhPeO8Bfs8zdF6kLqFIfRLnCC+NaLV/dovnx64k0JsKBtyCj59fWJzy89
p3YOtahv4LbbsCo/vfRlSjFWxZhn/SGlELCIbrdSWEo1lOpXvWyHdZGH20ufUxmCfRUWVxr+wrsk
p/PZlBqXnnrnfJC7Ix/jIiv8fJ+gk4itznJstexJ8TwDr8yfON2isNQ8OjBT2RPH8h6uq+KUObHF
/0yX9nP9xlaAbk5wbkVeirjvU6GD0G2Q22zQ4SpNm1BHdOT6Qh2lkl53HJRlsOZ+Q1xoijd1ldn9
w1i7ueNheF7XGj7hZnCsOvafCt9em5JS3ZahqxyCFgmJMf2+JnxpXk9hfbQvSZ6MCgxVlb6HRgux
EXQlX+6ipkj2mE0x0fS1vioHGfTkOHVGeyu68SSxTSm2QcYHxhEMtvGbxtKXspqPYWp6Tn0lurVf
1h1CUNm+pMhc2DBYq8F+JZIQY1tnw7OZ4jyJp6d97dLVY2dIb8LQANUDy9WSjKt/Ykj0j67HNmgd
I5pUkd5+btl1ba+rPQeThS33HgWnP3FJfdeah3UJe8jWlbWGe2R+GfDIPRjH0VVBB4ZGvXaDggTN
RpV/0yH+B4uzoKRiVVEN5Gj65YD108rS+fGgqGyAwNQYx2e6Vx/DPh7nYHLceePa5TnMdDjk0wad
h3DK7RaSksADIsNHgRpQpxuvigbMPmqEXy31D2pULURQ5LvL6mw2aw2L829urvqlOWMIxHDMpjio
mHTePp2ZhqQrbCMIuW68XgvDQs6SF16xv9QzciXQlpl4SQhyzE4646NJ+NRmVx5QIculUsy63qBO
kqJtVinb3E31nRQWKHAkdTvqRnfIfPybmPRCj09eH/x6K3ItWV7Of6MZ0UjnLL6Q8VKBzK5hH9km
PDydYLU69ZmPmNe/WbCmOeqnGg8lITvotJ5ClNA/7aNSAtEfUKjMnjirVQxxcClb2o3QNKROIohB
jsbnMFYfKcywzMHOvTTWDIrTuUREyhUwj6XJNnIAuOPNlWKEsVXZw5FUDpKsfjSslRibqh2Tp53K
6l3YELzUpuXWyI3JmTYK4Ctp/pAzVSBYjPI3QuJwfxmMUa9hrLSPoJhJouhhgJumP2dOpNFlwXXK
nI40rKgrNl6hJrd9zr8PSx3Vox9dKW2hYJqOWa5IVOVeotilq255jmtjyxW4m7I5OlnwBrExFCva
beW+8qvnkUilTcOZfTW4srnUiMO7vZzpolStxMyu602eCHdDAGy1t0J0CAadnVrqn/IcC+wgNMvx
VSAnhpbIToqB1Rm68aGIClQ7JJzsa8s4AQXYpJw2SK0PHFFEBxXH95XEkGHVw1PdFMmCVBEQnjFR
I0Nu2vOy9nbJqECxhmzt5FMOt5/48kHW00MdtTj4CLhYF7bOOMx0zVXD718OcmncJHMobJNBlXCw
SIJ0r10VLecIy6trp6ILoIn8QZTKfTlVPyqGxB8fXFkBh/jxS9DNUEU1VMkelPWJCseEVTEdOGjN
xjDbp7KWkiupjOy1nVbdJi3Hl6rVqG9pC5BrCSz7SHZlP+tyO0KQ00Z7dnt7rQdE0weRSUsI8/Ii
pvsqR88p2YtYxUjOzPO4XIs+AfpkNMm2qQYETUW3Sis33XmDmoLhj3TcWXRxVQVjdaMHwQtIinuG
6sfLAMYg/m8V2GN1xDG/tnwA0iU9m4WKEfEB/CJ6puql43F4YHxt40BCpA0LDixT1yS3jT7Kx6AZ
77LKr2dqIBAd1plHYrDQt2ZTN9SZ/b1Vl+VBFFNgq2pvxdBoV0iX9I0nlcSAdcmb0WX9dR3W0S6Y
poqxe60x+dnmUQWpA888oIdTbBsGwh1izbuotXZGg/oNXsZdV9OZD9SmY4QtfsxgwEo+yF5gOpk9
2vvLr+q2fu8Ii3B/UyoqXzd/dnHkxsxU0Eqwz3wsFY3OE6TzIXZEN58vWzmur1vJf68vdzeHGBVG
+fDs4U7V2nA4CVqfHXTuJwNwjuxhnxvHjquyPE4L0JLkfd8CrYsuzf9fr2j/4FJVrDGcZDRZgRRh
firBPKvKByUfTYCFg7WRfHa81IvRAXJNiaYNjxyG+PD9gPWnGZ6UQTdOjIUIXclNLCtBjJEqzMLV
YPvJKsG+/NhDs/lnLlX/Mvg2KGU5xDDssbElfu4+wDiNrYyOD08tmEdp1NydmpNXM7Q6gF2DoBCP
ZVFIvgRXk28O6ELlqLOebCLRB1nFMKxf/yjHKij8ax1C1XbIwUZON8gzhle5GZJFonfVOp/ykUHF
17eXFcG70zTgwmVraDsIudgzzUFbNHIfrNOBOALbTVwCn9t0b6loqBIYV4CE0KqsQjlRrwE0coAK
e+1lJO5ZGjz9FrFBvrbc/oYemIXOdZCfUhSirj6QspNkM8PkDOFRAlM6KtK9KgZ7UWvuKiYleQ94
bFjmpDX87sGdHsxPBwYV+YzKmElWv7YwMlkKNUnuVShT6uwy0CQ2uyFOmBVfsfZ51ALnw3DJ0iI9
kq/iOXZO5AVb/VyKJHtrqZK0Uocs/U3f8MsciMMXA3Ruuo7qnm71p96KIXW15LfkvVwGlJ7bOnUW
Grvci6I1DKVzVZTV0e/gTwAMJIZDurWnRwAfc76wodZtmqr5HqX+rdU3we5SfSi9S07ONLTN4cvF
duUf0tHU9r3fkZ0MP6T1Sg+46WAecBsz8A6TeRFzkq+Upth6Hvb6cgC8StVLbFK70JLCIKmdLXio
gdI0dBULUQTnznAlx/N87VBpnb2dQH6D1ge/aWAzC/x886bPiIE0hgdej6k58XHVyaK4ikA3W5Dk
NWNluDTJm24INoXqJSAqoR1vpCLJ9oVp4XudvqSZcSOXmcVan1rbqA63cYnJ8/J33vRbl191Xvii
Yq7djlFxFfZde9PKVb4DXN1umULISlidA4NsCcrBnd409amp8gezDobt5bcuchm0mc+tKk3ublOm
qwmBp2GYcGonTZWvxeQeDIVEVrKg/IbYjzW9vyzNDYPn6eaWEhD4iIQW5/K3iuHCsiTEw6llOqie
IV9TJaBaFXULdZcecFh0s6DCKWdDtOChismTJeuzI00Eeo4aXgV2AIdjZFyj0eVfW7na77Lumb04
n4gNzZWFS/125NyuFJbi/DgxqJhDmf7mA9jMYdhZaBv+vFDLtXaeljxLtlY5XU/1a48jgNhAB4vX
mI5QSg/yxnQvOpFl9PqGbptrnPbKVj24oaxvMQw7UhBpV5IYwkVVJbToIhzheiKppxZQ31JTTJDV
BOXacRzdMhQm2qargztWGOSlfVlfk7NEXsOYn0cgCgc9Hh495k+3tW73KzKblXUHiA9xtumBRje/
+5o6PBPBbP15aZGmQNCXOH34MHA3kYa8S8MKfZS9wqkiRb6mzQCiwCNhwpozc0xu64ijC3ikEkV5
rRZkwQcPul7fFIDdb+xCv0ekstRYue9Fk7sLMDfAXWtYWzDBpLsWckVX+ddDrwFYqlz5urdcY5G3
VcM58SbQZP9GGsf+OjEXplbvSIVKtnVZZIci9II9U34E3LWmPpgo0hKjujZH4KZq1OkrL/DDlW2D
5UsKdxFrNvkIzJPnOPGLFbMFf5F0prGUFTddmWYvL6Cr++chU8kKG1DVSWMK2qphFSiNtIJfFdlI
UoyWYbm8KA0lOcqtR1RBmy8IBbaDuVlpTCKC9KFu7FkbKLNQdKiJjQmLNh14pgHaksausrt8KTrJ
ubwcDYAuR5EVfxnavVOW+Mx8865GIE30BLPc0oe2fznXFVp31mVV3qQRuCKvoFDtVWMXwB1emWp3
b6X5U2fHO9ke6nOcplcXzWJEeJihyByfCgVkRgEVHvaJB0q+ueOw0c87N1T2Fd5mCCL02jSl6/cy
QknW42UYV9Z9DiufTG1Ngp7OJO/yb7UuR2gPH+2SwCncPkJwtjFSiUwySuXWyG0nrPtohdDdTYBR
Z31NdpNIlTXtBiBEZpdvgcuaJ78EfK0mnr30zExjrzar9QiaDNhMggwe8oTRj4+tnNgOeFxLr7Kz
b2T/Q9R5NcepbGH0F1FFbOB1AkwO0ii+UJYtkVOT+fV3ofNwq+5VHcuWJc8A3b33t9cSAArqZGeD
QPCMWbdXOWPdRwnSZx3mTeSZEYtYAU9q4jThhRqwTaVEdIOOBsSPILcD8pkpkoiRdsss7bOpdJXf
Lzc8bgHOqQ3bTSdVTkMBZzUg0Ldl3fw7Mkl+zufzb6JAQyRx7pcjesXS+N/pQa3I7QcMsMdh/JOD
aYRZ5sT7GC91tw+LYr7kXOeXMpTTIdcG5jyILW3VmWKxZm1ct4LIDIJ4HyX4N38fB+wu3uEWwc6h
tL1VRGEd3CCE/mA3/SMb0JdVM53hKb7OMjOvxmR82gMA/GbmWV0gYVHjItiEuVt9TMN5KpPsErGr
ONf9SYcvzwgJLMzMubRtxqF8kvdxCIv9b3Tp90CDNrcHBgNE8PdY14VDeGhyK7iPqqXy3hYsL/Dx
VnU7gK1P/crt53+BQ4dhjEfzSYkSH9VYvG2svAFVXJmEzyhjjdCOdhW7Ok9E/YNyBVvcOTj+fkCP
m67MNpW+6eAv6Kt02uYtY1WZO+U+gFTWVFrjFLQjMT5KvS4gKTh0n9LPLCrUb0Ij36D5mNZx0djx
AOeo2rq+Y0TB6vfpMWZBeU4nmcJxXSp0Ko87H27sYMzGjQBFtfq9/yobW4iztLT+273PrPfH2qGa
NTfieVA50ZZ5vPt9uDQ5ZkgbapMvBWLmfiwGHgzkoUo01htFUcId9NYB+6i/jPx6QzxHezIE4QhE
JS8yUJIoPCGs76MJ1FUj4y8ngAEBJ+ZGtje4Wcbyg4Yu+FtdtFuMT3R/FMU+1MPkd7SJxHLChh+l
QC5mJtxWFlNRGXwr1ctvFK6M1d4ba8Ch/7VOe7Pwf3tOQFVBleKMY2eL0REqydYIoblkGt/796g1
ZxhEZuYCBgHwm0M2wdflZQl6zfttQtIZkp6uGI/flygzTEbUJJh4I8nOqCK8yRDK8ff6iQUaecUZ
5LViYjZ2HuOceFzV9ZMRTtZzaypr6La/95kxLJEutwvBUKm7pIyC01DDZfz9exon8GLwN3Opf8kO
xm6qZ/p6OSo1YWEcSLCDAtMjdWfiq18x7ssVGi9MERmRlAjmU5Y1ANzt8oB04oAWmn6x4PoQEFjN
qTqg/AYdFU48kTNvYZm7bE1ajGtUpOn9HgqxH4wQ3OueIGlbnyvJFKSzrtiqW9TOK3GNBDz9CFYi
Ex79Ixr/QqOmBs/fyM0gPaXebAiiEitYygek5L7F3Sg+eEaRUVg5VHsqaGtdMarsD9C/xuoMe2v8
7BHvgQcK/7E4RoutkLBRJh5C70tCAfCcFF07hdnEQgReCL5Z+NXUyUfqgAql3TCgWalqx9cCthqh
Ph15JB+iYDM2W7RQmlenhrOdKRXdprG5yFEdtn3QJkTk6K5ZMG/2gwvJLq9Yw2FhJFvHVZWDQ5W7
sy8zAUzW+f3YUhgr3OTdbLJLHQepL1EkrYN+8q0mJDwcJ8wNOTRuzZ5ttEw5SfbBTHWFMBByiyt7
6lsGkz6zw+mtCCbDH11/QuZL74/9AWDcuJlemW46WRGbfEDxIz9PIkik5cVporvPKB55p9Rothxs
Br8dE/V11PMXpdFe26z3bFOg3GEcizkgatiKb8XTSB6HZZB3PSQ9PFSXsYpLL5vFMSEhP8XRjf0Z
g40t8ThwxSMCYnDU7dpsHU9yNo5yFS9Grz0I+pydxv6xRH8aVACpvfazkO5smcPQkftKl3cGJl7y
Rp83UxzfQmu8uzpzscIiS1lhwkMa9a+eQ1Ynd+g9Xeorxijrg+LmF4N46VxNJ2NGZdrX6iNtmZxl
iAGCeNnmV2Mw4KBlLgbR1ipwMZCfcln6FMh7HHI8qjnP8JAfZWK//F4oxL0oOiKUBbShYrypK+fg
0qrH08fcolOjsQCBXyY3xSl3kN88WQbH2fpxreHhjvZdhl9WF8AHqD3W0msQg0qrEfzk03buUcGY
OqFrZVWb0F9p36kLEZzQ9gISa8Yrb7uZaLACUkC0A1Hk1VDwshj6P1yqFCUj/Fi5dL/SeP6i2ngu
p+5pUPUXW0+YYZAcp7V620EcpkqmnYdYLY8Nc1hJBkWooX3NVKNtv1uty7wh4P2tVTvirrQd9FGN
CHOfaHKtybLxe13D4CZl/LYIiZjjd9edi3hTBWk9XyHum+VPganYKb5Eah3QNtAMjT7HOuOMoZtn
lylQu6sYAXYINfQ7s/6eGDFTpzvyIUsxT9Kdbgk8YIXRUsplLm3YzDcwcs86ocIiS5+EwULvtIM/
NiZNHpa8rqsgDCLLyPUK/V0MGXGuz12QKLtJd94IbFpbSaspcrNpn1ktoy3LSSobj2Q/53U3l/9c
4pIOoROjfw1fmoCo2SUktZvTJaACGzA422YES3vmejog8wkPiIUo57AXdN/bNHdfQ23yXCUfX3JC
WcewZsBbhZb6oQeUwodwUtlSLFXAvr0ZUfNIqrT9SHt73sYLbwFmbX4oJO0JZghOqWT97GpLHqp5
6jwOs/exYSIld9udntuvls3UKky+HD1px2gBxs11b3GzhniRiO/L91otNhYHcgNsP57OVT+K7eDy
hOw32eDBglSeJ0B8BpN+jMYOyRttSEC+re4yRVckHsz6a0c2FBGTN+lR8WDj2e4Du1I3QS3h7NXr
CLMZseym8BHV7BMaw3ibmHycQtivTePgHgkg/zRwm+0Q8lq7G+V8b2XLAjNReFV48QrhvsYBbufI
Mba9lf2bBotRXkaP9ZqXfBg9y94FZbwJp2JHMcMrKP2YUNdpPjDUw4ao/ZeUeFvnRSYM1KzHHAGy
k42f5xgPrfpQh/wzSl40V2RPMRDZNYmkHp8bJ96rE5v/ekHrvO52XwmAUCsuIMu0XohFAOCVNO8x
LPsmE+qLq0Iqhie11dw/ac5oFBjixZe9FNE4iK4sNgIrK5zkoa/Uo2Jgc63V5LvuOHLD0iitB/S1
4IyUlRFbTkt0pUC19fUqkc9cMAJYPdOqBKvQM490g/dFC6yVcx3TwA4+VDMuTpkglpbopry3wbxT
u5mLLeSwGIHN8VrnRaNTrFU8blCFRoKpBABa+7aPnZOFU29lsaelgTL3axdpjS8QVNoZkON50tPF
VXvPkvyrrVLdK8swZha9VO5GKU/Eq6Njh/DqZNf9cggkFv0bJ3pKeod9QfFIukXVdg50bzajdYaK
VoAEMxY/HDxtLgHEHO1K4RlXhVSmkWWp4F85FqxT7eAwL2Y7GJvczEuSFntzOdirWsvwCAMeg8cz
y22J5Z6iPVD5OFpYZCzruaJ6VoJZEBHCuueq3RIjS4DbRnPz1Jfxi2tnd2auqOdTDsSEZTQ7FKa4
BmMw4mRRUBrG5qdGpmHLK7u0WR0srHy+WP7ldoSGk4pjytmmCePptcCKu1eC8LsR+iJHSZEytmHn
Dd18Di0e1yxAT6gIdCV9U3/64Udz7jHP9nD8yhKKpRNAezRX1sAePaDGz2Buc1ZpNT+mlKdrhGww
f827vyXUAyKNAbenFWUHTtBMrda0PVP2gNRYYUIeW6gQENrgITZ97aWGClUARwSYeImLJmVgPMjS
V7uEmBhSHwnOmcqgddbT5hodIMOT/WcogNoKagJJTctbbgb1PAfnxBVHY4looY4fUHSVBko9UWan
IjHu1sj4f16FXk97T1P85cdyRuMtmih7vRkVABuyBLDIKK3d2Qr4hRrVuB7Z9Q8Ex7G4QHYLOcoU
BtLpfhz/CZl+qU7PwaIdd6POFtJpUlq0WKrsmttxGdi9JGQAGgEhQl1XtC3c0FpxhmW/Cn0QFCOA
h6lftxGPPQZ1CWokr0nxL8nfjchEFYHebZuPQ3dLlOi1nltcvESkDzOwt7d+SM5FVfjgjMdLLRL9
Oa2YjOKexzIgV6z5KYlx/ewkouO4CTm3cVT9rY7am6mcGj07FjOgDCf8lA11zdaNXmKkJxzvV6kY
7A2GvKNIiUBFhYmJ3M7JUM7A2BoWiKVtjqdwP2VQdxiyJzuzGqZNxuxYuDFalzURPOghZYeSg+7e
VLyVYDfGnF2gMI4xyxA/B9ko0Cg1g0vhvV4apmzuITHT9I00DxbdBpyne0C6gPGRyX7DUeULLWng
uFVn/1PE34q78scpjQenQk7G+ltfmTgTj6bJoXPNwjmQJZ0OBE3LhBApbD2Tn6D/tmNP5NugIGN0
GI2byAHO7W3tuQV1a2jPavYTKmz9yQywdaEasfR/j4Xi8XQdQOgPmDzGSyLfh+DWQ7Y3Wbn0eRfq
vhIcmNObuhejfITQC+vXAbGW4k3jNh42NuQF1o1Q3WURvjtOYAV0lbD5a8Ay7EuWalhJguQpK492
nZz3iaJiYf3RcbN23mj5Tor/cj/Yxy58D48z/V36c9lWCqgmQ/MaMFnmwGFd2+h64o3prGO0mCWp
0ueBR262ErzcrqZcUQ5sbNCvrsvDXzUUNk4msySd1+Vh+khLFGkdK+Q2nDoo6oXzXsH4LWJErJqd
i22Zhc02I4LZ5X5qt7xfJSeuAtd2qPFwbO6J1DR/EghfABtuyiTXX812/leoKadna5SbOcyrFTbn
wFXK76xdXr8sjzkjpfs2ytw9ex0Sy5M5XEdOKj4wbTdTtiSOgW8zDYng8dZQihICQYC1WqR8yjqn
Ojkj/ellgjSiZVZTml40WPEpZ0bhMPaW5RvIua7ziNquRPk4dN2zDCCRxLFrn12ywX6v8CNEPHBg
AATlU2AyVIxrPFuPlXMkAI08YqrORqftVZ1tchYeBT3dltxk0QWLT8cvyh7GOUqy7H0UaCxI6JjU
fYyt1nfeHFv4PWAjViCB5KNiRCXI3shMA1Fvt9SF1whlXGw+trHP+3OAwkWZEKCXHcBSdcWXY6iA
nwXjs8TaXUfZkc0KqH3ZJHcmehDx1FLdgVHMacbeynGXJeS8xlNC1uJJpc8/80xofLsLwfCGrHuS
Memas/fs69wvrUUK3Xzhue4kRM1JFmkJx2ytPkmVGh/z0FvLiBuI/hkH9orj+5g52qEwyRCmVcdp
oPAE5oUgqbe89yt1Ts/SbfaFMTNPyDxNTelhdLa1UZQUCVi/wl2nI0omSElYdVMhfx566xzb427Q
n1EA+VFn+lOgACHnGJssZqv4sLzO9CPwAIPJQ46jUp6i03/qlvfErTaM+KyZ5KAWHBJWDmBtE/oh
iAlRG0BEU7wAsrT0Jw3PGrPEK9XNtr0BtIXHfBvkHPgLX0dgGRicEtDrVh3XJ4DaQqFjixRsnLmJ
nVNbcpQcuk2hJauGZu5YAIPljYqr07gykLxAod1MsvbryjywUm3DATw6GfO8PvO/OP+Mp+cS2k4Q
4Q0Dwj10KhWJ55w5qBzwWETMkFZTRwgeZrgFEzu1zbUzAGhC1sUSS5dCYxQk9/QoPrFpoHhIZluj
1rALmk+RsEZzOGJSlLu08R1oxtbwyt6dlcj0qyQ95d117LLwkMaFvOfLh6aw39rgSFJVR05cHCNJ
obYrupr1pN1UWMc07Q+lDrfoefLECv3OYRcGyXxWXLA3HWo3Cm4YYofgoFrpscmwVhUTOGAiJzbk
K36PtOo6Y5Ihgz0vQO2MhkrhIeQitPduA1UXMZCwlI0+q9sFY1p4wEX9uQ8JelPCBdXqcKwbbUQd
bMSiAGaObXgd10gUfhjxI2U6WkbmmokJcN9ki2C0lBzhTJa3tiOKyMg/3O+tK4xtHZiE0a9R9NEU
T5Ybbzm5rwsbnpJ4LGPSiQpqHbIWejCmvyzI1F88lGJx4zqw9yIEzTyMEKlixdmoinUqDMkkYjSn
2ykHT8QPeV6W+pzts9dp+l9l4DN4MEIi3rBKyVZBsbMBbk0Ck1Vdds1RrzKenfwq62aNLkPvNBcQ
85ZfU0mDJlubfLuhXQsBoI7Tl9p/pAbN0wRzxKaxOn0fSonFrJbnPI3tzTADG1apWfmjbZzFFIbf
dKduE/S7VMumI+xsC/g8nnIaR3W7mwre2663n+MyvXDX+1XtGzFT8GhXkIhcekM9FTI6ONTOuiY+
lZQoR+KNdHyoOPfpI5AcZsrRbTZ5rXOSsqEfYXirrtjAX8RAFwbn4nGszenSTd07IxTao3cfC/J9
JdVn+WZ1xVVJ2yPm+Asuw2Og/BvcyDOMHEOE5tPNPWIgX6nRX5wz2G2L7Vw6W4M4fqG6a0N3vAJ3
QNiKC8nQE9V+njfPMhFbZEobyb6MGhUdnOtU/wtRV2j6kxKSMSrY2Q93Jj7YuvNIHYMDp5jtyBUA
5plaDGeDfa5s8wGx4rqiFk4i/Y+a+pxZ2Y72zcbtRr+bAZZ14Y7ETHxtguC1Rnm4MjjMbN2xwT4H
UAO6QQZ0tnp3cM/szT5ncjOXzkZvLPbSznSPu/Ir7xSVvHNYXkWvFdfcrstrYubh1jE1dGDL5xCE
M4csHWROY7Fn9h1+WNDGl4oeWUj79Di2nVTZ0jU3d5orNvemvDUl3VkJCYClLXsjVQtFpnWrp6bu
uh0BfrYC/+A3O/uggv7oRnyd0jRiVyfyM6JhcO1pLrzq5S0bbfHCN82PgIZvpcPdJvomvrr2rK7j
qjnWZWCeuYbJc8+XwpmrDXnk4taVjF9lU70JTT17cSZQakr6ElJqOM5dAbprGMNtn7ex1+h2t8XY
5FmkFN/H0nkJI2A+Yh9G+kdPyf4cmE1JWYfobDBktV/qR8eK5EbXG+Upy8vC00KGlLFvtYfIJVlF
G1ccCyf7GZx0OlY6ttLf/2rnWfM7VbmJG+Itnkqs/WYNxbnr63GTCcEBiUH+zt5mVgp+BxsU5UtY
40l1RuXqVbT2joVdgSnudZOjkUW1rIbM76uFx6muBhpUJAVb8NjioLd8IDDoB1oHaCsx2KulWXGK
EGicKMFyIBeGN5WLyapFQ4umPcXI2rR31VZurZFpb1A4u32n7Cr6ZphPJAinVMRbc55TLsacCdYO
lOwwJn8i22hpbPaGLwpq5PhWVMpCEsuQOEUVPBelhSlAn4Vz74i+1sbrxNwtGy/0ag7Ch7zCtRDg
jUD+sVPH6pZ4FjXVKGpQf+vzu91dMqXlXywfA+fU8whA1Ai7+Vrhnz/NqcuwljaeCZp16yF+q7T8
LrqYEEzEJH1jcByF603XvlHFmvsZtHZHyL7S2D12AioFElEzxinN65QeWGpKmBw0hMzYSbHP1bd+
URt/DG37HVVzeomS0N3UVTidsy5SmU5S0pOzlHZGYb4KluMNZZpzqNlHlA5/YspD7BrL1iN2nR6E
Xv8jyx8cQgXatBOPFPzA66MC9WSnG1Q/jADzoighyEReE2diC7r4Z0gCAd0+O5aKAPDk6CXDIxpV
ojjID7//9f8PRmxLHh1J5wl2MjFg8CulxB7BLUUVz9KS4kIwODYYeLbdO/cBXDURBpvOHr90/EsX
JUUHydiUxp3acXyYzQzKt1TeQp2Tu9LuLOnOOwePnqBCd400zj2NRiB3JI0J/WE3RIp4zZwdB8Tm
AZj+lVqRvpX9aPA+u9ql73Q/w7y8nQMzudmz3l4qm9efLsFtkl9hBL696+x+F07BU5kxJQ4BmYZK
plaH3/8SWgI5YEZp8hsYqQW+5Hysso1iYokvmMPLBsPdNZPmvAwqWgiMO5VHksO3GNVmbMYE6Yoo
Y+U6SNamzzLbDwkUn9dKsdg8uRsF0zlvZEPJSLDYJyNDEC0eNO4MD+1Qdy/H2GDNtqM9S2P4XtEL
MJ1RfvI8nLyzVofD3s6i/ey2i4znnQbG2giMh60VrmfIWpypTc4Al4iY6u1J9P0CnhUYDEysEqHa
IVDIjPpEyghgeoP3TupO5Qu3OBJFAYDoGN/2EA5rlhciVrXC04TXE6+QS4PeiDZOmr5qsgHsVtgX
u4rze04Ml38zh2tBE/6NCjJjGtWrS0nhiCdyTZp15QyCgMVTnrn5I5dduaK26vqZJqmDNuLLTBz6
SVnOaaOccRZ5c2/FxzF3DI8YY7kN5yvZxaXE9zJo2me403QshFSi8LPzllJ+FPt+qubXugy9IccW
FGt3YITdJYxanTky+mw4geRrrFVPTNPedXMER9c2MExJOK5rgxjOWHEIyZqBuncsagoz9vSMf0y/
LPvOOMwPvIe3JIizDx6tfocSBhMZY+1Rieinm3YOOwmvh7peU4tTs+pS1nZ5yah6bHsX2Dyx2IRC
4PJJvru1d3vj2jbWrpLZ36mPLhnNPl0a1IuWL/790KgkJFA6shUyiY20p/5vITErtty0VIfWdbDV
ovDdLJvPykZUkCePnEd/YAA47IgWADCMvd4eUg+r2bYzMMpWqOYRlDJQoPb12xQ6L2MGjMYa6sxj
FUcabbvlRifWtCbIn+kowKOIxt2WAqUKClKRG2A8+IxgLCZZ+P0r3UQQZ1XBs85usNQzX3Z4l3tx
Heiq8aUc61s9OoxJ+K3UcmcwEYLrmhZIUq7xqC+kjsrv6P3rExlj6CyzQvFPFIxgZMEsyTwZGt1L
ineRhksHQMyAD8YNN0pH+ciyafG556qbB69xsV+o6V9SYddcauqLwYajahheCEp5j9mPS4w+mlT9
SmGmT1RRv8Lvw5T/+NcUy3lKpQpdW9vAyQgZAcIxE8TZZYH8C3ojnnfS58naajEscCOsyhSUalxY
a05PJSYofmCXNEJlJ6exIGyXDB4EqqBSXjFB0eHK+4atYpmvU5dGvFlRJEmgRWw0CKB8e+3VSPAn
JnN0mAwbbx4toyy/5IwPVEWsP1hyaMp2AV3JWJ6ERbilTwDSuk3xTp9MozdOu490l4dNa95Y+Nd5
ne1d6vTBFW/Zx8gp3MjgdBa5eXfVeTv2RreRgFAde1tPueJJJTRfZS1pRtM1UXgbZ3rvHHFKXd1q
vAWh9h6gahrFX5P+gDDeO7fZZYW+bQyA1xNSWfNmpw8Cu5soO6uEmyluhIxA2jTCk8amak5DHO8E
qevoYNG8kEH83Za8L2qmvELVyI+tmoSX9I53TqziYUkitJ9d/hWPM2Mw3J8iAPZ9FTHRb0cLxI0H
wdXNnOwFc+4hGRzYlwVe2pTOz8FMbOxstXKaZld4sWnOVBxnRjEanVMEYz77nNHyFQNX4RvgDZdH
1Wzta8nhubTIY8kK89CgJMqDhtmNkrXdfxfN/EGJByqsyReCwKW9aVLUCRyOXQb3hXrL66cCCUhe
fU0k3pXc8MKE917nNwqqZK8iaDdq/NfmxYiAmybq02ThJLR/T4I4LohcfDYhRXz47asAlMdIryKL
OuaVO57g3G+sAih7yfs9RRXaMKmwMa4U7FZBx5MK9F1RrJNa2ZdWs9XTG8QpJBGvlD+gtVIY4UYS
eKM5VLZiW8uLu9h/yj+NY+x6BzbzzMw4CZ3M3GPxQqjZq/ZNJqN7zn3bZNFxozD9I7mmnHB8iscI
LHGXEwAp3XaTCiP6EwbOvheO+wKCptvPKU6XpLU3eRkpn5rTrVqTvERkgTdmziyOTExA1FCBJeW9
uk6p6ISL8fMWpG+OP/RPSu07IHlda1NYXOjiSuegn15lZj/MJDA2ModhUlvqT8rzNTEQ6tXDRlrh
BwG/fR3+MABNmKFbL+TVVvviglWmfzOdatCTQ06HjlpvH0PQYdFEAeWVQWVudHfEyyoZFCEWQDox
bG2/zSEkz6JunpTgkRVNcdcp+p6VtqKrmiRefGQCdVosaOTO1edWjV96o8gokTGM06Ow/jJnc6NI
g27DuIqrW0gKYdWD+dp3QqsOLeBCSkbx+NFPzndE+PhWtbiI9ZQW1u/nEZ9ip6J3jUTsWRnqc780
QuHOwVVRh4+WzIyf1B1BguWX3PwHUqPdQ+uFwXA8IuDfz0+CFEnX8MDXKvc0peF0ywOMvYFDSyJA
mkt02rin0XhfqDV97DI7Cgrrbg0M5nRK0n/S4sDX1U3UgeVFuuBuAUiL+JVz8kqyvlGaN8mLtnRe
ytFgYcHoJDIvZVCetI9oVhamyQRYgApbDMbP2gkfk2CHFr6706szvdhJsJ4dHsD8X2qcArl8GE4I
uc0EOQpmBza8JesCKLF91mgUV32x1gZ6NMkb4YO16uTb2h3Y63M4qIatVbIzLAkUEs9yT5KOHB6w
tcYRpG8pTTBZUwyQCwH6y9EzIuJ79aakBmf9W4anzY6+WUulsZoYTaYAQ5MspCikRDG1uFsZ/hjG
yKzc51KB75xhGxJERXqkYl8KKCTB/Frbw7yOvycxrbUcnO5SluloTmSZV8Pkn61rtEggZ+4OBZMS
80D2F0GtTT2FCDz7zQLuP0q2GDJmTX3nKZloF3r7q0Z5tah7OWy3GuagQl5QSbehk89MI/GTB6um
1Slb/5TcJUn93pZ/ULLSpEJkOpy0JiGH6awacSWg5E0Y32ZWGTQ4PGHQ8YIHDnQHuvV/S2BuuyuN
26nBMjXOBFBb3+DcTtqVKy4BRm2zSqprlomNRWOOE+mmAdlaDg8SLAX9+7TpqMATSNfuCjSjtv2g
skvLuqTYtudGWKdMchjAdZdCrFnHm9F6gj6w6sw3S0AS2Cu4+wBW7NyQXEn4bItHCGZ4UKmI1M+8
kquav0urJGOR1Xpm1it0uOp5aqoB/Arzk7w5b2G3SmBGTvO2dDZL43RKDz3XttYdtNJYCwIIw2Ls
Vp9Mw1tGQXv+kWkCR5kftmQrJ9KfoIVargzwraikNPRJ3H8R/3RlpOSy3E806oY/wvw0wr+ZxFa8
iceXrqXNqlycbG+Q8Gx+twk/Nmdr/p7FC+YYRFLljcT8SlR/6uJgOZmnkThiM7pSVCgXbKil85Wo
9XoE6JFW/2SDv0KH0E78QNG+K5SBgvbuGL2grGckRayYHGTKTOHVBH5X803g4jXRSOwEKp77FYh3
x4HjzXcxpcFUFZanxhN4N9MYljZGQe0nHWlhWIhYs5KdOIhh6j5scnysuRiMSGF08CNochrK2uY7
8EPCfVhNkoaZxcVj4Acfo43rPE0CHjesFFGS0K2HhCI8DZWc9JWXFkm0KxxmdqzCvRRq27zoGnmS
jrETz44D5yOoXunSGoThn6wgJ5ld9xyGdDRb7n6m7fJgymB4zAicxnrYk4MfX/RZN7Y5VQYfcSO8
ilH7DLgMb3FnyodjWFsU7V/QksIbzvf+IEeai53oztI0d7hllT0P40sbuemTmqYm7drmqNZj+pTU
uXp33Q2hZoDVArADnX6CmxFnM+oFtu2j/k2eCBPGTwQW93oYkuvLinpbm3P0VM26elHUyNeYa3/6
/dCzAxMtPYwwbdSzaOLqqAulpDU6ug9NzixVLMrfbIDZY4rgKxsYF+TeYxeqjpjUKPzsrFF3bpGj
V7x17fDVhPyJXjA3N+xkWWoHqzB+5hYKrt3JmGaZxbQA42BnFVYAhmK2QozNvdTxyJTfFPxrRXId
Oi5UuvQYDAdVnP//oVIDYsbo3IRa//fp38/8/w9gnA8Q2pbj+v+/wdpO2oXC+OLHM8/D8mEes104
VPPh91NJ08VcOctvjEVMXVdP33//WDcXS03/bzDIkkZmqJ4N2xomnkTO+zjVxS4e9Pn8+xv1XKtg
pYuvOloI+tqQE31jKIsk73uZjqovTOymGurt96qLH01l/I3HMD1qFrUu1wkoOmkD0SYpkg9FDNam
tHHnWfRvFnJL9TGvkpzbTFdjHtptUx+mqP/hR/iwasV+K679+J1XwXfYo09lATV32VWZ5vmmFc2P
aTftR9vPPmEHIHiFHn/orP6DBOjdmV/lVAXbcRpqb3QUXt6JOrte33MjeBpMorXU05pDolCkYICz
uqaCsidGbr8QlC/TQDP/NKIBKKhhmUC2fESPvEjsldQnEji86+6wsYry0JSkK5K+ovFSNVdS5bZf
K8i4g05/Ut20/pOo5jZSI3aIY2OcU4UJJT3VbkUYoDlmJp1SaruD0/I9Nl3/BMoTszfEhF3YJPOJ
RMR8ikIq6qtm7MMdU2X68KTkwKJUhxxAoVursBblYUh1KmeGG1eHnmkRHwTcTgNmL7sKYzB2tayQ
nK/4k8mMhaGpot2IG221MFAYx1aMi7C3yHC+VHOTWcbZ7Hplp1WB6bdV45x/PzAyRUVDr5v1QGT3
txz0+0EJYqozznyiVsooVWA1PHNlau2CFq6wvpSNmOlqHcj2Beo6sAHk/6ks/X6xlVEFCSrjNLuL
/vX378oyvlGPEpTGD3+ujGZinyhPfVkogiKCaXtEwxyeGjGyV4rGG+wbdZPfSBVzsZWdzrZXOZql
1O62ZhJl43hrt/2tZE5i0+SttqW3U26UisyC5vwbJa8dQkhtbUbJfmr7n0LQGJetzSB3fE8TO/Ng
XbTbeITV5ijLYj8XP+Hyq99Phe2T2/rUDI0nnaHJh0iq75JW8qkZciKPeT3uGIyJN8yOFbssjoyH
zEqYbm3C5MryS5GSsZU2Ld7fX8Zcl1cceseqshgcqqAAR1RUnx3pRdJhjR8krCNmYnWL4r8Tz/nH
pNVQSEs3Omgw+q2mkdcEJPRarYaLUpBSnDhvtnZO8jD+H1tn1twoE23ZX0QEycyrhObRQ9nleiHs
GpjHBBL49b2Q+8Z3o6NfFLbLdskSZOY5Z++1AbUVk/seFbOGMWWVDzSvp16iMyMtE32mRr2quxdz
MDpGixasoDJNNpOhrOdYDN4a/z0bsF8hlvDU8FOmFo2hvp8/HaINsPMqNqTob+o5wRRONJyq3Ly4
FkZ4jlK4oVqnGw7eYFzl8tnjX7HkIYwYeq48X5EDn+RtGvyvn3t8+PhhLuy71ajy8PjSfw+P36W5
pnZEyLz9//7oIPxiE0lyK//7jx/f2BrTrY7yeFd10c5zrV8VeaiEtFtknCpNBjJiGAVJA7Q5Lx6D
e9XcFonXbSamumXtOj4+q9x+0bcY2p4ZhCDytCY+wHfuxGAn7mw/VaHI93ZNWwA/vPns9B6j+WZK
931nP5fwA38NPvCKhpVs1Zqkkc7VXDwNQi2m9r9z7vskvvkdMi5ufxClf6gk5VHkdJTsuZMw3zJz
W/u/pKVNx76/kJRF9kRkOoz0UWiw0KPBbfLfrcWh3taNnWvM135BlomOxlstpLb1s76FFk3XwjCs
QCxNDZqcCiCjhfCJTGwxZOba1MPfTpotqoCuOcsmKVb+XA+bFqvesSe0jiWeBC8CT6stAe7OyonM
n2gptW0cu2c0ur+B4oQ7LCIe7rnuhxGS7w6gLlr7nAzNsA8QYRkHT3TETcRtvTfa5hISenlLFh6x
PrfzqmohfU4tLf5xtG+jVdWXymj3IbKwXVSjCksiiVjdQLVTVz87luit60OQcevdzOT0wzPRMZpZ
Gh8glYR1O5xxGlhnS5YZkWLktwzWyGaTyGvUFj5nifSeVtzN/YA8v66IRZ/tqOWwYxeXEPR9VRHY
nRmLIkF1aRDLjhOci7aVDUxD+hOPrDfEtyQedZ3slixk77c5og+xHZrfjLWPCKn8nHGHkC4a+MQ/
5TOi0XLUUHVUX5OjNTQlNbUJlaz2Ze4ehoEio8wbRKnRS4MyYsUu9c8ozVeEvuW2HDnPIxNblfg/
yE4fDu5s7lIsyvvGbsRRtvxCIxzOca/nVxtXQtPxZuHd53hsJrtEzPIgAQAPeSeC3iQgtsJGwjaj
T2dZsjOmWggZcvnUGUPaAMtHndtx4P/vc6y6eqBejILE1Vif7Y1uDT+UjxyJk5bcyhmtjjakn01H
ABWrdLuyQOUFqVGSIb8ESOW1dqkn7JKtUtbN6K2NT+Ks3eHOGyenfBopsa+C7Oqpfhr8eLyZtKdo
h2onfY6aFYc2g7i6iK476/xrKXviWhVWqzTO1EVk89fY6cOuGhgXjk6LM5BD9ArSdo6Ub9zmmp3d
da39rBnmHyzxD0l0c85qv7sYOAh7D85aE2b9uaBxcUCZhlW2fDUsmxdmZOQlc2wHqs8oaqv+Nvvm
zpKFfk6V/rNZ9kvXjK8F2FMgIL/Cmv1r1NAdqMGqTiU1MURXOhTJLbfiF33w871KImazZbofnWYl
orm9wQDXXP6elsEAT5fC2rLxrDjqxSIx3omq5zo04Cr0WNdQKe7zsMlu7cgIzmSx2mY6+VYWqKtY
gyjXeZheGilnJNzudE4ddvwVI5F9Mkjt6s/JfpAmYuOwe0s4jRKQjOrAYYtbRVTTOZMvdoL25I3U
EG1u7wt7oKOkmoLwPBLQEVN2rTx9NOA81o3GfZzWJWE+ITTKVtCcdUZMTyN2lJYuutu5/5yw0C/I
4yum7yLr/zJDL5gUzVGibcrIoA84ax1GButPodL8yPRkG2cwZcGLn6oeIZeXC2Kwckl6TkSye0c1
5IU9LriQuC6kVohI6KUm/bmcnOewMb0VCeAYXSkI0JTFa3vAl0M4IUE6nS+2M8rjvhHGbhxgX6O0
8jelyNAbUZVENGd0ATrYX0BVTWNTN8/JFs8GERVldEDgc8ldKE150S95WXDcEwlyr/H790GpjSC1
q4ndlwKo5xiyrON8PHSf4zDpFzmZz5x4y/ccDc2qKmRzfXxaip9u5Q1XmRaC0om4ZJh/xeh3T3Ey
2ZfMQaQ1m69DpciDaR06L0ml7fzSODJloxuHMzNIoPsbOCXX0o8+EBDhrfamn2bq03sVwg2MgXdc
j9XWcH949Wyv4ja/NF7PDW2MN6AeFsYSehkdIrlacTHrqd9RMevnIgIH2sEBW2a4tOgT6ay9OGMf
KYp7YVdy7Y/eW6kosBm0WhtFq6CICd2hnQao1TvY1IKB0Y20EUGsYOjBeRk7r1nkFjQd1NcUlT/s
vg4yr/wc0pZxOs3ZFRpCEnBaiWwbMrieRVw7cfjHLODuWMs0OvdeIObLwJ0Pvd1PQYysG/17SEel
okYur2Pi9adx8J8iX2577bNhCTyXtU38HmS3VQlLbyodgRF2vDnSdO6l6W68FINVatEFGRSNl7ET
RsDCMAq5Kjv9KnAhVXRLXQgha3jnB+ziN5UQz6Xa+EU481cSC8SwvtcG6JbS1Jj23M/7LpHjAR3b
syD6jEMEYFfaFE1LO6ywqNHVAlodY6KkyULvqkas5NR75DwwugBUN9PjG8VG0rG4idZ7xyTvHdlR
xqPU5h+aHyHDxXTcY6kn9XPAyzpdRVPgwdRLtNMtGEY1Z8A4f1nFZAY9vQ69+nBK3z3F6fRqtDQN
Jot+UdKANK6IjrYIbL6bRHbkI52grFXHrOjqrdUyI4CVF+6HPlti42buHd+8GFPiPmkpC6oWnqqi
WchHoXvP0sa71834z0ua8JAsnz2+PmMGLpBLtENzdv00R5rNwpx3NCO79P8+1MtHDu424r5DOsVp
pVhUdSiND1RjGpOP+3h4fO3xkQNN9mCInEH0WBxlSsrbpAQh47581RLRb0Yj//Tr3HsyKU9g0+S3
TkNRYcrpANakJ068Hk6ZgHtG4UdbXYk9lCPEng4kEe5sPXWuWaznJ6NAPMpghQ+LENCkzfATqfzi
CkkAS4AJGfCt0oqIFRNdO26KS9VbeKAMXuSS5ffoRNFzOUK3L4a+OrUunTKpgLLGUpOXqhPy8vjI
a5a9teNS9MzuJ8aD9J11fw+VEa91Sj8H2UAVqMZO3wR3jcX9ZDL8/Vvw/DkEhF8DvpuO8C3PnU5F
Sq7EBM2nhGw65oNEbrt8HcPx/P0duq/ao55SUSw7DCr77OaI1SwQYtGRzW//fbnym3tue/L4/3zd
kDRzGw3CxeOnp9HNYWjayGN6491aRJtp+47rcRlz0h17fNnBsLwLzajd5qFw1kIDpU/Fpx8fD74W
49IIdZ0OLO8pjYLH4+PLmSyxBDQZPcU5jK//PRRzltK7Y08qfL/UVwMsEH2FcCkjs0+9PL4xtIsl
DLAkJahdQiBbVt3lhffyHjJVowWPLz0eUruBB5mhEMPcQqa648GgYaON6ZynIwrgEfBTrdW7qoRE
ZyMFQXlq/SjSWjv3Dvtx6Qrnp6My8p3NOTpN9Kl+dl+4dMeL6TOsjKbXMNTkG6dPuRVa+GVkgzoh
hKnWZSSmd89yR8ZAvgOVkk9nh3EBzlj3GgIceVPYhaZyQoaszMvkIUj9/i7McmirmPHU/d0zoMsT
iTEjpge1LGqMWKaacAE10E0JUkBfUxH8pzmMlqYw36VzJH7gQOVgzqHaokKIOFfdspTznY+m+0Oi
I1mPToHfaIDYGzvR9vH1mT7PzvdhHmf4xz4EQX4ZA5tXt3rXcVudvaT93w9dBykhiW30HCmJNo9/
FZP+P99CSAL5qqbBMJ5iiVKZH378mrYqb1aHxaFDHdl3lkvLI/PuZmhjyXYrFWScL89FOe5wJCMV
D8t4N7nF9KSWh5D+H0r6bDs49oyKvbOffIVvxHXkk2Mzz4fCe1B6+ex7i7toHvoVOffVJm98euW0
2wI7myTvpjX8juR70vThZ1qMt0Hlt76BKzODV34ychluinfptNVpqkIdwJdARurp9RONEPrFNoqN
dMRoABzbvT4eKGLanafhWPL6iTd4efjvXytUzfqcKmzk//MD3x/18RDEIYvYf/8ARn24+nnggqt+
ZhmIn+cuf7Y1V5375TO6He29yyVtez57fFeqs2t3yKJouQzvVoZsKR/6FzscKzo2mCscATPb7/0M
l0KdBSkOxgBlYnOI/X77EBA9Hmh9SXyh47jWalc/MNdeKwIeq6K7mbb9w2uq9GInnJ7cdOhRWMBI
mH37zF9dbEZhdDsn5/zqtYvMny6ENgxQSAcj3zsWEu6mhceboh0iX6oJBpfJz+x7XN4qJeFTK9VW
tXOx6hTKpjxJGWH7w9usG4uGEQy5G8QqI0k259ZFTOpehvQ+an8pLPUdKo2coGz1lXfmr5Z+w1YD
D0yGmDGRqlQ6Jx/JiZ1yDXQT9SjJDH6ZeUclsUI2iJe8cclqhY5wiWS0z6PcO1oZd1mtl08pBzNU
mBzYGage0a4/dRpIicoZuUPacRmG9ViwLTa6zGiiU7uEh1gdl0Oh6GZ41M8ryALJEVfvhxmDbaGg
33mE+2Bmo69ad3+Z8md7K7ll2YBtgxJ9QwZMFcS8uWtPl/CbacqdI/89Uo6+jzlPOEtJQv/kk8CV
CIKFGQVg+AjHLu2NYYbieYgZV/RN9ieR0fDqMTJKnZggTQPDnD51xtnCG3YqsUQZsTftq+mrcdND
qPvtMR1eGtOsTo6BBawTLsfnPFv3qdx6eoFYSnq7QYLDrmqP1pqf6keRFi8uNfGGN1ztqd+UsN8W
iC+V8UAQq1dV/8ZYMsqfBUOUpnvXKXUTwttRYus2wNWRgIUaPH5qltaxWhTP2OVPcPdpbpRgI9Ro
5ScRoTDoya9iA1qmD4hYji77vhqboyttbzf1rJqRirtd2dIlG4pnFodmF1Xs7pro7R+VJQ991HwB
oalWeZ37Qcjpl3mSxmHNyH53pjNT2GODdxTCtix9yeCnHQ1FNi6DGKaaPSa0acLRIOdoG6YsFADJ
SFJ2/S3ECb5rRIxasKBXzCZ2yiKeqcqZGnrJfsqRYXUmDDXHGfaEarQco8afaDcyZuGmvq2Fwn+Y
TXv6XvWqmBdhdDNVAcdBau9gRAflpjtQd/al0i3AFVhAUjoaE3rHLSRPxDq6dG+kNEFHcUW60YWH
Z5UD3Bp9kH2VMf6YHkrOBudce7dMuLAldvatDRgLlyxPE6eLdZ0U0yi0easOsP42VOVx5mSuw/zd
1MuOlrp048qSTLyu7zcoEps1z6XZmyo/U+Ll62HQtS3E2e2YQPWSnE3oEmUmTKxYsiPZRlmiSw2f
iBWzQTY0P+Z+wkllzBYvK4rZqaP16V4Kp9Tvcsq+2lxV616iDymRq3Kv7bIxJ7gnx3NGJbSPAQZf
HMeJNjTH7IAmh3F1M2oz22W0oeFG02qbbJbMV7uy51xjoh/UUrghNLLQD3Y5UaFtN10lE/HUnTUW
BKCQlF/7WYUIZWOJ2pEu+H3ykMC2RkfYc+xRv0/ipXaYLFNehLQf0yUNDhF+Bkl/tEywQLp2scki
O/sDpUCicB+jvLxrRIqg8BXFqhesPEh9YAcxcUa78TRW8rfV+B9VN5Ot8KMQiONtHCCEjtYHy3+N
a9x/WeZ7l7Ts3qsSOowbJ8UlcqNPlRg/LZlVOwPjxGVmcRXUSM+uWrxKEsVa2ZYUeXnun+iWFIdU
z8+NLcF86dGOnXElOQN/AC7+hdvoByVscrGWh4qzNqBcby1semmmAdJlpmnR1pONKQpDE7ycrVHE
3YE4kmJjZ0fYMAz2ywh7huI3QhTdAxGFxapHxc2CPKB3JOv4kQu5VpmBNbl/7Eb/m6Y+idMgemw/
e9fsprp7CrZHHIPZn99HD8VRZ8BBooP/7Ed7LJj1kZMklb1HTpaL+HovG9pgstIq1K3znWnsbwEj
iKaQfk4mcA+TjveknqN7PAFp7h3JM+8l/YhQEhdbfI3uuYsFIeiOxF8MU8hXH4NokJiCb42IiPDb
MiV5CDl2W6XYH95dY+qQVUeLogwxVRVJnI4hclnfNLbxXIg9gOZf9jw5x3ral6IaqRaXcT4tXcsG
QpwuJKGqec28DJk8ilCJLEzpp3lANNMv+hKRoZeE48L7iVdB1+g5SK5XHabMXs+qoHGY+UXMvVat
JUn/UfWFmMqR0qUz152PLbiMW4VlmdbzwrxIco7sYcugEnT5EUe/f6xNDsK6thtppl5Dht8Wd/y1
xkMlyvPYhMZhshGElFGcBpqyjJMz/I4Ls740uhRrpKdZYLGZBdiXjJUXu5cYUu+xI65iTxwdyclx
syFfwAo8vXwPnRbp8zR99ErSkYnxvQ6AeHBI1ej2wby5fYYSIU/+oGcathZHbzaIjDhvcyo2OtUp
Tap0XPAEhAxP3a6WDiGlXvyvMwyittO2wnGCKzjW4OllnlwlU/KviFJvW0fjLyoDeVh63kosQFGn
ZzyVa08V1qhd3+F4GgZ/WEdAnQIpkqfO1n9ZGPwQj9WvOfbws1LlDp3K70QfP+Fl7LQKoS+YRCNo
8bOjsD7kk0tS/DDUFN10K0gqgq9RHWROT1SgPt+UsbB3ciYkQjNKYgBKdH31yN/ko1ll7Kh9alps
7rXEsd9r3X2p7RQvS6UBzhhEd7B0Z94Ny2y7Q9m0LSIvvAnTxd4swfR2k5j2spvf6ja7C6TBQ2R1
m1FlrPNdt4VgQwYhTNsNHWjG/TR1g64mF2NIgySuNyMGpqemky+OUuqwp8IG2KCIy8sFqDCX95sd
YQc0KtsgbdD14XeTI/+P6GJTPL2uBxlZJzeXMPvEBu6de7U1749XELZcd8AUm0Zp60z33sIGDUBS
a2CI0TQrmizPQ0mSQxV/ZJMariNuaNpz8xpXiThxuvO26NECByo0TZ72VccMBFtlwrU43UWRtltX
FXi3sUl647tfpk1QZILxE+gQl/HPqjXmTxVF0yqU73OKLM7JMigXFa/bYP+acChtyVFq15Yi9l1m
BkAfZW7muH+eGdMxYHOI+JbLQFaZ5sr2m38pJqOVcOq/dcUyoHfIi9tP02Ryjtxdbg3C+WjrcRmm
VnfWqnRYmU6NSC6J3YPZbqUwgcQ7JLBL9YUkcd50nATNrI/PYeodjBFYcFt4WLk0DoKPByty87sf
6X9rgzictqVhW9dvlTb+hbWhra0qHbeeNHYGJHbWDzrivaGhKq2SfWizLJtFwjAjHbAz2G+Jkvwx
HMBQF1fbOfqbOF1/GU2NQ6jOM7Qz3lMkrbscra5RDNopZ6IC9YhkwJnFO/9jqXBX1YJjVFx+WoPx
ySkk2aQY1BmNleo0kHBu98mHrebh1lJhEE4RbS3Nkie/T85Q3AXiOE5UQ6RIx6yuahrjbdbawyst
TibF0bR17SnclBAx3vTcRncs+39G2mdBYV3KthkumobannqBaBYNT9+cXDCtzwEqqhSLAvFzSEUC
kRceahT7d8r2QH8Mho/Ha2c2tH3E6Oxno4ZGk5YwxLpD5INiRAo6BXpEIpjWIP/UKnyHZcsrElGS
47INQomJx2/Ec+vHxoaB/F41EQnk+HJbM9Uuocv2DgSNOdbCd02+COuZGchzSHRtGsBANbFJScoE
lnji3psX9gI4isRkMTCvXkRokbeYkrWXVcz1ueUraik0qpSiOhNVD8hcCdZGVgKzpwwFs8NhT8HI
8KCgH2uw7rQOh1qpJsJLHf+9NoZuW2lzDuHLPMQ9xgqEP2MwxV9hQgqR0zVLsIDCrNZN3bMyfHLu
pmHnF4azQZnaXxq/QDMONMwtO+b7ywNjzV+Okds7lXKlLvQJlm/9JauQhsczi1UGJq7SvIbvlKy1
ss1wHdDfz8bCWLc27D3MHvhmZ9uGsuH7u9qtvZ1t4tXr3WdyrvWXBxjtm+Wd2UxurajcEo1k7xwl
0N9NdL2tOPvjwODeub46VBET33xRNVfKEkflNs9Tbk7BA7NoQG0OhkaZWwtVeWY66wHcMKhRJ7kU
JdafaRCQI1B6975KAycdtZubs0NmtZm/Rc3vEVzySwToGbcO8DrginCZTM7u2AacVVmYTpDovvcU
5TRChoXHKqhzd52LrM9Q8maQWpUP8c6q4Os5JUOa0Y6LW5sDcwU6cmMHK2grlvGdmM9f0PpuQOLt
o6I2X0RnD8Kl2+lVYGJeuRHT+rdr/YHNV740UV5yL0j58vguO57HLfoiMqsx/ba+RjmZZek+H2vO
XVp6e2DfJk+7PiiFjmkcBfMIZJtae3m86A+quW9IBHxwusjErDQIS4TAljHN6rKv372eAAc/geMS
1uETa6xi1hNtytxEweRqpzbLEsgFDHyampmuUzfXTkbOhebzgvjHSbZkZTww6bRq1pYGI6Kxw2rd
GHWzBq2G+qRHEL6cQB3cqTZ/3ZqVk/J4wf63RMUp2VgnrU5ukbLno6Ty7GsCFDQzTS9Uq9UhxCqR
Wn0qyKFw800zavpe1S7h2yLEa5JI+zv+17Tss9VqjKP8hPFXEr6Jqp7PM2qlHRFV723aTceE5IZt
lFnDjlbv+M2oVH7i77AX0olj1z0/Pgpj3B+tUxdPY+duIsMdXvn2x0UUEpiGa45T3OOhZ6Eoq3TV
QCm6GdJ7zkpC5Xy6D6t5oJglEDDlAo4lU0m3DkKi4ftOI/iXM8uTwGzEoMbRXzCDYDcTMVnlBcVn
QSf+NHfi6OqoTmdcp4e59YE+YZvyWE2x7Dw3vqm/WfN0GHFFdgt2M9F4ahETggkrwuqRiwapcNrq
HSqQwkD33CHcRYAdTxB/l2wELe0hOmYLYMudxHa0sNY3flRgZGVXSUYSTiMdKXWU/v7meRrmN+X/
gfpPMl8ghZ26g46GiDBEbCSWlQZR5Gls7xy7vSH5wJF900wN2Rr34GX5bOzTCEE0s90pnQCMImds
xtZ+kZP36sOdvkrOibg47VONeYghcx30Pa0SzLEjBeKE+knD3GEVUGJ0ou3uqPgDrgTkG4Xm0Uvl
x20zTb7qhCDK2t6KEKVMoaXu9zseJ7FPIUTMqc4+4adZeY3qUP8ao5wlBKHeelYxOAnL//dfcrxG
EF8yCSakuUTk2Qh4j1McDdtZkGlURlURAFLz9h5mkTdOPLRJR5PzSVmbJfrWdNppejnvklq99lI/
khbL8zZRbo5Kj7Yps9sLxUC7T/Tm0MmeSAsV/gWltg791SMeMowjSO8q8y6IqKaNoY+cgwnVe/rO
Qhk6eq8egdaPB92cQK8TeLEafdhGuZ5cObNyuJ6iZ3YS6K3hbLJh+vnh+/lrUf6mW88NoxHOlgi0
/CjZ2/Bfg7jDJItGgHdRdpzL4jTfj0R4WAm6PPTW+Ra2Qrsp1cQy0moo6tpu75Rz+KSANRV4kO3Z
F5+sGwwFZnPazZ79t+9M7QdNfSBAy+sFlTmnacw1bBgvflK5TxmxLnEeHQyCRVaYyRrk3fjZ/dja
mEmO0IiZ/ZW5/n3ZwQ9dBBqLmOmbqRmYz0PN5vha/218C3c5l/H98XK71SD3j9sdrzBDx6WVY7OT
18yHNqHB2BlphEu/v8BLh3q09rwfs/8STn0cCOVJQsqAIn0HiNPxAkIvNXf3vbeFCFiqNa7sO9V1
vEfBO+NQtdxNRvzeNrNx0tQMtqitnWav8c97ZMeAS2BZrfsaVXM22zs/xxe5Elr6B8szEQI+7QhK
8Rk5bevl9BJ6Oe8KVMWvBZDjw6Ss9gwiF1yXrgcD5iY0+cVdXyIkS9Hap8cO8J2p/ViksWGZR+XV
W7InjesjOsZv8bGNrmGvzcYmXrEJ92bbaYGWyCGYsUXffCn+8r9DW+V10GnyAFwIx8gJ5qkSr4Ad
6Ca35vCUVdUxUuLdoWH6pPWIQiqhPkcVx8eCzkLnvn9Dkq3lbDUnpX9R3WSfMOT6eICRJxh0drbA
jd172yFiT7UCTaXGYNJ3tB8Q1utAOdaeTeYrQ1z9Pk/0sbFuECKDkAoM67J6twYCTrLHflRMSrqF
lT7jZmWkztEZ9zMhtKZdcZJrkuqcpfP029O0VT8ZKfLkrwgM2q3s0fj1Y+SeQzmiru4XTlgoz5lL
WrllRigy4UHBuYV2hcax8fiP0h9GBS+EH5v0bYJ7ZF/FDJsjymqzl+PTY+3EF8SUIU1BC5oaRp6Z
cSzAhXu5bMlGknZBmdibR3rfmACEikt7+32tGT2u68KyfjkLmbnuTWg3RYcPpWMGOtsTBjHNV/ux
NH71iUo3MC/Ge1X0Rzx1HDIinFz6bFrH2ET/UU8mfjyNzlKaJH94oc133RKUZ419EhB1ano+B82w
+72ul5jpMwusPSE8MebE0giNp7KM8AwYbfU07EudfBWNscSGbE6UBr21MueOHoNplxgRdW0fDlTK
ldKQtlB2nmuSK2DocV+Mlj4EygQP4g7tGhHDeHW85iSHXT4a3Y2Mg3TdJIkHupqTUoFf5vFqPZZC
GqL6V24ZaeAvK0MoCiwIjt0fyY37a7lpsakXLgV9lQF962z8jkxgrSp4sIt527nqDD9GzTvG184z
II8N+GcfL1uGq2zjmntrGuubp1N995G5KVMp9u5jpWoJ2WmYWG8bA2+OtzBlh9qFg2xH5Ad4/l4n
upcD+tfUkSdLRt/H438Vhu3vLJHThKcj94botyfxxSDFnLu2FqI9EKdEtMzk/Y4669Xsvf7ZGbgN
kjBmxovYmdP4KG94UxdoRns1hulg1KWzs0Y7+5okIsekzPCnqlpsoj6v71OJ4CjRe/vaD+GHBlPz
a4RLjJZBVzvBxbBS7VhsAd4Dl1lunpGSCWMAXtK0idZxpfLnrF6SBlFplbZsn+TABFAUzrMnJqCa
S2eYGO2g9sro3KPvvUIj/9J0vz/UAMpochOt3teQTUhnJW1xHs8ZYap00Dh6mwObtuKwGBjuYs2J
vfH+eGkYUaLAIm+2XSbxhP/2+wwj6ynKOAqlkaXtCyOtsDNw4PIpBU6aXV3iBnrqKOWtBH8NBIwn
6xLDha3hgpkh6OE6ru3UbA6FAHnapnDs8yUtdsbdi+8CWmZOnPUqK1C4WMRCHiIDUsZQ5rhjEZmv
GuF+Aop0XzqbRcEo42VeCYLdkYKFBVrMsaliB4NEY6HCq33G2bB7J7+0gKwgHSMaweGs68wrz2uS
c1fg1jNE8WZPcvx8rAAMr+rTiON30zfcGZNVD4E+IIDuDJZ/mY4ERGPEwePn5Ne6iAeO1KxduWqR
j5vmfASkxJpsoNgj3WUc0FY4iBQwqOe4j8uyOCddMsPYmFCyRupeLya+EndaILyaX+FrUJtUQyx2
hh8prtrxkv7rWEyd7MNtp/7qJ6W7LjO72IPbxyDNtrrysQ4/W3Zz8REEmGMlrhb6r3WJr2fLUxR7
+tarqVGb2KWsfbzibWxVWPvxvj8ytdBiONu51DmVzsq50NvEsKejOfToz2zqtq0PVTv9oWsTrSsx
tATi/oEOjJZxIG3ABvHTepq/CV10V0znG4xSJVb+SLJbhGTeoO782bVK341jMuDpJE5Uh9GF0IAL
Sj3PTeg/65jOttVgjPfvV6scSG97FANm02OVARKAUGiwuA4ywLEnl8UXlvie1v/ImQDaSW2VexgK
0SnzLI5Cy96rs9AGkqP75rEf45/il+Cs1Pc9clZuPWpLG1l290nqr3GIl+O4bneYXKWGcLR2sFiO
pMRNXJpdbr8kjY3uarJ57gId9bLmAfxu9WvShcOlbdCU+7AAHpEEs0VpPRMotg+BiqzA/DB5oViw
jOpGh8wPWh9TqcZ3bEyhYvDSC6VLD89R7ca3qlN7q9OewLymTL8G+CQJ4hdcQ7RVAdzWWmG9pH49
YDpqxbaLi379KDiHOL15cS/PkWyQ6SHIOjyK1EqaiFej5EVNt8e1Xnq4dpWq4f6k440uqXt6lKhA
qZGCOWS/NoV/404TAU3ilgQLwPzK1dgQF6fYI9GIaai10TrMCT5emlul4qAb3VeT2+jZGhL7ghng
udVFfxhMcaZXW697BHfHGQIc+kVNnno7emuiclPbExbvsrfOnmF/VO7IFbEcocyB9V3N4gStoT1J
Al4ljrPIohsJYoTKR4/hnQ7jsZTe3QamQt7apK+x8/FuDdoZ9GJyge1HIwHxP3o5G7OLgYc0aYV1
RQw/oBLNtAPhLdbU2+c4b5rgu0PAEMwFg3ZNO/GWTAVQxCGX15L57qUNl/j6Dy7Gii3N127xbGGm
MOc3Y0C7joIDxK7TIzZrog4b6T1qMex7uBKi3AgGD8YCCq/wpFCooibPl3c21SiW+YvJdbh3lfI2
2GYshFhqM4HtsNtcu+eGxdviOf46GW35/lja5657G4viMKeZuI0I/daFwFVaz+Sr2rb5XPdwphxC
scHO5uZRj7TfXqW/z4kef9keI9+yB9SDuuYVbUDTIb9xYGHf9Kb5QWE1nq1iaHYh4Q5Q/WgTTSkQ
F6EP6mBIazVJXNhTAbHz+4CrVcmHxj36XjbevEoy6VzogYIOneqPRs/VdW7J2s5kjHze/OEOhEt3
UxHfMSq6GyOnN9bPbnRvTsX5sX0oD1LO9+KfOXO4M5fRnNfJ/PL4SPa4TAccmfswHqz7/2HvTJrj
xtIr+lc6am2UgYcH4MHh6kXOE5PzIG0QFElhnmf8eh+kyt2Sulxl771RlEoUlcwEHr7h3nO1Kn9u
dRG+1GhInaG/jiXyTRfnYpUDzOdFa/y7ajXmg8XkD359T7e/4Ss2FgXjrLUNj/gLd8yG8l0LZ+c4
BFpwpPsh4AGVS2fsh6kK7+gFoqd4omst9ScntXch2DdT2c20EExXfZKglmNsDKfeGpE3DP6Afq15
qJUBqaUv7zGksEfAawrNwu+fGMFgca76feQBnLlcJ8LHxt4MK7uMM8IUEkDgnScXcey/XVopGVZf
wuzT5V9Cu2TcZ5IjsW/vg2gSLkfcEF2hs94yXDJWZNKzMdBYOGQ+ZDA5J1czNhuuLgMENrtAOLjY
FimJjCdCF7+WBqs4XzTReQyLS9tD46EMCHzOAOuR8+++Q7q0TmKt2xjD1N19O5gDeylMnMWXi0uD
T5qg2O9LHPzoe01/bzRUD4ia0ges05ICt6cbHd1JLClJ/KusfWS3tvB7j942MT4HDehzayje7fk2
jBExbUkmIAcMSt49DAzSOyvvRIUFhKvjkR2U+8HClZeW1nPie9rTqCgsAj5NtAexe+1QisKPE/7b
FD0JYnjep4YjRG/i7E6NMW0pqZO7y+Go98p7Jprwyc6H5LYIbO0W4Nhtnff1S1SyZscC5m8MrBYv
oRoQkml6CE6qp29ERDY/w9ElX0WAsMZLgzb/kgM4GdFs7C9toC7IL0oys7/SghGUk1s+Kbwgl8fM
FMG7lrIlsD3OiSH4FvehpE4EZQHrxWvWbhKiHxuTfGPVLIVoINeX0IukqaxDPtT3wr/4H3QDjxeG
u64oj//8pUhJLNBZdB1Rgl6jShHMKYL4RHKZsY3tjMN5BDgLRHSlPBaXlwdjNRIpTTVe7VLTFcuU
Xd4H8V0Ay8YK3HhN+psfwE5UrNVPei5DFstBtY1cPjJ8MP1B6HN/VaOqzd2QjT4zLtonmS8dsuId
kg8a5wgbzN2aTXPoglCDRCkzrPkeFBY9Y21VYE4I9SLeZpIZRJ5T/HvzWDXqrZzxVHuTKFtsO5fv
ZqOiWwi7aG4Yb+XXetXy8gY//JxNkMm0Dh0iQ2bOG7O5i6rqquqn6RpYN2DeBN94iErqwDZTPvDc
8VauieS4dS3mKnM82Nz62FOz8+c0TVsf650NzYSBCFaR3LeHXd1j+SiSrjm2kwpWs50TU+0AeToj
LwFd3Jcq19plZzMm5VqLH9vk4F7ii7ByAu2JHChChcRsA3nW77RpX+R98e0Jr2VIYRu7xikqjI/L
xVTbEOCijvvP0rvqNuuit4QWdWUyhONAMJ9jj5Cv+a3lybqKTD14GYFNBeb4wnm2C6wqWvqxbt2D
UX9IwBAcGN9V92hIvcPl4kttsFZlkTzFwhLQ1dHqGZprbasImRVKYcJW3+042cGEwNA4XM2jwm8b
CTyzcB5zP9jXlTRWXkclHMZTczaj+laZebw3/M7hGa/8K6nA3wC6dS2waR3Ri0sbkwXgDbNepFGd
XkkPSQ/km6uwz/395WOoNATf1mCc2KCxl1Ym1UFF4iOt8jI0pLfV+9RbXiLaipACjRHCA3woZ4sD
IljaZFCzJcHSIh19p+MLIc47vasn9lRhrt/6dma/63Z1bk1QKQ0DuBV155JOTdxQhjr7PKfIjehz
/SHWHgqW9ItsQFwBO/UqLtRNaXaMGENGYJdZKozDILuR9RCsx6x7B2I1YzQbYpgCHFHIqHrk1kSz
pUl32+d07cD/YmRmunj0Ei/a8EOSRjJ/D6Uve9Nb115nPtKDvMcpU2Qk8BO4Da5OnVDE7ei2/unS
z32bLJSfcxLd7ipJVtBsY9dScbwMXU0K4Hn46fTW7PXJvjLYbFGhm+7V2JMfcLnILlXR5XTUJImc
vUC7dfl/sVMycUns26l0ni9ZyzLxy72KsUuCAN7QDDyxjFa8iaZzZgwHHqOCEn75rQjJ38ZdpM9M
xE8xPMLnlqYUN+V4QLp3xICb3dhEx9wYPOwv/96kQPKGkSxXXqb3N7ZuhUiTCDQAbK4v8pYUHjsa
w7swK25sEWAqTF0+rXpW5er1SrfDZu2PXb5FfdEvCI14QSqPm2nkOX+5o63SuipNssO06WwYrf3u
eekt5uuWh36pmCEeC6czn/Mpu8MCDOu2dzp2JODAorhBxx5l5d4aoy9xk6d7A57MufHQOPH02OM7
BW2rM/0gXnDlW81XnYncncJtuKhj0yChhknU5SO8/FtWR2SBR3dxChy9O13+S9q46r5NPG303Nhl
6msCkNFnCca/ZWY8wFbxrnJKO84lVg6Xr7CQ4MUJ3Azl0/mH5L8husIpGjYTAbzo0YGWh2efG3dL
AgCKqflAs5P4dUKHdYmTmohfKOuY7D4kwi8OuqU504MeUmT17vKSUxZAu94+6DKcNt9uT3/m4Ffw
V4u0i5eX4x1FU3EyR788JpcEWSSY8hTmH5UTqE86HuJNgVBeECkDWije9JGIDl063Kf18CQpKS9t
TJaM07nTUJZXG78t6UH1wTwFXT7RxvDfqWBfGj8nYJmvEAV96U00p9/KlMIlY1W4YX+T6dwvdpO9
xAIpux3SNxI4mmwv5SumXpeSwOk2TXJvaoRTlDPG63LHZbTD+OIZ04/VbcdC4DjK8S3EtH2Djcm5
SZMp3NfSgHscD6+FnlyBWmGvYBCnwaVqMOHkFwsn+TlvB/pedyE6WzxOSr/59rSXSpxMWDIdze65
zmR1a3OlLIUiSuMyNJcJ2vGeB2WYqmNLkcPkBraHb2T29Z9n8grjX1NYCfB0XcNxhS31S9Dn2yv3
j1//9ovxbywZTIczVa5iOa6sEsAOk4Av5I1lxyLhCuRszO5SSKl7z2pAaDBiW1cYeYJ5v5lg6mPF
QzM+RPN2zt+pNAl3E5krGwsjAJ+q/gAb9PXPX7TxB8no0pACISdrdqnMOb33uxedySFwkH7JlccQ
amRZezdp+Y5t0BPZQ8Rp42RuiwnskpI22hD7qyz0YbakLQsyZr2UpWAcDvOPG57/4qX9QRyzJNWW
t9N1dZPd4o8vrek8PW8NVA32HMNuJi9ZLfujYkoKT8jqX+5GFSgyimzzNo09sTKly8og4vHN+JYs
vzSFDKJi4xx6xL4UOBjPKpKnP3+VlviXT93k7eMpa0sLs4b1UxJzHKpiiBMlV4xn1MnLp/KOS/Ce
rLGQJdfSlhIl/0h9UjAnecydURDONOfRMlt9DWqX/e78F1UL3LiCAINwzgcUpHL21tPIwDVF6mIo
R6B96p4ww6gTF586CSiSHA+KM04gjQzDRoDqh9x6mQZVkfeCHsHdXJZ/vh/deF505/llvUtDS53o
eoh6pCRGVqQ9AsmlhaZVY3hCTJf35pgNuGpH1EcvMT4URchuGoGXirYr1nao0hM2frn/87fS+KO3
Uhqu6bi6lKYlfsrfZgcRlVZb2lj+uA4H4Ww7PQ63/oR2QU9ldVAKhcg4Wd1y1B13Vwj9xcYIfHD5
rP/ixZj6H3yujil0S9isAPTLi/3uxkD7OPktnNqVNMqv9VCaBxrjBKYjdX5r2Kc+mgU0GgtRs7c6
MORhuWZR/JKW6b1tecSi430xdKkfiSBYkQDDk8uGNz5E8ZM2weVG1WIcwQ/i8QHsb2mdDnSb/rKO
ASWFWnQKPZnvL9MqKxLWXwQPG/96WpmSqGjLsJGPW/CMfry7rHFku6ITb/VNrdK34TlLC+hXmqC/
CPOVYQlzD12LWGUnu9N1FFOOHd3++Wf+B4cmL8Om+LBsbnZuoh9fRtky3VAT3iIQNPEikk+6NUgK
2iS614b7oMLWzvzAQAYGuytCVLAeshpId06jorfmwXDxoIcuiWRIKF3M1wTAdUSSPhg5nVBq929g
kMLtX7zqP7hSGX9yxNMoIXAyfjo1B5AKURhHLEorrANEBZCXJWWxQhcG0iCFzd6RrrswonZ6rA2N
kK1JezEYFV6BmfggHI37KYqdU6AhlhYW/XltdwXtCmAt19EohwL/EPb+DizZ+PwXL/4PAqeF0m0l
lOlyUtjuj2+5LzRc6bMoqMuIRkKCkmzzki1cBfets9zHoWSa6AulrU2zVjtLNUA59Y7EVlaAGo8J
i6fnHeYB0h/BgKyKhHQ64q6e42ywjyJD6RVPN1HhoQCqRX4V4f2juHHyv4o9//nZhVVO0D1w1ZiG
ZbnO/Cl9d4s2Zj/lVYnFwrGRcMeKkgjZ6as56U9NSWCjTlvcd2Z1LQBwXuVO+k5PwMAuMjYpAcJT
VGpPaIemlXIxXP75u3y5BL7PZAddpztCCE5mi2vE+ukSgfNqm+PoV2vR+yvlQ5bJAvyDc6DpLEFz
WVY5mHbeZUVcGQHIzGu6nHwbqGU5RtpDLa1P9Fyc52ajrUGWPf3FC/z58Tq/QOjASG94LlpS/HQZ
aMBIvKYKqOVGd1zqZe/tAzBPzEQ1xNYtm9PBtB7wgpcHgkTi65DluQ8tWXsoG2hx3lh8hh35eaxb
3k3pX2GYUX/xCV8e8d+/ibo9f7au5D10IPhcDunvPuExz7OWkQOHVNi620trjrHG5z5LjBNCr/tM
9csaXepD3ZCEPmccu2h0zsiXF5e5r2cn917m6liK9QD2KhZwDkTx0PXpWoGWfXF0/6AHdodOzWpP
l7mFilR0DozKP0tJymVNJFgcuJtLXHBQ40b1XIFahNiOI4R+ApgQWBlG4q3//ANy/uCE5slDZSGo
gmisf/qAsiRj21Vbv5/QbC876oCwDIjbHQAJYx7mw/CDTR64OVN1dqa+CQujMnx9q1vFI81O2yzg
EcAYmptddktqg18HcbOho3TQEuQYhvcpEMj98jHqTqrUCOK7dBsWVp1Ij6fPmzid0zzRHLDoELvU
GO4v8ziJNgcHcwf4MSvRPPbjJ0Cxx9ybIyLyMd9nRfEpmoWIBM3rK/is0WYGR5+RwV9flqY5B92i
SrwX0ieR7BZkk3s6WVRpT3YNB5S+wuUsz/o4fEk7ea3P4iWvgdW7GYOSQlDGijECOoHBLcOlrWz9
JLJGPQUFfhfDPFlAzQ6TXyHrlWpa+RUoTNF3h8vH9O9vw3/4H2Apk9HPs/rv/8nv3/ICHB9I7J9+
+/fd+m79n/Pf+MdX/Pj1f99+5OfX9KP+0y+6ut88/PwFP3xT/tnfX9bqtXn94TfrrAmb8bb9qMa7
j7pNmssL4AeYv/J/+4d/+7h8l4ex+Pjtl7e8ZbjPd/PDPPvl9z/av//2i5hLoX///vv//ofzT/jb
L/dJDuE3pA/59t3+8Vc+XuuGPsj+FXKcbStlKh6hrsO52H9c/sT8lWtdt6n2BYErkkI6y6sm+O0X
af+qHMc1dNuQOqf9fNDXeXv5I+tXKQybeSq1Co8zyu//fmU/fHT//Cj/lrXpDWC7Zm7KLGe+qb4/
cQQlnzCk4sXxRFHuT+W8O8DprzML4A9t0QpYHHcB1tyIk3wjk4yBGRb+sQOkAeIVUQ/dKyjRprqu
aGEZQZAADRiF2R20tzCr76PK83aJC+q9OTt9EJ1kgxm0wt8QCitYVk4L5S57RQy0Zqqf7F0uv2Wm
uRM0Lxz8VKDrsNW0HWmhTAjSgXI/y7UV0sUMnCwiqg4T5gwpzML4ZDc5UM2swKZkEI9qUiMxZqSl
AFV37KcQwrTH/7PZgsq6wLSOe22fzdKZbJa3ZYA728z1F7oG+sLRl2NoWuxFOhxHIzRcwyOY3Qsl
WQCg/SKElF6pNg6mmbV04KgiQpiWdoJao8lemU4aS0c3noN6qJHFJmu/a8j4sD76osbMa5G9VuMN
HnU0vVoHGNVMYKb21MkoJehSGH2ViPqYcJCLY9qY5CDPlZssQI/QRHukNmrdc+8CMl0HMVpR5TsG
r798qTvvPBWttmh05i5tDQ6maFn8u9WdlhfYUrIxXYrpuioYHaZmA8XK5LOYiPx2HU+R1NQv2dZ6
yz4GNJIE02wenojyLewcKO1soAg6RPN9gOBd5otJEu1mWyRlphljutyPskVPD8Do0c5wZQO2xtqw
tgfrpYyAwxmMs0skCWgEPsE/xihdlA/oyno07eD6+177EJr/rDXZR9YHaEQ49VaWBRY+y9pFn5OA
Z8X1AwZUpj5g4hyHH9NoSPoE4LlGMW6s1IAdGkXouautDGB/zJVCMq8DsA3NK5PDJNNwWCYoJGY4
alxWYJ8bRBhF0+WbwnwyLJZbHbnC+ujzksfqGX5P0TkM4m2zXEKRwdnEyiI3CUUOKnLOFNWWbBHW
ssffysTS1nZff4Jz7tJJQDjGPRWFNpT0Rl057PbY8tThTFPkRvFemqJXBz8aHJSATs0tVRHOIfE/
hMlzltbLISQJ10UK1lraox7jGzaoUmNwlklTu1wVQ8PcX509TLRgHRlc5xPstXbswUznOL1tZxXV
GK4nmFwan0w+bofIvksFpjpCX+I1iD5y8MgmWDXIjFalSX+XZOPn1hjyQzAizfbMJ9aD1y2zcu4h
iTRwoG7rsFW0zGmIAhRPDfskkELwrIEiHGBXALkfeKahGTQs8/OQEQvQqPRxjkdkRlVi0yNWubMn
4hWbfCcM5BwNz8vlUCZbkXGSGE3mbmsLsbPGBS9U9kl1cHiKadDxunZotKBNTEVq4nIfgPVI+Oop
FZMmyM6I7LwApYYhXRhvFWvcpXB1KHlIRs1JEaRubXVlkrDrzFnYHate371VfFsWgB03SkpmoBDl
gezOkY3ChOGSAPUwJPq0DOEfGK4h1kPOftxiiOeps98B665L6DiD4HqUFRHI4P67Hd3b6MXFBsPl
uEgYoxrGG7Czlp6HdV7KUAS5QbAkNqpZihImYcRda8GrBiVlrpqRzEzVOy1rAHVLOEGF1SbgdDP0
I9XbC7aMbMGqgDQIeE19H5M/gaA5dgkDa7m8a9IjSc7wyQ3mfuaNYU2azbku+8BDJ1BUk2DRhy5t
QK0vpM3pCunVSuAxFRGoe6Y2GdtXTwBiZPeq0vdBT+uVdMZqWwLrUSm5OUlF+2yShrTwTVK8xprk
DFAsy9pRNnZRjpnK024dP3xu8itEBRktS/3W0Bli9XzqHDiaXor5yRL6nZ/hOteyaTel+lvkTg+5
D4pnPiqLMGItTwyQK+tTF66ZPmRofbr7CaXsOgSGhJC/OUaxqyNu+tJ2drKVNvGW9hiS5/ZsV+xR
kyDYEe5Qrb3U32BJx5X7GTe9E2GMgyEPbB5JutnV774ycXNht1o08COWFfmVh1LzV9B0blkKwk10
iBL0HeLsPD0BaD5ANwyn8IZ0ia2qj7HOO8Gd+gCg2FxZWEzdoxfX95g2l4W0erD/8bvLOb1optxn
QWs1YJF5AkmSgLO3bKLrsER30jRkDaEbbxOtfk65hEj9BrQjJOED1JlE3XVg08YlnmwcBjOcqG/h
aIRYZkke8wqoLFtp9hL3iP4+fw8x3vm13LvIC2DvNmKDirM4I7wH+B7G29IEEx7Yxa1F/XwX+GN4
tNoBSapr3DhGtXXMFiu74cPnq2KW6qP/AM0eQPcg+VEM4NK1B2pnFPlDnJrrJivBS+GI0mCibWMI
TKWfZmwPOLXQ2SCpxjS2LKAnl41iKxXLm4DYtzY+JG2uc2cmpEIrf5UHaXkqvSeKhG3juNEmR5E/
m+cAAohwO4VkHEeThvpRI+GXfZxR305VHyLG5973mlNhpOEStO5nVqEFVgbgvexp8hRltCDQxs/y
Yxl3NpRkI6Do76yVssx7yWmwGmztTrkYR7NKnVO7y9ftKsZyRTCgkPkr0AyLGSjJ3RPjnqWXFgOB
QP41Zl4YWYV/HpN+ZxsYJId4vA+S6GWWpskg4AExpGcDwffSsU3SiNWUrPyE9ByGtzy4AexaOYJm
wkRAnFUjvjOPxAWIcURExMdm1FOCn4hLNXx7Sx4IMhqPf3+WoMu425TjSJhuUpL1TG0Cx8kjxj3r
AKJELP+Js3WO9dSygcY2qWbUYcv+JiGeTLKE2kYJZ32pCq4sc+qZRJMfh0WB8JeKRozx0qfGhP+o
23D5e7IvUFKPazkHacPWHBZ94RB5YUNECx3LJgEFf3w+raNCRTu7bXfC5WauQ/Mt6HzKMRJDhG+g
uxXN7URucu7UD0ZKRIrlUGZCpCosmMtao+boBjLcoH+gQKQZdAfij4sIfp1J7pdTENcrSDRtlDuT
D6dkqQB8wcTMtbsmkisIe4Aw+sT9hKbVEBDSTNZnSAYThq/jNBBc7TbmYXR8sr4xb2oEsOyZYRN0
M5BIj36qAkyK4cU7dUQJrUOnBoE/Rc992xiPGVn2aBvdz1YMin8QMSFG5tBvpKxuuim3NriNggXh
LnIz1JBBozJfMviuOQ4dE2NwXK5FY4x7145BtcOXiFOmZJ4o5+AMd6U0oqPnbmhRsF/Zyck7ECLs
bhxP3sL2qBeuMLC4SXwCEn0QapFGKiTivSyo3rGQNmhDG+duRE5JD/9ApuNwrqwQ6RYmVpxrRYMx
XZcLI9ibY0SZhoVnU1r5UvOipd5h861jbReN0DcQMMDmDWHHQS2gVFUTUnTZ4vfJeAn28OgQ9bhn
GM+jcKDjridgFAGleQjkoGlKMDiBgXeB6jcKkUPpfvaWNxGjucAbeMRqBkf8jIOPieMRAxTaKXQh
wzfaV5qagrP6rZwsYzX644npiAHgCENDRS2uT4jSSeeBhK7wGWFwI0MV9H5MiN8qwkkPjCnbpXyl
2YT+ouyCHD/jeKp8A3ZeTwKx3dvuKlAKy0ObVevCx5Mzod0q6qLFUEH2g9EJhaupPQm7c1eZB3Dd
L1F1Q9dp9AlvbH4fukZLXLO1oRxniO9wnCcZ4IJKDMveY0Ed+S9WRB1oTcGLkKG3dbuY1ZN/TvUR
OPV0FzpNeWWVay+gWiqBs6Grw4Rdjdc+Uv9E68O7elX6j74BghIimCuAX+dOg7FFgmTyCiS0RYKR
wo1tpiat2itfEg1Tufq54jaw3LM5AW2pu75ZMfn8GqdEFHmqeiYHZwP3qFq65kOtaQCzw5lSU0HX
jHICd6sBl1tTWjfbuKHEczUst2MXfzb7zOY8BtE8+f1rAn/SV4NajtPo0wfFt5bp37YtD0ANp1ke
4pUt+WBdF3VcIYgURFZHQRk9yFZ/attQMVuRd3AFrqtYkmCc4u4n8pxY4hwxK7RJmajskPP9Jvoy
8Jn1Z/xq6IEMotF407Zhi6Mh4KY28qM2ED5SAzrdG4O+dFCADeG6l4SXjEC8FnlHhZcSL0AtwblH
esCy0xH5AWVZRgQ/odkcEXxjZDqZA55/DjmiQ4gqI+bq6JkUiULdsfHcemEYrXM2Z4CU0iugmPkN
4kn04g73k0n3WxZ876CiUBjcRwjTVy48egElawEAMF90ygfbmCXdVe9V1g4Y8VnVdspbxTNhBFC7
HsiuAopC8G5QzmJSc3j3SBFGVkDY4Oi9BW2kdoJP+ESw467g73YcI7u4bpC4W6SlCS1CT8Z6vZzd
plrVjuuaaJ3cHVDDdShONLxrJ/DClPcI6wEERdmuCiau2aEgg9bNgZta8SnW+r0WEwlkBtrKjKzb
utq3ECoeTONTVZJJ2pmQlFq3u+lioLduSwjBQJSvirvsLiDt72BokktWeyef1cWAhAdgnCXbOcii
YArIUCIV+xiW3ScPuxAcVy1euRNiNDAXADca/1DbcXUIiUhOSiR1XpmDRNAh0QKW3qYEcnLlhjuj
JE4r14mqHwoAqPkQ3bkhYIHKHxWwt/qAIGw/FAXiXvfeiXwE+bp4hYgV74eGoF1meTz/sitDNwiD
QzoUMPuPgOgtOdSx3Qlm6LoxHC0nK7eBShhgDMnJDOW9H3lqg44aNF3tcrax3FwIdxqXuaY/xA0F
dVthhxdxexN3IzJEnUg136Ubdbaj1fZX1uhQt5eGPBbuuEYK0O2prpf2gDASawuquu7DmwxjqyX9
aQRuV0nu9QRB0NGZcZSKPtZo76xWQ704do/aTL3MelAvo+UerYG8Q+UcNPRDK9fx420oyTyrkeH1
Xa52GpAOMIs6jV2qA9WpUUTig1vFVbieTAo7WdRYKQYP2wVwWLyTa8yFr2UdzScpe0za2T534AGv
XQfepa1XFCkJnIkEJ0DMedIGRDwnZm8v0xlHwLjyrdeRsMpqK8zg1ujI3EGkrJux2ON5mdDFb62C
46ckjpMWmhAeATmin9LtGJIZ2EJrZiziEEvux0CpY8Ik8EXYRxzi6zSm+GO0BOFAO2WR/xg1PGF0
gYtkGF332PRhSDh4RPtE3OVSY0y2rs2hvSKs4M7KSJUlfoLWa45qlplFwZlG8bIi1G45RrTuFjVG
pQ9H4jw4FHk1Qy/orlRXHM2k/4qvB9nDEFtHLaDHAimXzVMf7ADJSwqKoMzxuJZVCchmtmNGpHqN
64Kop8RJvU0Q6T1O/CTfi5YP1dK9fKNV14po1QOveVWO1CcoZlPIstVb6g63lffhNd0b3rflUJG/
0rIxXAd43IeMk1q+tFX12JM2NWLyufGgxPDAwVjCeiZHVbA2chwuWWnsXI+sQd94i1u64KjRsrXp
a+5KVuGj5Xa7PkveKzpAHu3RXI/g+jGbQ98jhRn19iw05jFTLH2eNwAkLbExYpLAiIEPt5pLfqLZ
onjVY3PnGGKDQfOFMIN47ey5gNyOJ30Pef7Y0oIzN3zNAvHJ0FMUk50Tbw3EeovSBkYxetatj5lg
W7jhK/P9m0EX08YMkn5JeqK/66nIToqw5QCy1phix5T4sqjhYcwxKQmI0HGpzeWA+4/4o1GbkJ9Z
hbVOKq3n8dE7u7yu1qQ4L2gpMXwiVRqTGx9Z7kYr22gzYPyIDT1buvkor59j5MFs0ck88jpCPHV8
v3k23+CcWawOu11apBuXDxq+q30d50F4sPrwHKO+o121+J5fhCI7ItW8mYa4H0RxQDD+DHrHIna8
B81CIf9KHeXi3pW0+rC1SeK6osC5kQMoLK+tQZNAogz1p8I2d21GFYjold2w7W2aedYZZp8d9iFz
HTTnh2HyVhDTSo3xE4YWt/J2g88lCGiHG7V3rgNNt8meYgJrMWbCSkDA4EBIzzA8od25Atl8xrKL
3K14ks50w0olXnhRI5YatCcWogM1JL1fSEQOcmKW3roY7sC/zH6rWx+TITDK3ageA0E+1LSfGBnt
eTeQi1e72khOaaSBR6r8l7jgroJP1zLpMGZ5dVphf5bAOgG34vxoERPAZzlqjFMzw8fGSOVv9nd2
Zb4obPUiNb9iI+Fkgbc9C1Gt8CxL/14o7tk4uK0SNNoQvl6ckCRRv0uLWeVwo3ehui6PSPoAsw3T
jd3GVFFeZiyHMf+ccWCdrFR+pem3NklDWIxL0Fnv2tWhLEjVxmzgxA1XLTccz3rOSN7nL4ZjH20b
hbtrvbdgxgIMNbvQbu9cbqEtFosWTGGEp8LE9mdBAZdi8PaOwcHl2zgvkpEe12mudAlN3sqc29ac
2nUR4KtKc/Ohz5rHoGj7VRC3azUUxM+PgJaxf2PVIlVkUfT512pwXpRWXHec7leun+2rMXzI4/Ct
D021jLviYxI1/k9/xBHdwTuM9RTHQxo+QJKn8rZIpyjVrYWgFRkr09bMMBswyAUJuw03ZSAEcZdh
tgBm/ApkOFp50+OotczZnfC+K2u5HOcw6wz5L5p2s2Y6KBM2ro7fHoZSd1assSoeOdEuch+Zqvoz
jDGBQFJugoEgAM2C16L549bTik9jmyIcLLVl4xHdFzktEzByCDfMhfAw5D7Vy9iMRMCTwARbYYmw
W6zNtFgEPb9rPL77YKp1MVTM4Azic4o8ejA63jDZnrTSnLNJYXFH3jU7THdVZEwQVXGTKf1TnrRf
2oaJGPaTOXCNZpj0pHXX1A90QM0yxVC7vIy53DAgQkoiN7AYSbpuUTI9R0uRG7ddXb0nSYFvNsmy
hWvzbgxm/x4nBydAfZZMRbCNE1JcnYiQXrzktkgReLk+1xB3Tg1kaBnV8XNh2I81H+vCmjPK+rif
w74eGQwmSxIvyd3Mu10EbdGqM0S9bb8cjWZltNpDHCTrbnBPZus0D25EwuQOZg3HQuMwr2HMSY/X
sIF1u1sG7QfS/qgSUodxjB1vNAm5HIclXUHfb6Ye8QPHeWq0nwLff7PqYFXa3b3nWNgic+M5HRgn
OXN6E2nKMCBrBheBnXB5Ce7rQDPvkoIkXBrrRa+qpYndjufUwM/MPYEDe1xQDjx4YBwXmt0wNcmt
z+MkGe7WOKcggUK4ggRY6C8ksw9rnsx0Hm166Mq2ukoCk5kv92fF5orruGLdwRMgFfG0bg2BmZ7+
YMXuimsjr1fsycMFNBALCwRvBJP3lWGOMMMq+aK3stsgbpPrmKdJOvivjLDZ/uT1zh7HCgQhM4RS
jy6HK9NCjVPczs96K657XUTrWhC1RxELxmPgJ7P8/GqQEx9OiJycy7ZlgO9blb3XwmMSgTN0Vdqt
fENw7tTvbpfHJ+a5DgPY8hmx2O+Kk//f9f5Pu16FJuF/XvVuXqv8428A5V6z9/r7fe/8176tezX7
V+b2tqnrBlgf22VJ+9/7Xs35FbMy215kSI4SDkvXf2x8bfGrOetoeTbYSGeUwd/6feNrG/MfgSex
iFyFVOzK/8vG1573uf/c91ro3yQKPxiINrtex1U/iSzsTsa2LROwoOVE34dupCZEZkmuwLOWY4DE
gOTC5SjXptPcihDFZJeNZLWins4LKnvS/cAQI/Gh9MHek9I5qDkbh05Pr5JTkBY3BUQqSvzhNRpK
8A5+sfYlGSnlWC0wig3Mxci47JS+mWz/DO17UbYfoyxuxzr+GvTq5AyIwys3vdJM/hrG4RsT7efC
tBmDVe6DW9Gwkvo0LkL6IvyDn8HZH1JdPhPktBeCZbRhIkWla7yEwalo2gxOwOaxJLXOzz4bcf7Z
GO14NX+3cHwz6+rqu8vi9z3793t19aOYcn6XLctwdLouaVsCKOWPSi2paez62lzAu4soaQcgaj4r
YkUdNGnmIxukkxPaN3HwX+ydV3PbWpa2fxG6kMMtMyVKoiTSgTcoyTaRc8av/54F91fTxz1zuuZ+
bk752AoEsLH3Wu96w8Q8WD3obAZA6URGRLl7RicakKwdfziGJzpeBdoJTUPhz3hvz92jOhVv1hsN
DPbmNKtTS7CaA+PHwtEx7tF2Yq1jkK/raNqvFmSOB+Oe5asS/IjhsugYRhCCE+Ef5/n0DOGW+o0J
bkmH6vXZy1jjFGHvGVRu+mA84QV/6srsI1RQQyi4cMUutv1J9oHgfGDn/OUo2nVO9YseVhsLUwMG
nQUeii5nh4Lsh7HvwRdPVkfNv1RUbPPMEDvk+uDknhX0/qvciY7ya/TBB5RsfppyvbVDZIFmjz+R
5YsHo1y9jR3d3z8qbaGp//WNQPDqwLrSAEpZ+3+wcLltOgMcF61OqV89rktuE4bUp9InH9Zxr0MI
nFFotxTlNeOxbFc1zFyTYnpSOYTkq72Zh4RXGed2Gh49FQu8Wr9FA855qQN9v2o3lqb+Upzkw3bc
LfjHR5Bzy3tRAI0Jd0ur1a0zOa8NOXtGYV7xwGDKRRUcVfnnqLTYvFLZlcWHZmE8kSgoHZ30w0GU
u9ac7KM1nKNaO99h1XckcXH3wJcVzD2IpB09agwfxxuWv+NzA9l4fNygjkPOLcUWB96mrl+bsAVG
7M/aYJ11lytd/mWOilcrb86zoZ+KOAtxl6ZI1on+HOyaJsTjmoMEpyg0EKuAVZgX2hl5rER/bCur
2Vkm5ABFxpXdYJ91gDi7nA9uQifRoKZidFKs1dgBTo+djR1gHQtjkZBKoE4agJWKQSn7z7TOLf3T
GWQDimnxKhWQXff85DBj0W2ZmCYnZfK9TpP/QMpfyD5/bpg2UgEHggy7MFOLv77KeR0ZKS4axpoA
SabxHhCPC/+cuRqzQRvOjOeX+krmyUZIVpEzkxBd5XfTR51mYS4su1rssU1G0MtXXpE/qJX+NffY
IzEindaxtsXA6OJU0E9r66mdQiLnKdd42sG1yTLebb6PAExCXmmc54wBEigM3v4ApBUl/hCykVuM
f/zMBy+XT1kq6Y90/kr0yAX3lHvc+5cucq5MWqaBgYEWAmgX7Te9Da4wWpDyYp+4jZR0i4HjNbHO
6Fd6fC2Yo1RwbjzPSIhCAO31AkIZrGDYaMgRV1moZSujR9OT+8pzXUpTHehPmnWri+yMHpUV4bof
noJZKITClU56DpMCG+cEanVPoRrXeTFM8xCSnJMg4l4pnnupO7boGe8W+YOZq+xMRHdDH0mOxmgP
h8bNviLqBFiPuZbaHnH0tbo9Ahd6WjO9wQVmlQzzA7jgW4tmcOMl7ffBcm9dEZCsVrx0Q362uDe8
Ir+M3L3kpJ7rY3EBluFOmjyZuYD6jus8zlcZ98fF3c40MFvgixsFS7KZFQ4dZt71hXMZCSlHuXxe
zkd84m6VG5JNNpKHgDzNju9q5V+K0oPmXSvrDjY0Kupi7boRenAzuNs9z9bD7HGVM3J2lZb0MfGt
YJXJCYXx+llPyaphDyV3AHQmHT5BCJvVFGEyhHwc5L+423iLrBI1uE85AHZnXGu5mi7hTIfuGoHv
N7BzVk7g7O3ShO/lv2VNcotcpGsucUGq6swrReO6ket/w5j4yWu4tXhD3CstOUFD2eBh+wat9Jvi
v4NNow3I1LtcgMKgGobWQCxjoN57rN8GMy63eMmg426Ce1XOtHdt946ZxcaZ0poBqlnsmjp+TCMd
GYc1nhP8l0uLT5wo2CB0/fBUBcX7svZ7nVsD7hgQzLGbjPLRDbWP5eqw17n9/XHg/JUl/PvkNhFl
aJqBPkj9U9SkdkoUKJWqrQ2H1zqPMPN2cY52z/PMnmh3xadrcJ6pE47AASGgJIXulkO24AwLeFFL
v17ZunZNOfCLRD0t/whzCJJYzOZsF9fWDbaW6pxwmf6Qr+xyjVNgyj6UlF8BfVlf6SZeyHQUSZd+
lK15xRnmGg3e2aidc2ExkyaG9RxrLntnwubYKezt8gGKSbv2unoyQg4kvHt41XIH7NtQ6Mkq3Ir5
TW1/TaqWWopol5WSuw+Z/oXvm9YlDno0euMhN3rk79HR0XN+rIclJq6Ex2HAUhgiMMMyfogmtCOf
/5BCt40QbS2HvmKIJqA7hJQxNgXORLGjMSL9+4fk/XcPycEa25T62tH0P0QUU640XEmtM2ru3a3i
d8HK0J5bLT/3Tv7ROMUHUpliDYsG2CsO1prJ+RPpj1lDS8zz4xg30g+pxOTrNbhzUOdyiZSs9rDy
SKce3E9UpJuZhHvgeQqrnG8IMK1klIxbxlfcYd88nyZWjmE7A+RYnoHiJ9/RFrzJs5ICD+U7B7CF
aZJ1xonjZONy52MeJne3iPiuwh6uYEDXTqqlVjPPrS95WSSITvupap8i2EK6Sm5eIzVkRz5eP2x0
CoRwoEAA17ti9XfK8WfPh/jqUr1oFqc6GW+bPMGylhZ64B0cfuWNQgBUShycNayrgoPHV3i6edTf
SBbDhzTon8izw/F7ckktVZPvA5AwLcSjPD+s8c5SoDnFjFNEV646V73W1LZjIUOWlG9pYa2krnWt
A5IFXitBdP7+qUOC/7feBeEObBw0h6bpEmL116OYGxgMHtCMkBDPc1vc1Cq7NXN5NrPiTONyrUMs
rHql4AzITmUPI6+8WuaMaDw/+V15nsKSXBxs/sEyVfYaJvwZ4Xbt1Y+OxHjcSz0rtw4WClrXvrPT
EUkJ+rUnzXwbhA+F2n7EVX5S7PRMXc++7b3F+CayAxa2B3GSzbeq+ARuEd/zOrjjWczZS9r8SBef
mBsuahX6EFOKOPJWDvSAxHWdTRsODN9CUM40y4u1gWGe1xXY9zHY8TGsU12fSMFlN9fLL8no7XVi
nhGmvLaBidlZ82K0dEPmsVBiFYcjFziO52v6aQahb0gOasCIxMRRqJq6m24Vp4iYkOWcM2X4Vw41
4ZpeQp4LvMvCwlAXSjikQooCNFva2u0IUOeQG5nPEIVzVVr8RpSvuIAeQtzjzLrAPcWmRp06uCkF
JiJgUlwYOVvuCn3MKfc7+2HyBtzSnGA7YMANeJljkaBcw25fW2jhDZiFcRVdgsQma5hP5ffUIEZO
7kE5/lByhcEsGN6kYvDP0G7rYj2+bmrysvCUWyuGcGs4aildSw6LkJ+GpRZNp1iQhkSKzP7F0TjP
CgztDfKooFxQjZRZcbB655RM/A9GFuSopsW7gtODOiPSjfSDLBtZSZWcTaPOmmPtuWV+s0dOVlfE
Bq0x4gKe3LFpwlsC6hA43KUPnIe4C55wSTwkSnnKIkq6KX4s3OQW+MlNy7J7O0rtkmoPdRJ+1eQz
j0HzLbOtYxdDKZiiH0rLoNykkPIiGic8TnE+jG9Rzy+S4mXptGdYdWQiUyjajA/v3oTRLoRBLAls
KoJpGzXT98Sfj4MZvmCBfLcjDL7QDxN/Fr9RvZHTKa28GmpPJEVBZyKx5WAotkudyEcideUyNp92
jIfmkGdAqzVXopsDsyyxArejFYO8W5plt9p2LqZiHqQm8Hm+AyfYFClPefSzoiK0uWuKmZ7SMNhV
3NK4Iz7D6+5VG9/JHlcJnPwWt9nX0Hcvy3ogIndnkRW06mQ0Gsznzs1uDNegJDmUQvJojCH7UmG5
u7ZAuimQh8e2deCxKrzIEV6CZnDLeeIR9hvrLrPehi7+2tZc8yAPG+eGVTpp36QQWtabFOxjXLyP
EpEiXyYVH9QPOOQW2uDiFCbRLW3cC2fvRU+5M9au0/O3yIwPmHFvieiggvR5rNCl3lAfwOPFfCB3
uJuzlN5t+QWOOLxTzFdhFn/2jXY3/OYAE5jM2oyqV3YXp+XrpWoPTfLVp5ncBLloD/u/yMacJSy3
ebtTjOQLptGXwk9ONY3CskXMDlaFTZrfRrnAEcB3Qvo11Bxqo9G9R45Bw+YF9zzwcH2bIlQjlOZL
CZpEyXvbtfAlqDr7KL2RLkBJTi7oyiisQzH9KJvmi9YXZ6VQwYCcr0XwCOf/m/w6rKjPg9CZ3Lln
eOdeYHSKAXHFMIsXhRHAfeBHB52lrQod6N1zxkMMyb3E6hWcgOtzA2wyRlU5x9bwYpfyPy1/TY4w
7WxwdyflUgfRg4aRLS+u8NZjlwNceRcMqKJZqNzqgHvfdbl8j1WO2xMVkpHBDo3YAiWrk2U2chqv
K3m69RzeBRFKVPoznMo8E+KVPb0lok9LNTotUr0acdcxp/xWRsW5q6uzNT0QfHvG0ZsZtrVyvPzc
9MBO5OTIipVlqdRYcUTpXSl5GUH30BKSKdOU/CZ+Bqs4IS1Fc9KrtH6thtQhzNWvfWUlG41crhXd
4zkkpBFwHAccXAE2eq/cLXt6SeWjMnPiKUJXhXspn66Rfs2NnAMeEzwclNE/R4mx7HxS0nCnfbZn
HnuhULMbRka4ogONgopvVrlJbq3+KBzjaWhUfRttDE8JDmi/Nh5KPYbj1toupdfgkfqyScvigNwP
0IeREQ9G9o5IS24D3MtVX5oHT+f2dpF3kTU5cUbIimEoMjDdY1KEkMRLbvqnNZTx0v4sD1nX5gZJ
drD7+5phkVD/Ce54IpUhZdvWweP+WjLkBl5QzGF1CH6k64VqAvUfxmxCUG8BJ9zDdEiO7olGQh2S
W5ZVuHPb+Z5kBXezvJRdgTWc332pgyRbe1YbbcuBGFKaRPJIY+Aqup454ZCv9hM2W//hAhY/gj8u
APm84zoo4jxH+xOvVY0hoDmP9bW0gsthlBI74EKPXDpTcKKfzPGOOmffgt/25vDk9vZzoKsvaOx/
n6XDkCUbu38sG2oDPUpPyz0vvkaIjlZz5zzg3wPBjw3D7G1c5JI7Hk8nYxhxdlfhE7O65EFm7Xgq
fCx/yOA8jJ55kxft7x8Y9mf/XuSBt6hEOHq4q3uqQKv/IoEsjD5D+mzzm+WYSOKfiBt2QshlYpWd
HdkWFmihDv1Lz8duJvOAj/ct7qK7nMLyCkrxheEWs9jtoL9jq8bZQgGAs/BZbhTZgw+YnR7rtDpT
PZyrILhWNOOCtuA4v8NjWUf2G8CvwZc8nx7kxJL7vxxI1taqOualnEv4Rl6MmKOhh9QyzPwajwQW
q1R/BFZ6kqrTsOSOh3gdedVbamfnkCi6JDDhlNZ7PAXK7eT6F+IRDPSnlmeBwELIWum9+RS31os9
xcOGkgtyD8VlUfKH+BOfVarVvP+Nvqd4sfexflv+UXHBScqcio93kJHfST6xXJYjGZ1jjfLZpoWr
rJ5XfWRzqAsSTYOCaAq2QlOolzVsRgxjXYI4ILxYxtuIBQMxWsinUNWEOQcJjsgPEbZr8tovB3fQ
8eualImmE4MVkxOFCy/TXurd3LM3GRF4S02XUd1jJ9tsB6hfjBKjewOIR6YGrlVOCodcR5RSzc6e
HDlaOs5eICoP1g9YWxGwBJyyfHdG7E9Ntv8OAvQabffaUsKHqA2OwQQcZzcMutEBP8rLImeolBce
QelTCd+uoCXrn4rsU954qdMtrEWxSkZTyQa0FDxZwKEjn21u+XECQsXAGiuoAckrWijGzoBP+6hG
u8Z5s0iZiSLhm+VRF06+juwMZDQ3H6Gq3mP71W+jCSCTn+rprFUqHx2QaAHqbJMPi//Z98zMTnQq
lHUU1CQAvtKgHsDuh81csekuO5GcFdBMiWgRLmn4wxfIyO6DPaZ2myBULks1vxSq3ltplY9mZ+BB
GOzcVHmcouLqN3zMAkNtFv0z1CB5FxrfPsjqDXt+ja8P16w//NfP0TLzZNv1d991DwGJwcszMWbW
E6+N41i/AoRlHRmOZX+xxhPi9YvBe/m7kubxOZR8rJJvbLEQebk9MkLqK8bmQXqW5ytVbMh+M+XW
Oq/sF8OoYMfZUNZrci+Ibx3W9mAdS1t5aAK+V86Ulo6vSzFDJfMuncMb6Nc5VaQf4/7J8cTkNtkt
p5brcCi5bmHuUs94TlMAKdUYibt3fsSMtfEsXoXM/1fdlCPuLaq9GvAeTnLLl2pKUQkRMNyfUrbK
r1Zi7mAkt6pL4MPbZAltZZykkkBQjAY2Z2yTslPAveGoDPuzTf8UyEsz1c23XO0IxOW7Mzaopbpa
Kg1lR9+60SuQir5mr12WxrId22M979jwuX0TEW5VEu4z6e+kCYk5682qfYaQvkG08dk7nx4YvhvU
Bym+c56zL23RKxAR30HMtKCDCcWr3KNhGg50PTep1VsU1RBKeVRV+IKl5VNKlRIY0T1hw8qn/DMv
s/dCxzWRXLs6QizKQAGCpczQpPYyWRDFI6EjSCalwNIy/bvZhdAoWaClViNxCwkVKs5SNilu8eGg
zFxuZUe+2NZq+/1ytdiAcujKe2oM75gl/jJ9mINyrWgK3738rRKi4tJ45Vr6Muv4HNYYxOWtRSnh
lDtveRsUKMyVMO1YDsujJK+FnixWH/vJP8tGR/rIYTTdNQYs978/v/RFpf7ngW1ivaOypTq68acP
AlQ3M/dqxklQ0U54cMEzavKdoqtXswWXSpmVKCk5jkl9qcbXWQMTtGZmNQFEh1XRIEwJZRAo6FGB
ehCbzI0gRz5mZb76EXdIh2ac3lbdCMHCmMeLAECpHUNLjVE9Ms2i7FYgZGNpuuA8s4aXIkXl2Rjd
vd89z+r0FEMyWWnDQDCMDYCzAI85+I6gsJXVvloVY8MyNxOwDCofZmIaqNIyqZJ5V4RfE3Ff/CdG
pmgaPOYRkkmCJa5PRIc3YJU0lyBsEciZFQNGuBqtYm+K1WX1rrrhO0Fe4VZviqM1Olh6asU6AbCr
3GeY7EeAZrB+MM05xiM4Ve9BqeFliiYLVbJhdPcUJ/rO3s/2MNG219+goecrC3YI2lAvBizm4w+t
EDbxs1FdnNPQyI+KeZXxHUS8d8X4IlPRZaaqWdBhtO4nlTRXZfNrF4jQdYkHRVCN9IoLKFr+foTr
VvgNqAwxzOTJPngwttcN8SbbooqvpIjq7VuajI9yk5y23VqZDQt63Vt1SNGe/VwQxtba971z9JF0
4I5DvL3ZAyMh6IzoJZjrBNZBYOGWmeukZXjDOguWqIzGNQq0awQzdcqvQeF/r9yXBkyCOAyB8rRy
o4cK5ZHdEj+iDU/pOF4Kl7z3wVbwYbygwfqw9OKDjKx94+QvgugpGLAWEPCbqtjJ/w+j++zmDGsG
Zq7YiHDNLJA+eS6tr0UGf95i7YHkQIfKrbNn1O+haqMj4IY3cXpKippsEdaKIuiiH/GnVOXZVKV6
DQKCHcDdQacECDew2ZT55wIlj/0FZ292SZt7jd/zKijSX0xA8EXL2TcAWYsF0RXYObK07dSb+zFj
02HZYTxyxuGN0bq8F7FpHU1Up3//Xlv/XVmKoYoLec9CVvBnWZoxF1BJMsEMKeMoDNOzNlOCYCVJ
H6ApzNirH06nrHMTwmp9t73sNF6EEFE75sEWrNFewED/UmMFu0o7wguwlNaxl5IybYE7pARd6h35
G3J6jpEyPZcqu5ipdo922h2r3DnYVYb+hKGSlHitF+OfTasSiRQnTaJNm2svciIpCf7GTvWS6oxT
Ate6yCm59LmOfJqswmQ8w5RLGpnlJIoN5wH2xavnkQDt8Uv//gaagsn/sS868F9Mx9RtjY7sjzF7
RFYpxvuchq1uXi1cFEtYHl3BHiLTFd9Pv3nZd9dCca7EtC1gy7YMq209J7Gj3yxjFBmSohveqfKg
J/19spX3PpivSs1cg3hP9iOUJcurqgjjQEB7SSNdtjNB6mXkwtqY0+SnQPBRB+UBuT46Rsi5lTYx
B0j0K8N7BNzEa6AnmdaI/PEKaFiXf39HjL9aL4CvmqQAGxB6sJJ2oYzIkvuXTmceujpylF5b+xC8
j4a1j2Zyu3hBT11B9cA0YE3ldvGTiXFz372Xzvj6GxoVlImYBwJXzJNUUWyL8EUxc8VZZosTOOIv
SsUp4vR1SwSSzHBJNoAX8Ey9tgzqhsCyVqH5Xrf9MwnF4aqTJilMWVMDvgcVZEHhl+jCKWYQ8x8W
wzKg+ctiwDsOOylhybhwZf4c4HS1/K3BYYN/L3USlZXtTG/NmO0FrZsHgx7F1K5qCCd256X1awCn
15i6nUsy7oJZLgCcNAdSzNRZ/OIH82p0tnlVP4VFcvey9D+0ppqs0H/70DwmbiJRXFi2/fV5RWpt
acWEzNgd4k9NqS5wHgB2ik3a4bCIiGHVO4xeLO/cdOM+7cO3JKDWs0I/Ws82Cg+ikP9+CWnevxGN
uJF4QtEvq7DKgA7/+pnijmLYxRV7HfXZzUuK01I7CqKOkHndN5y6gqwKbQGt731p3xacerSDFy94
68sWNTb8BYFZi8m+GFN1jlCt9YN5EkREwM5ZJ0nOPc0uO15uAAZVCmL9qPS3v7vgNIL9HCJfmtfx
HB7VcRmU+7JK5dsnFyMX+3NprpbuZKFD9Ir+ABK78Uk3lZ6oBUvwBHCUHVP+wu3Q1uo+TgtxwyJZ
2jIbBkRaUHlHpn9pW4BFzW2ePMV5xkQHlU4C7pmRrdsR3l1zLgrekcZEHZk1JRCrSi5J+qhlW42i
7ohDJmjO/BtyXdqTLpf90Wj07fIrl3mKdFdNsQs0PB+kNcSb5zb3MdMc0K9eUGnFJizZVT8WwkGq
tOe58L7LsCGYQQFkzFJb8Sutz0sugJPmDd9jZuAJnRXTOu0xUChfB/sQ6yESDeVY9v4698YDxheU
zS7JWrj6cotseVALeJnTMsoAPEaREIbqkQDNtS0w2jRIcMpo3Gz7wAj0oLV47echWcoCnuhQ/jqf
pIRSJhqMEwXiddaCTZAqczeC4m6h8grp7cmme+mUft3CF1kWTSiDh9QIv0xh8yhwPsqF97xJngI1
u+M19KbjCyl7jy5tgKlimZpWzyUYtYx7ls5lMpJfZmT+BqsHDGYy30MY3mbcKHNNItXdHNikFDX+
IDSpXnlLzyqHYOX7T2E5wMUNql05Uy0vwFQ267dOBcjHrIvlIFOdakohJB778J/kGYc+P5SJQYU5
NxyW/zCONlXxNvtjZ2ASrWk6fn7Y8/xpjwdSmpomoPhaNu845lxmU/L59dJ9C+gg7b3MXqwEsGJ4
sBiS6Aq23Aq+4mF+mtLkHLJOMNKAE5ifZJLVtR8V5hREBdxGQe9ln680xn8pEjYZHMnQQuBkeVdk
MCXgV6n6L8RMMw6VGZMpisgRlTSyGHPTqq+hX2PLyg9qt2lc/pKVMzCn6uZ3AW5tI7zL4FQ+AWG3
FxidcgYs723Oi8q7LT/u/htPs8PPrkbxFNo6j1rYTtDUB6j8yWbCSBvbHrIxkC1/JHjhkN6T3Xx8
hpCOaJuynQ+sCeHyL0ynnsJw+UMwvSha8B1N1w1zDgwCRkH88pus4syE1hMATmlT87BAYoJB4PPO
eMhRloVeLtgWVVQCs8HzqzeS6PhY8uR1OWfs8t1jRL2qUrCmL79AgCk4ZU4gOJ684q5RnvGPOU8p
lMopXuXCMBqK+CabUxDiqg9ba9mk5KmhrSF30Nka1RMB6RfNjg7pnL72mGdsBQXBqihbVoQD7MOi
fte6Hisy7aIO5e+7ukBGy5ZIogK8StLLCy+9OSWGmHr8njSyY8kQTnG7hz4nVI0iGKdp2tYweSah
Afd09znmVZUmedmMMYE9YLd8yqTuoxIHkUiOQQos/864jkkLkwnBvvQs/nDRxgoG5jHUWkaJmowS
nTB958XLKYPXjkAqcvG666HLpL3iUnyHEPXl623VfDENdjGB4xw3uMF65p8eG6V5UTy2xt/D6Iox
Hi9GHkBBa7u13LtYkYEE2xr3SY6dhXasTdpLVDDy/CeTigtfxgsCEMWx8guLFlpGRE6VzANZF7KU
e9V/qz3yvdKTfDiCes8OIUf0U/EjTeYXLAGWVwRrmrs9qgg3tB/lwLUJeaBlSFciAjeD94UwnDRL
eC4JhGnPJaVyXSpfOxSPv6ErHUiQNFjlTT700DrXGosQr7C+m656mzhm4Q1xQFoR47bCfBP0EPlJ
mKk//qtyc9yO/ATlx29s0wqclfckHz/1ZMkLedpKtxosi92CpsAAPY0BL8BkXaBaLzTrZI6fWhNX
jWViyDxF5i2Jm76adb+NBn/LIJ5Og4IQ6wYLUtzsKo/VSBYmIOqyojSG6TO1kgxmZYLVyqm3TC5b
4uORnB/LipJLxsACfgk7wu/wPynzaiuUxgWrsY321QVWdpBSUMLxRGRMJF+vltQEtCEz5+0QX2qk
ygR1JacYtFvH8HQZhi4HgixmGS+6PLw897cLSD6AXDNhLe3yJmjjgsUFbXyTozaXXn/C/CN+TlCY
4fJVcqgBVMmb0+TvZtY9Tf18pVraxln7otWMSltIhvxQqTTlB8c1vxRhNN4yazm7ZHJto9SEFT+S
yMVbLzfOlyW8IEgLtNiR42vofNfC/USb982u3l3zJ+jwR14ku6D3Hn9iW2WRww5Olc/GoXe8DbKz
YqUJk36I+89x5Ae3yGdj3m0Cti4lP1B8JUsMFda2DQDO2iDBnU8Z5dqmH9QSAXhLq+fn63ZgixWM
MUZcboTua7bwSGVEW/bhTzKyy5IfKSd7Q3Ek9zLh7csS86Ip7mGpPv9PHfI/qUM0k/L7f5aHnD7a
/q8+gMs3/BaG6O4/dFN3IBHD8DbxA/z/shBd/YdnO6ruWQ4tD258KDb+6QNouf9QXd3ANFBnIkaB
T3X/T1WIZf2Dn+GyBzMYtNl9tf+NKsQw5Er+pYSRboaUQ4ANegl6UufPZhQ+NbkvNsOa3pz34tD+
WCspjnUin4JdEzyqxLE+EjS2mrLyYfZeJyPFLWNeE5uo1bDJ2mPdHTFJfWt9JHw1U7I8wb0OKdra
ZuLqAm1SyJMh0xCAnHg9XIC5s7coz/R1l1bdWvMUIgLCCxrZc5qm2pfM1l/MgCk1A4S5yfWN2RPd
m3Tg9XhMTMo2tIgO9Du1eZw6A0//GZUdmbYNEMFG6SgDLY8snZzqmHM+NdrHKjaenER510b7a6rP
WBXU7gRlB7LrpA6nPmmwdPP8RxvQtVPBrINi5doYf7CX7zxkpI6tQGmfdKi8aoc5j7tukC9mhfeZ
R8XHnH3MsfEzMNud2UDkqktSSSPGif3VJizPHBBt6qHBcaIQ1h6kr5FpPNtY5pV++ivTvo8pdkCl
N8N9DxnfFTQYTep/BGFJsf0ZMvHrFP950NPXgnhBI5yPZF5tmvIrYcI7nfJIgV+bOO6uMo19Xo8b
V5v2NunYxqw8FWT7BZELLpoZp0ZjTgjQuF28FYvgoGU4kdhXpXJGWGIu8vkk3mQYW8QWXn9+/9mQ
ysgGBet/p0ZVgYFKu/dUyDd5+yU+ubH6K3IYw3CT69Dc2N702TLTaMPpofPLXY5PQp/rSDDnleYA
/htQX+juKyc9xMOjw7jTJNhncHAoCkfnK6GpR0A4fBzGQ28YbJj6sXaM1x4FvRLOxsY1ffTqYFis
OnMFFHfwIxw8oC7pDylf5Hag465sm1p/qibbRG1ovSVfvfzKMbSZmXuH8Tl1ArAxQuojnKB1flBq
g7ol+dHLkEXnqLfNb0FsciQM87TtJ3sdOwm0sPwjdeadQ57WJp68i53W+mMJxzbTkUpGbY9/ZK09
9qZ57fvoAW+ZBKstOAJd0/4gwn7jQNeb6o9EVY/J2P+sAXODx7YZaUtp2Cs3fpjCYoN3lrLqDbXZ
2XP8YqndnYjyrZmECDtg4+mEUG3bRm/xlI32chj4rSWEbTVah5AGNiRhtqQlJ9/CccSwgJa1AXXZ
KlD9ePfUUz9W4R4AUF0z0imhNzFBaYv8sRHi87Dvy5wDCnPb7EHtEOTXPW7ZDL76D8O65f6m9z+j
ZtgXaJpptZzoWbWyU4af6XHwGChnXT+95pVXH9W8haLSVemGsBrvqOXZTh31J7VJwAfs0Ns0Wlc/
O2l0Vc3MvGRBa753xXPr4FLlhf1rq/gUPTVOA9C2VGjKb6TqEj0fVnx/cps1zMSLx1BJHseOdPEw
uUB/Z6AZ/uiLt1B9wmWfIT6luLiSmvYBbxcoleDX8wpx/TVoxNcXlxUHe9P2XjnMCGlz7XhchXik
2D1+BwwXyLoeUKM3SgkXU39uefa4e63mHOvwb4PmbSf9QXO2LXzRzFHf+x7xO1Idy/rw1XpHmN9a
T34AZh/dCk8hJNiqXmx909+4LhMhlc2RGM7Z9s9982SXw7Yuor0Lrzexe3iq6AboHypcUnNC3/AL
Th1Rj76O+TebbqJObwZuikB4zkz+TX9p58cy8dcpCyZWn/1APc/5a/Pa+Iw40/ABoucKfE1B/6rb
YpxmWOQMwz7zNQV/VpUpo/IYDTXM8RcP5gBp6Oizv4cjU3B/euUx4bxIJczniwKj3efGYdYop8rX
kGlLQcmCDCbEW8Ca8eEKA7wD2zAn/4+BBGZpljMyAEt2dWtsZKRTagqNEkRCZYo3rWd+mWKC+aCm
jzE9RIwnpr/1g+lLph3g229m+96Y/QMdxorIyHUVl4wacdscMfPJvxV1ssW+M7Kf3AwDWP5h3OV4
39RlRtmYPqO7gKUW7XHO/xIM0RlC7TFttnjrR8mPyoXyGmCVbu0zCqhsUlb5rBHliq478hjPNmvO
ReQUoD2NCYeCaVuertvimLYPiZ9sy4I0nOzr4EbvLR0kI/rNrAffs+6D2Q+NgH60bYxTXW1eqX1J
hged7zekDvs+6ndZ5mxVjU7zXuGlOE/3po1/wIFZTaO9H6LXiPl6jRSpxe+v9/TXuhePFjGFwHqW
48xiXsJ+0gyIZRxz1bGbmNl9NmZOAGuvEOWz1mrMORpJI6IJocqvmuIVt5/NCH432SyrvdXiWEFc
4D220u/L33kzzZI/7bq4Otu9tjPJJwcijFXganXycUD1kR5jZkIsNDoNgk7TtY45Jw3Il342Hmqv
Pkxos9Z14tKot9h+Je9W6jOBSJ4HAKjRvvnad5+kymygVf/EKYxEiIpcYmQKKO/d7rOJvuB1Td8Q
gJCzk0JrZ+9Y6V2Jnbyio1JHKu7ArH7vsSLzEou88Tf86jZZ+sWOv/EGbe2mwb9qRrW3i0YCmMJj
wPiw04rPJCz3FozKzOs2lG8gzF/8lpl2NG4HwNFxyAk/wvvN+u7AvUBqih4LbRrtvLvNCekJ6vwl
ShjSYyLok4ysZKQJa2lywNrioR6NhxLxShBwkCJYw9EBs4AdU7oXdTLRw4xb16Zl/imlfEg6a2v9
ytnyiogQssbYjfh4G/X0LQMJrWnMTTjieHn52rBzcRsNsnFrBvWmUKsDx/seUu1+GkuiCOxdUSSU
bEJIL4+Z3j9p2FSxlSafvrHv8VeyWmzMZpJ5iQY80L68FSSmVbiBFrBqAobmFaeneH+1mXcPzOng
++9xHsIRVzd2pr89KQP2iqVpv+P++BFOw8XO488BR0GUxdXOQREWGrr3lCWY2Ttk55r5e+qyUPFj
YIydA4hnmXqjjqGQ9GM8U8eGKajRd2cjjHqi/NiiB7NbO4qVQToIHpwKd5H85xyPP1OPrEWrt65V
YJ59D5s+MQtQp0PG2Hml+NZD2o+ANPgu51r//9g7kyVHuTXLvkvNSYMDHGBQE0mol1zeyd1jgnl4
Axz6vnn6XNy6lnbzmqWV1bwmbv8fEd4hwfmavdd+CuN5bTS7CGC1FYbn1IFmhLHvXStVjERE7mHb
EzkTbmLYV50RP3duXhFdOH2nfROiU16qOYZHnvcqVPVA9bgP8+nJ0aOzBUBqZLPVj8MaCfIWsemp
4+k499eKqHtT/IZoSNq89x3ggh0RZvWgfdchT0mweCUw+Bakid53DBkYScXuuwXCwqWucY/tfLVL
WMoR+80+KHaN+iIse8PiecucCQ5K9SaT766nV68kGItxLRATTK5NtcwX6EaANjA/0pOF8EDvmjXg
O369ZSbxME5/tZjuMnqErbeDo33qaN3Lftx2YEFYgyAFzjjKwWAb9apf7EFuZn8E3m/hFeeSfPkh
if1Wv9p6e8gmuAcR7w0H3W9en7QZrJ04MdHlec0jqyz3PKS5Cxjls5Tykhk3KqpTcyAz8rtzE8iJ
5a5Si2rhGUs1eurx7lAfBk6wjfPNRNqCUwBdGdQlMlFz36vIRdb5HacFvL9h1aBoYftxDPU/lZI+
MDzeNi/CTfawhQ+BMW2LdtqDLOL7Z+CPek7i9EXy3Jh4z8X2Z5Fbz1ABZ4unqxHIDbX3Kk+h6c7j
KXOe02LvsAtZhg/MnkEerUmXXduT5ROUs67j4gUV+JFP3AK/fpTc/ivG7NsBb2vZWQx2wO1Z5fuA
kS7AP6GK4+JqaGYIoIO+1yjjI8YpXkf9EFgHtvn2ocrKB6Hjllci+UkAyip3fMrQHIcDh0mclc1K
p4qxp3FjKg0Ul9ZLikwneeziqd/GkolhwSJvpXBZHmWqvTPn/XCdKPM54G/VZD4rWW6CACazZoy8
FdNXl/FP0FCKfAFjWWXzQ8iEtWTiN0ixtVC0syDGHwI3KribHaUotXURfctxXsH1W4ocb6x4YkPj
5drx6FxP5qPNpDQcxDrSvvPktXVQYkPCmCu1nRMWRi4be6a2nF7ChlWoh5+o+Kk04PfAHvCyvaie
kpHgTdPXkZ8GpeMn1nSxrbPqcCPnpIugca5u2IIP2gIHsct1PBdPQ8BywwnW+D+ZIR7GwcMh2V14
t/tFzp3CZK+RQP4U3KMJztZ8EmA2LbP3uzF4rUbEX5BAEtYjLi2uMMI1U/oHpyFulABD6LOXjNxh
hEh8XZ7OKaIoXYanUX9r5VL8khPH/JshUhN0h3gan8BGn+3yN1SAGoMj9By/4FBreVj0+S96Ge7N
mF8QGOIYhHsg7TuG6tBN2OXn7rUpg0vobRKNllP0+9Ro96y/kMPapybECC7RH1CkZPPRGcxTKu4x
I+nEeTNoltLgb+YF6zbp90Zhv+o6b9Vhxkr2q1LStIr0GuWhT/CR4X6C7Fy5QEpL86vOnZXwPnPj
NAXuLoMFS92/nbeJ+eLqeNoy1HrqAMCXfvPW9feSGsy2zwmRmnHd+oH93oeRP0tObNRJc8tVDbJ1
x67Ug7qUSeyuUBVb7DLTTlcM+HlUNNozovI1IKRVWgIOmxDQoLBIGw8V29tcJRzKLjzsBZryoWmI
NfuHiddHOSHMLWdnBUh4ofEUzUC3FG7rqN+VoItq95Lp3t9+pnRJnc2Uz36S79XiJJ8uZRKyPXux
p2ZtmZcu/wtikPP827TlVsuTtdkgpYSDHMeHKYdwgyPYJpy4FsPabZG0FHj+ulMqfbsgJtX2kKC2
oGXbHTfGWs6fDiW8YE+77LglBZaTZ/soBmDuloBR6Xqa5gydcYUINp3Obv5kx1CXGJJLREmWd6tr
EO3CvBo2RbWWXol9+WDIC5Ey4UhmVE3ZMWGMkKO4CsIPE17DrugOc9dtzfQurN86nS9TZkHFrXdk
vG5iwmGQ8p77boDc3xXkIBYKYXH9oIoo39ZVsDF77S/iqMeUGMQRGSuuGXsT2BYbRADVPhGDz5MA
vRtpu7Hq3zDPk0/NFUwdHhlqrtZDOTzWDoZxoTxML632MHU98o3qK3Ne43zZ27jgCYzsMQmDk6tV
1Ic6mabTRtr2zqB7wSoOVv4XoOCKwnTbON2j8tobOYIrT7lE4iY7EIL7YUxngnEeRnluoZHOJGmX
PPwst9mFBCLag8fRou0r2S1jg0cCmxB4QjhNqL+n/JF52Wr6atrDzNzFpLtqWia02Lotns6F8eXa
HadUeiR/btXn5SHkCrHK+sCMtBIhpjl6BM8+GRgC5vmLoHt/trOjhR8/MD9H3hs6163ETkFbHwYj
SwjSHUzzqmvZG88EYIUHROI/xMbuBgJMbSzilSJEu8w2MygwAiROUVhzo3RrrUyAqijIDfNxSqNr
ML3DplarfrY3ef6uk2+sWgwyZJiS8QouyvZDc3qZM/eAZc7HFbhBDZS65HB4guyFD8/6mdLvSVe7
YEr2jI0fG3yto662NjC5HOsEVGSFyswZqpvDNCjMcakU7iXWuk/Hk75gyIVftfWHp1R3HtjNiMEv
vAVM/znQvdbGE8JgAo5be4+VgeQyPduiPSQitOjxNoGP1IbfvHDCTdoCZM51idjf6I6TZeinCwtf
do5ks2r64UVWr8r51ie4WQNlZy24Kppka1DQuEZizg6RZ+xlqE0IWtliu9WPaf2YuPRMK0EFzw3T
EqxpYosj20l09P2SMEAvcW4SXhNOAL7b8CcutLut0CsjEE64vUdOh1onmdHYdcOhSJvjWDHNqsqt
HFjVX6kwfH0sKYqnHY6QIzDiVSz73wiqqF5bh04ci1qHRkcNxjB0gI9dWc+VmXDxnmcM+4b8VomN
FXKPMWKnuQFmUdt3+w+JY1dLAEt6j2kTP0nug9HikC9Hci2sHsFcce3ynJ8DGo/UXwJRbtOQkhYb
85+pCjdecNR7mJ2oFVs1f9Our8aZlI4B2UxAcCtUXLGRC+LsreTYD7RfaN7nLHgXGvjrBT/KSalX
6k1rFKBQGk493du5yQlMBWH/hRGkMJJtneEnHhUVo0OViKgibuZtZ/2O/UVqDvvOgcR509hR21+x
3TKQpUVz5nfQ5mvSWVeGyAgBLw60Q6hgn0Q6gbL2gfGueTfcWjJXqDLGTy+pXkOtxyER871cjQVc
Ut9N1XzWyfBT1e3KrOnMIFcwwWY9uLazP2L2B23HeHAjgnCdWeUW+caKo7HiXgmg0MUQKpI5Ow5L
rEzXIzqxNoxh4RHUb3npXaypPPHpJ50ow4GWURd7MXp76Z0n1Z6diRF1exkzezcZgoI23lRoT8Y5
frSC58yGpE8NHLVvie8h9cAn5tiwOtJLPdwJr7Ca76purn39kuGGs+lpM4ty2ZnXyWg9Z8NF0Gyx
Jj0JiLh4wSp4jlg4QF8Cai6jvQj7aO8ayWsDeSfM7FtUZyeR8Iov5OTc/utN3kkjNM6rCjSW6XfJ
xEcTxXPuwf2OQ7+5VOqrI+nXYHrmYbYBAbqi+hI5+Wi6j1R15xFIwoXYdGI6WbZLkVdTbne8aBSw
0qSXLdFXP1rJvSETAOUTYvZ7ETl43auXsRi4N74y+w/heNcy/eBynFq5m/K7bUEb4U4F0Z46n1nB
ahF8a6dA1kUE/+g6Ton+EhL4MHjjgS6Z5MHnIeE5UVis09x1mlQS7q23VbN3dQOHJ+cfHBfZzBat
/lIMPYCY8Ahvd45R/dgAw630OAXjnpjqlSRHhf05Dkjkv7xEwntqamAG2vBq9guldKOn4aalOEkI
1Amlnzp0VizqJ/UnTO4zPUdk//EgX+GmfQwQyjTqJ2ehoFJE+3a+7UI2ImidPTIY4iE+yLYDlQy/
CpO2DU9XAskmcaNunF2Dlc7tknuUjsepFBdq9FtD1ALRIc5A+By3vVnKI4m/NLli1rZpqkHtNrlU
RpOSD5244jgJNhqGeQHQdK1CzBUzWwgace6+zHqoF+6wll+KvukY5rnOudPC8qCk92aotrjGiidD
nL9nTnxvO+D/YYjBINmOE9BCcFufAzbFuc6PHJrTYzPygHdV/OagU/Rnh+xDovcOWeqYnGbjzhRU
zRnCbr/lG0BwWsrJirEQcg0QQVrBE7mLtvF0GKLmmOJAgbSzy2NMvAxE9Lrwc8lZM4b9jr3VLnQx
XRbOKiO+LmPipLEabRyTBtR5Y9ra1PhysnbYjl2wCpnpOep9EtrBagU27jxlXFHPb2UGtSXSotM/
PjBNDRCHgY0OvEeE6lQL4mzXdbIPzX7jSUC1FKOhk26NYL6IoNsnPTA/82vgxGdNAxi4LnddpOyt
qYsHT5Yv8Izi+lg6FTYbskhkjSywHJGQBOgCphAYAHd+ciqz/L2Ota+khfQbUvswwRWMREONFQY0
ck5vNb6Oo/vmRl2xFj0l4ETuW1iWm9xj6NQ2+86FIuE3SOHG/IAhjYqUg9WMNs14rBHBwv49RZJH
ELEUTTCA1krPE0kDcfyes3Ejh2EdFRXMIoxgXe5XDJ9R468rvdsRt7fqkfHU3XZMiTexNWxpeC0o
ViduCEY8l9qJ1QFRClR49P8lzbKZJOF+GqOTLfNwJ+z+0ai072DJFyk7zi9M+MHZCcAE6613DtCG
nTpneGi1el7oYGzIkwvyauNlWu7iUeZ7xv32prQJGXfrl2RoGCUlTIUNEsLaBAa2FuJp7zVm1OPC
XJABd0aKgg5Z85MKUeuJTGJaZmCIJ5pEokhHgolijqABO0Ggadcc9ZN8AtiLz9D5Mg2WYyMbpmty
aKvAOroByqxxi0F6Oo/pJquq4KGYg4+xqZttVXOaVw69e22d/vFBL7jdtYqmT0/bJz3WvZOcs1cr
eQ1LJ33WnUNVzCVhovYjpCi1M4h2kMbFHPp+H7n9byvQWrR2d8gMQquazrEvbmVBZ+iGfYt1lzAA
JkaSkJ7lTVAf58YT2zZmVTGx2Oir5Dj0EyJBN/cN3I6kQ5YY5pysXYetOR2Tttv07sDTXkTEEQWc
Ag7XAvEjlzDh3T465SuE3+rg9dU5McPgLEzB3etYO22s7B0/2r1rCUHTle2XRNutlGOcPUIicGMD
4uyQlGHdAkVFAT7I2YX6VFebekJCNMQTCxZcAqu5T4AgZN0hJcRr60HkLUbhowMnUKeUTB1H7EFs
N1WWl5sekOjWNYcHO2vdY5Bq8aEN1Je3+CS7hgsBv5+vy9v+5JbWe4Z/++wtQ6iUgq8dLMorxN4M
MS+hpFZKqDaLvpvRZmrFIWJ4HrhIhp1Bv6cFTNfaAKQ6Oqymc4v3dR+JfeFEvHLgx72SrZ4zpOVB
LndpjafC6o6lQtKWmk7BxBn2fNvFFw0thsrn+XQz5yC6kk21U8u6Kw7jv3L0zG1Qmd+9+OSl8O6J
Oy5LaQy9YY7sL/xOYWw/23Bb24zyGxtNjjC+N8XFsTkBkvIOJ8baeZH6iHuSJppONhth8QMlqm+5
nPygVWze4prnrKWsZJ+4bC5J8iEv9hLRemYMMTzl3OMM4IzWnnqHPReZpP3Oa9J7hwSUYCPg140b
xX6T1CdwCPPeCoyFfPpdNNkzlT4RGSE1WOgEt9CLPjWDlaQ3AghzETV2Fe/CyiImxzKjhzRnceZF
4oZsbljbI+KAsYheexOglezsC5uW4NZ6gue+6tK92VEARDMLtzDMZorJ/BaEDdJYr/qMEU79aYiP
xdvIltoJy30rtHdAlRoTaUpKKZIzhpq33Em2oiNVKWki7rpZPieufUsjDOco4rZjKLqDygekbli9
N3W2REhFMvPtDv22pntg6afpNzDmrcU7/5CW80afeLJEnflrsSKnEh3wx2kExzUlz86CtKlhge0u
H0xYjFzwihmudRuM0Tq1y6yT9JEvLWx+yciJzOepYTUVR8GxruEqCyTTVHIE69C6B8eOc5vpBKZ1
2ZM/MjtjtmkK8xGNMccHDHC+envp5abrFMgJF8J3k+U35RJnGCunOGdsX43AgRdOxAcM2XUGsWWt
ilAjuKFu/BaXQCBzzdeH2k/5fZJRxScz047FWAV7TRY/zYyp3Kry6sntCFZRlXacdSJ7BITprS5L
nMBJezfroGJmlBzrhS5cddVJY9dKrA1NmV0Qn9Ayrv1HegrGx9wiBDyNs3DnEq2x6rt07eXxht9K
QWSfXwu7fzALwANWWeHm0LDr1adUS3Io08lCjZl8Jl4wfLtqr+riI9Bt5KZu+JfNEjXHzJsBxWk4
Wc4WnchnVlbBNnCrWxAZma93EQu1GV59aBeUSzTSwmSGniYuHhN2VCYiHUTOibflDGl3mNsgX5cu
jDMi0bvSLfy6gV+TpHa2QUr4rrXAIRKtPtS1+zYyaiKcywW8xkmWBV3wYKBSEYwhNknrLGa3p9Ba
XMHlcAhJd5/BcNA/JEgyBonDoTB1NiGi3v4jZr6DRr6uWaXvHbHlOsdXN2kPejRVpzhubF/W7nLv
msaLNAO/DgZxsEKA85rlPOO7+oHA3j0VDmx6ZyKsC3EBgXWT420zsoSeiUE2nrA9e+uqZT0wiE7u
q0LsvNy2T2VF7JrlaLspyNDOeP01cptXTbntPq+zaaChMIn3FNl+5GmLXCezj84sNb/JQV1lueM9
qj700bRGK0YOxkuNKoo+MHmowFj54LDtd/hXqgjGD+E1MAVMlDp9WXwFfRB+zCr7oxXfDoFJl2mu
ppe0Stt10vEKJrF9b/sag/HEMzvoI4Q1y/+WE375dMJQpVnxc5yZPGEyOEi48sp9b9hA20B6P5RN
9M7dVO8IMHeJuZH5S1wFO4piVmhGU0I0TfjVE/j0hl5Vt3IssSTiyN+GplHdqJABOHLOFsKKL9EY
q4udkQcSaBEO5SmvmL0w0PCINzr+44Oz/BdOcO3gRlfbLpyjXufMiI2esWAQmWg79b+ZKCJY8Tk7
l4YVwOR2V2smfg897ZFDJYZOQHYKc+djmPEkqNls+XFl2CcVhf0JhQ7xPIOTX2Y3rC7G8iEj8nFt
Kj3eB4rTtlOTdpVN3L4MEWESlje9DBbyGlt+moBdXgKLhL0m0Bw/Ls3Cz/La3hRGwnheFsYRRQJp
O9D5doNdz6e8qG69gdfCZm0yttsgFeJY1owFpprWEbtt8mhEYle1+bfmoS1NEnUsQR0+OwLYrtTU
OW4VOW9Tuq+7vr9adHc7s0o+ZsZrcEiBRhogEynU8ttcjr8kgZUkownO6TjP7/OSyJSEhDIQn20d
wsjt/ExszX5m0ucQhyCAt7/klfVB2iWNW27nh5Zj5E70KlgX1RoHiUFax6z9VGtKnbyW6ZAr8yd3
iaZhKbtOB0+ta0uv9wpf6gtuQKannd37uZMzfAyGFGyb3JS1gLep4N2i2Oq2aVybe8kUdluUJeGn
UhrHykx/Z0tFJ9XtY4LZH+Cvzpusny/xOE0E8VjVkXLtMRsGsR0bTp9SL1m1FX10dZcPsjf/zKMg
iIG1VFNrCPvLSnswlg/JWCAyNaxXRWuwHimhbk2kjzehJLMnNkmW6Q23f/y560w0r70NpHPqcM81
iYMTxWHmpScWtiFAXbT4dnZBtXbitRgf0aCOj7YbDiehWfe5UZ5v6hwiSem1Fysfu0tpCDRRWRbv
lGyQ8GvTXkiHaUhZeFANOwTM1C6+cO3GXKsOClVPob2tZ9u8enIi8HYKxFbmOnv7dhL32gw85mPZ
Pi8VNuVJ+3FYmHJqpeLBHj2JTA98u9kXfyZG0FVX0xuq6RyNXns2qpx+gKknSzak7yR4p77Um+5q
xPxFn4ZvbBia7SAm7aOlm1Vzcy0tStmBNE6MNA2be/QBVRB2fulo2XFsVPjS1TYiogntNNXrBQOr
t0J5wFBtssmiQAaNUF4cjJIyW0J8RHxnvrdj12CTYs6F0UtSIeXDOSfrC9ZgSHQJAkgypaJqvlZm
t8cx5qziRg0PTRmLNbq3+MHsgk0Ca4cQpGz+jOYCbq9YAkV09DhEP665f/+ShEiZNhQPZNwMdxD6
e8kJtFcmcCgexs5t8lrn5kHxAxqhMeBTNntrlHovoTnazyJdFwlMBIKe5xOcPeCnytonArZHrl/s
pqUqQyC2lk1P79ulFBOFNTHQG0Oabpf4Y0kFTywN2RVKtNVt6ofqoAU9mqbIYDnEAOhoDnX5Xi9N
mce6e0RISWjEdHMSphh8yWE3upN5yeJx1+AhP2KsM3a1Wf+JAtO8aGzo/MSpGXB7KoPM59SPlOQv
gBfLU4tubVsGVbI2cmAmIxoyMGCMracgeIgJIAxTZiZjlcc+0YoZKTXjcyKCx9Ct1c7uXPa8VmK9
x7HYqZwZ/GTXsM3LlFGPCGoWov23U6XOe+gNF8gYDy6wgVXUs+MIxzjZtyMG4JBUK4KnFI2jL8U8
gduxNskIKSJq3R+cQE+Z3aptNacSPWIPOkWxIR3t2+DNb1lJ6ypDp/QHDAYbU8vqTT2yt2lRUEAI
LXhKD9O7Pg7xK5+I91x/KOMYm4XhvImg+MwD/SPupjsXKCaiLNAZx5vnyUUYEhasxop0uOZ66b3K
rN1E3mD9mXoCHph5Of6YMy0Ps857lLpDrobmEDtfaiurIVlFGOUBE/GZeiTa9m7MarvvP0TRzcc6
wKZdQzuLnL6BuDIYrMokoTMxlcFcrjAM2buUIA6somc3SSikKh0tWTNI+iKGFxlPA51MHHoy2o9y
MUm3tY6uTejZybZTfGKL8iuJInqFzhq2jVlkZ4tQxl1JPWuxQgtCjf2KHW3o3et1mZgZONpy2Ald
HqZsuDZuP/DHbnJIgjfPa+3HKPxESntvnCnYl517nvSifyaNDL0DJ2cd6qhboAmOw6lWqjmqBI1O
N47RbRTPxIVke2tAeOC0zgUJElAQiMmH0iX4ruxiOGfmkrthL7xAGN+8UDWjcsBq0k/as5vxrCAL
yKE9XetOYm4nIcITsWVoTnQm3Fnfm+ekpHnsXTLNwgKCnQiY+dpVdTILRTwywH09Dw4uErMLouEn
EssMppk06x0AYF9FTu6HrrVIQSAhqoiVgRu91HVAhARyAfZHGW4ZfUBRFnU4tEI0nKVjQixNeTtP
RvxAeJd66Nxrix9qZzEahstsBxTkJTQQb84PBLSv7ZRxjW1hRJ9d1x9nB5aavbX5gTFSfE5QQ65J
qX12umy2LQGaK7hwNVyKySV0N/47pq1+zNrpkHojVB8GwG1+dgYPIGYomVzoYQleM8/Ige+PZv/Y
jxmJShrYBqM6FGP5OUtUoO74p1hkM0ll/AglbHRHzDCVQgPZxq3gHz7oSVqetIAtgmumQGnYiZ2d
CrhQqlrla+lYH72xPuu995AV+k+rayWoUxb5LQNLcsCuqYWWD1LIzBysId6GCAQm2NZOMsgBFAik
LovcV+XyHAwkcitgbbukbQE2t6Ppu7HBRTMm7ZnR00p5E2nKuZWiESgWzUHSnJifteiAmeYOmjHz
3qP8ZjJiOTGbtdmA7p53at/k1KP07NemmSu2PXIT6J6xnWmj9wAg5LaSzWs9Tr9V141nj+iqs7Z8
8IS2xfoR7KtwphWhvCcedQr9yDJheBhyH6eQOiBCvvRmcaZchuQ50c8MWcnx2VXiOpOLemmSd8vL
fNy1ZFvpyRM7gxGpzDQ91EPLnAAn7q5ovNaHFoBXjSGdysUlNMpTEEIxHC1IvJVqauJIp18r1ZzH
2SYiSCsGe2uAlmCRP167Jg4Pw8KAYcdl+UaquzsGGYcsGYyDU5JbxnDzaL6E+qyf7bTzC6v7EBCr
UIQaK3yLPMjzbeU2KHlsUiZcVuuqNL9t+RqRTLVitzk/zO5Bte/R0MFUSNxsEzcUJDXZrenUIsvs
YVl1OoHCZkfKc0J7DHgwJ18IT53iCCeu8crjHCRXPh4mduiJpD6Zgy83LYpDiSMeI99CYzd0QC9V
w1iffrsMortpvek2ogkBsE92cita7AYWI7xYIh/vKqKEUUDMyUjPWiOI0hhz1LZFZzVo6qBMsHzM
IJlv1EGDlMPejgV6w5ggtECrstNgEfiGNz7xrVwFzDdpcIyUYNG4SWO/Ag2MVEBdeXbhIcxYdwfa
2XMrQhcz+QyL1d21ZctrSxyfN0Axl2aZnauseWb9GfiTpUibCGn/zLg4t5i1SqkDAsn5RVw0WJI6
UsNsTLCNrW7tV2dtmaeLS4rchaEtoHRn3BH9Nh4qWWC9a9LdQOIaQBawrYi/uRrLIU3hns8oKYsA
Dm6b2hBiRfbat9aTUHH7YA39yRzDC8/+P6KZ/8b6HB8C6roxVedmcScYDcPcZNlxJ4VGNjjFIvFm
KnTjrZWDOiF+viLDep32stzT1J8LhgrHnoIF2TNLN2HOjJM2eAZq5Ns9gkQU0Whx1AmxNmlkzJea
2kB9oCfEf8Zypbs5nD2GiV69AR9L7FjM8W70UFDbbteVsj/YafiUDjWHl7EkizZN7HtUigGtDrCG
gg1+XOzC+TzO0fjr9B85WUNIarMWltwPNBfGi5BVd1kERW4WyXYAqYreRoPCTP25NJkTLxm6focV
wuTZ1aZxH6Msjamko9ca1uOuLrldl0/jEak3RXP2ejIWUjP4iUVmb+RAKrokQKlW23KQHlRccyQn
uvkeIJqsSlx0K8ci+wx5r7ZrskOsup3bxiiVjJkE+hhEcd4Stjk47Boj9k4AHOeJoq+61NRUJ7Wk
YbeWH+BlgDMBcK8iGm/x3xJFk2wayYs/TnDmJyzn26HpX4yKHzB0pmhnz+WfusXxgBLF3uje+OSy
M9sMZQ2zkcy3jZrDnx6nQ8pA5Gjphk/MDWIEr6wvTf08uLzhGWpH26yzH3TixvxBRxsk6QfxKKO/
cME8B6hSKb7Am/fFLqnA22QDx4b73S9YA5rhmKfdV5loja8qhBdsOui9CfU962TbrkYjXkSlb1VG
rO7yEHBzpdMBLP0sw+JI+aWLS1g/FgOamnieXuJi9pilMlJGfDGsMoHoKUEX35CWW/EoBsrKsC+r
Jt805regl7zGTAno3z60yCx3bfjTyLAmD95A+JwShG3p/UHE/d/WkOWy5dH305OAqLrpZDGso5Zx
r5uyXbRpwEN2T87QF8du6FmWNgUlYaT/0UVG5COMEcgjj1Vb2RRiYccggpfb6wONvV6XXQO3PQ9R
0uxdu/rURYOtqNQ8cG8zd/5UvFgazwrGBlygvjGuDmI9y/5Ch3CPIXZ8FGZ8sTIQcU6gHTzz2SMU
6zY2gUNsl/134EF1DnENjEP66GjYW9MwO4okgDIVD8lzVA23DhfAxukiuRub0dkzFQtx6eR/00S8
dGM8PbZEr/r5q1sn04sM2Dp47G7XtbKfnLjGb9x1G8YpxV8rz9eOupGwNe/tkFe/WTbobksifEAr
uJ6Bs2woMiNeEsZ2XoYZwpSQlOQojb2o03sSlO7JkJq9szwnWot6RnlJ6v32/zsqy5///b++/idH
pQfi/X82VO66nzpvfqZ/jdpaPuOfUVviPwxw8MQ0mAQ1eJYw/8tTqYn/YC3lOhBmgOvo0ln+6p+m
Ssv7D8dcPJW6Iy1D4sf8L1Mlf2USwQVHxTAMiiLr/8lUKf6dF+NYDjH17IzgQpBSYP8be5bhZOER
kIONCE+IQobuiC+ymTaxd5txGOcG0cXyngznzryFqCG94Cbsvz1iHVxTKzN+xKXM+A3nzr4mKU+y
aKv1O4FVLfP1f7mut/+DqvhvgVX/zf1pW//2o8p/g66GjdZGSZlS4fVsWM7N/Ke325UyLWCXZ6OI
/y/fTthc/3+xm/7zG1quB+XVsskn/DcaVMp4uUS9RrIs16UdakxZ7Pz47xTnwSzO+VnP4FLuY9p5
K/+qy8ex5ZzvKXnPTfrWFo8TGkLWEDFKlcaAAkROKCkGGp1utboP8dswsJMS5yAG2MgXycVdtPWa
a69VOILG+4QdYYrenPicDV8J/8Kwv4b6S4aPFccc5LINcVFsrs6DgXC1r8B6UTKWdxIecaRXKfDc
GpkzcabZPh2/xuxRLZTNJd5qEz1X7baOEb5/YbJDYPUlurtrL/OCL5IUhnEJ3Fi+9oz+rMqZWATD
tg2++OkSYmOCGz9IjeYmorGkaNA05m5fqXnPujOittkGU48loY8iv+y/DEpena+TsgeKOZP4Mcp5
iVm8S/cu4kcYUn420l2Dkw/PHX+GXHU4O1hIfu32XsibRjRY/MVIY+UOOBrLe9RRFqC2mWhl4i9X
r6m6746kNIx9PTunkGZ4X3IAwJq5L4cMhoqcF8PEO4dflmb93FbnGpn8wiQ0tDuu2Y7crMHgDEMO
4f41WrVb/mUGQDOd21VOdudJTV9DeV7ujeU69vYJMy/f0cHZ6tX3On1bPuM/2TuP5riZZkv/l7vH
F0DBFLCYTXtL06QosTcIWXjv8evnqVZMjETpinFnPRF635DYze5CmcyszJPnWP6LH+40ZsZECG3R
CuNEnVca0xHKa0jhnZfJeIAQtS9PpHUKia91IdNyjiQXwcHseF41YybjQOGTmh09UX68NVETGaHG
hm9nIfmv0glfqWy7x7r9aiMOywlU44ezPUecnBOteQ/gntUXQsvSjkCDQBQY8SNfDxCPD2a6AFBb
D+r4l7yleGTt6w54KH0+IKYSC4A2zSmMi3cNAR9ZsWY+IJITo+cZ2JlsnLY86c5XjAT38UXKnQ1J
CX6c+Md8eKQHssRa8OGIDgCwZ144C6waPxE4s+aY0w1DC/k71FN/UHgpk4FOoTB0QwpHGNjlX9nL
TC1yU9lwKTQcblfQZkyIlp18cdXA8FgtQwD5H2Lt4lMLctiA6qen8xvSDWTBFgKZYROxCFaCKw93
5ZPvXhOoRPv3bM1bljU1Ts/WHURMBHzS5ptxhiKjMt5j2nqUCormyp+xvSjT1koKrFcrtN+xbs4f
TGG376Twaln4JsTD3phT2teiYWA3LVz9YLhU1IlNdDpQ22Hrl6CRyUx6tDsarY3KV44XoDnVysmv
Xlr7YtCHmk23mWh8Cr4DwG7UrkwDurz2Kpst+cRVMV3Ub/GviNRCsJNtRh2Hd0d0KAUE3f1FG1LA
aymoa0DE1D3QLF2pz67od500eOtB7yiBOCgkUN6wF3lzjcwW4q982aRPs9MCrDsVdNzI8jpwZcUp
jKAjtGU4gTT2L217NRoUUporb0j9q6LMZlgamb/WhSSNZCsuFk4RSpsiQ8jQWkyBvXB70iA04KCV
qh5JzUdgXloav03SYUH8xPdI41KnnxFBJT2m7dSg6Smw2RqxxYeSOnF4adKvfWks2WpzEe79kOuY
js8aL6ywml0uMWq9mcqYx3KZIL2jmWc4DW2r/BwvQJe/0rur+oEaFvNv8NhZdbLlhZdrjQcXK0O/
QEjE2rE4asLc8kqny0KNR2/1jRo2ocjGr4N9X7OS4TfXWHcZxlFPV+XEgzEuRMvB4pN/JgtUThc+
rZ9vS51bF1bRabZqNlDiLAM6t2BIAHOoJoXhMakVz8K7PJKuRUWWMlv+PHEFDWk2GzhF8VaWfHqP
4B/lu7igO8knB8lThaR5OsCvakZxBRodyzybmnfTNJa1hABha3JxU2NnMLcNqvORaGAl4GnVvzOw
CI3GiWFA6ufq3yNcjG3abfPpStPacwhkW/sMEw7V9K9+eajDbf5t0NGcCj6rVavpj2PuqxDNayIe
Tad1jw3Nk7De6nvUFhwA4a3UX9S7ZzYL6pdrtU/VFkAgnp59Si/DiWUlHa3+xiSyahE9HAUT7eZL
Y04W6gWj3sKJpeZGhS8JPkXntMWodg88J7uERaDt1EktvDS1v6vaHBlSMi1DSgxz5ZPqT6g3mcqZ
7+o7P77i+vpqW5Zbs2BOet5j0ft5Htkj6oNvJo5F/Wg1VzXgvlGLw0UZfXg2lHTZfTDxWMgIGFQE
aOMaOZoYIzVCBtsyw3DbLHmTYKz8RA078C65EKuQlc3JCavl0N2lzmNCNa6Ml9ppKWdYfcrYkbUE
kKoF/toIqWyblxxkFbvL7tOVMrzqXSXAYLUXOypPalaRzFmpE6V2Tt1kKwabkpBmYmuTUwPt9cAv
sBwTmVVQJqRzgs2Q6RuOheZeA9LgNUZFPRUggVXhmivOuo6lYF00ixyse89IEn9aAH82u4sagPrM
Eii5+jwruvowjUWsvB3hDV1/1xF/hjXTn9AzE9BIxrTlHL7ehpUzujI5nAz1EKk6KMNWuZvE8G+n
QD1Lx1ZVL2cpW5il5HeMmtqWgqYReyu7J9h7TLlmYAenSwGyFgagm73ygy9pS8rPWKrJVKNl+MqQ
1frZFT/IK9xeUH6NbWSSn2NDzdkTowrB83RkPer6pNydslBsrgbCKI2gggVgH6mp1MTVI3+CD+p4
C0RwK3V2uvlCam7l9gpfRvCFl8qlDp+QcdszvofwkcxQj9E3ammwRAITHJRP6lHVenEqPPyC+gbl
aREaYQupNa89LBPzwrgaeDykqNb6xkngI2fik9MAr4VaRxM3TW5vYVdbdgEPV1oWrUzN1vU+x9pD
RAcJzHIrNSj1i92wRUPmNtFxZK64D0Eq+mxroEoM5RnAKa7VXCsHZgX05dg2PVzmSj3kjEOspgwY
5SV14S1htpW/UHtM+Q9BZMhLyirOzgM8CbnGLoV2wwmgB5zPQfOpqpiCQt+ofaz2rtqALIGai4kv
UkbQwwCqmY/QUKqbi7KRLvNc4HWBvK5u5ycxka1tt8p98oW35WCilOnES9TWTzusXNdPp9ERriqn
bI8sCn7mZl/5mXKV44iP5ewqbxTWV86d8tcYM36VajbCOEy6oVynT2sPVR0ylzrGb2pOygZC0r5U
H80LwXjl/+xLkLa3Q6F+XrIb+diJUw7rwsINzNXgpCud2BSireUL28fmi4qT2kt4L/XNKkyASGqp
trly0epBlF1LOgTJsGPKh/NlanVYMMF0K8PxP75euroAQeXYwjKBUv0eKyZDavZ+x22P2eDY8kdt
HrUYzIRyKv/+ur/Fpq5uOrblWpLr99uYz6rCwO2jn9+nnHvA1YbZxEyoBSNiUOa5pahvpuGqamjr
2hU108JZcYt7bBTWQkVRbAdWa+Jk/WBu/j3Iv12BwfdKIWiU1OFIf3MFpqA+D7Swj4vcpxGD/nbl
JlVwxkh1IoaGzCgzpUasQld1zghA1F+ZRXaBKg9PwdNsnZRLVzbuZu+mVAUs2JyfIYYH3WfDHla/
DlLmqoyZsqcV1VH7mCGSjelyh3JtswEw9epkKhdYZfVaxSA2mEMVfaTY0RpfMeRXm+B+vKidon5Y
YXI4WUHL8WXjIKu0+vdEmYrD9mfKYv/tf/3XLVfgkpZGG0RSkDV0lUv4hSdZhJA36rRBUIALNur5
cfqcJxWItHG07evXjkyoc7XnEw6J2EBFFso2k/W92QT1d50I+GavmWA8kBeR+qXBS7lVZaSUI1Bh
F/MqZ7HiIP37IQxF8PWXp3ClOgTorltvllv0I5BXhzqPOmysNkONjNfc3Up5i2VZ9bDbqhklCFNP
qSkzLK8AQaGZxaLpVxUJ8Tait/KbJi9dQNDGG4mWVQwgawIzfJoK8rhP8TViovwgrspqgMS5Gdw5
gK81BDPVbIm71NvRblPrPGSsM3Oj/lNeRB0bvkiMiqGCqwnWh6hKRR/qFRU1sL+UmxkYhYq9cBcW
e0X9SPnem1/CoaTJszSoo3xRn5ATGRQS5TfskQqMu0YH4IzNdy4qPr89NW9TATYRHruOvxHycWmq
12oTKhes4gUVV9xm6qfBUqGbIH+vUbrA/qugz3TuBNU77LgKItTGVYFDm2UrFWUp36qcovKlpOkg
/f5WQ91R2VeOu7pK4Tgj5lzdYZQknjqDqpNB/efJdVxk6Lgy+WhKcdFSn4zNVdbDRwAbr4f1Va5M
WrfxoPO1KpBLlg/qnJgXFRcon1TikhkuASANUAtYuZRn49ebGGSufsFTq2eEAFb9UIueVHSi1nKA
0kA9lYom+HpMqFp+5T/4lX9v279tWqk7tkMCE/lrlXz99eiFUD5aiW9SnLQuKk5vg40KflQEwaPy
zbev+/+Mgv9d/vtmzP77BPiyLj63bygFlfn7mQA3vP9YwvFAaRHY2LautIyH7037v/7LMP9juS4e
F6Zysg832bP/k/52/gPJH+IKuuM6OrROv6S/xX9MF9PkQQbIWlu2+T/hFFQf9IvBkwJ1Xrw9qXfy
6HR+izdJkD6Q49zL0QdelK2LHnRsDA/NpgASwT0MhR+vLLN9XgmwcjZKkAleCK60PtnFbfSJnjk0
gERY7kyyXAjUGO9sbfHH+OC8YISGa3owOv/pVqzRSHpuKYuUfinoRRRxiwuVQmomr3R3J5EX3NdB
9eKVAxRAZrsKuq5/Hii2LiOwNCRstKNFwT+va+9QGnQc12FMCdaxAM7GCFm3gb0pNJoTU5SETS8f
7hOZZovWD+U7LvLPuYY50nFIONksqkND3O/ntC+6JOjRruaqs67tadoCAqUPUQ++AhOkTSSGWBWh
aNxBC8sD4klfUvrJHLPa9w4MF1ZGp0scPSL+9m/7YfxuQNgEDMwTgmIL0g82ubDfB5bPNvpBWh1A
MAC5LXrFKzGGZ+hl5409y33RpXIvPfAw7JYvM7R8a1dVOoskOg0+Cg6uJIsOnz889NW2aVPAN0F/
/84g32j23EZpGRg5m+I/QaP9xsz5tNjOek73kWUFAByKDKKp0KdnbNboL6KYlO8LS/vQdMEHOCc9
GgPHkC6K+L7WpHXpRi3YVx7EJW2TfBuHufgYJP4dkjyfYqCgK7sFL+RKv1lJcvQknOxuBTeatjSj
PDyMkTEtcsTkF6Vl1LvC5XoltLjYNd3ETmts/XFcfZ9pWgFn3AAhjjv4y8w82DcoZ4Iuk83Z0fut
kRZyNZsmlN4j0ptJZqNnLcdzJzUIfl1nb0rYt+yuhHpEA2Znazm5G1ku3Hr2N+jHhkvTjY4+15oj
S7kL+g6YgRaYsIuRbIDeytmCDPE33ViKe6jNEAGYN3E5hqofooLdFwaJpOlQzM3yI80xKFKUxYEK
cE+UpdV3JW89dLB5xQg37Sq6s/YNYKWNUXXTpsXpppopUMhuATjQvFiD/txEQEFofy/rXZ8B4Er0
F9BCMCO69CHCQUMTXSrqfe7AOREM3iGwIZpyYRY5CLf80mVmejas6TuJah/YwEyHpRV1K3S110Fq
5C8hUsgo4/pH2aX25p1NpfbM/41af+4p4TimDk+lS4JcnYxfotZ67OIwc3QoY2g1yXucud1a286S
h3Kq560/xjmTkIpVX4wRGubjt2JAGSbpB+PTv4dyu+68HQqXL65eVD3580YkwnWFzAKXHq1wpo0E
l7LIMm/LadsUg2EcVcuun4/mpoOuZsPGf4Hh0lrB4hiuDCeBJgE8yiqOBmtlgoy5m4pXt5f04SqK
MaOTPzQ6YtcBFA1o7DXrrAD4MQ/9eqD1cpCVvYauoVkVAyouUFc9UfMQW22oj/9+SuN3gZnbhNu6
R4bfw/FRD34z4dihWq9Hyide4KXnrsvoRrrQhwhZKAg5LszoGNCCjTaT3PWiSqGLSJGK7EBjtI27
eGc0v0sC/BwNpRGB76X4wCb4ffllMYwWShGAa6svVJu/0RZmPgKFv8dcIi0pSA34RUDgiHY6fHNl
s9Q1Is6ZUDYtP6DGFB7KENb9rgRd7Mp3hocB+3N7cg2xTQO/geVz3xrmIoRyC3nahTl8dEBzbs3O
pIPOnc/0ZZJOiM1jXM6vDk3aO24owcIoTR8ykixcD1iN15hyaednzT0tcqhPa/qh7dJoN095eM/e
XjZNBz1YlvpL+v8pRQr3K7IWzaF04/PYkwnU/AZipga+ggagjUYdN9COlTUWr9/gO8Kw9QG6cXbw
Qh/0o83LSVGkn+iLf4wEuB4IYcAyh+mPyU0mCiTmRhPldEa6mlaV9lSGqbECGEJIDFUBwP+djLiH
dPQK+dW4DCrNP1Qxzazgl1+LtvXWrl94W4THgIH1Y7Arx/6LMUYQCM9PfFVyKCY4PoDbjfsxIrlE
oxYI1KkMgSLNsGgGNN+J1qGTJ4DaFDqifVw6D3Hff42NPDiw3+x1gamHg2IgCLJHa6Gb0W6oRHN0
uwqlxLp+9j06VaW3K+vsrOfwJwBxgg8OkAw0m/0hDtOPPhftQ9aEMH8E9OTAW2K1cc9hrrp1XNr6
yyAAtpHWfii1AQLeTIgP0AgNK4neFowDdDl0fbOuLWjJLBOVDh+U7SaLYCfx085FOiHfAL7xX1Xv
oN3X28LrJGoNBQAlbz/kHu2Dsmz30zjsW+1JK+naa+v5S8qsb1LduwfyRepP0IA0l1/dbtA+ODI+
itnAyAXlx0Fdd8k7jhCGljub7fWEFfygZKtcvTWOSJOck7Lle4UVgYXiqYLeAQaOI84avdmJucy3
ibsw5nUd0/6GbfVgHvOdPV5w5c3xZ6ucCyQySLANXQbaza4k/sUk8xt+IznafBgLMmuKyy+nffA4
6lW9NLJqfKiD3gcl/NioSXMr+6Nl9NDzICDV84milt9TX2/2QQmM0CfjfTYUpMlAY9pN5mIrypkp
rTAnFE2BBgzBmno6ZKKJxrwGabg0jBj2EH34bmbePkwogmhmhCQLOFfTgqfMjMID5/LY0iFkYp0W
fQghzSiHHwHazGiq8CUZFW0niL6bkG4ugIzjH0cXosJeA4g1QFnjzx2kbEtYeScotOgRGIuD1UMI
WKBDuqJKaq9mX9KACVAQqLWs97Li4lzOrU7euEbQjQdmao1LX1feNkeMd8fFm24Oc1plto8ccl2h
Ixnua7rih7joL4YHR6Um3X2ideNDr670Xpy2e6FRgfadqP9uW3e2H97n2dh+fsfS/sXR2ujJAqql
rE4go17/xdH6jj/mk2hRUHSQHuz9YRlkHgSDtM8JLzA/ODxXLZ1nGM79VTS5lGyidl66YRm9F4b/
JdoF9msARQLx4oi3ClF97RkE/BjVodHNTTEi6DmEoypnha91HvWrWt3f6XYC8t9D4ylkuYUyvt/m
WfOQlXO8qtyBfHEM42coQBabVz+e+neMv/s7MEn5JsuxpE6B2lTJKOdNKkpmrjM0UxgspQFrn9t0
0UqrO/soLZglOxrEYo8DDLfkY9vMu7AU6TOIEhrw7Zg2sIp2oMrVn4HW+VAcQ3CuB/reoh37o8z6
b4Mb1mSTIrpJoOLBEMM7QFNdO3jTNcrNbWjo4hIk6BWVBR0To25tg5RWxUTPwFUQvCF7RHxUpZ63
gU3uR5C3MVwSMFYildiSsdzVMvT3liLz0zOTxgXFA9NDEZOMFTJi4iBbSzunbM77ALLshYNsWBLo
MLqZNWEX2kil35cPrQvHuqCjhabElq6WXtN2/tgeuBR97AqvPttOGawNCWtnGQXP82yZl6pT8zW3
Bwvd2texoofWjgZwtwO3P2S6rYOIcm8dRzL5NIWv9P+v67SfyCoBSpK+Q1GgrQEX+V56HO350Xcz
A4no4v/hauugNODqLvg3Q5fq6vvLkQgbP84bIXDu5UQuzOTwB6BYN0XE5aKjEmiNjXytSNcOMjxG
fQovW1OaS7/wnXWW2tXOSG25qSdojXtOlaCZ+AG03UxFygZEHGnNUqZ0DdFEGiGKc4R7ScCssYb7
qtv++3z/JVKxHBeRM49yNJcz8eZ815k29hk3sUWjEO50c5wjp/2Yx8WnFqY/buZA41kF5DqqOsJ3
0PI9Nx18oGASJlMLH+lqgzpUg34pyZqj8GRxX3vpo6uJfaNWp4cGfq3Z6WfEUbzNhJr7Woy0FhVd
uNKiEW2sOn/tW/OLgBA2F8a08xAdoe9MftKCvN+jNkMplzDIH5L8gn75ss1sFxqVpljbIPifoW7b
gDVOljmtIjtitRMuKnt04JRdma67ryfw/kVDV8+/p078njm/BaEkX0zpkjt3/ryD2G5dRwN9/SQ+
O28xq8ogaHeOhDnE63CVO+YZ+KS4dzNP2+s+rcNT+UFY9fwJ6bPnuS24W9Xt9yIl30ENqXt1M64D
aWQhlmh7T/FQTvt3hvw3E0r6SZAnV6GzfLvarm6QpoebIsvQk4joFQFQJ8ZV3XXNBiWVZmVZ1c6f
dGfTe/CE0hSYVVw6rNzb6kHx2Y8t8rRm0+8yuOhuWSQHp7POTTgoIWyFGTiLNgK/t5KNVqPAGX5I
HEqUNGIhqVPVJ+6I7/iFv66Do6tnsin4uLfawC/nMXMKe44sFx5eHQR3OUJABSH8OfbTee0NEjVg
nYSCFKr5wkEePXVhwaPXqUSPgrIhu5PPpmgNURS9Zx2p5Opz0COYW/kGhCIQ1iIZ1n3591LcEFxv
ro3cX02HkMAFDuu+uTY6dlg3Y2WSFUEvaZkWvth5Ey3A1akSclqFk0VYYyfaqoEEhKqhucfFI/Xq
BunDv4ci/3JbIYWk6+Q6be52xpv81pjSHyjTLliKLtW3yVijSuRu+36CpWWu5nU/kTTq2qg8Di5l
WT0fSjhQQlSFZGQqoQYoc9L2SW/cr8TH7XPkjR/ntAg4znX8FNrVpbHLU2kM/raI8MC2aNeijZt9
Wxa7OPJnyu4wGiQeAJWhggWAljZKzt6u6AwYRFwr3eXs2dIb2s9jGICLh5T6LtcSsR/c+UeaBMZm
smDpM9Ka8si41x2vvnNS9Cohs2winX64ji7Qsejg/xj7VVF29SGYeedg9ag4jDS60/l7KmC2y9q0
OAZZ+XWoCN6apICxcYRyVYfb0iuTD/Rb7FNzfK7JGJ9GjyYfw5w+l6J875Jr/hlIYJ4Q8TQtko8G
1czf/Qy9E4VJgw6mWUXOYAcW3Wg0x6ynGC8rZ1oTDp2C0mrXtYRPI8qHH5Zqa/YaE3DZjMAiuIe5
s9HxhWqoIZInwJQJVnMtHIJp33qV3XjfCcglE2eGodREqtgdWnZ+xgWAFn8XaeGp3PTiOMN0ZQwQ
E/c0Vp47IPtEWto7R9n8S5aBMgh/8K6Wy478/ZH9Ok2DSI+InXoXleIYQkQR6A9wo0B0Kqz7cISy
sO3h5eqRCF/TEQcINXSSc8IVtiDoWyQ4ZwT7DP8QC66EPVxycf+UhCPqcS3KG4V5p2VVQPchJUvy
csUhHilJTz3ac/1YQHPaptZ6sPNw31QTJDG5/lHrc+O1Gl6aQFTnf589+89MhmU6hBISC2mQV3mT
KfBkCf9kAZp1huuCUhlMuHVWX+ZIp2GzjB7qDNK7st/Hqq7lzrlD/xr71tKm9CWg1bTu5tfKCL2H
UMv0Y6QJZzUkAhLMCNomL4xQryXpmvb00g8NPXL+bI+0lXOLkVMgtkmnD1sbfk/qBegr2CEIp8zX
HyaC7bPouQAOM/x5EbrnELckS1HWxn1rBcZicKOlm3Ufikb4h4loso6eYO2BGBhGgqGmXygnC75u
s/boG2C9OwjmlzNk1Fqdnjw9hcZ4AIw7594uCQXCD7LX30taKXf2u40lBtcNkPCE5IZxm/xfPIMb
hklaRYCHSSJEq8jgShiUVB0D2wFFS5JI0wYLlguB7IzZgxB2k5onbp5MlNYW/15pQ+Wk/hiMYJFJ
WUoSQ2rv/zKYbKp1UVes9FQE0WPlhhspxTItm4ie1YBcXzPsDKG0T0iq0eu4CrkX0vj9PfOC7r0Y
9k/bwsyw6VwsjE6h6k0M22lzD7yQS8qgbqFTA29szknbpMoO5IS4igANxeKwXheC1sOohyutR/EH
Arr5STdUzkTzA/Zhd8hGJUUShs1Gj+lx02E5OpQVGIvJaT7njR9stdghP4EOfJyQBvr3vIq/nCBV
UCP7SlMKcs9vYhpP9zWomKk0eSHNH/mubTvjBPVUhZgAYPGhrF5tfwmWNNs5IeA+zZCnWCWowao3
kb8Bp97ueo3iiFervWHa2qEKQxq+4+kxMBvx0mOGtDYXGw3xuoWu1T/G1DVfzWD370cBMv3nHqGU
J1zpUtUz9bcm3yk1VD47Kk3RqKrbdMMuIeh/sRougxJBTgHQZAOXr8ZlQy5Jp02byYgBqIcoG+hG
rvRWvsl4NRtddRVi2kKxC0ckD7E0dJgPiZWg97vkyXMu2546eJHgWhv4hY3u4TtEZXQQ+M2ntAwF
EEIr45AE2b5PdPsiHFbZi83gbmzrXlEutLtp6rchhQDslnA+2Br06EZ8n2ap8wRhJ8fdbnrwMl4B
BW7pnvJqfu0T7VT7bXmeG3F1+6J+kqHxNKGXWA9e9QQXZ7wiKqghdblz5rE/jbW0VzCqFNvRgkN4
EiRnKNS4c3PKQ1I28HnpQKr1V43G90XfRycha31TIY69QuXd1BpoG3QIyqut/xTG5YPnobxD/5mO
7mQpl5YO1hMhnDrIpy3dUOFSttw4nLwTsD4m86bRpmiVoBxiWVQ87KqFjk5llK1qdu+iRoxLuBnU
pY+wUswdFEtEv2luuXtfUX630TeKbh7ky8VwT/y6oUgGbqSyro7MyK0m2YCOGyWAKKx1WJa4YOV+
oq9hk0A2KyzhOMcFTZ2tvzYw04AIqj50emsfI+p6mfTp2c2qD65NEnm0x+KdG8MbsL265IBBogWB
JiYbcM0t2/GL1YpCUpZNTInR5noAa3xzjhv7NdDolE365Nm0xEELKDn0mn327eixpVV6eLa68Uqb
J5xHhje9d0r+NKQMiWInkZGkuPI2uY70VD+YvWoqN8OXeupfwpLkej3AFU9rMnhNJCuDARBFTkPv
otdCMogetFljWjKwwXnHsJt/HlqU5g1V3Cc3hTl9E6fR0mkHCOVy/zDIkTLgZllYOa07pBuTT7mP
6o7mV/qap6EbEoqmzCXh2cQMOsmRMdD88GvaEM20brJ1NNputAikKknCx9pw9jRYE85xLIBUxuBD
M8Kz2sW6aia51nkR5ZGOwEFjbJyROEH45jp0tVVs54+tqB9T4VfnYRqe/m2r3uDGfm4Mdf11HFIH
tv4WcdVCcjJBZMLGoGwcVQMMu7a7h9i127RerhNPJM1yasKKGyZ6nVqepfd5OF+6DqrFoSz3RZI8
t5Od3qUBfEcRt8R9lUTTwrNguetn7E5nXw3k7lBEtl5IdfubJLThKzPQbbDQ/IATpF/fHs8cP/VY
1ff2/p+3ZRYWnKPhkiZU8dnvHpsSALqDaRUsa19edUkmenKG+3GuqRyr9PI022e4HAbwvFiBei6/
eyb1plsSQys8lFoqRXjldVAlOfNei9d2V0TLfy+E+MtxkEJKXQiqcyY1sd9H2dSVE3g9t7fU7j8Q
zG9D3U73Cdw50BkukkBCkhJFXNY5iTlwyUU3jc9BGr9ASZEsiMq2WtETOMdoSg2J1a7yIR7XnXyM
Cym3gIc7JOe0T2TtDv8e+V8iIppECXIsCmRqD72JfUEdzl7pcJCneQ72MpoRo49Cb9tMUbp06iG/
z0JoWucM6UAACpx6a+2YDhALWJDC2nznIP8F58F4XB0yLdeRLPqbe3AGJa7QbfwWLNKQIZOm3KCP
FK8oRK6glDAUGUi4GDT5DOHJRNJVXCNJEecW8dyq495MaQtO49t16p3ZUnHM7/GjZHhCVxVYizry
G8SPoVlDlrvg/b3BN06hDp14irgUtedXnyvGFrQNsoFZVeMivGIPtVoVfJh0+/mdcahV+X0c6lIq
DBaOUwGa6ff9RmlSJJUN1zuwoWKLY+/3dQoUexT5OdrpqCpJ3710KIj6bTzeUTPIN5BqozBxDiLI
VMxgQmWFEBwS9+IVNEh2ymP36zuj/PP2LFF7dUnMqQuAab0F11VumhRJRzu5O+tduCAn2e5uZC5V
VNBWVxnVussjCz4gG1Uq2vu3Kr+u9zDIRzC4rAw//QFXr/+TrLdOsFiZSA/kx5CID/NS7FoI9z2O
BpDXsG1PwbZn85ycafxWRlya2wDGzhoYlropC8K2YfoKh390pI7PTWuo4GAvK8B/0OIddQiEkFoo
+63ecqGPYi5LnT53LxPCT2xW8yB6ZMCSDs7kNtrIHHKOYTCvEJYYG9o9QamjwBV76WeYuVIaOhlA
ZLXh0ldUF0y+lTYQ9CkBQN15gYgcRjGUZsUMRgbm5VU4QK88VcMXs4IYM08fTPJ+K8uOrTMkQ2uT
tB39KJm/tjF+5piFBzZfcDTDZ+hUKWdSvl1BXPmCOlK/Cv0MASMb6iA6kS52qlRz6uDc5njCOGyT
rTfBRph682NVW2cKM/S31tN5yqkZdS001EXFwFMITWHSocs1cc89/C0rd6IXtU5IfxR9YqCLU4SX
wEE1uin3fXTsSy+662FlWWi9/6SNtMpZY3zfU33dF36jIU6LTa50H50O2PkU2ye5P1rGomUAc8Lm
RsY01SYk13N+Jj9hHOUwG8chrxcoDVaHUCv1o6hcsbBMVFeoxUCkY1b2ofbGQ+CiGD4KGBCInLP3
trPxx6ljO5t01husNYk6V/mqX+KwsR/zoZNouDmO9Rm28+jemvtPtZTmHscFB/3X1ommAx3B5tYn
hYJKTK5BRdQUqyqZWa5YwZkUc3Uaa5NCGeBphRxJLybpeobNhAxWrJj73QMbplkOressLTf/iuDv
wsDvum2vQTviuAtYQ+SWCuQdXe3NXd3HUHF/8uBFBVq2BJx3Ndos3MtUwvLVirtIRvpOjPXd4Hv1
o+bZ8xbSjFxAZybM9pzDNh1DyanbRXAIs+/czWD0dcaSkrIek5grbePer/bShdHXGpLuGCaYlMpw
YPKAbf0+jivzfvRi2HLau7jWp0WEwOudIevibhbllyC370YKTJRj4RtO7OoxhaBGb8ZpG1h0yMbQ
TiMkESxSwwa4bc20IlfRppxwqT78Ik2wj+GAB0YG81BCKbZN0BHiCf2ecF40quJTJbSIUytdJbCi
7SIjQGGpOCexoHIFxYppl93SC6aMAgj3Dcq8+nqurYFMZHnrAujvhlJeDLcAI2aO+SbT0a0xy2Fl
lygmj7Xj7wdyXWEFPWmJSz5mZEgBgBzh083IUQeoX1ZB/k4EdGul/c3WQ7Ggg18BamV5ZNTeesSk
84y4gAtv0uunUch7dBsWLS37liCQSUbUHAeodPca2JRUyze56KIt+nOVZ8e4AL2680g6+jklHyyJ
EbtgoSJyLBF0I1ScuK6g4/5BGi0ylrBJLYC7aNsgE/Z9AEc+CLbiI1em5miq/2lUhpfQA8GLE0NF
Dv7s4O5b2yyAFATlITMDLrIzLE5QkF7dBrJOm9zf0q6YnB5W7RwSRiXDeV9DILc0NQS6MmkF5xDq
rzVBk6SpS//SW+m4azX2cmoPxS5ilAcxCTTqeKtjXpvUbUgNjjlB/fwIOcp41+pUXufCcx7mgMWV
7njKAlPuDGqPpF0RFJqCYwYz8lk2ELe7Lakzco36vZ1k48a1crAurthXELzRy5W670SIf15QWEUh
uYqp3JOCDf9uO0rCmritnQi+evHQmhBaBgpyNrTBCX1Y0BbUr05CqVvmUbtpQ58UkIEudGSa+Qa6
1ke6C56Kfqrpc9E1qMZc7rwy2XV+ApEN2cggAuuFLiQolzncwZTzOuTW8+z5qOR1dbgiT/tUedG6
NonpHLOFQrqpoSuu5MKaM5Q6BZ1u4eS+k1w1/ihs8OCupMBCDxAxy9v8n9PAuEWspxYbSWdN5MV2
LjnJQTyZ8MaCcZpDsLIAR5GKGDzkG20/fyc/BWPK24BJ2oQi4MghRBGUWN7k2oSn6YMTDKC26sRb
GwHVbB+dNi46+ofZ1qO1757qtDvJsdY/tv38Uguy8+04fnds46XwUu81k+FXBBydbRR+RCPxUpHC
GCLkjm0bvc92FnB5FLG5iAB6Yvyx+UrCY9a6l0gUnx3MeUJX/UoOlJYtyl4zOQ70OWc8Pdmb/03Y
eS3HjWzb9osyAibhXgvli0VP0bwgSFGEBzLhga8/Azovd/fd0eel1VKrWSRMZq615pyjzppqL9rg
0khMEFGEfixbYxCq4Wck8nMnAS2FLvzISrLTTIEd77K+vRUEObQuaYrFmHIIWdHm83iyI6CqPRvQ
Ij14DJoxkBNg/zD1sMusotpnCBtDYzZfivR9jnFogUigqst8QL+BfPUTpjI5fxzBOeYYTAjF0mPU
qMXnehNrRj8bsKNwJyCVUL4YH80sQ70QjpizCtDpfwQ866HioW5ZjLvewxVE449oKIbHsBqPDSzL
sAe0S3DUNqqNlfMp7Z2yXgx3BlBGAV0yj930RBIiYuL4U5HmNQyi3ZJQu4qCP3UrAUQ3FKqEgL71
DjMlpBhE7ypiv1L32XQH/F52ckxXAWSLCTBv53iPQ8bcx7G6iXV64wGcKk3m3W2MwJbD3pvjZ0/e
urKUeGzZd/Dldu0Mfoiplc+AI1ngdPvwB3OQSu6ECj7zkfZb5ZeyjHuLGXlu9T4otMwDjulNPAqE
grbCPYMbus8a4DnoqY7O4n5ii4SVNqi7kWyPTVP9koZ+T4W7j6aRSssmzy3uxzS0Vm2gRSLTjgPq
nTXshsX7UC1tPWPATuk4JApM5hpw6n7pybzVJcFzrUjKfU4Aae9xad35gGIfyACOwc5HvjNJi7aM
QyoX2wt5JTTjH2uSXcO6TJpD73Vegf2VLDmr8+/q7MVpVHkoeyZSArh02eXLsdd8b35QL4+Ulcuj
LwmGn4ssO1O+dnOSPBOk7h2VGrtQCSO6aIv7CUJB7RG01fggookqhZiqDrbiApv3wllI3FpWcqfl
SAShG5TXOFrK65A9ZMryzjz0wGaJScbRbDczIjsez26CMVOlqJ6LJE9D4VjWyTGtGH4gj30u1Vtm
BpDNaQdte2e1eT0FbFIFec3c1YEqvNZHqSTNP/h10HO6O5FN4zapsoBgWie4SwbvqW4b9xTNLqED
k7JJliZePCpaELLlsE31TEqXLSsYWvLZNsfkzkrKn2GGSOcXMr2Ju+quQ7XlZENC4LJ1m/fwmDPB
wL5zkupgmiBf0jkzTmgDoPkwg8WbcXDcCHFSxVhWExs8F1DW89jVe98c3Z1vD98MF2DmVtZ0posK
YqP/M5QDHLteoruQrevvfcIJzIo2Me4aF+7XNA+XaolDU/v9VvfkXJppJu8Rnzy2fgI5InFvLKtd
vfUent7S+hh7x77GfvxC2oZ/rtJiDKuYUJcykc0JjnKnphNOmfVR4FDRwc5YDe+MtggzQ3RdfUxu
wyyiXZcDi3lGuUTpfdUgNY2gpd24DT0rAAQDClbYHeVP29vpiVBAFfpRd5/ZjbxNTIs0YXd5NlBe
Xaq5boEKTMN7Vu+9FY4dDfM9hB7vkGfYDu2CkMN0BHOa93p6MPwYPaeon4jS65usuLI7vFAvtfet
Xh4XDwCChZBPwL3ZiaHVdJIdrqAfldd0UO+cKyiSU4ecNiN+ajq87TAMt9L+sMlXhZkl77OJEPcq
c7lhY1axJzQMQAaz2HmzZ/1viafy6UpwOqNsBruTrldOMvnqpq5fO222D7GKL3PD41u5SYZfdZq2
DBcqoqWr/JTWnIv1yn4PgERvl5ptxYB8eFhm5BKDa5Lz6mUJcU3dznNo2xiTHRxbiLYh5nx6YW72
WrmlvRPa44kmyCPNVI8Ow0p2lTUaSNWRM1faL5/1Kp1RiMX+vRPw/42H1t0XwiRBWPR1MMz85+GH
MmZGZT9kkBCtdtuiLGTiU4x7MMPmUerowU05Av37Z/61tPzHuZlDHj8DLjF6Q/zyjxOXC++RwyOj
e7vX79ESFMBWkvF2HgFpiDKoDlZrIjRx1ujUIcn2rswqDvA4pcaFGKTUMO1d63SPI2THzYDB6qAi
f98vCi5qzgaxCCc45MF6lEFOezBMEqszpiTVZUJbhd+ZxBEK04af1yh3rJavQgi0LM5kA2Wwb5Qf
1xej9YhuKiEJLmUQnKpSPg1W/jCvQw9zjG+hnjEEs0GoiqhHElKpZz/CYq9qj4jaCCtrEDkuRw0F
Va+1xXmIFmv/71fyv/gOuJIB3Vdvddz5/zR6YOeJUphdcCaqqjr5vyKPFYcc5aZFnYGqo95KwjRS
uzoboyHDbKzvI4Y1O90C9YskKL1//4b+trf+cWuZJv+NsTNoB9r/LIkgFPijwUl9ygYKD2q7uoW2
HvTEcjSIm6AxYJ+NISoKY+1r53N9HAqCOzLDZgBHgfTB5PlRpe53rKvxxNgrfrAXc9cImV+ypnC3
HiMtzAJkdk1VGYXJMDXHXJBuRb857/OzSaw/p2zWX8/uWnpMj5Uz+g8ziHgKdHFj+xxhZuElL6S6
VyxK9eeaUc+qrNqH0gWBbFsDK0ZCtpTBuXv775fob2vtPy8R9wqIODWHtVog/vH0Z+lkzlkDgnqu
HO8kFhldOtNML9S07UwmE31V5jGrHrV8WmYXge4oGWVMYKt0R12QTPipHHfTeuoxrtrgUDdpgUW5
mUK7asMAvNNQyAPjHZfd3v9hrk83qPC/QFKCAnUm48GABbBJ1oqkyXsc7FN2HcDWXQPaBvuoXUeZ
a/S3UXjWlR06aSSMSa+FnEhAbZIP5SVKy/IyGBBANz75bjS/LIzjfGKGQOAO2Ocv6Lg0DWOOaYk/
f9M3OPRWf9+25EjHjbm1AVuiE5+jrWt2Ltmh3Xve7VSBLKlzLbjTCM4vptX9Uk61VcQRoBIhpY/k
s+lsa1c9eMAQIWH8WixHnjUTZ2T32Ko49u8CQnj3WQI7BCqKsrMnqwPczSD8wrwb/42vj8rLGiI/
3+Lli+M9/f26qfdBFRg3//uPwP4/bvt/GV77Bo5YF48r6578uyj+Py0qQoCzQFkj0Xnxo5EgIiPV
167FXTqQxeiQBwExSVyIkyK+pWNSlVY3aT2nZ+rhjZ8BWid5/4IlLex0vevb6Ylu6SbpAQyU9XKg
baxOf9UKfpn2a2pKi+U1/z92i/8iy0No5aIwZ7QV4HT6R5c9aVln2p4bUU10Ml0xvcS0BA+a0Oxd
VsYk1cN+R0VTlZsCgcah4hmdFKmuXYWW799fpPU9+cd75K5yAEy+oHDwn/7n1uVqWcyBIrIRLxGp
le3e4cTx7x9h++Y6xfqPT/Hs9WszUbWDVdT8j0/xdNzNOUybkMo42mTNyewJaK/N19Yqhz28ewDb
8++kRT/vG4pyzY1zQIfsX7L0fuEvXEK7JcTZD/qTTdQx7U+9t5fkixaRCFVq/vbsge6YiD/rCJYM
542E2QE1ZCtghNeosppEbAOrNsKs0/dmHj2xNH1X0fSQRPGLqnBvLv09t+AgUBa34zDtVNSSrrUs
RKUnr27KV4yI9K3zU1foDaNjhqEBzU2EKhS05GSLmT5bPJFlPkvAYqCu9tMovtuWSbu70BYmfpHH
E56wQUgyp2Gxl217LLw82ffJ0GyU6zyw5tG+oiBryyfAQP0WXAinaJcz7UiQdDk+A9j6Y82tBRuN
SBysCIrYTec3Ccxw9Di4YgNmR5BxmEM35Dhqf9lq29N33AwGl4dCT2tEe+hoHPgleLVV/TSVAwn7
9AtML0oos0lFLITxqTpK+L4FqyASMvyfU5TK+8rBz9Av+SP74IzpxB5C2GesLhEO8MbH8834O7Hl
e1uqbWvq6eRwHTuToGooWxltOuNjLgC7xhqEjYYQrp0nUpBTisr54lcNTNUg2aEgxoNCBVmhmNpl
Tm3gd3EO/ezdai87p1VsbeImrzZGFn/gn7kxE3GFb8IYQnFxkG8GG8QtF6Q0hCejyRlmZvSAlUMb
M+9YUacvDHW2phJv9Jjf55I6Ua4lYjch+HP5XT57LBSZt81c9w4N2m0m634XZfR0gNbfZinxlDmB
SmEtkrvEEp+YzS9RRfhIwpdhfwejA+W5E3UUBh7W0KFNlq0oN3PVn8o1HUYRQ70b4uI9pgZbVH6W
Ov0ijv2eJgAESUxCefAj2/yBh+Q98PlpI3PfEMq+zcocQKJnv8DoSMOyLEn4iPX32AaEI9PQdmEo
ZgOVu+0GGMmK17VTkJU15GCq6l1VKyvs3Xu/yz7NTFz1yI9KpWxx7Bv+uNlwzCd2NzfmT8ziamcB
PGjQQ5vKRiqQxvnP2NRcYFm90CttvfhqZfzXftZ+GNhuRkp1fBebGQCP+imNQEJ4A86LlttutzwO
XHm6pt7DlEo+haEUDCTel3yKztHESmc6Pl7Gxf62lEOR11x6OLA4WOlaeSMR3GYNHLUlGNwAOrNU
N0tHfegV0X1uO4+xWbIh+pfc0ER5x5QIonXyvUDWsFnkMYawtzEtpAO6XBLqBLGEnJ6P3uh8LXSB
WXl7lDKwPMqgZ9u8W+h6r44ZEq8Chu1V9E4HeE1wq9FKVx3uoBL5Y51+TCZyjDl9/vu6cgcTGId+
6K2Zd5Hr3EQJb1Llr69yOvwEJGX3XsMV73zsa55kAhQ9Wrp75uW55SGMKaIUHTLZ70VsxJtUcjNE
0dzFuvtUeJPgzvzBtI0e2WQeh9399zLSr8Kop+7rzv927IrgLjfxwIzwxe2y39aZUbGaCIAF+bvQ
E7elfHQxDqD3CD5Jx44Br2wcZnFhghV7kz84c2/Awi02fmL85EpULLfFe5nwsVO6rHA7PFu5ua3i
gCSfPNtFVf5gG+nCaAGlJnaoTbwsf9p+ibfTEUVnifytPk255IeJpk+YtbzDVv3queVlKpvPCf/O
JrVfTdF+9q0PdiCwGAkO37FixWqt+bZitSpqxPP0hhlH10TcD/KPow6TA8KZdiMLZpw/Gco8e1Xy
FBTxk/ZtGRYtq7w/sadnQRMyafs2iEEqvfZXtdB18gWql4WpJR66G8tIb3TFT2t4XPVs4ewQBXy8
KX5pZZP66SGLUb54sJR3nEeW23Imi+aqasGDa/jwQRb6mRpmepTxiCM62PRIrCWae26pyz6UA05f
qLhWPJqJQE7giAnxl3Vh1G3rsib7vGSF33vBhJqrjnHs9NzeiDxhmccPbg6DeSSTQ1RowZbiSbXi
fnFAR8JN1Fvh3InegQFsJJJkjuoryeZqQx0ZbOfG29X+REp+c8QJift3SCBh9DxsZqbvhd/8NEAV
I8Mud6akSTvG50qWcLMoaMPMG5+ivHtuWPA3Q6SI0FD4tzrkKdQLJCB7F8IN9pNLYP3iiOKQ+q+q
D4KNVyAvT3pB/CUB+QCknqrKeiN7gRhGrL1U6ONFSXp6fb2fA/qLbsIz07h1SHsmImXXHrfDgIzX
nwCaDXtlxXrjjPx4iRe7QIGAbw3crFjHadjKV9G01HBW/l1OE6bNlMU0WsLRGHDsW62Pij8ez3//
wWdZbWHvloUjymqKsAIMkOSCr2rSZ2alv10fYpXLSDSMzXk34ePdMIf9DbyNWI6xIAbajlcr5oyw
kC4TIQUbhMunoDP7HTwGGsx18ENpdB6N6DnxeZg6WquOYC0oDG5q1fm3JuHQI5SGyWmxWSZ3XmS8
N4YA4+S1tAQH553CjGoa9hH55wGblXplHvFmzlj1MSZHyEaZixnWoc/6z7pKsnCiu78J5nbcsnWB
q6k55VCK5IaLMSqgyKfzf+dYmufZJC3N97dVwyG66xa6pzJ7lEy1ovSVBv6W1Ga/pBE+8TCacTLy
Raz3iLfbn6HF5L76lNQYom4w4mAQHoL2rY7QcNOFPxdyYl63kNZYsqqqDvd1r+3XjniqgGSsLRyj
t7GJn+eZzV9WydoXj7YGEXPscxO3i7JiNA11bNykJMMpplqj3bVAe9sxLaZAKgHVz6QxNGHVLz9u
3kSbng6wpZAFuBM5jG5GA98l5WKx9GXKR4POJMkYbdrfCaVd4h8RaHMcwgjB2w1znhMaR4TZDr4b
pd+hWYBLjO5bH+95sYCu9Jz4LutrTnNEhZGj+lgO4FcYFn8XBrY8DLpDKBkHsMlcgG45Bw58T3lv
Y9xuPpeRfbIo6jch4aZ3LTFnVuq/qI7ABV4/bPHjpz8mZFs5UOht7BQjvs08J4zZvevT+KntGGfU
c0l24ZiAbUAGyWwOOAtnuNrNnjrsoWHZ/1FMCW6HIPm25puy5f0DG3cwLFYzHoFXN4LTmjlYjAWP
cI4d0EyMZht5JhATlrC2KPzNXKLA5jmFj/QaB9A9nHXuMHMPESz8ogy/VkXw2QcYNcvS8JkIce6B
6XHqAgaw2io+R8Zygo5sOJQZpyqCeNAREbk7s0lYWRFsAr43RBgqggbl5hbSkijZ0MfDMERrYtE4
WSfCJdMS5FIDt7xfGiZqWfZotsW7Z7OH+rN4rkpjl+iq2aacKmHgeDFyxnk8xOo7FiP+Hzt/NAdr
2gXLb6n1j12nZP8S0p7PLo52p3J4leMctbEdAmAbN0vV0u6cJtZ2EixntQ0kwcljl3B+UV58mkYb
vDMSnb2XsqKxoG9ka9JAqOVHicI7QWR1tvwGSkfapCGtVviqcR+ac4DGw3zItWJiQPts5zrOuaXP
Qt+3sEk1Hw6DZOTt0GVL9dGmy2IZySHObYtcNEft2+nHNHRBnQOUcY18RxbQ7crxQ6keYgp92b2Y
h30J9QU1vZFhGf2t44TJg9IM5fxxwQuB+n/Kq612pRN2WKx10hzRig4QUq3z2PvjdZ6+kFjGEHkY
leCN3sNKWClW3jaIPAaDeXwd0CFsrNlBKqSxiruyeYuWotjgk6sJBp6P5gLS/q9dJLIe0JO+Bi7V
XFRkzMni+NbMjF/ops6uWXqsyAtSHa8LaYS/zVl5NkCGDQw3oegEycFK89+AVkp8dJQGXOlNb/we
I1B8s13JvVU7z9WUfkMopfxfghspBgr+9kbRol+nDsTHudVhXNQ3ldCdytf405LQNVr5HBGb7o2/
yGAsz5n+Fc9RERublvCE0NU8ETUhCpAJ3qYyEig0nAc3TmBFNwLCg6euXdwixuZWe2Wzyb3gSfTB
ipthgdDuJUlIburHlvPIjKjaQivWl2sQMq3oIO5o08Ju2lBDr915RqdG+02QR0S5WKe7Ck0Yq1mS
o/BkBlXxsj+X0oN7VHsfU4aPjZA88LI7VHPJNaLNR7i13DpVyR4xuCe/ZJS2OPHAW6Lg24/zURFU
iTnucwgI/Mur8qMxck5EawmXTNOBEa8BFZSEXcf8yRL0akUOTU2kLLfDfEK2tI9Mesgg1H7aLiFY
0Mi3+FqOBs+bWUA7C3wuZFm+VuO4JVuk23s+sJtq5RGk+tRpUosi8N5eoN6KJrEoAYnUx8AJjRxf
KC9IuR+k/OjKoKOe5OCymOZX7zEaBgZos2p0+VYS2YDslGm1OX0bE3FMBTGRTc8geNBrNAWLEYJ7
ky5Y/KeLZ1DWg38sl8XmtmfvOs+OrpMzA+yfZt08To7NrD6Iwt6ZNQ1Ahr2jMYmbLPZQ0NMZixtS
S5KkeaGYdNMRKyhYxsqdyqNhoU/QpD0yorh6lZlDGo6uzdhvVc/+m7fdWpBtGXkWm3bKs33cd3gL
gUo5P423wP1UGaHNo33JnRkltuk7h0FNB9CcDN0x7zhL85CbfB8glqnMeUrzCL+pbtTIOVNMh+xa
LJkRDmZQnUsrlr9UEPzpebQ2rtcMbKA2P1dZJUfuXcpkAB1MtTC0bmznoHAGodplCGuwHegJB0Rq
F3iZ/FuhzOAq5bAhFdpAG/hKegp32868W8cU3JW/7Yq6voUe7Ez9tJ9m9tLECMpDQlqPyFDyzKbY
9egUt7ZFwm0txEtswUgkVu2ZJLEpjJz5K8vb+7hdfllDVhw6rCSIJnBHRUlT0s72bj2OX4gYadwO
88IL50TXvrTY231GeY0XrHHQT0FrILapQ3f9jwtI6aphyuw+ChhIYNXvaCLXYZ225kXP3W3wbNpU
RtaI4wyp43GUut1r3b/ENd1bpDWXdF7CoSDfuW4QsiW8tFoRqJQQ23G0VjZnnxO8lpZ4SZenErsS
TMb5My9Y9ww0OkhX87DQ5VdWiHSbYCQVJnozMdhnX04VB5f0USu+8rBiOKb8kNn9eEgC7Ch29tPL
pN+6uinwvXfbYKxBQUt1HTWFuJwFLMOIbR9jqTn7uFni+PeSBDPHYafcNCqekTN9Doz/z7mIPlqq
z1NEw1EKVtmp1qukqn9gw/yI1pZE7tQpxQb0C9bvA8K0567yv1T1ubQclqtg+QCM98DJfs0Ojc8N
wyIim5/pfR/cFLKmvQwMlAqX7Yujlo8SMPqsbH2RTj5CNanzsOlh9cJZk1WK5sxzw0bYV4qql8qY
R/YXMOrUIBuKyhg01vrrOqhOvCDdLxYVqW1dvFSk+9hBbetl5rXtzAcaZ7/cmAgHHhPsqIl3ZoEk
rSimG0g8MB7Vb7KMNwMZGYy7saMuqXurDHGSqrxTkflVkqPTdfF3UCNuld2DNAqOX8VOJZRXnSZZ
tdUbKqEhGT9qogxDfj/TK2jWDu3OJ2vAzOW9LZYHep79vqzjz3j054MF9rOqxN1EYqgyGf2VMCQw
hdU3Y51CpiazVfGed912qbjVy7TzY8/fQTH5GlPlbtssvjYeo14ExOzT990kL+U4yCs95etCdYEt
Kz+pIM/PsfAx8sXXavKCsF+2TgNFzjai2yoQy7b1cTHZ0YOR1NaG81DB93nI+nXVae8aoxqO7JK0
9pGTkceQnXw5g2eL33i+CiQ2i0kVT47wWbf6pTKn1XpPEHPvFN9+oL9TJ+XpNVnz0V0gSK+IaGlb
GDQ+8fOm/6WLcTNMzwzJC3ZVg8bv0HBqr/rvrBivXol6otQfdKqsWynzrygfvlAoGsegQn7rolDC
4pRzwAb+ZU7U/k7D8VFFhib93yIZnEu/lO8YXihBxN5f+t8UnuPeksMHapKGzJ9YXerJri8Fx008
NNY5V/APB3vNxDN+mvVvG13/R/dutm81ENChYdhoKNLVOd+ynXz0hfauTo8uTdmNh8sZAHxXIr4b
QEusyYu2R0aV6DqNxxPRUVZnvxyMGF5ZLlvX5t0VHNoqckwOZOAwO2l8XCmvaP/SnRNJaLLddppW
uo7Sn5bRkN28+NZeu8gQV5lCoEkYEzYvJVnbjaWz0EpBZtMHm9z+pbNyGmJkNGKe9Azij26ptBKc
fZDqoi6It67Tjjs7rfIw6otpV6TDuFGT9TD0nrhkdZGF9cR2ZkeOfSzjGY4RtPO8oWOcJQHx2QlT
AcxzihV8ooyCH27NBdtqwllXgCiVWqy5uAv9X+OJPrgWq/+3QXZkZWorXe9Fijg0kjAZ/WHn4j5A
9G7V21R5WG/G7hDTBRN4Dm6crr1JCWZZShYDpowEHWXIfzbFlD3MFbkhRiwYwiImbsqPIJo034Rg
T/VBuHvi3SOAkYiU7ItTNqLMsZlgKLZGtx1Bw6ItXvF2+rYwqu6QGUytapBjmwXXfVbQp6AwRJnZ
yis/tH+eY+GdLUt/T25W7DtRYt/HrAw2RdFKSSA0ugqcJlHpX06xyJDMcY6vJJMbj2wVN8uMvJxY
G+27D71MH9IEQ6fP2LpigEafb0uUaUWnA/V8p2AzmwHsg2B+DKQ6eYQab+1pLnfapFM2k1a1m2EO
20TR3YIh3ppZfDf3cGmF4eh90qDkNKo6+5CAykPlFS/5OiDu8vZNAA4FJGkLk2wcmyOgE+xT37kS
4XNyJu93D28TvBkJxkv2hc3xcepkDz+U0OXRaW5s7NWcnh9NcCXNFF8sdo60k/WfbgDTrHd5MXyQ
AlbumhkhDGJy+4YVcuc7zRT2RC+IDyuuCbleADHa5PDQvZZr5Exz9PPs0toURP3oyl3S7VpLI+VL
HRL0gPyUtDrrRDIr6TCceKV7dpfkrkAttnAaYQJSjlvfb852N6wXmQ6ZU0+3hWP+sef+PUg5qelC
uqEwZjS29a+Uh+cWcOyrKtwPNgiAvEFzV9psFU3LKwYOnetDX9d3ZB9iGKLz1QbYJAl5TbRACby4
v9JiuDJ2JHZtkNWu0de0TQ6RRnJY56wFLo2TXtzrKn4pvN+RBABKWBCOB9QPXikxtjqcIAiRoF8M
DUBHwY0x3vlZtLCYVuKQAYGUMZloFYEdm8YTD2po63Bo+QR/Tn7Xc3M72FocfIMBRtViA2WcnxEv
VTEL68sfYRNVa4jsE+SuPFbEbfIa3BduBQq4leOuG43XXCbz3i39L2TLRIUrKv0l5VMm0kZDDlh/
0OQ/u5awLkxv2Znydtd6Evvo/K7nlMNezi6r2ceHINfbelyRMgbN29qjX1tcoiZ4crrhpvPPSg4c
gflsSyA+HmTNkVCS4GGWO5/hetN7L0sc80xIRFr5i3a7pzpfR54RePDKJCxmHFOflRNpBRM8xO6B
/IgZt+/q0dvznp4bpxe/sOaRtUZUBurCRndkW4JeNjGDb+LOOI4zri+j7/XJUch+1EC9nAL6pjBK
yaHgyLmpZUa/GkN2K61qm9jwKZQlXmYO7XFQARxNaiCkFdgRQ7Gv5YvayYl2Cas3wqehjGmOaDq5
7GrD6I47YkYOJotM74dMQhv0PwQITka8NV1mYc4avWN32Xlu3BipBnHFU99eAvSqURtjhxsBViS8
Ck0yRif64ncyMa+Gbb2lVa8uiUCwqghpF42+L1o57GuBijFVmbHPxoWtzSv3o6EABLnuaTCvWcyq
bMYzOXXsmPjdrmLl1zczXfvxwxFBdpPOzsGYg3ivJdOcbDS+GtqCR3PyQVYIkrj6pD+zxH3GcZ4e
2tSBuzCCkGJWEdWr+3WaPnw53Pd6/oyqVBMmSnIxqoCNW8rolmwlulFwO+Dy7oc+eJ0MNgDb/uhb
ITYMWo0LPoyjW8bOsSY+w9PLUZNuep47/3eXFs+Wfy35c5dyNQUyTqOXSspSp3QwDkiETtgI9Y7Z
+aXrUDvk3cFk5kSMHD1mukZ7hrHJTkbGIz12xKUBGWBHuXDyhKJ8cd05AUO+PAejvulKTxxGO3XY
pSs6yOkfpzNrDMlITjPX48i63OZR/D41gMOpaMjt45UlVyHmXOD/6ATwnCH57hje0Tez2E58tFNH
dDHGoUnchwiubTEJ2MJNw4TBNWysYRkF+HxHeUDYH63rbTuLfN8CHtsVbX8wCRUlmyFY9qhtMYQ7
/a+AELBHrwAIPc2ntjGcW9qix96kR4NK+9Xyi5kTobvpbPbndub0jLrgnIoJOYcqXlSdIyIszJdu
0eZloDsr6nY1NNTfMrdh4oHuXlZbfj59LIb9FZQ9x0Zi7EgBfU+KaThi5SBBi1gdt88cZl7qM58J
tOGgpZjpnUrCDhmhHS1keCsuhjlGNT7nvrgRWbMLoExVAUNjv4NeJuk9EGnMMx1wDMIIi79aJze8
Xyw5GUP8yYehjBL8BbM7wWbuBy4YmhBD/jQllCoFDwsXhmwvDk1m/ce3yl8kXSLjTmv71OX9PZsn
Q+WEabqO/Fu3V2TXoJAXnKFE5od977As+P2pLvM+LGxaqlbO+NRN3K0zFbu0/vFx8UDqcGLK2P63
m+X6JqolBpOOa2dl60iHmnN5mfJOHrN4Z/sMuGVBroJtC7zh/r6TdBjIIHjssVGhuLfvetV9YO6/
x+VEKrmBPr6aJ0ZhlMlN4n8bBMqb3kfh0fElOW+PGvSb8RjTXAKEzMZ+CwzEjbQffxJH3wTYmY+c
geg8WuQFOJaPXr44eZPt7NSaUzsxGHZJ/w0HqdywmukFMG5lI9Z7wqpeiPEL9mwg1yQuiz1xqux7
uXvPgesyWby5nW8Rv8ACwoSCOSC6554vQt8WPw1nq5ztJ/UXxWg+PjI6I4Q1gRpNbA5RGt0dchq6
QH+TwNyHqlpH0kwqd3EJ4rjQ40vGgSGVJKEuafWmJPI+s+6nUFl0vprgaHCIBtxJ8p6caEaRQbAr
TCVPBVp+j7F/SAd/i0Np7w/2d5oJi6fNgu0ZPcEvjkl10OFSr1tdMhHTkCpYlTMuW1s8pm1wNP1z
ytZPfla+yRNmjlR+R7903h1eaII3E+bjUJPoLSEAXD0Uoe1/dDYjlEgT7GkXV9pZ7/zfJGc34qdd
4EmkSXUMpiWsedtn0zl4Q9wzPwf6lUQI2CV1KK6MnT1xrJ4bpCB9wR9X7gtv3aE3JhUyACPoYMr3
tv3WJu2z0dOIznDIbmTN2KgsvPdIt+iSk5+q1tM7xoQTsTjPnZ7lOYqtz66Nz13OkKaop09tk2Du
5adJXxfaNaslLCMJlqYQk6osrj6KbMKbY9Z2mLTyZM+PpWhfsSB+1/weEPmhZTp1dDPiwaRtMooi
Uo+VjY7gjI+Buz4cJ6XeC4QAJztV9abkCLd+DUie+SGOxcG1hhvPFOhu5ZcpwXzR9msbB3TIUsfb
qOPvJ1n+rSWxhH2UsLe2T01wMfm3riGkpsYJbaCxD9pLaxqHbEnvnSkxtgIK1SbxgOIMno0SeLH7
jW0WD42Itz1dztCxHaDRC1VL4ttIiob2m03sC28gPKxs7eExbXBgjbibEl5HR0b5zrHEIXWabj+O
r5M7/w9j57EcOZal6Vcpyz2qoUVbZy3cHXAtqMUGRjIY0OoCF+rp5wO7ZqayxqxtdhFGBsPpDuCe
80vSfTU2MznnW9F9GgP3tVa3x4QOYhRIZuSD2T9A4SOSdDeq6NtTASiapIQJqmaMjtzbJ978OBXq
V1guqlzNXSfOoN57hXLkUcW8l6TP7ay8pm77RXJiuW2rM9mwL73r3WUSuEiNEClmmNJmFObr2OCd
MJcbrhDI9F2ZwbADdUFEiC1ZO+1GNb7gn2gZNcOFFWFNRlmdru28AF2B5yQILN3AD+zZYll5xBIK
ElJaOEz4+eO49DGAcB8NJmnOYp+pOVg4zKbdqr7En7qy+zrbqsa60UFCTCqWyD0yXtN4PqLyHFaV
kkFg2u6dMzBHo20FsxxgDz26zmz0TfB+sc/PgeM2+Ihrc5RoTzEoFFTnzMr0hdyjszIcjWFWB8Sw
eakrd2ZLPUo+oUzLXACpaAw9pCbsujxf6GDze2fSeVwDPSYLRgjHfSA4AiuIVRF1KqbmMBXZY671
FpRECS8X2nfRqG0sKQHQXKNlpMFd59onclWxyQz12hhGPsB4/rKLKkCnBySAAmhjaFTbN97MdxkY
BVRQzsEkzyVp+y0fhBq0qYcarMvfiMp2ub6Iju8INqRiklumyaFmW45TFdd01+Yk07nE8Dno3Fih
maL1kSsnexqgwsGxtHf2I6VLOK9sbsBB5gcPaZE/CnijpFSfiyRsAk7/1TTyrG4EVAxJiQVmu+yq
hsYzz99tp5EenC0dj4aXoceanQ0ez5rLk+f5YOF21lXA3rx072mzn7YhihE203YC9LURFsgqhUgE
pEMgad3L2GHPnbm0avfCaNbBF+Re0HrjebQbbxGAnYvBe0ImT0JX0mxmKptt47lpe5RPCSU6E52z
hI+MzrGtB/fQDK8FivE11xV3MugIlYL2Gduj6keOSs+zoi3/GeB4+2bk9NLVGOyq3KJ8F2E7oc8l
kiQEhb1GSS4a2XU7zKD3Lcy1Lfjm+gVyNdoKAbMxwY7nzbPmVVXAIEdwxVyCGwrkVMLOdjiOueh1
HLOlzVnSKQBQJko4gf1li6fh4o3ULrBkaZuRdDdM95hT9C6nfM0AKY457EPSXwpwwtBG8mNbbElh
53I38dlGsvw2lOhlMNzvImQl0jroqSatHlvEMhs83W82/MKoAqgkrhLYqfFq5pXtZxNVguQuwcCr
4bpy0Y8VRCD6CTw4Z5YREaJbrXLX1dZxzvsXmRW5fDE2mQwJbGCVPapEu2RNHodwKTJA+YLBWmmS
XaJzD4Yuj5l+yphqqmseS6oFx8wCS6jvc70C7+GujUnyQp8BrSr68NKVzasTodiIMh3SoEbBxhqY
Ivjg0tzDvE2rBgt0oMNKrjSjMX3yvHnVlpNggTR2YgBJ1OF9QwhhmgS5Ft1k4L73aGSq6ZqJY+t7
SNtdb2Qw622L/n1+AWqhibH8cHIAtaEvl1M24VOus9ovMifohYaJDg/enNrGYXExVQbUDQGk+AkT
w9pg0IMuGq4669dKdQzgBjZ+Ht1M/pbT7A30GSxpcp2EEuBySYiNOXmPXOYMeoDzKxuhFX7tsl5Z
XXUrkuzUxdZ0FAomvyJC42CgySorZYPntqHPCWYMvYuCW0YC7loVahR93gK4IT1LunxfatUyz+K1
77ZkIsRrT6CNY/MIIP/TE+532uePiBnCHXHAD7b0dAK7EMgMhMGWPWa3vk3ElVOe0vCCoFUEKoSm
5azSFs65jKE6KA0ZBjqGRtUesg3uB5Zxo3lR0K7y/oNeVHr7CwfSO1HGPd0kE/5ltHUWfrBS8hAY
KbOGHKZiIlnbUXWOx1SjYBehQqe3KEwQE/ia1K9TeB5CEtKTuEdErqYKigZB/hyaDpQK7Y5sjHZT
YtfKEWEVCjErmmSHBa561Sk29vOSKS1fgBQXTip1qcfSGrGJsDbh5gNo7TQd1gOpmk8uLwcnFV0w
E/3GbUdxsBT1TrSZOJseQf8xjV+RDuevO+OrTp575WIx1dy23RMUxL1svc/OAGyrgkzb9fjYJCwd
js5vljrjzexHuRmROhH5T6Woa1BgrN3rOnKGhIN0a7dZz5nAGE5YIqF2Ix3yPHpeCpfFcNK6B2+I
Np3wPpfAXZn56oDgcFSNIUDBSlbPXG/6MA/UBKQiLikB5OFyUBSvZ0aWlEIKj+lKA2Ude34eodbs
FEwLj8PonXKe/7pUHme4R0sOMBL4wjNi79yq36keTgKSdXPWD3YSdLg2LDZNxCjQMCU8ZW320pG9
vCZGQ91kZYQkyC0vCnGvkeXBaIBDM+jGW8UJsVm5ey2Sv6ypRma1AL5WvkiPtOqXXcx3UTgS5Zg1
/lANI0bc2VuPpFP8jDehR14aqf/dOi2bRy7HmRg4oJyKPhyOKxtRhfh02unNDa+dzd4lCvJayvla
isgDCYTXrXKKGOoI82T8SIKHts0baICczSKONQCVROlIeuRtJVuYxZK/5SR15FM3bcuKpLfcU0G6
kzEOMkcyw4QQ0UXYKMjciqOi1G9RTDSDzdoKWM4EyEEKNZXzOwDXlMOT0iY7kwnUn0fkDmFudofa
jsOVgMZWeoEiwTPKTbJHT2ni540ephYkSJmfHDtPNy2y2gYXBSe6HlhdbVHCQJ1TpRmdn4+cK3ZG
lisioLvWQc5RKBaxbkXCpFts854C2gbb0c4QFfeOUXwjtCZUPUu+wOEeXSIYJGK9s6PU12Z0Xlnz
ftNtgZIH4m+tyxnjyVirfpJJHwCUAAileSpi7bGLEX5Kk0aGvLDu3CSFZk3bM2qxZK1hvGTZAfLV
R8AnC7BWN9qth0x8aa6QtJoO/Ta15X0CLbSjPeaDyuJfDrX0cWkdm2z4LPO03ehQ1CwIBLDgmdwg
jv7gxYvDiA59xWqPIkK3iKHUfotaxqc8Kd7tEPjRQdmGbmycb6qX++II9uFe6zy5xT3ImZtQb6C6
2Ws4oSTui4L+KQWDKr0qncdZluYLXZuVtzi1rEc7Li/EYPxOdNAZC5vQR+9yBFqk65aIn/1BGQ6z
UnvbyEKJ1Ink0iTF0zirzV4y3A628itutWJNzhWGQzMFEUjq9wGP6hE0GvhVda9kgVvHkqB9vLT2
zjT3NBj0aB6hKnu9749RW27VOSbFF7gX1zzp9KRSYhW7Tyz6kLnhU+obEYW4hJ8HdWpfLZv2qh9f
XE+Rw9WQ3XVAgLQha+apw9QA44/CSl0KTdBK+Dy10oDAhcefH6Bb8gI2721Izp+OseBlQA4GDsV/
e+xltT93NNHE5Ar5CsPt7Ia0KxLeVeUtQjlKEje6BTtbJArypg6Ut5Q9gTW8tKrhtG1H85JlrX7n
hfq+L2S21SEhg1GfsmC2X/D9E+msKbiTHWVR+aPlcEHZQlRaNo0NyViwxy4YEL2nk1U5PmqNTd+W
oCk1JXERO1Lpqu2+MHiSFqK0adYBJnKMl2jSLZ/QGTR07GywiMJH65/il5jnTZ2E25+g51op0rXD
j2KM5mwfCTyk3TAzNyJhbqbnNN6BN4OIZQ9WoZp+TmDneuoN5AxddSKF/NQZo/JYfSiIgn1UQOHh
J+E4ay5ZnLu7KR4eYlCUrT47TmALEumSRNX3qETPqRqqjGEzWV1NR9FkiJCG8GoqKX96JxvBJN+O
CBnLkcmLkqhIJasoc4ifSdGI1Ym615cKLKItUF51POTCMkb7P3oeyeLNJsnh/PAvrBbp2MoivWUf
aqPqO7LjTFQY4mdgU5IFGP7jmTbVMKR/uTW1ImgqQfVB2p8qVZGwLIB5dWvDJNTKzhpsnhDVMPum
npaPsafQT30T3cC93XrvSabROZJGz14pDFxi2ls/9WrgNvWzpPnpgnMN9Md1bhnwPHLF85BM4wMG
QMBT4kMjRoxn03EffoqjGsv9TT5IudZheSMQ+ZPUdSyFurvvR5dnQsTHqkUYajoBoJRGvzL238tc
MRboksulE7XthwPS/EkLOc0ZZ18pH9rnmrhMIzUhCEwZoWd2jkwzoQ9jkb4neXEulWUinxv36EbI
RTyj3uWGZr8MbbwGsgu/zWx8VVI2Sdu4Mw1kJSrWutUkNP3q6eV3sbTCgJoi/x8LeRHYE5LFmgfi
b+2cwrrvEvrwGhB8jcng4CzSR84w7YqeyUK1EXt+3c0n+n2KZ16ZegHr2+o6Ibyz674KKFom9RV8
H7wWMpwjDdTxus+M51I65nrM9IibjA+RYae7OC3eBf1GvVx7Kwge2+gybP24cDvfLrpwBWJYHcso
ChCp1iCDgw6fbz7ag9mviX5vkYnJk2IMmCQGJSjdGNRPuqlvVPc4FPpnJshDTaIRbgO7PA06xHSD
INysAYXkE8GA5lXt6bxO2Baj0XxtJMxpTQj0qi4cb8P6XTzPrbV2rLC6T5DAtXGtbhs9ybdN2ivP
caFvPErH5hQNQajCOeKHgeUDwFF2+Czdhzljq5fdMgM5WPdRx5hHDZHCxCb4RTBDsXLiAtaoVS+d
VyTXuEJv0lccDsNQRbuCFNNbLglCCKFl/GhW7klC6c8KCU3baEzyjVeeMgcReMgZe8ooxUAwyvYx
hFbvV1GJwl3Ri41uNPfOrL/MbXbRyiYP+rGhaWS5Sz2MezctRQc3/M4BsSNPasdI+3YJgT62qPlm
ie7RGQxtk1tkLPHoEvsEjyrQ5JvhVcbBNlQ/7zv3tUCVXWswmmpZNEFYmN91OTY3p8PXPjim4o8D
SSlmb433MmWS7o+DB25a52p6A4QhGy9baSJMD6BR486ikS9U7fQeIchJ8zq6liPgCBIZHifDPGZs
MttRwJhSHLPWI0V7xukldzmmV9PGI49Ieqf+5A/SNmlCq6DpKGY/nKaPBgH7Gc9ktVP7xPLjFCK/
F+pbYmIDXdBEy+qzu6xy9JUeU0DtdHPOakHMj5tF2V6nHIM5iNAbFjDyWdKkP3usYrXiKVsoIJZT
E+KqVftj76Is7dh8NF3ZDdwLOx2RvGjtjVtb6Zb6Md03FiU7t16AuQEhXeTWp59AaWGlMnBtkgUE
eTKbTAsNZqo6PhGduieV463sn4d+Sm5R0V+kRhIoWhh0qozP2Gn7F26GTOClLmBmhmRJ1l0urjRp
EV5VofaQKXFAXOQh7Zr6yN23s4Uku9+EG7BCT7mNMIAU0k3R1ZM8QUpzfDOy/koi/IG9iHqtjt4i
pbNcbqIzOql2VwFJHgHg39Ms5SpIChNpwmI9y95FqBjQ3VxP+FbAf73q01G1p2QQ3K5F/iqm1jpQ
CwUEZ59trRnOqEZGYhIW9K1DEc6jxbgpWfmm6pzkE90Zp5kze2dNSbRNu/4C+pedSneqgsTTD5PZ
OKeyQgDugC3KOBFHZSBnG/lmtcYfToWmnTxkaT7tm4EIj2gsy6v6ac/EkoDhTXRVwxABSUGzKTg4
ar2PH4SAYTaS4c40lezgNJjqCwuWy2jBG82SkuvUwDiVhg1AYt8zYchTPyNjiMchOkucvltPkmnG
8L0i3EBSm1WmgxfEIbC9p743WQGj0WTjLQ3dfUmQ4nOZYaPEAbAce7hq+jp9KgzyU36q8docvsdY
ImwotMLpNPXdGcghXhdxfYrhAlY2gMeqxMqZtQMDQmWXu9mY62NauF8jQ9OGJgRMLV7qbQaPMkTS
5+sNUnsKuGzWOIL2v7oeVyPpAH6ryuxjSJ+JIgqxXSXamnT9z9YgIkTGoelPgLDoTmKmcyO9o1wU
myK7HbcSpvSo7Z7JFVzJkSQcrvib5bXjRS7xyHVcocRjWHfYa+U8pZC/7ogCBfTVnYDoKWztD8WT
zCvlu1KSQyLS356nSwYSBZFp0Q1vysRlFuaHzMU/L9uXtslH2jihPMgT+FaxVcCSOIwdUxFtFHx7
3BWMwtOENL16cBTFukvsEYxE5x2CI8WL1HOLu+96R/eDlhG0YrqowT0BMpekj5Y59leT38Bu+iuf
3mMkAIq0TiJ7NEjW1qyL4Km+IljgEyXcZsKQ+W5yYLeR/QnLrT0pU/sZc9biDXuJsS+8jGP22BOF
dLAQoOEukPDojvsKWb+ZCjRFVK3Mr8Pyp6nWWD3CUB6iPKSty55VrH78IyStPE4VhjYVI8cvhf2m
n3HvloObXaK2/0zymcF4UjxfAncezYo6B3zuG8VJ9HdEOPtcqQ5jPkyvhCX7ALgzUFCakcr5EOse
ynwra/eVB31b1bsorIuTqoPKaw5xvklEInzdW+cK4PJuhn47qcQN2AA1EiAxKmEMF6DR5sSVxMUK
ArIQiDMHzuNXrmQWok24U6Ve4ELLO9RKEu+LHstKcqDYmFOyJY56ZrhbxRr9NHonX1nGY1SxBuHI
U1PvaZ56Dcs8O+DrqbZN21YBircTWz6/9ZIipdMntHKcGvwdkkYpnxOrjqiV5SEDP4ATLO5e0mjW
ThqFFwmTTZVXBZukybpfN5k/05mqAk1Ixd2nzeAdDRo1MJVQ4RhH91Vr2Y8SWRNiLaLB9HIiItKb
j9yrH4ViO4cUyTQpVQpvYXUuwv6hC0NC10Pu2E4OVOCZ5fusla6PP1aEE3mnCG4nUSgHhbZW1KaO
w7vQ1pd82poMLHeFxsfhmOTgpHSYlMAyu6QEYI1S9TzOkA58lM7GyATaNs36JGgQicoEGke93krV
KuzkiYtp18kelQbMnN0TfWD96tEAuo05rNWEQHiFdragcCG5cOiiF4wPZWZ8cV3A5wL7p7o5bbq2
9K0sdtatfHFN3KWEeYAy8EpWFCPQOijj3y6DhCpC62L3v3RiRNeplhU74raIjEioBvZaJMiGi+xl
rB4lKd7bwp6eWNeUwMK0tRlgUNaUj+DzpXMlmIZF8NI2yzClnWQUEzmE3p0kAtTh5sWYSAGbK/2d
nmzsL7p343gBhnGF3EYdl9uojQ7y+Kw5Ou2bg+Pu4uoTwGwxHRLkiMsUnK4bS0HSwJxEinagqmqC
uoSscSee3pZgKnda1BbdCEcGkFqYyDqKyPYNu8gPHYedKmYCXwYqQX6O9NyBEJUqgbdduJvVn5WJ
sRClwLM7cBFFTplykUG4qDZIWaxxuQ7AI9upaD8HVxAeVHF1a9WjEdIorPY0HIDHg6Sr0Yvtsk6R
g1w8ukwoIHlLgm876eEuKYz2KOtWv1cr1Buyw+Eco3dgpeYZVcGiJFNrniYrBSrFIDCyLWzGlAQH
wgF+PjYhVZgTMpmaituEWzdjM6Y1xU4VbmnkU8cqHQKDrpf7SeW9U0daFRKEUXjf1kYqy7Xgg18L
V50flGTCTxgHwFA9osHLqE7mKa3RRyBNjS/o7qAqVHrBhjlW/Fhzr7SNLjI6Rzw1lrFysvApFuLC
c8gzEW+3CUt+zBazrm0FQasV2oDFfYGggviOFZZ3j7XJM451Ti8S8tV0RD1lpJU/dZayCRFyba25
tU9tnu17GiGVpjfuBP2x63o6THbqfPWowSzxDjs4/SpwVy9ZpER0MOoyO3WUPoUkxMZxcdIypQ8a
8ZI0RXcOKTPbDQ3BkBymwHkGKqwqE/Z9tbQZTHpH1AhGsgkT472TYQilvTE5kVLqaa9915U3tY6z
XT5qYpFj3iQ9RQ+DQ5L3PKJZakApzyI5usbsN3QcfRbLHKPbB6qxtE93gHxS+A/R+il33fL4SFWt
uTTp0L44iKOIup+sWx9zoSgd3Xp6e58lEdQyITXrMC6imxIVByXNX8shLz+TUD+InHRAdYzutBLQ
pLaIZQT+CJdF5X/O1/jJJ/q3dA1Hc1RayXR2Zu2nPfpfQlHQliaOg4FzDZMH+APfH5Uew1LsE2pT
HVhFsy31QjwIEDjU2DfCClOCmIZdp9m7mIphv/deplllikR3WevuVkjy2aNk0uDezItDb+RqWAqP
OL82HZP3qUaE4Xdty0nbFMN//0b/8TX+Z/Rd3f77tbf/+C/+/lXVE3hJ3P3bX/+x8+/9/1r+xf/5
jr9+/z+239Xlo/hu/8dvOj8Ej//+DX/5ofy3/3xZm4/u4y9/8csu6aY7+S2me/zpeffzAvgFlu/8
//3i375/fsrjVH//+cdXJctu+WlRUpV//PNL+19//qF5JKb8x7/+/H9+cfkN//yDd+yj/PX//IPv
j7b78w/d/Ds3gIOBCiefapFk9cffhu/lKxpfwYDjIqQyyZpRNVJBy0p08Z9/WObfXYN2PspG3J8g
egJF20ouXzK9v6uqrmqOR9cNIgn+1f9+YX/55P7vJ/m3Uha3Kim79s8/HM1a0s/+5fLEUWRyVVJv
YJmuveTw/zViBvEHSjDX8+DVyB4c6e8WdZC66lFoD33dkKCNsBsOCNjdCcApDjmKTIZI3zFiBH3p
Wgo8fRLdYEblAOFFWFwmCMfQRhkoTUiVt9Q+R+NdTrAepRUpHJoB/akKdc2Jyem7meZ3R/swlUto
9wEGNcC/LsCEzzMUizex6EuiQkxELryaNukfxavWzStcBYSsgNObXw38eko0eW/0cKXPBJKvoqw9
Zf2+5X8wqF9FbNpjckqL95EDVBpT4Nb3dfNSyvT+vYgeuQ3IHjjr3kNSbo3uaCC2dzz0m5qzrt27
sr2QXG5zn+lURrXDemG7bMq3PHFW6jur2jnI+Wl9cSzCAJT3kqA/gp/JAGNwTzclPqLKea35obq8
9jZicnY2ZPYEviDdSYNQ7jqGgspqD5Ql68QBh8xiLgyKjM9C2TbugdBeGK99q75lzjHNqI4X9zW0
zkBxU28gpzcPvfbbaXcdDUV1PX4vjlBDMe5lZh3M+Mwp4080b5TtSaI/mm1G1IVHJTuSLMDUZJAA
Kh0REWl8aBYlf3A/6NYIBGyybWG8lMLB4vCmL0kHxj6MmFnCjcE0nFD66ZwB1sm7fEmKL8/Amdkf
LAc/tJet5mreFcpwbZR9AvlPLCduLaZ6RoRu9PZYsddtTM4oXdn0HBKmSQMmgb0z22oo8rOu3xUm
qjOXNIyWvASD16ruEfnw7ubYimDxsViBQhkPbH0sifR9Uk2AbOBsTmygcj6QZL9Ww7NrP0yUQOdY
P3oLlIOSJRtefdBxY4T34AKwX3LVsrjFLN8m8C0CgL3mJZimHkmxHo0nw1yOGXk3G1fQynVMthpy
HnTM11Gc3LQn/nmxC3ZEiBT+3Fxr+H9EHCdsjYsMDaZzRg9W/eqX6i8EyCfHfE7DuxguJgqE2Cvd
FhmbSb6lmxz6ErF5ydzLLTIQG4Sj6Z7qYn9Uy2DiFIAAAG96cjMummzAdTP6Kk5wOYbQQcTeeMpR
LYk0KSG6MLrGaDxLSspFEy1p3aSz3QyB3TmefWmjjy1UfOMZRdofqG1suYEMCPtzp24a95l8dYJ7
kPnIMd5ZAuHe82w7fnMqUSfobwRAXHCmYn6puXi5Xyt2R6845gnMoP4h5t+G/tRQETFNt0EMfkgD
dtNo26K3jq4othZ5PJCzqPahao02mNEGurNPMVxiuChRml03DI9D9wtwYhWV465PXlysJeaYb504
2zLHvSgmGoaeGCL1ENfsnOM1KQm9K09q8yhRCi5bncXVKFCjtQOozqGrv+IZ5Ib8XGpSaNctE+8z
Z92b8nssmavJHNYhl1TN+21XTyFckciJYsHuBZ4eZKpzyKIHC92fLEVQE7kZW/oupyyJS7TH1nGd
tLObZujISnHAK7xNiGXlSeSoXEvioI7Z4h4OjNraZ/VniwI17vOANPDNaPa+pXmHqH8CHz7ocbdR
9bsUda9nXAvki7B8/iyhBywKKXhcRILM3hlSp3UCFeIaLovVHvZBOQqd+I0sYeEfk3YH6/OZEjUj
ndc5tquTaOk0H7v4ozd8O0XDSc0gkcF5pPudg8eo1GxuF/S6gU6K38qxNXPVGriYhpBOtFYwfHpZ
tCnq9jBreLG8objQIwUbXtdbUD4b/8d0EyLbl7WWrM2eCKp5/mXOOXjkZI9bz1LEuYJgX+vgJPqr
2iTLiEryj+IGkTfi9bGSZ93R8eFEypcX20fCHfLDiBOitcOnwsoEGWws/rbIrV1p6SuWsP2kPJBp
RgkCkUs+MpxNqaeBToLzKicXhiBEY4K54kE+pk2APfBbI/1oVRUWkzcBm/vMI2nY9oDVOLoQIHB/
GMji2t5+rSbqNfRiiQWJ3xycQCsD9pPfM/nNrurteLSTPyQz6N7Sam4m0sK4n+HRKNHOQzIOkZIl
0NBS4iFpYBjG2sK2Mcs+UGobLeSdnivCj8XGK6oDCbwZxOG0tkShIVBNfpMSK3Ej+Z5KLuyIhH3f
2Ol3y+zNO4gRbVdNEtsWPWlrGGnCwbtta7104dvIcLpyO4KghvyGZQnNoZmFSGLFr8l3hBKDkqS3
eRolcj6v2OMl2oNMr2O3ab70pLsbJvMzNiPzjoh5wnBoowf1TWgvdEZ5kLX6DX+MuohM7DqcLqGa
BOyNju/E0dYUtGs49UU2zm8ebkgVNbx2bgLNiTLxPsfidS9FfvE0HvYJqWl63smrRk4HkVTnXAUl
IF5K4+mNU62awsBMZumL0XsiDbU55M70nvbDpz4VRMPNLh9sb69rjK9uVzy2A3Ky5cogi4KlaFV3
xXMb6k+zSjSS1bj3sXjtxpQ7gAR4nSjR3ajyTO7YjHcTTxKLjkgiSuIXNqFNsci9+3lmVUp794lq
UFRdEfeHJwYcYsYhjnESEj/WBoOrP0eOE59pLA93RNDyAOy+miKSBx2cB0aCCDitTIlA26iRSNda
Jp6tqsrP1Dy8DKRskQPDKiW1Yo83q9kNfjO1BBtH8byO9R6Nt22aW3fMLxyGF0ogYgC81Lqk2kV0
LlUnBQOSNxYfVmP3azCLX1YjVX9Y8rexwcgRHbywvIjCx+pkGD2WxJw0aUpIh6tKGuwUZdbOLpHS
JQbHS0IVOB7bZO/R72fGIa5ogWVVbUzKK9ZCV8Hkw7RWQVAQdg8u7SgW/MZadti4WeV2I1aavRw5
j/m2CVFu0p9CeEzbyYpVdwIUwGZQ2l0wL05IN+0g9QpiPGu3D9LOaHx+O2bApjrw24GtOr+8WX8w
B5WikhQjoN13J0uhXqD1hpOXVv25r5q9qndBkUyPAPkfQroXLKhbRRi3RfOE46cKEDGmOjjawQ37
zbC4SSkIwpe+0vWKWeho5btUnHDmuXq0HTEn6NjockWuGS0jd4PLbS0jKlZjgh5mkNMPrEiDdrTl
tSVnyiihxnliWoOziarmaubs1++x9mVXRwNfnHclPUMwNOT8BnH7QCaqkjiwJdZVEBaXOtciYmek
MlXZKtlvO71kXX0p6EGHPwdeW4U1oXb2rdcO3RRt6hphQ3WoozLo3Qc22tVQljs1IlNCMz8mvBlj
NB56w9rpRDZlZbibSB0rvONiqC274kMxxMqC83GzgOfMKiIfQoNLDAe5rrUXQWZ/ngUoPdRersR8
bFFzO3y+fRUds+aeEdoZxEu1pCphjlHs97qB+7AvJE0f2pUubm2dPdodEVxc/WqxJJ36sn9rewHR
SbcaOE+4Q8gVMOf8pIIaZEN2fOw9I1WP1F7GNylVEpNxmw7xCTrPr9qDNt9XZbaChl4inY6merSB
lkwNAJnW69vSLxnj/Mu0CyEOftu8katJOqSxTskS9izkzd6BQJMVpdeXVJGrRKNWUdnN3NjMPvDM
+mpSrddeZigGtm5RBgJpL8GRx7487Jm1R5cg9+6WjBWuf6Zqb4bnOccdxob5GuqwcRYZ+s5ejz9j
Su9NUn7IT1DYK0aYXBTvxCvAet2pKCYlaFeIllrYXzFmAzn6I59VPnZsMGfXmzbz+CtrCTzLWLhm
Ex3jtySNfppZkgQSZE4xG1jFNlf0TaTiGEUfvQjGEBSGGAzGzvzco0NwzersuNvMfmm3Ah8dgeVz
fC9pqJXySdGR8OGS6NPn0KZUkYnfoxo256gLyXCDwdnnCYmgeogm7AoytK6gicBVL5O5SQrHzxx3
1+Ks5PFE7pUTXeOCt7c2tzQTCKjr+Vn2CCWXDYOAthausQLtGmvXJ72mmeJbMpjIDXgVusWYavsd
6RaMLom2721EqcYlsm5adauRiSrKTY1oAbjB87FqqfvYQ7ysnbzkTR8L6DsRqMbWK4w1LOxhGOkU
hMxrqfERwy87OYWEHhTijlQwVhf+1/A9i6HweT9rZwiSpmXqzdbeTNyTuRQvhutIre/7bHqw60tv
kteLs02PnV3Z1hBn5Z6MHOpNRvg3fd25Z/ppX0iw2xrj0VCOZA4GDYzB2L0uWd6SKIvUvmUlGxqV
Su7eRBpFY+4hV42Dqp+5GVPyEWDPNmQiEieZgoK+TuUFc/+efady7qjTAUQDBI3e7YiBYKAkKPyQ
MJdsm719xS/M61OjQHOeiBpaQ4QFCdtXo2N/Trhqlzyg/JUgvyeT+iPpGEE1XXXtJx8GWi6+lrWE
qF1ySw+COB+pniNsdAK+WiH2mBzp0N0lff+oO48jk48RD75n5TCTO0OmO0VZlgb0F4O5l90Bs8Aj
roFNjkg6Bz+cSzoj0B+Pon7oFPMxDLVtMn9C7F90Nvgx8HJQhVlD14nUiNhM7RmFyc6MiZTp4Ozo
svUByzIgibFWsOwfC5Vw1v5+6oibUb5mfPZ5x1yTQPfFbLA0ze5GITclEESY7GqNQoTUCYSNicLK
4//F1XlsR46kTfaJcA602IZCSIakyg0OJTTgABzy6eeC/c/0zCw6msnKrCyGcGGf2bVzSCKicPPL
AMgsiFASS6Bv773r+nYIpYfPQBXq57xPPsuYpV0LHTJyDkxCKIk7g8WLFtxQB2wIuJLshNMcpylY
zWkWoT4L4oFKHe6gdB31XW3XvmfS6UHmf7Jhkc6oHO7wObbkqSrvLAsbpWruBXN7NdBWeZNvuKK8
qBHly3Z9FWzMBoRVzParMH0ZURSG8jBqVMCEYmndLOdhNbRgQFAbYxCX45i+eUl4oNn53OJCm0d8
tvBpllt7TClFqV8dFZOCYDpAa7KGlh075r/c5ak3zzUcVwxHR+ZIm0Ihz8cIAcwUVSJDvU5Mz6+8
ZO2oy9iyngcr5s3KHDFDEwpDkIG58T2AS8Lz+QiaFx1UhwWUNQqU79HFUuERVy7ca+yA7OAKmecY
sN33RL2GHumf8nuwH8wNqUXdw33m/PtsB79ZjGZqmqz2HutGs8RRtTGquFiWbXntYiwq42/VWZis
ES24JYQWaMXEXDNc3wlZA7OL6g3tDRw+17oLJCGvCciP9SnCAt9pNWyYZtNYw+vIHFcdNsTMzxmN
q4u6nvmcb+6Yn+Gm4ibyB+B9WI4ZJZ91K1yrnbOzPRK15i2GQtSrZJp4u0/U5mBA5szRGdRQmPuM
UqoXzRyvqY5TqXhPcHtFHJUtAqZG8zMg/hLFDYn1dOYviUVYi+cSu3IeEJccdjbNcz1XNnp4s3Tk
qcIJYRyRU0BlnILRZ4y86jJ3HeefasHspo6Oimm90xhPc1OP1y28RvNONjTr2LipFVOuxnyarK3l
sHVirrd0QgcZF9PQmaWpnUU13i9cs2Wst+ueYwbhxC2aWVU+u1m7TzKAMupGs2pSwzwLpMSVEga9
zadYryhd6Wcr6bGECxS7JmGQJ8W9guawceqKHwagb2W81RJvPzeFlwz/1dJcJdzGRACYIOKnj67B
eDEoJldotSazKSwoP4V+L3vuilBHyrtQDiS5yxyDJhEUod5iiJHMZsCkfXpR+zD1igwRkz5hcFT8
baNtKAK4BuNnh3EdBwAeJSa3jDFiNWf6qd/j6pl9tE5eA++zdT7pmXO8R67362kc4cZp+5knmec+
8ppdrTTlbaroxEC1qaeSvWZaGdWwBa1KZWyGR7bB+b+qtH1fhNskzpfenVYKpssu2Gqef+CQXnA0
L3ZzLrF8FJiwixB5NF+Werevx3uWInc0Pc43fC0jP6NGG5cgXlBG/Ta3njQud07bb02mpd1sEOmS
U5xj1iz1vbExLe5XGhkdcJUsHuDjRBS/AF5ZxMFlThVfp5LEGuAyIR4yc0+JqFb1lC778K7qBzdq
N2Hy5sXmepj0XdP2G2E01Le2Jz4NC2P8hkS4kqbmCz6cU83/WAd1V11oxa7Ehpw3LCxhsAHBxclr
MzXXQTcRlDkT2qDs0iv8rI3OUaVQvS+ojCsLR2AJnmsEFDypr1oAmaUfv6roN0uVtW7suVbiQ6Q8
gctt0xF9PhR9dxhsEIbDo4l/VOzFfNwWwVBzWydBjDFqYJKZ6xBJ9cvQsPJEpOXgy0JkWCr2u2OR
/WKiZbOszhAnSclxNZ7TsN6OwK+0AtQumsQ4JtfblEW7uIAPyDQVvjUmf3zIVrasu3afZ+ic6TnB
HEKRy0JrGTLzcSsxioyyvtkQG0yupHlOIJ+Oki/ongFBCuegFM0GCAEyCHdzFT4rvF+3WpY/JUsf
21IzWmvV2KANcWZtdvQ/EzZTlngMBMlyBv9Q0pjuZ4ilVr3HNhP3DOE73yYZQeUj7Thnq7Txpx6o
vAnz6FTgAXXbcz8Ge6x1psdv9lZmuOk81DwM7Cq1pDXyj6kh6pinEQxQlXbbhB+46Q/enF8pa+LO
xaIfnwRYSIyejKi/XZ3oC05YGjxRoCvfzEe/nk9R4jcbXiFcbRNoWkqnb1oU3iTjNOfFWxqCBKmE
gE9pi7Gsli3HxXeCh4t6/EprD481EST9IwSgUoREnu0cQsGWOa7DXk3FYu4bGVB+wjRQrVvi0wwJ
BE/DAKeLAIQDqAjAEFGlZRJT/ZCc4/HDiSGCllTjIPp6GsuFy3rDqt4FOafvlFs7qN1pQxRZs049
cNBw3PfyOCnZ0nXerCElZ4WjPyRPQ3RipzDL6GM8WgNBjKJbtS8JufG4490vaS/M+bsOwj7pGTid
ki0Y99kIpcHau5ykBWN1Yb4UzTmgQUkflIUsHsL6JzpvmfHfpsZPEPX52an7ld1Cy0/2hHvNWlN2
GHJ1arMvM36Z+nHnGP12lLA6Wz4ETYvT8RpO6sIIkzVXGQ4zfgZEAfzTQneOSUyu9KkqxZqBzgSl
ZSCj0iIpMj1bj56yy08jvZggF1ajfe+svUCexWDGbnOolH8aUT6T1V/spc1JPPmqKUhJMQ0b8ifz
Hg3XqDa/iX70M+0jqu5T/dl7rQ+CcldTeWMiq7mdsVWHNxzdSynjbRUfqmivhvYGHMoupWNBI7qR
KMpxDPR1g0lV192lBc2etUc6KDXuXfbVYiYXsu7FvO/yVQiECV08sk6kkIm62Ids+tEgCRomhW/a
h1PvyN4SaYVaCSyTbGBFtD4eAtz9pInw6Hea/FdyFp3lXsXc5Kif03SnahH7UcaE56tgGTckjEhQ
dKEKaCMtTnZKMG/26VrpPXasfaJVu46xmc2MgXNXaGMIp7Cv6zde9JHTF2qPCDgYhtMNla6MKaal
20M7P9X4B4E8LcQcz6KHIU++rWQE21McpHIS1QObAwsvwSggyFr8T7GiZdYeqO7ZIAyNHFG78dIY
vR+otT9Jb5ZU2DOq186ab+64TLTh0HTiNIoasDrTm/w8uuOzIzG/Vlgx4OM7YbJFYGyxB3pib9Fv
4wGti7T3KBo4p92j9OQy5iYp8yJ5LzlBQG71KrQLtUHm8NlV5a5xye7G46pSeiZ5cObCQ4FhVJG/
AkzoX2zNqI7MPhe5fg16GjawVNKcCCKeAf34NnWveIAsZ4s3qv3CcujRBAEb1u/C57I079nbVJ8b
1iyCb4vJ7J5T7tSpql6E6JYauWZgc/vefLWls67TdoUf+BZOHz0UBFm6h7Jujh0KZgpqptZAtlJ2
0Kk844TmRP6YcOVoU0wdzFi/w4Z4of9ja9vs6da47KEUVohBIelzfXyfAIQH0EtHtlqBX9btrXU5
fE5cF83kZewxsAMktFejnu8rgoaUDC686tVImELZ2XuPMOdE+E6N7uiG40J2zR2I0oFT+t6tMFEI
W8U11q/07MmlcCGE+UcEaSetoyIPHp0xHWd+i3XRDF5rrgTtUPtpJdm3Ep59rLG4pwanQOdWHhZX
70TZj1iHi8FbcatcFXnybDKJK0XCZdAkRdcvJR2dBS2C6cMV5brxkOr6ZhMGsI9jeCBBwGHHfZA3
WniY5fAakxMCOOqlW2m/mWS93DDa9o576rX0aNnXSXIDLpEvufxhpdpEoUK88GF7wTpx37PqtU3s
57EevuBFLrynAvek0VKZbR+MUsfsxTmq2wt5mHIHmZr4mf7sxGKdymfvIEV0puVuo1cXXR0ITR+6
qscPwng7uJc6dhe4Fhn9DBO1gFYX8ankQIcY3P2mTnNu0sKPpggcQvca8LdbjX2l5harGe17rdyN
mrHqQDOKigKRZF27Dc2Znj/VCf1BlAHR7VgQ0zQZJ8/L/zlhP6ksgnjYfb3xKLtgZ1ngGjHL6SZa
dsWnq/MRN3e8DtO46Yyay0iH/SXehto7G+G2+2IlsJtb2B7VyY87+o4fsXmnD4QNV+sIZTBmOKfx
i1OTrHE3U/WaZFc3uYxjvpQXnGYHEvj9TchtGEF/3jTPIGFSwFnBNoVxNS4aDHpVTpUA+of9UWXT
V4rNEPrdzonMTQPlQMNSsiAGvorseDW2aOFF7ivCYn//yTVzD6htq5XNZmyT16TCSMbZickdkq5z
7d2LRODI7fuUt/iXcxpGNj3ru5ySUzH7CMR4izEQwM/4oB58YVEPIZnJmAQTHAyhnaKjP9LnbK/n
wUc5gZ/pi3XCJL7qBJ42FIa62tNptq7YYXXKw3M4MbV7L3hjhCUT8nAf46CZN/iipjiJfvPZWN8M
GZ2l7wpkcvItGcAGg4tzo0dveYdNsnEITzAUJVfL2SoN7GMMUSpCk+vn2PTQIupdBlf5CJ274hU3
U7+a8mj2Lk3QA4hilE9bR819dRuUgwyz5rSxDf3mtCSRx9G3nE9d27ao9RJ7bBP8qOMbp/l1njiv
RlmBtP+nlkCw2g+9x5s+UphLtwGMgzR9kskZ9D/CDkBu3ngTzH9nzusRqo4drrEC5nT6YWPNjTKQ
RYK13pOrMJO+8ylnHhyePCN870wHtWP2Y+i8KldY5yUsjAZ7AG2fwLpL4qYjn139EP9zyKFT2rTC
n5AQgS7zz9J6L3p4mXn0g9tsgyH94oXdMu4/SVB5VAlF+kvkYF8qA1/y3lb0n957iibtldM39pJm
2Sjxt9NmAB6rbcKQVkmQNLHJ1VQbNhR6ahHHCcVX2dCZp+JstV8K5znMfwviIXVwzpHDUmM8Jxoe
MXZJMyVHmIG6zRvu5rfSHnHGtQAFdzXcCA2qXo2/Xc1gjppfLg3mGBZ9O4gepTWCf/V2HpQktT26
3fOYhEgHaCmc7Xrv1c5/rYLnYO/G7iZBA26yDfCQpcXuWiGrmRkDTXKoBu4Oztq4VejOVR44MVgB
WCJ5WbjO9UTU7fZErfZaOBr1P/a2z54cUWLhtpNtlEUrvR12jtnjiu62rRLdIcG5WX/ppPKlk0uq
nHY/qRNqpvSlyEgjgCxQUfsYtMq8Xofu2pTORimyR1cnP/TJIVxgK6B/3Jp+MqhB1Tthau7V3ZlQ
1aIRP3pNLnBOTTMykuZwVuKao9SL5TLlTpe4s2FpobRV1cnwQA3rV8UxN7FWHviDB5HiEXX5KV7b
6TFfGBjJv0ub5y4dt44OprtwO0Qv+nojbvW/HKO2uS6ec8/YEH8Obm2LlBeYYmd539oEUIYa8Vo2
OJH2zYDzUDTPaYFahfkgaV+zlEgjDnpHgRPgevcS9GOrAgnUzHMcqOey35YcN8wgodC00SknrHw5
dGt1zI8I7wfNUm6JPu6autyFEYwI+GQSTaAUGuY6X236p9KhPTg6G98lom+vZh8OIw+eFrt8UqFN
UgtyN8L2gCPgWLX1L2miLMR4Mdm+cM0dZVkbYUG3d6NDSUcdQ2I8vaeog9QIIkUBTKY5CP/MJa3e
3kEBwM5yKEd6LWp9E5Tu3oOAojqsNJZHx+vco9swjc0nZUl3BL9L3t2h/TIoIzmkdr3rodeJ5DbV
bDBZgZJXXR22tdFAku8/A5NMKqMKAPovzBZuXjo3uhdkgeuFh/ED3PkNv8i61nNf5Shh0AKgWPZS
R6RWdO1NTv0+YdPSlOnhYFuFB0isUqU/iD0gcFacPncC7xDTSQgM135mJ8XiIrX66Dj4smjna6H5
Gum72wNCyCHsuXVJbQa8/4x6RIGVEe0TTyMX7qzEfW1fu7bdOPpwUXBuBJeKICMWbUxhQ3dPI++9
dkPOvf2i6p81IihTMQMggPyF31HL6YQ3f6mRoeTqWAGJYK5YKCbJJflvyBUMKM81jIQ4MXZAH1kC
2q1iMWWGN8l0bhp/hukbNMSOE9NqzILNVGD20eHqpV3xY0az7i33tInuwFUHSnTgWNLXFNXMnzz4
ZGPT7ibn18W+VJSDD9NvVeI8on4e7MmEvzpfZ46znDr9BZPfCv/zaiCfzRDOuWgdyRWyHESduZoE
pfwn03IbkTawJaPWxBdNv00k/Jbi3ZXsTTViNCinbVcoS7pZBjSLnJMAg5KeN0cxx1Arf2yuUkYn
uurpu+4WZH6WNZdrAModVgvaazEg5WtBLX2gVVtlHsKFyguL5qpML7Y2z537TVo/WeZ0sHCd4bw4
8IQ8aXA05bhKU2WRUdYRBttG6zaEQQ96HK4tPdxqHv6uhhQqEj16yCIE3GFKsTEJMNGFuaxLey/0
4hwQZqk/QYcuWpyB86gIpR1bUPlWlC9Kr58zOW/uyApklig5Wvf4tzzHvRXczWmVW+bcDAvKw8pr
VQOZom/YqaedYhEZScU9aYHPkPKbgnfTfI8nDqIOVxF1BfAJTAHdt4A1s/zF4fBbdw7a3Cl1wHS1
3UPIAqJl8KWbfIrLQWxjs7spqfGuNxyVDPLQDRpMrqrAViXg09SvWuVpGDkV0RHYgVBUY3Whc1Za
9KG6bhJ9ZWo88Tq3cPSLSt84YppBNv1T7I7kTY2dEiLmuNARuEUmkGldTuIzzCH4hn6yybmUQSt9
VjJvWTnT3EC4ulR0ygqAR66c9sn0nWJgGxoK0krjLUh2HfOt0Xw1lR+BkDLgYPSKN1cDspAw6a6+
R8M3dG4H0Vmyf1IEsBIeJjr9oQzadhSgfa34KkJz6+C0d+A+2EuvDHaAEJYJY28dH50k99+BCoqS
nZnmqxpvnBneDWAexS5XcZK3/H9OAV3zKbw7eLutsKw5Ts1k/2lSb6G46cNHXyAKmXDQuHeYsLB4
ZnsNw5fRXNvJ/XFyhBR2Bo6ycuBDUnyUkcEt37pHeX+IFHByTXKidnDdG8IfaUnpGKobVnIcu+Yz
Vvt3DQjY3I5gKiUDGHsL93ulcRJ0PF9RTkPZcx3AKMJiJiZ5HVrOLjarvmNaKD3asY87MhChxMrn
/fRO9F4jrZd0beCQaE81ix9YFu4JIBoDloXms8xDjlJFemJAnRr1EwuqZd1VBZJNg+l7GiQelS54
y0xyDHw08yfMobwbQnJ62Xhpp4qcQnSyoDCRf8AfoB5mOyNOcVgAKMtfHXptLfbTlH00A/h9EZi0
z4hZ7wbQQoshJ7VSy49dqudrZbLMV8Tdi221MblTNfSnjsurPagvvWfCYFOh5kTvXROWry7Y03Jy
XgoPmphQrGqrRkDMcqBR9PqMflCPaKOwi2YjVXizFI9WBp2DLx9izgiLslbEXe2ZjIpobTg9yMWU
oYe0/rU9sDaL9vKTxoudT3QUZTbdKCmzYlSF7L1ws41TJheva+MNFnXG9CxzE8WRNCOg3g2MpXyM
GlnGakDf1WoIDIBplvx2WyXg0Oh6tyDGmuSRP6Fambdfbn6WqRrtk7al1LjVGsAVzi/bsL21SOej
gHLzMbWDA+G4GQvIdNNUhwA5xWvE5zdt0AGtUV3rWBG8xKD/Dl4NtR+0auxl8KJQcYj8Z357OvHn
kYH1W5hd6bQ9cPIBjx3zIRE7G0BO1qAkMzvN5xM6Hh7+hTghKctLzi77pRdudadj8A2wxEzW1L3g
PUt21DvIYdjYkdipnGcFACCVdwzKH5N8pvHGAZjsPej64EBJafYwwRi19GuDIeOymL+MJptNnSRP
1SBhfyfMqyRhEMkSZg9m/5rBqoFAXhAmsQlQKlTPBNGl1wV3wxYSwLwilHIfk1JIPWmQE0kKBpoD
9XcQAjEOM+wte4ZcpEJWXdKQDE0Z7wwGMVCgA6jfDfIjHlSD4yUzdTurN6Fxr7AkV1qLvRFtfMD5
SA5i0C7RTAHXquEzQZAibFyjpw3dsMSwpjw0FYe5BvIYTjlzjFTlsldQw2SfGw3vgoiKx4DzZQyf
Yka3BqBd2X1NaG45maB5308KlCD2Pw99LSC1DbOC0d5pPlghFi5Nbe8BabJnpjttjHo/c0rnG/qs
J7J9m/AdLHYyOPWIsUzHV1r3S/6cey6OPvPZCOW2B65am7j6bg1alxd+VvgcXF6txPpQ8gyRB2Ze
iT9CXbnmKo1cTgXfjsGoF0SGCC2Sn/zp0IUaQaopzbBQD1sKIwbrXw53tCzbXUDDGZ5sxcKX4z1r
CQ57G4qLw/jOg8LAxi/Q2bc6KzwtXHOkaSboVH5W0O5tcPmmXTjr0cmY8ykI5q75VlgficnsST6x
wdbikYtXF9Gog/4x+1incl8GJuO7Kzxg+uCZ9dCcQEsZh9SJHnMuksEyh6ur8+OoEOOdI+u2YGiX
w94iS92rAGK01xLR1khVREjsK8HDVmsmNm8dxCONzZECXjD7XJeodiogxeU8aw3T87g46AIyDZ6Z
cRGPrO49pgMN6M/ZYbswSNbUAKrTaTFLz0WzF9hwxjhdWn2/zO4oTiN3YHlUY/JPKys422j1ajpu
Ihn4g+n33PQd61+n3YTTgNoHrAaRm9E2xLaIpooqoKMn2XlKsOYQv/Rc4eeNt1TYHU2k5+gbWXSZ
yyN+Bxb8eok2m8bfEXBgnZlGRxQg/ZcLXADlOahAF9AJyoAD+3FVfZQ5wQOmFzkjNzUjEd0sNQUo
PAc0OqY2A0+N3h4DlFMAAIrz5iHhtvGb4KkZLH4Pr0qJ+bkEONjFANhRO9ExnZFTxOuEKA1hH0b2
oTQEjMgY2zYKonhLml2Vp0sZ7BOCHohQAlxC96MHF0GHer3o2Ox6/TQA6sfB3IwDoJxdYx16kgKS
O7qYbgrUfDvKVkp9cIIHcdyFw3pfpPjkskeedPuUK3ok7mO/NuuvqcJGr1+q6LuK9w0mJ3xGaX8a
vZ+gQ1sNIWeagGB6GjfkwughOExQEnDZjlBO/bHAaPzjNYTIZ48bH+Kam7liyY3t/doZq8uEyDlY
S8v+USMuhv1aTvwUXOEr0ADEAzXzWR0gw49LaJx7yF1UxMfJc0Ho0eIamuqbWPziBKUHlGsTDACM
NVRE4RAELBVkAxyQJVPbEsktCvzJwqFsKruBpaRVr0q1dmjFjbWzwZWlcX0AKWX9Brvp0GdfIafZ
FqZoUL4M/YEaJXf01bhZz2+diSl7whVIrdSVLT4GkiD1BgwtctzeQ9kMQ22Bv28sNrn+Vqe/bLQL
3eo2IaulEZdcT3g3JA3gN4522lLkOyN9TPZP023D7J+F4bP6LmNS5d4S/ynw75USPBuw/DZWVZO3
7hp6KqZi3CAXNPEgLm55c0a12dLghum96r7GXoSrUtfsHa1IEIzdWAOFALfMoQ+i4Sa0scDLEY1J
lFU9u+cUWV5TBn2ILD+Gar7bk4KFeYxBObdWcPesc88lydFi80WJvZXo0dr1KhyWfTV+R1buvjQd
N6kgrN7qljFlXJYMBFoVqYapeemiIDu5PwzuE6Nt67mV//QicdZk/kHfDEhTlH9WdhFSkvjlBV3G
AG0ueTElSSUbLmJadL+5GF/tjN0Texiv4JWANE+nTZNS7frR3CERNu8ag9XPvIqA53JTMBlncbEU
aG4tC74Sqdo60vtwQyVX2+OaoVa3ogLiWeVjb/IfMlfdOMFVi/kwYJ/w+HsYVyDc6kykXSJR6ueQ
qlCmb0V6bL0RuycDJvfXTXxHvYxl+hgJEdkFTRT6bwBHhimRP/W/0gHU+KiUo5t901B0jXl68UQ7
HOZfUqDeCaVRRrtuqTiMsdL0drdyWnpbzFuDkSQkphRlFX5jYOsvXmc+ed4/hdyOAmmPweK8ORpZ
j45srtOoP9ZkLM0o36cD9hN83P2lVLtipXORlbH6ntX605QzP5c1d+Yp8JaWVQmssWTZIYdJl+oV
2wZ7q7jaN3Krb1pteuxoNgyi6VLFzS5SOPLkDjSvxM6jTVha1oFuEeGz879KZdUApD5brUF9zcSL
Ezb2NkkVz+ekHJJbOtKh8kTJykimRmHz03omVql9zyRHL6eC76KoA32TYth5FR8QSVcCeo+Ff6FP
CNeoziVTkmPAmFNQI/fEZwGCOFrjpjLGZdY3wyYbwxdXdCA3W7D1Xer28B2yozsHYSdG47fAfGKA
dYNx65CLAx9jzI6tCaI/5yKdnhhpn+scrRw8I3XNsY2vcE/6dK5TiHRoDjUkr1FQFYb9HHv0NqrS
T0/HoMCBWPM50+08p5l4pVZtqTwivMJueq7DHBA+t7J1okgmTPk/ctagj5PP0VIH5Nd0Rb3y5Ddp
xTg7zX6QcGY/DrZMPrYMVPgP4tkg5KO9lLHV8x668MPFnPbcAcE/3tQB+3tdY56BcElBHFSFnLHn
ouLp5NI9WpwYNT+IHEYzBYIEOC/hEbePq4i26dopllOjeMswoWG46GiJr5GT5+SXIsV8O+GkGKpD
s+FG3awpjcKBEWV3ghhb/BKcIzB+ThXWhBKo8qLWyvdC0jGZxfvQZOcLo+4CX9c4QvbjiRRrJUy8
bVvk+OipN4tRNgoHj/QUMplm79Ni7A4DPeSCFP7h79dmpZrIEel9HFKmg/NDmimQZf6+/Pvm30Nm
OeM+0XvJWHL+8u+bslIYpRjd2as8b8/lo7eWf1+O2G3AbWlEGO0yqakQCDnJlMw0m7kDp50fBmhH
/3n4+95/f/n3T/+/7/39U0lVyP/1x0QxRXvaVkqDt+DS5unfQ/jDzKI1yYxLQtdwDHnxtJC0QsyB
j3ohozwolZr8z5dq7uDt9tRa7tyKFrq5lAnnIc3sf/9AY3lVSSvM1QWK6MnGAeob9/956BJKo/oO
b7BOTKcebWf/95X4P1/955eAKcCPc9wBtHWI0v/9YBhautTdUOFuaaYHC8sVwqx1YKI2+Vij6YyV
B11RiBfOD1bCrM+YH/6/78GNzHYKrdPCSYjM8/k7/H3FPR4ZKh3RJNAzKNIC/CMLQ6fH3Cr9Omnf
ezDXkiS2lMc2AzckyqDYlLpItgigl6i1zIM7pDFgU7onmL325kFJjP/n19EQTofo9b+/4e9P/f3W
tuBTEmh2sZ7mpkI03P95aCdRH35ah0FToCaHv4feM7gJ/ffXBs8B89EW4cAkv+APgfoh9Vo/UDlL
rMZ1oO3LzLpPHf3NUuJn4F6im1elyLWnANZAT6cDrTTOetKS5moaMt4ztv2nkwvCJYZDHWOL6/eS
C4hVDxnQI0Krre7tJ6nhUCajswYEPHEZSqKjnegfGHSsTWOq8KENidCKgnn4eyDgSWl3p2B9aAX1
vXHu8qXCAtoWACFoOnJq4xBOzWeahhJ3NGYZvBJNUMKLDsPnMDArhnBpd3AYcCFYcY4v3B5AYT0j
EwLqf2MyfqroDnWLMaZS1NvU2eo2d6ZdXvTYCpqh3NkOZzQPo6mwR5LIKXKcFjWbGSFF5ReGMbUC
TxhmDqPj9pwEZrmLe3CUrvIS4vcuOm4V+mRRZAqbFnUpDnaOF2P0TRS/Y768NiYa5SAoAi5Wd1Tl
cTczuFtBoj6HKek+VQVqCuYh2uvceinkYbjgjnIjK0gbtYxvhYds1kwyO5ZhxWksby7laXKkwqG9
p2vBQqWPNTyNboZMVtXNOaLhef6rrYZegilQoVoKsgh9DJJxJDY4BkymqPV52ApxFqwpf79xrJDR
NS6bu0LH7WKU0oZKidYKS3FYj4SSXO4z666KK4Z8pdwMZoDZpaZlSaA1XXuMW5zmc/qtE9DILQA0
GArQdw3F/g/GrVA4nAI2zH3yP9OFNomQlO3cOyAn2pin/mqThHTwtFHjOm51vGnQD3/LLMRWrWnp
pRTqqZuE8cproa/LXEDPnxhNmpoIfY607Uq3JZaxLH2k5dBg5Zy9pkH4SyOhddCxCgf5DnEI/R98
8SkxRgUD9vBi5TUdLVk3/ovJxziiqC+hTG+jm7s3DYVIxIrDLKF1blI3On+m6Ame7GjQ7avpVfYV
dgo488DIN//9XpXMqrRu4aRqh/bcNhDtQlVeuon5Pbn30gcBJi9/D01OD1LKX6kb6kTmzInO9qQf
A31OjZbcWJuCp6nRQtXPhVcfYV+nGw3M6SKG/3HINTiDSOS5XxrNwDAexcZhI5TQWIUdHjlhq8YJ
CpXJYDr25lsqkpo+hr4F3+qEc0acKsDyp1IIwEhZjarCQXvTyGHuisnLpz+msG5atW/PklpTV+Up
CCDaMzDGEGMRXwkRy+lGbYcjB/54ZyTZSc7vxnTC+zx1mD+01sWrKA1aGO02/DRSdLNwhu0RmySI
OujMZwvl1EmtOSoEwwezVY+tNHnQW8qfshZpxj3ZbCmHTIudS6QxNQ0w+20bLOoegcJrms0Yuloj
lzv/u6pcd1eWaV5k1SEZFWZ91RXpXAqAtZ2irvrWVHdyBCkNIxFUPqdu1Xq2GhdTakMprckBEO67
c3FsCzyIE7zSg+wwmWLcw9+hupIiVwijhxjq+9xcpaOkTuEJ/K6GrZgxb5U8DW2kHrrm1tQZOlHu
uU8hydeDKp3mkA7jtCBSG6xHVe2esrLqngYtvNoheW5eanOVj1HwZKR0POucCFeu1sEjwrmzdYHS
E1Gk9sDwXoQcYa9D0CauauvPTU9/PMA7lablPV70fseM5Ga0BE0p4z2VntS3Q9/DhqmSDH/R+Oiw
4h8zC/EjodA8mvLpQ7ji0euEwINEpdw1zpOHVxOwQTLhZU+fOSvl64BTxE5X026lGThRKiU/0fkt
L/CWGid8uF4MaxYDLZHU3PLbCvfc3yIFOr0n4JZgZYj0m10BwpTwxeigT0IYxylZQwecyaHKebVh
pvUHC3D/bqZFBxrOIUoxU98cywgkXMOby41SuiVtZmBdKM19iiFBS+L/vL8cUjyK3rd7lEccmP0Q
naRybKyw5I/E+ACHoBLv/ZSoZ2MulSy6uxowA1YlQ3+7cs5VNCqnvzeUlyKHqWUyrKw4jLccz3f9
DP9h+2rWwC3ttxgv/WycEtuGhetca5riF26Jc7jXsjN9HOHZvoelppzpUsLzGPdUYYqKX87fczlb
bHWd6MP/Yu88lmNH0iX9RLiGQAABYJtakMykFhsYJbRGQD39fKja9J2xuWazn01bdZ+uw2RmIoT/
7p/7AXKxUGyfvZTuXbf8R+TQOwPWzvz3iZ6oD/VKaz52GhP9WN7988DNA2PMJOev9fqOIIhBW7bB
wS7s/QgLgY/UY0dWexFDLg4NX07YdjF5ILN/CZLUunCBsS4ACjgNFLBfo1rtVWbHd13QxfhL4+Tf
f2ppzXAijRkS2X9LfwfTUqBA3sY30lfQUwKnmCU3nqOsYwoqIIwaaz12JinAnpD6OPZvowY+P8SY
2TxUtFSCBCE9Ey8TlvRu7Hr6ICtvLxOLqkvWmGs3eX9t5CZ75WXBGZRFbybBbqqmXz9aAOKt3IET
c9dKgrKN5wzhx03trUnJbI0X+cAI7CoZc+IiNEm3B3Qs2GHAAHQgYj+WhKU83zvXDuKKVPotqXa9
W0R/prUw1qpYPve5x4aCojuRg3O6IDmQ105OgHCx2qQOYS22fooqqmOAPXfvAsOf8uEyWjaY0hYW
MkEf+tmuRKIeaj0f2ihYD8ICy2Zy66s6/2GOwyfar47jfsAqfYqDD9vJ/UdHQIG3mqXbs976MT5N
LRs8jXkUnFRA38pEBq2wY5NVZb7MDUWpqUwRy6p0lfXOfQ6tbvYKbn54twbaBJ2C+qcIVCSY130u
l1zAaLzSNHLL/VPfUvyysWqPoI7BmV8NwaXgnXblYhbpb6bRo2IGaCeMC+9iV9zJTS8GitlPBOgu
k0zZ4WrzmI8p63BzRQwGbALarAYuoPD5La2WF91D6pfpN/iZ8EybBA24GkZtnL8AvUCEo7OXm7Hy
ChNvMLUEaRN+WmDB4UPiI1BFcPZ7yzoY1K1Uev7qw+RomiiSpjHXN1oOryLEfVaJ+VbUw4fnctvq
2o7FyMa/7tGJIc2qWiWdXR9rk9GgjeU2HQm/JY7zUMTKZ8Q0GOvcdW9NnpqtiBVUzZIWHSZKiA3p
je97j4YVbqiH+rVipHe0BsxekQbsZpTxzsheJwWpBLMCdYNma5/DSZ5Nwgcta+S9LIe71m7bm9AW
9Or5zcuQ0aQEzjHbTtW9783uivXOuYQdct5MN9Q+wzl2yjCasluDumIWtgpi4AAqtnYtVAB0xugY
2Y3eMeZY3LTw9rTjv0cW2JYpbW58J6rvloo1jBnWljIDBJeAot2wuW8otX6nXm1ved1jFlmXqmko
YoUgTLUL9t1qoZr5Di93SC4c15oD6XLjSLXOqRAm5JMcrMTgzE/gE4tHlyzjDae2Fy2j+38ovv8c
+gLRpSfDs748WWE/GRQH2LLYM4AYcQnJvV6CBiZVBftJTDFuATzpTqxxpJZse17CACsvb0dsg4yp
6CIA92ipXu8YtwLqzb7Mrn5REeCBwA0IggC0Gvv7IGn7q+fLbWxV5YHS3InPxydUwy20N2m3xTrx
aUYBfBVz/MIiQO5f+d26rwKwiOCEEatJp1UAhgZeN75azQmeiI1n07HbTt9igm6mm/yBNxzU7sS0
yvYHKIZ8sI2d4AsnRri3W/fLLW3nbI4/s+dgwZpOnYRjTHD7XZihtUnLyrk1tUMcfTrrZHjvCqqv
zDrBYDZZe7jYvN+WTTB2aH4NWAybKQHR7oF57KL72cHPFeNEJS9S95sM0QoMT/84uum8NzTScqKv
BIWtVSbyt2iy/oRNY26WVHKTW4hbdFo1eYIlHITkpp6ZzWncxR4rLghfgY+cr98ZCohkxNzJ5LXl
ErHtkrreFCjvP/50BbT6XYIt1i55rkLwoRo59NfcEc22SRh0ZTk0TizkO9NqzM3sUeliICZG8IjU
WFPuBSnXcqdsZyfvPkPV/aBbLAG6vvVzgTGnK/EgaC7/rfFUpVBxO/hs2tEvEc1jtAFla9uxHttZ
MF9ut6ilZpl1b2Zj/Yp8yG46wt6+xTZocvCEK5KxZ1XZ3qmlPk+AE7QADQJNMkopF+lqZ+f0CU29
uFM6t7ifdfEeOQzRewdD4RAyuPbQ5MlRsgBC31jHaUzPZfJA2V3QlH+hawT7IqltSJNgBvzwV6b5
WzwBovAiwlGo+IdI0zlW+VB5Ji/8swdrBBZODN42xC+Vc8jMw/gpXOO5GArM4AXzmomTjLIi6nyB
OPkDoMeRjHNU0vjYvkF+HrGW11+1z+GdcoUFfNl8TAFHHdGqrQK+vhL4iirJibjvTdwZiGBB1q6V
5d10jIip9Ci2WLzJIs/BbhT9XZGDXKpX5ZOhuKFrk/lL0b5x4SGqM7F/uvIBxEawuXfov2yymqRv
mKHws8AHangLoyV0qN3fkObufUgDtEhIn5ncIuGBiAcRf6eheupctbf7+WVKGSrVbS5RFhgSCkpe
a/tou2m66YBCntIkejZSl7ElGMdDU346OsKZX2J7Gz3nskSLKKTeOfZoroqguU8sB6kuqfdxDNuO
pp5h4y/oiLaYmKAIc9dUBOmp4uJ1xfbRrYjbeBnugzGSL/aMMKackb607ybN3ZO/jH3nirks130P
mEFmNlu7rV8STqNbaBj7sgjPwQKtToPNELMyxBInIcCZWFbc7hgAO5XMdpypmDMr5Fx3IoZnkdEX
KfHGloYAzKOPCX1aIcbB3puhIgQd2lvv36A6E+ydzF1qTM9VTUi+iTL2m4Ef6KkZ3sNEoYvPvSUL
mm97cXNSIChAzua1+5FKTD0u0sBYu+i0iBkVLy0P4rex754mtk7AL+rgRWZNuaq7L1m2aEub8DDg
RWK0bRf5NVXubflPldr9YCZX6no5apZ81knBrS2vwh86q0BOuxXRDfOmJgUAniM7QZvD0B64h0A8
wKUx19RA7rMWFxUl1aIqHocGx4ZRrLWgMV5EP2E0fueoTiub0hGoRbQwFFjOWebwsIr602+xnIkq
u5/z6VSYNAkWRfwU4xkduITxTtbrGHYjVeg5uwu7Eqie/oUqTv8YoS7xGDOcNXM8HLDFIvDN4E7A
p5zRvuQ6remxSrNnu2gOGFU/TPNh6KrHqijAJMjGXnuaBj9LLW8MzsRmmk49nUQUHtsHs456mg/L
kilBc28n0buX+mDP2aRWbVucs2bIt3n8ORWp2kqgoby/4z2dYSxOAV12BqA1zqPN3k2yA6cqdGD2
76Y161038ibVrr03x25rmnCWDJ90n5s+FjHsVYxLe1P3KTdXPzvmvk0UUD1UFe4RL2l/42Ba6SVN
SGQMj2KFVgi8fQUuUmGTux94BIKiIZuR1t9ZMsE7tjV0iOCRKQvZsPE2RRffaM0kpR7qWySne3oC
o0OzvH+9C+NGLN3skQ+a1SfOKtRT5Dk3aWfgcxj1X503wUaJHmZK8U0jBMYR261pnOKJN6X9alk0
lRQTyNSxsn50l12xznUIi7Dtpii8SyXCXjknF1mZ+TqiIJtig1de5MyEMHnLpigHmYTnZrLnW8B+
6GWeQDXkAdjPldi4DQFWUr9n12cOCptraGhdo4YaR6ijNtyi19VywgPiU+NggT0Vi4mKMrARk4Ls
JQGjrynHdldgZNFGsCRUBn2f9oDXMyV7CkXktferccvogC9yU7tHNvVjVknw6ymzK7gHc0EREl8n
T6rhkI76xmeRgq7Ow+W+iUCfWZrPOvT/IK+qA0hEXG7QoybLfkRpA3QYSXbu9GOedbMP8+4ua9zX
1C1BtxT7pPwKjeqWZ/Wj/gfRgzZZkLIh0ES3tVOZS23GbZbomykcrkVg1duI8x6TTYfjImEefnOy
xy5DFAcHFWkZDfKnhgbWUvI0uwNooIrdFYDCBzE45JFeFBdDqu+hrT77yVt5TEh3ssBAXdoXNwmH
U54fS8cjBNO8ToxX+QDVZ+LykVuzTU+jNteTwfl6bbBjcCbI5B3ll6t5EPsUaYJLIKRkfnMEETWS
dLL7p7mtnvH45Bt600ncipp29tnrTi27OgezD7xnQDtCSghmZKOz143zijfgCZe6nyf+NZdA2gdS
bANNeZvUch8wDGMkwWlBkeH06hN1dljoMxp7LPmiQn5/wdE4MBjMzRrgYMoTzj1lwsVsYLfCgsE4
7WFqJakJg65qk8JV98aZG1bgTBebhGIhncHR2cyZXZ85JL02I8N4eDDb0q2eC+6KVRJVB1onfLrw
mp1LkcNifIOJ0p5nw/qaCYx1dtgya4X73Ecc/mc7ZKFeTr0PudGwFrh0xBlWjRm7UGKdjHW2Vt7S
zwv9Cdddyu0IGOJkww4DG3aYB/9BRCQKlOHO66F1In4Yim7ZtTDMKH+sW4xxDap1inZKZyX/ctv7
h1oGAFsMrnQ6sUCBeK+5uB9cugGRGmg49YHHh82rt1B8rD54ASr7oWssBgrMNxamXSoX5K58bOU4
32swxZwW+benLsccb4/7se302lklmbLumjg9B8GIy7ibog1zmEsVimA9DiZmkib7FoNkNfXC7eBl
r+wZfJFDX2DMHPkyNuqMRFlvbV9drFrfyvbFSaWArNdv/GTAF+/lu7CPP4h6cewX5UOA4LANEvdW
L27fMh5pT8GT2pVgkvxMYvUMUMWn1rxpASgGmGD2fmjhTcvFRzIzkpeudcx7FnNdiSMPIctKshCF
1Q+g/4BdIASa6LFY0+u7D2OQlRWKFW2PhP9UQ8IsMHiHnZ6Eg9NUHNTYq705e2BuRwzIJxplZODB
6X/BLIIeOVfQrmT4nSMLcqaEdML846kerUspkatNgsr2nIrdjI6OylftPQuN2Ey6iURT3+xZYXe+
4VMajQPR1IT4DZv5dDAO6W1b5Letz+RTtXl1SUbOVg5FWisvrpxDgkKVhezsUaMJFwCNEjHJn0lG
O8rKzUNQI8trJqqzrT+TMgVWdU9tTL/m7ELIWpJgDK3knMfjjrtfuhnCz8IMML1SyFxayK/lDMau
HEA70FK1yVwGkkWKOiNyxh9jDqMimHdNHr5kuBXSZboeFPo+Z5MOs02V44GDN8aA/ZwHfrptKQbD
YZlRTMWtDUMqNiVi3YAa3bk/R4IASuDCYTRVce1S48ekv4fciDuuQ6+6n43yhiqlD42MRvdOPK0S
2pX++W+QAkuKI+CRhswUNi6jlFUbD9khZMkMpLl032DcaifCjiGt2oGiaNkMhp1F6966yhiJSzP5
69oBBC1cuxZHfR1Hf6AnsbpZ3ryQH+lwmvtnbVUnDnfFQfkYfhKHeJtV4WmiSEHvTIVz1iyuOsbO
FJr41aYk2c3EMdeWCxWwF94xXLar2OST0yEZqcIedmXf3Ym4P+GJPPb0xF/pffqruZlyLpBr16IV
NG3JDgQB7uzKHc9TSmTM6QZ/I6HTYorEEhSzMS1fD9gtFVibhbNTctyTWfcR627cGdABGnsU6y7t
/+K5eO0Dm9ZsSpq5IfCYDvNGE4erLM71gw2o0s4weySYefzgllFRcWd58eLRJgHBsth3v6YZvuQQ
n27o//3IKlj8LEj33qjSs2qKm4DGpD3YPS5lTX7LlOy1Nsth7UQRBCFjFUikVM4vOHQaCuFtxbuR
5AYl13KiRCVlqDFzC/Ui+lETHrlSTudsUMmVQyXFKGR0x0BwGivGfdXnB47RZ6OD+GDMprmeVUfP
gfEqMfeRDnWAckeHEjmohRHDsw+SaY7HfRLzFzty3iTSJXdb6E0fY7Oscjtd0wCEBa7Lwy0aC1+R
/NSbLtJMROmphtPhTPwuCkBCQ7XLJiCNlbuDjZdvwhpfyxafifld8VxGphGx7PJ7mEXzGHQ1Oxy1
MCuBwS+q5uhqZiRTZiLiIUYndvmYVZXoQD5QgFGk4242wuE4xXCG5vFvYuK5GnXr7RTzh7MpjGuW
OOEtPlsgOcnr4Mdyl8YyBvxAfrwOoQWR76jbaTMAzSeuDS2Q4RrOsT7ea+IeLcmYTWzjQfejaLyp
BF9+/uwhGnAeweJIYd3y0gdskwXHKonpo6mWBQO3Tlrl/Pv0kjo1tPbUjQ+2qp8UnYzMxKK9PbI0
68m9y4C55xmGFptxHxgPrqo1mC0dJhkKSXls6o8q+TDrjo5crnr+7NOCxY47lc6XHfB7tAVElyFa
iIlOupW2+Bid9KEtHPKdhX5uFInyuYASWwGxwD/Eyo0ikmbY53z/0/MCXIbWnUrTb/z3L0agdn2Z
fEzcLdaj5V2GoIQoMpIMnYqCR87EvdDWw2miFmUtegxZhX7KdLVOyo5BIWb13dTO+nm0W3DO5XQk
M0NNqomhX5fdNi1mtaai+lmgPK+oTWInATdI+QfsEr739HhSEIBpfnDR2OOQWH1LJbRcLlc9oYVt
Noc41nW/zxgNrmWb5FyBm8WctPw/PDKWafggepOtFSeou0i2XnNmXDWuCA6yqi+tClYH7akTf1UT
43PNgo88jm7mmowBAM5v4goYS+G3mvqdGcQGmwK0Y1OL7ZCqrykbHzH0kI2sd3WLpdWaHjPm+BvX
uPeNUyuRSLMAsbfIKD9WZVXSu0NlQ5PBymv7/pgHgXMOOacXQWyfIhYUnFkdqQGs2HO+FG80xXoK
4T44LWxIJjN+XLznJqJpP3UGS1B/mgePw77h0Dm7j4eKWuU69Q41hnwzKZKlR/MDvZhCDgrkT53T
/7gVWA1FqM8c2nwPBTxY9RA0xhwOW15gtq+JFGEn51dCycf/Xsfln5sFFK05wbx3h/SlxoQ85A0b
dQE4CT/ONu7pEO6ACg2ej9DbXdOSyODsMBlUJSKLgXStKpKNFh+84YvDIDwYblji+MAsk48kVSkx
1pQLBu7Dz5i4CHfQaxa5aE4NBXCF9do3mDnr2uKtcP1mhdU6REGet00rFHmpgkop1M/NhLOSc5co
OUGm6xhdmjZah6NeRZCwd9CHAtLCUYRrzAoxyRjeEouPxE+Wlc81LLHCMpKztkALkPThU8hbHCLj
WeFmXNnUa2W0Pe1cO31Tdt0c7Tb8NGOSlQY3Yd1uS8pYVk1X9QfLMe+CyT2UTfMkLCRpRocAFKiY
4rpLyKj4qZpwBIjlvcvc/yxTB7RtdTG95ElHuKBToy5AKNHKBnSglaC3BmgdjJWYyjtsqzz/PBqU
qQvClQw8h12vqJTtvJRUTJVgYEANMrHDVKlBcBdgr+eCRASFfLQ78sv9YHDq44rtMyUmqNaz3jUS
bsJ4mVXpLPzveyMliZXiFBa2/dJ0NS1UjptR+P1lBL9ZqnAbuYIAASolkEDSvw0NJKyzJFYiPFlh
X567Sf7Fqv/uegyHUTVqGu0peifgLkJ/30LcVIb9wQTwMzT7gK8dpHNgxrmLLTYkHlMEHEXb+suI
9cmQpX/Ez3NRYVOdqeTg05L9vdET4+sMZNrwFxPIORmhzPlh/EWE6WW2YoMckoGd3X3HTcZNc6qP
OSsH2iptszVTloZUyLofM8hY/Yv/3g/2r1IW+1LvcbpCEMlG9RlwhF/3+HvSGRQv6QqJfzHYp/St
rmmHBxaMbZrY17izWx7cqunRqFx71VFdvaxbz3m+ENiPGQ8BDdigLmV4i6dnxwfh7DEfELkzJxYw
Eg9/UDPgFuqRGWMuH5OAQVKOtO96COvC8ciSNh9jRl5+cEyxEZBZFL9CK6hSYRIOkMwGc+b8Ff4k
N11AuXerzxnXx/08BU+a0vZzpw8jvMNTa1U7UFDR0enG77BRCUM1ny4sLmm+G/WPuOpxiQ3pTcbK
PPlJs68HcUm1TwSvwp3Z4M1dq3Q4GaDLuu5RNzTqjGQebdvxGZOsoYCvEgxEOFmuaElH4VH+6NaQ
v7XZLvlQmHVxNjz7DdnBzhheMtQfeGz+xVbmfWrD3WkC74tVGS1YzhhjJjav1tAYlujB2QR0obV8
bWYKfWHEUqYeY+lMLwBSp08JV3+T6JqVoIVrXxg6WDO3pwOrYT6iLDvaSL/4Kir+gih7qZmXMtDE
ohXHDQVS9BkOQX2AnpiCLk9PcU/IM0ULkzH9jNQ5/naIxMMgfgcDrlrBKsqvwNy6ZT9pJxw3VsN3
fJyhTRAxUTOXMidW27pBkm+ISg5M0RdxT9TA+Kj0rctx2nkZmMyWQmMTtvqWKd1N5bHCanVr8Duu
ZOMTmQvHvZOX5XbIR1qcOWnFPcb5Iu7A7w3mR65GYP0gMGxMYwXKzoCeAgCu9jbJ6O2bGZxOyQVj
WyTGyzCxaM0KDgbxG8gPaG4eVouyA/E1zPnrPO+TtPztBvdkhfy0zJH7CZQVPwj5NaT8jZsxOeSZ
SVkXHOnxOYuY8FeGOdsPTXU0w+m+oIyZXYz7gwu4tDSLV84e5nb0SCDh6Mix2nf9HDGb9xgpOkzf
2+curh8b7ETAKwA5dRMKmZaP3K/2Wgog8HW+8COKM9cNRBXpbA1uP8gaJKFGTFcwVm6CeX5ipWlX
6UR3QMKK3saKYvl8uRinJBEsle0mg1XAaZxjzyF8bdNJvzLg4Kxsq7zPhrM7gdVW8cVMCHP081sZ
vY+GdbR7XHKWyS2ZAnWePlvexqimHLBA+BfEWRyqFwzJCGakFBqARbTzmfXw3KTedvlyVGRlmGTl
S3P2eBuV7yY75Npm4sS+X79ZqDuVIidYJtNLnOluPWpWlsEu4fQvjfdbJxl/eBUUWruXJQQ8jO0N
EO7nugthOzXbNPb7w1wYJEHRtDMbYPMcDu9u408rLG9T4ZLLQqytArcEa2teG//SU8qLv7h9iTy4
ov5jEQ1f6dKpXL1RoYrTrAPI61Y0OWfRG4fOal1ajdhq+40VVOCJHK5zZ1wN0KGYXZCd6zsewrM7
Ogcs7BojoCJk4zOZH4rkpxKknfFZhIuMYNTjLhJctWeJ5Uj46EiWBT3VBeQnTPnJyGxjRDET0bg4
yIXNmn6NaK77tqABrhhIwPURimnhLxLTcIh1LYFr7bk0QcmylLevHQecbweieLaoplbLpLEzXkRG
L3dQowSFbRkdjeo5y0bQ5FB7LY5MHKKgjEiGMkxx9mYD4zmZWUlM10YDFN1ZMF+cerJTcgiz9VSP
N36YPYS585fP54pMis+XPEaZXDeR7wEDgqyuBhTaCHmHEzbZvlq1hyz3b1r6Cc9ES5eLOsBFVPyz
59mv5swjnhY1Tabq27BB+flOfUefIAmNUD/RyCYPVV+8YIAn2hSwxsyorasmDzamQjNxkSMZAAzM
oFymNANsavhon3bKfAn/wZcXcmxyvPEpQzraREOfwC5AkXcEqj7HrHSjXbi2fNhNfWUogZHAs39y
JW680fd2aDxkLBoSzy3QhWi2N3PtfKqQbCIRXIsAK5clhlBTiighiULFBXCksU5B/nv0dkcz/7vB
kr0aDoYx/UayeU0iZ8/F5mGkOaSyArKx9pUnu8dbhUIaecDbIgcZnPigF+gNA50e4ypPnrAOocOD
5CKWFEDNwzhXFBAGxp66Eg/2qdyMeX+VqVVfDU3O0Y6aY86MU+Wt3mdhfyfqLt7WNMiztgdHz6m+
R0YExsTIKolcTMGa0GPWX0qCWVzeR/ABhbHh/MJvKlJxNG30Hsg0R06PG8tHcXZb6xs3neJNYj2g
wmDbzkzTgSkadPQm39Fo3Bdl9pjY/escYBtAE/4ufavcdhzMqs454Lv4Tho/PWJl32Zk7SxJTxph
ovbgK7W1RiBeVfRJK5ALb6a4ccCokqELPKyQJNcFMUeo+dMq70ivtDWgaR8rP4Os29CcjZO2jWdM
OV8RtMptOPRvUzwyA4ieTcC3a52TzhCP84RQ4GDymNMcBHSHJDAgt82ji8SXUXRcYp9Nq/Q1SDmi
N5hraV8S71YzoQgVH+zvrvtTjM2zbDiqGwGVJUl7rQx96lIuIOVYfCQevMVcvHtjkvJIMuBPm0hu
ayd+6OVraWaHuY7TG0z5ax1sBRHodUqgq2tB5xvDZy/Fe9F0Fzu1X1rBQbKP5QmrNaTQcjMSQeXe
/klk+lE0uH3a3gIj6ixl1HhmqcTcuEpzkRTmHWOCfmOhuWxj3lhT2yXGiuLSsOUaY/EydU51cgf+
AW3oJNRwiWv83zqEiz87wTVxiI+HAJWI8kHIFGP6qE2PWSrS5tg9Bz7SqXLxHvtZ+laXdFckVc1B
bOeT+4vIf1c73cDGId5CsmxamBKQgfssvlExDnYyQCyQzQgVAg7Jzrl4Rc+kfQllWLUFbNIu33wb
4WOaXkMHFKdVRmeAMAU/z663lr4ql4YjzRDBIWa9SQJAMZ4Q3OSnkFiuXnZQxC+qxLHSWlt/Ui+0
psDNjRGN8jcsj/WuN/lJqCK413GO8vzYij9W7fhXTOmdn/v1ysqnux4L2IY6WERc8YWhMT9bPkGX
BtmdryesDunsopTYO1V8FzPOXtxHNEH/ANYUAnKCeZHqKK8cLtXYXedMVTuPI7lkv+N4ORP9p2lZ
5ox16+QyNMvhZgqfepnuu76Xdw6cJmURwvY0e7wZ4ZNz4uYo6uRPUKfcti8Zra9uREfm3OhrGfCS
8mFj++57JVluaqyamyzqFuG44gOW/iGwxF8wMAKy6mYjhgRtK4eCFOIVx1i3U9p5BED/Umk4TGCi
N4XiclXUxraP9YdKcwSVYbzpOvrbC91Zm7nDkOxuRQICw/Mcb+ML+VYJY0MbHgfkrn+moBlmDfVP
G4MOtJXuJwhwA+4t7J/EblyKTFX+kzCl38Sea+1sHEzpYsUT+fRDFQoHj2580vHMe4eIsMLCec4s
h8rgibmiXNBgLkixyazECtq8Es+xhw8OadvcSBf12ZoYWIJNWLqDjGMHBx0bwpZg3VdIlVQcuO+O
DU2x99ASeu/FRKrfV4rRYwk960TuuShVtcbRQC9l2b5UpZ/jaAUZEep44y50hwyHM6lY3MmTD6HV
qJ+dGmoJUU5tw0DRSXDKI/ZtMzHYlZTjrjwOIwEdo9jLmPx2rT4k0voKhwllS8IdrAndAuJwwZ6j
G4z3cTwchqRDAFsoXlNs1yTEq4+6oiyTqhVKMVLnNxzUx+zRlVOqmPEe1+dI5GwRdA/elgzk11nH
JlBK53vy3xOwFxZhmg1YrSVAZj2B603WIw6hjcTDvxkNE3eMuwS2LMhxOY1HHRPBETzahkIHQn8R
cSwvil617aoN2+WRXW/ayNA4zo3/YEg0XgIYfmPv4UwYqzChA3HpNWO2QZQ+857R9PE40n3OSm6g
gg81BSWcFWgWBIQI0JSBHcfJ2v0dQcLT10NXjyBax0icOdXzmBUcYRK4/5QexyiBnXPfyR+n1H8O
H8Suz5W3Eel35SHo01q0znBSxAFeRy6Geu33MLso3LJ7lbEoFcTPSnPHHhJwrsVT6YmRy5KtPFJu
DBTaguqnELcEPmy56/CBrY2wMHaTZHgpLXNvlq2AMuFe57629iKErlDOct3pcW3L/OqEb+7Q3oJG
OSuAekn9bAR/CItXaeWPXGBpEE7QllXmbBMnedYOM76min/JlLxZ1CbBS9TULQjhgFQBgOD3826K
mAfFcWUdTEM+U01WqvzsluRYqqhifbUqOhv4OqfdwjutPwrNqj3hz+oV7jlXALfCkT6Hn3WIhbKd
VMHALXoudHvQy4Li5Wej0T+hNcG/5k0vE3g0eHdWzo9XGZ+iku6uj5M/J7GqfW+ZGMfsFDzGzJ2b
reM2b7S6Q+Q8OuQCTxhHCSEHJud/G/G5VgRakUhuGZyxSPtYxrMAeHb0bjvG28gNYqf68gW752Pr
mx0JsQdftM1utvSfNZIFrVNaOewCK0rFly1bwBz4QbD/qKPnut2RAcrM58QPHx9GnD+5oE8AXiOD
q1CORzSYH6xN2yL8YvkCI75gcJb05Oe8dP1RdczG/LCkXaJkep1FhpHnvbMHhqKQsszqGENOsnMq
7ENMXZV/xhiBeTGsTpzzeTkl7eTUA9JIM/Dd4qZJh8Cs06vPQqLxMeYwpeWywBP7nINDo9ND7+fv
NaeCeAzP05y+i5klyRh3pffeWFzLhwAKhoy+UoN96Lsu1LmK7+t3pwqvQryG8oMn7jSwC1KkuobP
yGTQP2GpueNgtEmq5ksBk2hpdhxeCcxS4Kf7Z78fbxnTbypvMVTwEuEm66F4q2veBc11wGmbMyiH
1M7WOa4DNhlOp+Z+7HAPi60saMm9MBvZOg5IiUzcc/D4aHp76wXXACnTD+17B1JJITkwLK4ENTKC
0ME5yMAZx/kjCe7R1X+hZAza+3KiAZoqZl8cVZIctBW9OhUYBw6qmneGG+l7ieuaY/xKamsfueNT
2KYURuPjrK/a6n8s8SyoO2I1WRVxuk1SHk+oo7aiOTjkjjJRzO3d6eJumrgC/VMy+v9rWP+vNazC
/J9qWI/fv/9HD+vyb/x+Lm2rhpD/xWHEskxT+pIsoEvd6r9FrIZl/5djSctaCld93zctOlKLf5tY
lfovxzb5I5JTEiqnRxNs+28Tq+IvNAU+eV+5pi3M/7cmVotX9h89rASXTNdUpvBt03F8W0mHP/+P
muDEzqDN8/3fRhWFo5Ht3foo81Rizad/IoC+ox+qKv3JFP2fAUHWu2a2zN3C7xnIkdwMBX6eLstw
qiz2oDGtaR9p6FXIWZ1nM3N2//HmXv9tiP3P6lhh/+8vWAhf8Q44Pkqq5VrLn//HC/ZVqlSM2kfa
TQ4nB0cj2wY+b9t8ETVRbc+isYZGMdfn1jnEjtq5vrpLF0Z+kDh4VYml/M8vafmc/vt7KCyba7qw
fFtK33Td//6Sxrny06Fvcbv2wIKjuQOn+L8IO7PetpU1a/+iAopjkbfWLFGyZDtxkhsiyU6K8zz/
+n6o3cBpdAPfdy4Ex9snsWWyWLXetZ7lnYi2vzpL8YoHa/guKOWwOA/HOd2Kwm2MmzF7X5mCrr1e
dN8dbMvsv/su1i0MQrthrJY9R9RLm7s2+qEYQGxaP/8/37f5f75vxTesbNPlf6Zv/K8OXhpfUjLB
rWCLZx4WRt6v/ZwwXZ7i+ruNv3B04TmJodu5MLE22h6zh0HOA4tLcXBHtioocRxrMootfKxRvfl3
cP0AhxWoUbFcQBNyTB3ny//727a9//uGEwBUXLncHR4qsPzfF21f+1WewdwHfMogCMEz+M+LLmxI
yYN7+s+nZhXbgVxfXCaYPX3mfFhbwH0ilzPZf75QTK0d0IDmv5hWzQOXffklT2hPqio9//vR83PP
P3Zkz7Z+hBv6+SXP/9BDA6Ai8LUWVnyvGC4hNp8FHZ53f315ftrK5Lhj+PJrGuT3LpTLox20fHQj
JCxl549W0PmUWQOqgg/FxmoAnTq56+9zLvaHj3GaRqiS0jSjhgbUHzxa+77NC/YD35yMmx3n8RmE
PG1h/vANP40ZpF5nHkaO7NhfB7RqCpH/+8/ymdKeDNwaZLkcJfpbGy/+plggLLa6KhxOOP6LK1N1
xqdWBQwUG0CKqYL1WtbU3PM5DbOvimv3TAkQxXquJOCzfsRiNwTlFObnlTeGxGCR/oZze546F6Su
b0xbbvD2MpE1I1yGNp5zFjyn64tZYjDeNTpb+VnrJ4amKPZ25n0yzWVqljMkNhhDsbueSOk9Xxwh
7F0TQjld2si8IDIY/+NlcNaM6/zaPjOl6yFJiPyTUQFnVLBfP6T5EZNZ+9YVy0ivzFByfuPTRkkJ
B4Tgz1lakjPMn6Tj2NUvXfF1wWW8h5RLhRCOn6+iDtllw8c/LOsffU6EG6MdmlPjuMY9pB0n07iR
GtPHyx2L9l2zvl+rNnkbcriqz0/lq002RFWA4cRXGCPiEINFxut49ZJ5md5Cs5jexgTfuOvV3unf
z+U5GZ+Rvpr1K6L1JYn4AcYFdNPz/9CskC70MH0C1/6lsbM+GGTWvU31Yl/zafz3T11mQZKcQbd7
ki10qpfykoUVbRHR7GybqMd5wT/s9H13l1iDr4KGmXSxHTogyeHnPXvN5x+17Fhz1/+Ah24MImJA
wq+ZliQIsGqa60umlwqhev1Qj+Jggk07Eh/ivGVQuHlOn7yLcoohSuly2qiEGL6/voSh4M1hjIXk
2XDrRZE4D4kdwsqkryGLf3Rl4l4kGjQSl6FfzV63uDZqARUjczQj+Mbamgw5W3/t2uuw8S9Vl14w
MjIjAYoW6955yx0/0HB4HoaH42ss4Tj5wrryS9GMZMfwXNlhuamSwiFK9HUkS0zC1nZvuhnkycvL
353XJQdYdXgKQZB8cQpSxU4kKbJzO+8ijqTh4MM6QNRiF/nbtZmTzInp45NbPzRmCMNqinAWeq15
zYfsDWMwu+aqvOUlleJtngL8NKKQScJAJ0Zfixd7VPNpgDc8OsYX4UAx7tv5+4yTnvOf3sAmaoPQ
qZ2gqSS2dZNbILVA8zXrLD7ycWQWjsRUqD1QFuHwmhc2xRzK2yWG3d67XImjtFyC2qHvvPuVa77W
hdrRCVTcvAX/iuwAAEwjDIWZ+VWlwq2Za+utGj3jbTKjQ4nVYMukID5NpTFco8oOUsd/S7jXvqYq
pSQLzAKQ4vyOx8HattM5Xe6tSVHiaFBfMxLfUFAQw0X5mCH9NYVENRGY6K3ZttlLV3W7iEJNZtsx
5ncGMLNJjYGg0SIeYd8tRgV93ch/W7H9p0wyebbiKrAE2pA5tq+NqnF32LAbkhCkQz6bq96EQN/Z
VHgNeQT/nRG/jMv05C/Tbz+vjXs9Vt/9kuGA2eYK6wbwA8yw4xHsFmCvYVpTxwyfiiihfoIeNMyI
wi0eKibXaef2h1xfuAk2XKrZxvRZCHERhp9hZG/hkTgfDStSnSEMT5F8ZSQzf6Ut+7MWzF2s2W+w
cq+XBy7nczpAzW/d9oqbrL16uHBfQFNRkWGbvzgic4T0GtSxzGeelQy/bDH2N9e17twa8cfzpdDm
MexohQrnQOxVWMVXszKzq+ra7FovowVezLQ/63laPhLPPQMpoS66Hd8z5mOcx+CaTTMcGqevL8+4
LQxI84hT802QRMApOD/c8SC83AjCwpeBLfpjxPOd86bs+H1Hg76WWHlf0v7qJzVAEdPhRG5P3jVH
NdgpH4q9CBG5y7AVV2OUR6GiX4vm2gvbrISkGFI/3Yy/w0ZtGkumgVGE3xvXsvfSZqqOYaxq8+Ve
Qj16DGDyabAJz5E7qBc1LrgqaNWKD1mPLGRn43UkpM0RHiAnViCTKeUWYX/c9K2Mbu36QsEJPrsq
XvbCnl/nUnFajabbEktxqqGK7BMLe3rpU6CdqmzGtkl8KLOj6AM+IHW6+IKnXj04VUczuYcQQnQX
JVyyxGQa4Hbrz0QiticqSL4fa9EcZGX3m7Twd6xNERvfFVTYMtkNw8GmBxQVz7TuVoZPoLIBdUBw
rLaiaaM3z+l/TWbFvKvChzgfChqbA/atzaX03mWVudekVT+hZCNGJ/jHS0ASm7FDJsGeZm9lno2c
RPt71ytqrC0kEFHyr1gWiq4R94FRL19D4tg82ysFKSykZHwYjbeQzUTfpf+kTA6vA9Tp2J5nMvrs
mC/r8b3CN37pje7hGB2ehhSfRDLMdlAu3t+4FN095HievMR9PH+LlBo2TKSZQCc9GM/9DL2WDIU1
8Xgx5vmSjnRtLVNEKFlO+pyzBC8uzKm8xok0R/CV8xr8GDa93z7g6X3UfNrRcqsTdBTDct09x63A
rX5LM07Ihkw48Vc6Br6NIAI2d62qRu18Xxc7TLJHoEHhFvPF2rRZ2kHHDUEJAUsQlxmGZ9DdpOSD
zna+kioU0I+KLzUJTgQhIjT1tDF1SBeUoZeNiDM6hh1SxXDbHtnMhDdq1+QJkrZLTmLvte3rKKPm
vOZ794jBH/QOeKgvuFNnOhEPi2e1V38K/2K5h0/Xqv7SR8Zn4dLo68z9G8hSptWESTmcFJdoAl2u
ParQIrzkL5kaaKIvMdZte+KiG1E4QNOVKcDpgnKojbrdhfWvMSVgMVQ/Zg2L0UpK4H8zvbjRmu7C
0A7HNlHFhx/65zmaGPatSBlTLX+1GNJLs7KWqlKB0Ezp92KPafEUDzeOpVxY+Go8GG31Vj/v2cjb
GxOkUVKyknG8X2yN9SYYdGHuuLwdo6qASQge4XP9G7J5waM6DrdEnjI2DHgAhXku1j1jP9DHxs41
T9BVqiG6rMdaMng++0egEKq8AjjosOkNlKyyKCK5hl7QCCI3mICPz20FwMmQ/g5sH5kjA0qJCvo/
wvgcmTF1dbF3mzhWMyAW3qtedios0p9TFP3yDnkNbbCCgnJQvkXV3ZwU5yrChEbtircZpDMEgzG3
RyvuP+amJhCbh0HmD/QXtrqmZN7C/gCveftcKw1MPMw8WSu9cYEW7JF1KJvM2HmYI67/eTGSkqTa
lIjNNEt0waHaS3rrMAJXmPlCo9o7nQtFeOAGSn1rwWEOoqJqopnt8PiznUc3iCLnw6LF7WhJqq8m
Nd8nUYhH0+58pca3Yi63WP5M9zCOOC6TZfgA7s5sWEc/vHIC36aaEmeUKXeZHS4I7pZ1H+nyjOlq
rRVABvKRzWPsCVxbkZ/Fez+fr9pemiBOr07FaY5i+24fp0wDaLzk2W29CjaK9gwPpEmdbW0wwbVF
/LstaQr2NKEfNasZCG77rfIBYiazXB0vZDXtih+Fwyl4vxdofON2yI32HQPkdkqM6FHaZHtMLvy4
a9tDL5rvVdPFB9YMI+ubmxGJ/FQlyefzcZT3g3Wd6hyvy1RbZ8tyXmUT+9exHgdoc9Bum5aHCpgT
JtjLFz0V7r23P23T6r789z1mu+oRYjjeMslY9vUw0KbW+niQl+I6N0u7y4oCFJYyiTx9N0dHHyLL
/mlp5+Jjgj8zYLApDNIJxw68q08yjlD6Rz/n6xwipdSUJwW/eooUxmgsiFIAWX7pLDoZnZWQbES0
VEmZl2+1UX2bTe1dZPi29BWe/MQuoHXXCcMZKOERiKZXZw7U+Me1EVQdqjETUwdL78jvoZdCA2vT
9oizz75RYEMyzLaje9ytASyCE5+t2/0uSRb+Vl46XXRi90FLjVRQOva8NSe2Lj4x3AkrOAgPE6mb
ycjCBCNsBrBq6x6BEjBK9ExmK7rxgCRGWLSmgRha+F4rQLyp5wyoFRXxWl903S5eD4JicqOL47l/
PXpvztNCPnNc6ElSHv4ibTn1Ea+Ff4pNhdXQ21otuM2VxYWBsdpMmgW3rsLA4w25O0MBa6scBHWg
rt5QWlPwK3HhV7veyS67d868MfpN9uHlxC1Uk7MgM8fvObuD2lkpjWF2YTOGGA4f5RqrTl1bPMHb
Qo5wmtfmFl0TFMWKW1x0M6NEFFENrBoBafZ656tw7IrEnHvXxF+v2qljEq90kGu4ePshK4xdZhKG
oUHTvDDz+KlTo/jAq3PTE2XDE8mjoJXetLUzgSfAhtXlc/cAoKz2SdbuByypp6KjtbI3cx8wiF1g
ssAcSHgvO4LjYFky3lrHZ0+defuxhqhs8mh/jIJ2jScCrRzqKIh6YCnt2HAFEsIoS1ftbKpPXsD9
poH1499LXxNyveedZe8Ki47rtG2i18YCclRrwzpNve8cjfRLS9B/15fZ3x725+l5LzKI9XkOYxFa
mhYubfz2XAEJA8XbGLQXPsGFKYWx1PuG8R1NGN5XckxMBgR4pM7TRwuX13VhLMM8ZV0PGxMa+uz9
WEtNE2B817CV1tWCoDYI+k79YoQC3Pb0Q/jdte1l+MrAoK41vQwicu9DV8lzXeGUoDQ4JD41uv3f
JmooEtAkzRn76w1dEBQ2kDQ7WKIEZDgT8w4BGYkkZSzjEj+wRlQg2dbprl73gwJCxQwB8/J8MaLY
2ZORqfBFNPNbEpILMWq6f/DB0H7TuR4qXdpdMos+tiQFR/oUchre3NAuzmaafWS0U8LMc2lsAkfT
bO2VtieTLL9aUly5LN7jTLdHV0OgxEWJkkBeY9+UQ3iBVw93NWV5zhfsJpM1cj2a5NnSgX9cm/Hl
STLSLfzg3JkhvbgC1KHvCKpd6rn4OtTvwhjDfac5CSw2gJO4rLpN64fhYabM1SV0dyKMds1MrR85
TpC7gX98n9cmLrLutykc+Ys6nkPhpMUjT61HOanwaGiR7BgYVe91PZ6qjgyCEpQjelYRfXQ451MM
B0R32BCEyqcQfWZVyZiZr4xBZ/3552bG95xEtL/lIITgAr4+H1Y2sti5Bj9hruyrkLroMPM46E/V
dwsYcjxbTSAZCnrJ0F2abgalV7mfc9X+HMtM8XcrZ4uNPTxGpT0cKuWPu1DY9r4K+7cxy0mZKklx
l5fOl2apP5rWrbGx4QWDZcYaI3vvTF0hd8uSEMwkqlieAGIdqa0k1RxhGRpDKkGfS6VS5Z+2dAiJ
5BxYUvujnOv8wyFi1fn1aRbsJP+9M6vmUmtRX8OP1HCg3eRkr53O20qb8iYSkibAPf9gCFZittPx
ufJK6zExje4xyXRlJl87B6agNlHNSFfyEHb5m8FQ+KJigQF3xsGfRSQf3F1odmzE5+Jnj9TF898u
aTYWFCNCWjs3LDWz099lHIjaTK5AA7HaF0SN/Qg3RN9BErJSJGh/KOVl/vIEF0IfsZZ5QwX8fMFm
Dz0mQivpUyrWulJwMiEXoH0glx7sKdoZTN5MaDrhxgtj41vqYJohDfPRd8ltkE12KWYa7Crw0XHs
Ax+oYDkUszp3SxdRwFLtMyNprvHaHihBOSNZAHPWpXlXzdfns7/DAbzEAH5N6RMd8sN9k4k/bJQ5
SIb3Bk41OwC2zUJCaFjckXtbMMlF4ILDnnfyxtmU82z6/tzcuW40YkDVxmZaJ6w4ujscwbdONe4J
lCBoWtWKy+gn0dbDQrwRGZRsid5MtlNRwhsTAHqMFUUehQ7jm7PII+hJ+ml7/+7O/gWj8LSvjWTZ
q4S7SFaCJOQqvaWNd1hycUFb/xEKVZ1zKVJib+F0NA35O7eq7+B4/cBvmu68pjM9Oq7YAoZ6X43T
/KHod6H1IMO3kEBLqFvonqNzSVuBcLXkw4c/rMWV8RCM4Lc/Sp5usZPhk8ggedUrPS+SPApTDd3A
yzkClNEeBW/AhOqRdIwdICNDMbG35cx9Sp0+sLrcBDSFq40T6/z6fHHibn61/E/eL2Lb5Fi3jhHN
gbkekJ+n5H4J0V6ftMBCD9x0AxcaSIfT4qcaVq8rL5bIzRPDYjINzMExbUB4i9J3OzHRHeqOhrgo
NenuIcn10lpuvq/Jf2xdW8tNHjHQ1rNnv6YJoEszW8xz2DMNDyXWsvUp3+cagHnhsEkhSMU2z7rl
zQCjyR7oxGVuVVWyPLG2E6dk4L+Jla7pxFk3d577BeoZbq1+TDee2eq7VO0+HpvxKlA+o8yo3whH
g2ov4jfAy1/bcvBenuvWHJEdM8Eq1VztXNVKXyxs80ZixwdUOR307POJtGY+M3nfBgFnff5n0yTj
qNhWpvO7YxvBJnYeP2WzvNPklRW9+cDn4+9htCmaAY3+pC0CvpODncIgdg1u3y/OddmgZPa754HF
IhQGmWa4p0mvLnX8m6jbnXO1fVcqbzChTCvMzeTG4LpsnIOOKJf1su5TVOEDY0obLKAFWaeVg4AA
wjEfObzg8qU1YpWAXTXm+4k8ETbwxg1y22kPxuoJdTCWdnYr3zK3+bvMKGO4MjBcJkeREE7Gd8KG
FOUL492+NlHRo/jdyrFFjD6Zm9Z1nDOyKulRD8+ihHMjC9vbjnQ4XxLZ3OwQRnBbdswpaFQ+uNZM
87XVp5CyczBNAnPPzAjmHE11dlCDU/Ck36C3i+tiU7a8mBClyGthtfcesmvkETdqdyp42PWye7dU
xekD3mjYAhQA0sLfYkybLsojVBKD1Lu7HGY7AWy7p0UqUYn3vriwTGWGCBLD07oqKvH6qvqsovAX
36dHVWwTeNIb9ouXGrdY1nRouDZR7EZ+bRbIx86IxugXQEnH3McmmCSHUKek7C39M89C5yy1pFeo
8K61WE7UnCyybgN/7ANFwX3QCyA7fkJhIsDtljO0fOSLU94WkbOxnEJ6ZRqPiRJ+Fm1EXERxGu6z
4v7ca/TzGqNzw+WuwNkRZ512aVZKcmde8jYOr2ME+r0VdvHnTWsv56RJAAFbMHOwbt5htvw599Fw
KFzxVS2We6occByRzMAmEzNqhNsfJg5WBzfzfjVxjpuVkvIVLVf0HLv6MCE1VBo1m2u33KJBk0/R
y8zEx20vI77TbcMRkboOqiqNKu2OC7PteCQqnDBVP8R2lW6B+4Pq3UBPGM7zSH1ehbQG93ZnZcny
ai2TeIFSnJzdskMjIR+N8zSPbl1fvlqzvYcQbj8MkGgbl+h4Ka1d23pqO1rOgTwIl5mJ/86sqZ+y
xro8Jj5hzGx2YJIkkyTSvtbNzRNPXxakY48T84VN+cmdqWQcxu6r31MGU9O5qPGjBe38ExTqx2Ra
UFKauT/hIez3ZhY3x4gg5tSUFIVb7ZbxT/xN+hbG19jNcF0zCQJdArswRf0yBJ7pKkw5/ensMqbO
YVEKaDLoGRzYtnP405SkA1qUii3NQMs+GpA0R6ugNWjdEsZVs+yqnMiEhmm1GTmhX7TdvNmwB06G
NCVvM/2hLkTMcqCTFO0Q2gQ8iisBOzqSc4X2mfhvRNyqjU329aVaAYpZAhh2zHw7mLpZbilIaF9d
U1LO5a2cJgHQ31toXPdT1PDC0dl+WooQ4MnaQp54tNYalwqrDsH+L84SkQnxoxRLFAOw2KBFvvGA
j70MXXt7YjJ1AkPCTcaEKxYk8VSHzgvpM/NA7o+z5LyE96n8d0cJWdNYEo/ueaO5NH4MZ9AEFtkY
xqMipijqeYu0T0CefX+Q9w2D3zhoOfWSNJ1Y0RSxoVl/ihg+Q6UHWuUV6ik0UycDiQCi9Sjd4fto
cEBLi/DRsS1+t601mut5H+b0tRRVFRBwoxJswj5UZM2xCdty2/s9ZbTA6M5+9aUXEPwbLog9DTXx
ATZa/Jq09rtInD/SypzzEvYnKGkWd5pWe3JIyNSakj5Os/42LfyJ7iz2QVlFiWbGJpSYYTGeYrc1
Tobl/FPp1TNHOswiq3BOovqPnKw/A+Rnk2K9MxwN6MiYzRrdLaCqqTfqnfGm/ca6tF1zIJRXXXzB
sLCv7Hu+HCRcMb8iFoaExUklHs9gDdZy5GY8TzKVJ3Gzu/afSBbGmbj/aooCB1lgzXacOt03LoZq
qObdMSYoqNByn6qD0TODs11aDUJnvJRxI0+NSbnRQNGyO2JAVHrKDng5MLs0jSagY59MQeg2roGm
2I2lkP7l0WQIBqIBK+8uzLMfzTT2e8uhdcGiV/FFZVQG0PGgH00PJUHjM4D42nZvPc2hVtKVu8Uy
pmCy2QlRd6SVI3+KukE7LZtHhRr8QmsyXc1dlh9z5uhnI5M+fRBxcsTkK1/ycJjvYiE+7DrLcKwK
gjF+HRm0LxKDaSgWt/a2Xf4oFRBMPYhHqDQy+QoK5lRCY5o9ETOosvTa4dy2yJpckg4x1q3NYdWp
sMDa3WGByntknIlsIVH4huG1YJJ4FuNMPRRPdWH7mulfz5HLTKn4TQixdH6qaPqlDb1Xr/iJshd4
tvbF6Vqxc7ENu7Jy4RhVfKtZ8X0okvxax3g0ZM7jnlUokMThXk2aG5VVmW9j6v+tHLunAjRmNpzi
qu0ha2xJDg0YCP2YHVxZooKEFo0dariWbvdtaiM/sBvx6U92vXUVy2BisAKKsD0XZTXdkibe6iQP
T1DP/3Q2EQNyGasE3Nqn516Eqm2W8ufJI5lchPhWnpMv0p9fEd2M7wSnYdqZ4cQ74wdNkYwB777a
KVSoQy2detX+P53MYOO5Vugug1Of6adeHYYErcbGyHeEz8705qbBnA/QesfxnX+k3nY9yHHiKvK8
MFJ9cUU5n9s23VuKY38OR1pqyl2fJ8AGlsjGS6voUBXEfVk004B8G9kGfSCu0ADspWqd6Al1iBOt
TzKht10DkcF2MTY8At4NAq3fYUs3hwVNa+slpXXIOpfDbUqmIA6vPLpUoLOKvvFEUA5EFSxZI3WO
vVqABmpBhmZJ9EgZ5dqtsTyKUO6fZ6YmmcsNZWE8nVf3/zgOzi2e5VfYnMWXhf5vyIZcBujKH3M1
PBqVW8fGWWC4csK8P3ct2eTsxyl2L6k5y41vpvJI0SI5dbvFaWGlV0S79oGzAhiSqU65Y4Xvad4f
5vSRaBt3aDPe0o6ctg268BVO/GvV0dFqDmZ0i0qWysQl3hJFvnsaQlUFIQgVRjrizTZz8LBDae51
bD+ytpYw8md/Mxm04GoObQer1xa/iCgYy8l/jYzMZLKjxwPTU4qC0++DhoaXNP0vM9HJdjG79pyb
bvk9jbei6N8cOTSPtDu5TlXRCRIvAKFcekKTjKbfWH1zkOTuG6dqnMug2cUoZnKMamDB+/Wuz6uP
bv13AH1Y5zb1eeaGeKiRkPqrbQvMpxWQuQiG2Ku1UiOoUMFC13sL3b/YUTPVIGXAE6MybGpU/A6S
D3FgwpFqsr9cXgbYlDB+8tcsxn/fVuyM8LEluwr06LFpa+NVewhyYdWcnkR8hMlAlJ+uNeSnMNF3
ex6oJk33oTePJ5FEP0Zdzj/ajseFZfxjAmjZaxGZV4O18+pBHx/CgbPFCtAe0faBfPRQQBPP+erX
g7FhbLBfmNIeIHKlXwbBYZN60OnAG5Mw5cSS0/Nr2tlDIfdlJxEY0jbdLB1+mM7tptd8yneMEij0
zjEbg8O7Tk7J9RSO6PMINS9TFQKlS5PksjSo5px2c4Kg26qp5i2gsqCpzf4mR9qIAQNfJ7KEsJaS
40I90pvovHbT4OHcp5VMgqh1ijNcn7+DTMe3NawCoqI4pT0JSq383x5uqncNOh3W9USDd08yPfU/
xMLIQTtqOSu7JypFDv334SnI1YTwt0jwJpoLRirhlv2uHqBCPsdLRE8G3DVE/xJDnEDpFqzpBI7t
ARUnrUW6dxoSHCYa4ItaZMhzDDaN3VM7IDRQE2a0I00X5PBH0op8PylNF0+M9vDw4o9qMryzVP0/
czgb74WvOBelwxuDPv9V2ATGID9j6M5dcUktPQUqH27uhHfQQIuikGweLl5m4k6ZfOVADCGkYTCl
uk0rx76x6kfJb3tt43hVPP/YUYNcCye3+V4YXPlxJk9VP4k7j9F7HTKnBNRISfu66WNxoTa9zzEn
MSG6zRnU5qdDbHzAVffPsLmNba1K40UOFfoStQgEtPFaZx5yk2OJ6iXzuUCEoQr6sOxm7yE87Rv4
heBJMvf2HOm0HdmIPmaI29ndOSfS8oozBdtUv1DDbnr/RAo/S8thO1dUUlSFmx/+1cIx7P2dVrF3
WV8wMqbHZCyvz4uLBNzqXJrWoYZpBTWRNpBTjKLt9Slcl/H6xBLVd/g/1sldqxWscfgyTT6lRsvs
nlt0xOIlZVQwWd11iEsOFgzOy1PXEGaabWaPrtVH73pI6XztUSjUgpVzMmlc91RFFjUjRzOInk5Q
284uZYv4q9qBIQcgIxK6iBW4shgYimsZ1v7BG2MKHadxeE/bFjMMu5Qi8RkdGcizpiIitU54HIgB
TmPlx4ySr+1T/hDEfdZrBOyumTm3GYbCi1tGKDo8IW+ZM27hqFQBofspiCsb4UkISV0AAUnBQbYV
MFdTk4SSCVbpyink1CXwy1vb+GVl3daaYPOKsKT+N2pxeYyUJnq9fYYun+yjcMmORGODsSaFqO12
WqtVrH214FGcJLAloAtwIZV+X5w+30sklQOBePaqMxXfvvNlLIS1iQCQEt4y/9EIG+OLJk/w1JMb
S2d4oaUklajERlky3y6jNd9y8h4boEX00ST13WsnmwKZkYAkiykAytE/t3kbeJTFX2toKBUumUzT
JI4gs47Tc0429A2KNHxUizEECOKXjMXkMq4VAp6E8xYWznJt55QcWp4+Qsu7FHgl9yA19mNiPYzJ
+xxxbnxGRqTPLvYNxv1Ei2ov8uFUmQ2c2ylHD7PIwcIc2+dd8WYWsoCRQyjnJe+zO6OL7uDTl3yw
ufovWBX4LvoVsNuyb2n75DCW9dqmTgUw7SYd75X+1rsclFRHmnPKy/2atDQIzBSomZQMYy5h2F+e
iMjR8OViY6k+yXEm7Ami8pbU73KY0jfqOY4LQukeY5q9C1Wm9ybL0cFgoM5v4WKHo3+ki2M5+jUD
XqczR9o7uRapI4toXS14Uq0bbDccq62Vxua568bDKIzoX8mcCVm+q33eZ/p2CppYMJwVoqkPphsY
7mLTa2Tc+9JNwRaw+87rIsWT5JJD5SeJJp4JtXtV6zNDk3HbTguoIENlF3t11Znm0B9EQe32HPE7
FLblg3Nq1iCy/Pf4afXAuKTNDdTg/Pj3W/IR+Y+1OTIrO3LhR0HZDodEKzzWA48wBubtrjgi0oBk
mullqDxNh1aCw+G5BXQId17ynj4fn7Kk0jBuTw3WMsIBItzoYl9Z3NOyXm1JhhEiqR5ds0w799vz
CNja/KzukI7BM6MLnWlrK119TuF0L60ous/tagBnYMkOznnvCvYeGvnTTCBymCOiMhG7N0pPrFts
7PxVKQZle3EotaO82YVtqKBRW6I3Hj1HyIQJ3y7xUlB4NgQW1rGaNlNugYZtAvU8PH5mEoxGSgN1
Jeu/DZcT4Jie0XmlTbpcUyp73TmwyQMSdkrvFVI2xARBbTZ7wX3Y/8OeQt+eL8w1vJ0jeINAVIaK
lk9PXLFL1UHTbwqLdoeOnis2Xnunnf37WBpEkAn4pwk2oqdNwnWocmsLLe6llrRM4s4DNFTgYl5H
qgnX80VLaGFzhQcK1mXy5ip8GQnIuB15Jux+eBbdNHpM/rKBguRcjCzDwMZz9geyMja+eZOrKrzX
pfmP07JX7zx4VzVSKy161AXmycgbZA8/nWxAmJCWc8ZKCIymbShtYPYEFz4g9lfQVhN+isgyr+x8
1cvk1b9DvLp7Te54O8seXYTlf+PICr9SXQ+I0gbzDDgilKKs2jHHBoe3/5zlyjhYCyLZopsLX14c
WlX8XiRzN4gc+aU2M7ZyJTl9Iz1QA9RjrpH+yTFAgTCGoAUjSsIjdTbT3SzxNnvpSInzI1xsGlFd
mk4LYQrojso+MhWUtz7mbnxqTmaK6iwMsljA6f5OoqI0fJI7D8sFtTmGG9DbSPl4WFer47U7wxN8
b01lKGiS0z99Ac0N3w7aGYRQ65J7CiyTtAmBmgy4lvUlXr1eoq7eDI6YGPAXiaIVa8CkBkUoxQ1/
HsW9MfkByh/mfYfsevKycXmoZLes6Wtt/xdlZ7YbuZJl2V9p5DuzjbMRqKwHn2eXXFKEIl6IGHQ5
GOeZ/PpapCKrOwvVje4EkpBCw5XkpNmxc/Ze25JfR2sMGWzl9e49qV2bLJvfehY4V6ticTDmS2ta
OXZdL3yNg04eIHOJPWgrooR1nvPlAokOIbYQ96Bww3uYOy0VWUYy7CyciWiNriyr944oRwgd6gAZ
p/M6GlU6TaWSQUoCGonYAzHFFCj8BSXkYSOCVKxlI/pAK382JR2yInwJbUrziDwJw7Zu4ADDQ9Nm
3Sai2UAm1PDFoXsBPcwMz1bVNuA0TG9vjlVzAHxT7fOiRzoxkKUwuek+EAzbh8qmtyPzN6ZnAxkM
9sEcsZAUSWl8TzDSR5X0D4NTpAdXY48JutL92o5fEdr91MrIRpFjWM+eyfhVVK27FWE3XpMG5fI4
FPxcMYdktvk3eEHDU8ZIZssE2tl3lrE3EHYh6bOt5xR4By3jmcGjpbg2LXebDtl4mjAar/QixTji
lYzmS2KoO1bHJ2VTfKoM1ejQZ2o/0D8/THQbWIi8DOb/RLvEm1IeCae/drr9DJ3+Bcadfmy01liz
FIP9QjCHsCUkd7OBwSR6naQQpjmTa98dm6xLFI7DUctr4r3JxeD5lsZusszgFH13LDM/xvTxVkn5
SpWp79HyqH0bpSZ6LbQMLRjgY8TRgGdWJ9jIEP6tLXtkOlVIrvRofbO4Pd9o6Ya7UZG64hPaFvoD
E2VbJTiNvXDbDnH/q7Cle+lY3dfzXGZbuN1Hj+8dX7K3Ycw1cPZTw5VKYhPHDU2O1t4u5+6S/Olr
OY7DKantH8XMggvJQfk2EQVJ77JEZQVXwfCyfWUnP9yMkpLEGe1IOA+B1+H4SCaP+PSM7PGWfdi3
ov6lCey/Js01XyyESCgJrL9SBXthai656n2YyM5Lw5Qo7ubuUiyNu3dNEifcBhzhdksMYRI6Pp6e
DwmWORJiyw3k3f2YQ+4kqWxy5QzofZxgL4DcHEf63FvWSvg5mvMqJw2mCjcHWvImOeGk6UghDd2d
oVU2UvTxJ8ODCUEF4crDgGJD9wZJrDkSx1mbbJXJoaNyMFSZ37RQ7muH/L6cwv1Ipg1WbyIV9q3P
9LAamGewhw87Jp4CqaA/HutgehoMa7g7yJfWSILdPWefYVuUSn9A0LGAC3Uhxw0D8e632bdOlpdr
3RtP057JqXs1U9tYUddreHMzMPvJntCFgoTdbHwL7bLiVp2m0xQWNFil/4yv602B8N2YRp4CcUqc
Rz+TrTgzvQ5UE+SkwP+EL7v1Ql/cHGkbWGWR4AAVrm9hmFlvTArJAYyoROH+3vg/Zx7Zv/n9MIvq
SOhehOtjU53hnkqaiUBaPE7sc477rHV06v7ivHZWnl6gKVaXrmF4GAzxtME2oF/MoQNEHXXEKs4L
v+6yNDPKvrQhkpxB5rdIetPezMnYoLmJ5EAmDrk5M55yuVHrCe8I09lT4FgGaFpa7qIXPvwdvA45
8+7z59lLsmSoaCLj22x9oNoar+mgW3evR4bAfyPmsGs5hyjr7n7Vy0uqq3qvjbD7pEr6rSUCTue2
Gp+Wk3CkyhU9lTdeofycNsahsogPR3gsdmPLLoyhnyhMNTdnVevdHVM7pGDTT0vSZBLTcE9CbVhV
ACRcT+rX5YJkz905BYFNrp/rxHVinT8jOkNmM/SnksMRpudD34XlHX1BuK4T73tpRRpZzsFrNk7Q
3rq6JteItaAnYMUIhfGGjrwBv13+EPRJtrEhtVfG8eLopS2/QtNt4sSSULCbYTtmdn7MzPqnPYzq
YdXEFHhtJjbu5M5pp652quZLFgDS6sKpOIIbWVOEBy+f2296XwTIieRe+GyS6gyugEl0L8B5aYMm
xAPrLYV1oJFMUcMD3/Q21vplYiOm4AYYzj9lsgSEV7DuNQ1kCS0gwWE22TfkUZ3GVrUHI9iGgbe3
Zk1ag0JsOVb2uSKnA0l6YMr0sLwFPiI7ZL2Q27YwEMoMJf2UrC2++lTzO6VghOK6Lr5O3dGrSEf0
nOjLKDS510hGRnKhNevCppdSlW1zbeaLyU12nttuRdB8jAHqDHNsERX85yVwTHFWgRnt3Ahg29Jn
qNRUlJ9vLu8jlZjpvdHzqBXJhggC/ynSg+quMLPgVR9vTlNsOMXZh7SvvzviZ6f06EfvAJ0ihkis
3JK+humUnPz9/msByL3324JJOvPkfFLnzxOb6srsDKWtuhQDqymrD7KaClW00bkO8A/CeztI2nR+
u3rTVS0WVs8GlzfmiDQ0m7M+q5a7cftiOMgk7K6Bh62/LxvFhASCQ2yibCGv/o10GKCgMTCclpHE
H88LZYL/dfRe0aM4peMf7G7ch0ZnnuP5ghOnxhLY29ssreJDNvdnPcqT4ziLUSNLmjvEeL91jeaE
54OU9Q0OwWH9rYhpm4eMNuHt4dPLiksUU88sqoq5PSac1jx3nr7zxrB9o7jYpJQj77ifVnFavbpQ
fC+hCLMnIEv13bSuAfgwpOLqVqS+eCKJQH/qYn1jE3uzrqUBP90a4psZyPi2vKUpUDVOb8qjbK+u
6ZbPoa/Gq+XAnBwJXVnRqXF5rdHJavapNcl0hZLDjqt5zGfwWF5qsmrxenKxCdmGwARwRGOZKSxb
nQZXt488pGyycBc1Dkw3juTAbh2b5lPigZNVwdo0w+qa9fVbwIFvBIXJg08bXEMQooFI/tm4wZXp
3q4L8vqpxcF8jsz2F5FMvGEUDOd9/d5NkF2iTvd23H/hrU3K8GYMLrmfwaNrteiY0LN46ZMgOvca
gPYhBuxWQkCg9Ysntk4Q9hUCEJM5r6Im4cEBGKxNK1EEhnP1ak1OekrhESy5liqlv/upXRMZTirH
c4M120Tx02V4Icl+ORQ45tbR3MczvfBnBWxuH6Wo9VWXPWDftsjm6wemn/CoR2G5ym0TLcGwr1Vu
k0fPOFXGjAGKBAY+utvhgInYe0oskGOkqKHqq/Jjqfu8elCgLsi897OY/QWkzrPmSvmsKyzXS48V
3CSp10k6gidTHB+0yifcgmj7xdw0ybB/Ql3MI7GyAxL3dFOrH01GXn0PBniVlW1NcG9Xrpfjid5J
igULvQFNRvuaFFpwCU1uCqqNqzvHQ0i4QzuqrsMi5rFpmKycEkbXgJzsK/Pd6dqnIFSxx3DklukT
82dt+7mp2R4DHtgiGProrb4Exd1CB0QWjNkSmiF5opGYgRO2nzAGb4fZ8ZWUrflSEzDbjngnHKcz
L42Jjhc6NyrdN4UTZa+rVF4s2UnsoWezq7QzMxD9IkpWeDxfB9flVA7gUB8Jd2b4ZO00xrv4Tcar
LR11V0xDDxyYfhaJwQTc60HbD7OlK9IxYVqSEtWy+9c6rpn6nzkwABks6Kws9q5CyoMfaCxzNOxA
YPX5fsDcyJdx/i1pATMemjU13Qu2KpTU0XCdqgJTpAp2MVPZc4wo4dxZRcDa73nrVBApv1aO0Zxb
zn3YKfVTgBmRoXxZfwkgfJ/rWsdmgpLAKpsRyq2PGAPtaL/yyqK5ymJqrv58qQrUzbbqmZ33cSc3
IUmWeV4Xajta/sayc/e0XIz5LaVPmN7IOiaJKo/e3M5BWdxaHn7aZDNC+T6E4fiR08iEwRAxVfUi
fog5fhkP47hmDvZOprv75FqJs6XIA9ypAxXS8uDVqo38xLGXIwqCN7Cz860695plmuyyyYDcR1Np
04Rz4RcQG5VIawL1TmIVQmjt2sSOTb60sYffVmxH3X2zyz7FFCteaEoP69FFycOd4xORSDmhHesU
GrSlpyFiPARsXuDqz0PNcuON/XRoIqmvrFEnyywyt3lZ1MzDaw0RJye+WTfi+dlbE6t2aweTeKaf
eAmM5rC4L/GGErDCkH0G9WYn7gA+vc2174kwcNAZE1YAVrWYJC9cRE8EgExhVzw1RAdNdTKew7ko
dQhJpDBep7kVHzU7exN23RxpTZYH3OrjeShRmuLffMBwe2g9M75FawqRzjkifugflQng0JzOOiYV
dIiwL1EJ7j7XovAXyXvNE/aEX/VUhGeacsFaWB1oyhDLeRLV3/xCezaYj35Rwv3BxuPeOHHe5+jl
dVYQjRC54kF/IAU2ieOlxbvXI2pikWjGOcxLu0YTvmb2DwLGSbGluKGpSEf911AZu1Crj2FZa6Q+
+9YW55E65Jb/cFnXdOxW5ALgbCWwrNt3ovVxQjfY82Y52dJ3a2Iz30s7J7Nust+zJk6RIxAzqTC5
b2mMYDBFw3oIeuDesY0dcan+l1dNqa7aKNhpe5i942OEGQWFFBOHoyU0LrpXgmOxeML9QYqMNQ7m
7MY2MvPgs+Steeqmb47NYufo2hf+FPluuXem5iwm6dPyVdZGMgSAd/wXmt1i15gu+tKSZt7kdJcp
0g4y76Yznb1fkZnkh8IeKbFVTYBMZ0H06ZGbCFLAjhSTe/7opNP5Q7ML6lQ+t2i8B2rMnhY0h20I
8YOZhy9tSFpnj3ZGeTmjpK6qHnmf/44B9uDtQWqVGoRMZd2rM6oeRRtNOFt3WuQTnBmt1gFsWcXN
0zivwJ+qIITmv5LMRKRJnO4qgCq2M0P3L72tk21jDtW66/t+F2LkxeRSfGOwkB118mO3lqHCXTaE
2X7E8Ls2W2s8iV791LQkxVwXNojYvP6pxb4qLY5BFmr2VaMsjfQ+3H9W1rLq9p6xnnxYGHWbIxur
Uh3oGdooR9H/ShNMqKVkcy+hFrfx2i1dHuzKgd9qZc2qCJPm4kLjhaqL4UgxyNoHYK8P9SwOrIpY
o4jIwpMoGErhe5S0cF6VHRg3piLvCh1uguJtT52LeHBmLiz0hSlgg0CDeAsmvX3i7LxaNvAqVygq
tVRgpC7wfzq4YrFJXE1dDasakQlUNuBIdnCoklPWG9kD47O9jQjKOpXzitvK/hyncsAywliJDJP4
Oj5Jv2IEoUXx2XPiiODy/iyLDvOsKqstWSX4pGtOjwlSirUhPVYKF7mCH6pqbotRlTZpu4XJ3xF/
SpN6uRjgBfFjzhkrwUfZF9YDgpf5yGr1Zmk75oYOo/yme0BWvwudDSHKlDp8mprsWvEsadarbQtJ
BhIdsFXuNyRH0Cq3KkN7JTGvfh2ZS095v+tTK2J0Du7XpGy7KB3JdyFIV49GeCR1Ir4IWdv73u2w
ntEVv2muR28t115kEdWnpXsqDC3baCY56pH+0UakG/RO/64h9t2YfgXRax6ZsEhsA/yNNGcaYewV
JE3hYtbTayoSTo5XD1kssqPuuUs0jEMoPsSeROQfWffcYzi6Z46T3vvUdqxVx2CT7WIbtyhv27S3
TjYJW2RzMXLbFookEI2W2XW55I735y3d5mHF0n9Jmkbgr+c1rBMdVQnv6XbT7YYU8U1stc2ZnhS9
4Vh0L0S/RLe2yr9hEWFb+23MKZy1xVfElExmSBa15ozGBSHwTsvxHZCXMa3nsKyNqF1xQWtbPwoN
+K1e/R7LOrgShVtc4wJ5OgeUlVH7zcNm3AVGHAoJjzAeynmBIRcT1jMFy9x3FZMw7i4jvrGiS9Ao
Ulnzzsm/puypU447CCMi5b5DDOlmBnxflgtN4D9v0SXDSMSDZM193qU2jpihrw3lopnmQH5EH/Jm
F/lw8sfk9zKpAZT7m9Bna7fMZ7t5SBsZDrKhmPkZjcHnEBjP0ewJfSrno8SU1A5AdpXv25Lo2Wrk
iCrd5GfhlO9KM5qTNbM7ojlzJ+cpPMz2/buhsShYIWKc3rsuv/eiBFsusnJ1dil+tqnRbx7ivyA1
0m0yN6vsBkOuXdCgEDAsxdC7X724OvgW3WIzb6xzb2OAICUJQTlr4uB2t3zsTVhvRBV8LpskaxE6
MQX1vSZu3AmA1TQjf3OvcZ9gJP4KGdBsEx3KMaYp6oACaAiN4Fvig/it8clS982T19R6LJpM9Ij/
XJE7b8J6iTTcNozigGmLQVTqXNrAdQ+FKH5MXrKpy8F/Foa8eJy3wSOL+Ji6wI+8WuxthSQMHxkb
Ju0Fz8IdxfCWkU0bPVz5Og06LFsUtmtSwq6qLdt9ZQW/YC+GWwf9zyaoDfDo1HXbgMEugAeg0ULT
agppZlGfv35ttXtER8NT0zS/UkYDBZWs6U/9C1QlRAi65z7j5lcn8qOq3R/xwDzMF90R49XbYl2U
FoVKIMd25zSZhTWd2nJ0vHJXBDmlbzceF78tMIrD2Hs+JlIW33oMz06iPY/zeEiLihaVI+pdUPp0
LYM5mi5zZ8ZiBhkMCRQLiJ9z1orVXMJ3nBgzBDiGOC/j7mVKO0/X4XB2usuUer505OpxMj9FuAKQ
uPjPmC27i+klV5R7eLHQbxLL2qvdVGBXNfuUNAJw6lJPnNcpT7I9tw2+ldkMjXFJP6RoxOYj80CB
VcWzgroPr0X5c/kMOZNk0JWuhKCFWFWgMAfJcs6PdDQZLJ06L0cZVHf0wi33PkrttjzUObSm1ahs
8xBPOuNlYhv2WfPd1kwYrY0R7MtusACpdBqICNnffXP4c+FmybZ9MyIVBP7gihKsSQK53aI82cJp
8S6Lm1wBbu8QEfE+GyBpcBZnxqLwv2Ls+9alZflFGIjL6EjsbZSVOKEs50ZupAs+nEsrX3yjSj+R
FQ0ShfmsGaL9h0iLB+q8qEJM8QVg2DrJkXHSlHjTCvsLP5A8sPbQjuUbnJe3XBfdi5Erb+XNY9Xl
4s5vcQremkJmJ9kks3Zrtt/2rFtlHBl72nXOabmI0ERgYo4PwHU0vGevOJy6HyQs0/XQKJxXuk4c
WBZjoJstk3oNUHEUzaZCVId0gQl4R8JFg67xMhKDe3IxpX++R1dzFxcWbQyQHm92R+ChnqNudevM
2GUY3tb+bNIUve0eLUc/GRrtgt7xfjvehLOB4PdDbJnfGSibX33yC9fkQDQbxI0fy0i0zJpbKevx
2OgEYrmE/iDQZlSqnGdMbBiYaAE5LVOBRAOZZJvybnuwUx0COXZVbzU7JN0AtIHeb50s/hYWwPJw
pDF+9gNvp1vJbeDVu7T+kUQMbR15JDmQqxNubdaMfYTmfk0/HJt6TOaXoYEeriPg+1qavcQt8lKD
0BZ3Vl37ImfeygpXWz48UOQQzGJeI8HAZlkN8rLh9hYN4EqlzZwzOLk0YvrH8lG+n35bxqXtKCGg
WTkI16ibsMoh3mVJ2bjM87ZdIenvMfy99vBzd7aOMSWwp/65M/NXG8FPEVvFVZlluJV1hCihdokC
VJde/sTbjcXTtd/xod3FMAPAO2/83h54IrF7mCgbDHM4dooHRobw3sVwT9ABXx0FOKwQIoG6Uzmn
RUGF8GPGidKqByLh0sGhfHCSEIeW7Rgbe96qpNhbNpaTwW35eHEMIm/EIjdCE3Um+gPEqdLd7wSc
lESQf8xks8ZSQAgFDXg3ILbSeU9ozKxqwptA1zWzxN2JYTjoyd1GHXIKavloHFoavud0K8sU7WGR
qNbD+J3MIO8kexLDGmUaB63W91adjkfVpzr+rsrexTbN4daW30umwX1j11/GlMODzwz6UPgFCnAC
aGiTBkfXKOYEPKxLSNCiHSkTCpS1j0nVTdPZ6tleppm61cgh3JAt08EdYWybdGgGvCDveX6QTzFz
g79m6r+EbVVnmkrtLtEYgGp58UFP1tsQ/cXpKfLVHujTd/pH5sqt2TURnPTbCV0lcIh1HwPF9XIM
UfVEce+DBCoHQgJdsOzeVzp2DWLm+kAgo4skcnDP43xZ3jUVdd9g0SWW+LiOHgQNOEOx/gwmQX+u
KpKYXeR0sWYLOg2B9+LRYqGKsy9tb9/dMPKeldF4zzknPY9gi53nJT4JA5r5nErCUy0TyUU0SWMb
5Bywa0756K0MmOvzXWQHeGTGUbkEi/HnhH2RHMRI83Kc4DXt3cxM9m1H0S8mAo262fQ2ZrxCWTpl
h0H3R54p0O/R7PpGmfd1GBlolWgOVmIczu6cm2NX7W6c14YqnSReE7SXBqdfYp59rDmE9V78S5yN
A5JCWK/EpNJ6W+RyDSjYFPT+adHLF66FgBHhT2Q5ETPjkT9aKy6LfHwIKDJDB3B1HCa75SiJqJjQ
1Lym59VYDxy7yUZFALeYasUXMce9IDtximJ8F3n8KoRtnnHXrEWBABmJI9IKiHq+x1xDH+IdqZz6
TavHdOcVjL1bs9iPsasTlehVz76fsixhqouaB9PXNS5T7wEpaBuVmJfCp8VeX9Ri3KF//Bagwcci
wIWu7bwoz2Vj2gt7XUX3oLXEQzPwGZhWBW9LCEzYCHj20mdsqNNpLVB6sYf3xjmjAbVelNuBg0nY
HXXj9lnR0Ct7D1sxu2IsnA/xvglc+W5oajso1m3wO9fE/2DEwBSIlDPq+PA1E9bKJTHjbCDnoA0D
FLwdoG25Je4hVoBzq8z+jo5F0VjNfSZCbnIheHO4a3l8rGxGnotUlL/vI5gIKSlUf2t0SUREivN6
Kb49khUPblZAjpsd5KE2bvO80k9WF7gcDTPj2WIeXvQmkWZubzCu13AEMULZ2a5pHfyIFZF1Ttu2
1y6x42MRBCN2ydB5HdTdmXJ8fUZavxGo2xwHBqFoUKf6Dei4fbJRK64cz67eiDX/7gp2PbMgvnyW
v69NqYMVG9myVR1eVJqvTIT6yMDrahN4iB0sjOabwaNxadt9ucX1SwJ1V2cHcGtgUBEX0XlhXOhB
xguEuDSAkc0a71U6+7ysQiDJVInLBh49eVUQ7pPEY9w1NDaK0/iBtBriVRGazF+ddscxjRljncJ2
LuxzSn2GDMJw0H6EBRD+EhdtouKn0cyOVWCYswZZ21Mj0GXF/gn6iCw9Qg7qwCL4p+FxFA2RaKWR
4/IhfKTlRngaeBieBwcMKfzIdrt0GDAwoiU0SuwA5LvGNfOW2p3XQ4j6a5d268gkAomx84MpE2aT
FH1zechd/YxlIzt6uqIvISNr7aDQ3gzzWrFc+PmCCwUrjfCC0Et6lZeR+ag52wQyRjEc9EiCZVVO
ZVzjwpMFHceJeDWOPP42azXsegxrgxQbQlOQrYcR+BzakXfqva85g+Lbcglr8Q2CAiZRHuSz2Ufa
vgIRqkbbuXYzbcGIOf+WEadWA7oZTQS6jyJlY0uyfJYV6GP1RD/+lqdVeavn3q8MActKz54XOKar
U4/gj6Z/d/PBZsv82RJ2e2SzXwGI+W74Ut9JA3WD6ajhEnN+u+heDP4uzAE6mbFORvrzkFqU0hBr
v9Ag2uRJ/Q4ZjLY6HmDSt9sMLUo584/86A1xSMtopG1XQ2B+BGPRUgKlOdYXLoAQVUyhtVR7y8XU
xHCoSLB2CPS2ZzxBySTwCruMJ7Yk/tArsvR56JP7ZFf5Reet5+WfItf/ZRiz/MAIvhSZavaLtrsE
XnYONErdLg2O/2t0wS1xKjwUWMkYfwUVAXyO1v0tquP9UjyLGaQxeAg4TXA90kAViKRog+rR5bXX
hwd5Xg3nop+dmxz8sNC/KdP87TfFX5nKbm2hB9d6QIiHiHV8T8CB4CykZtH6K5K/ZJO0LlXgiEqG
/CTGLQF0fxtO1XtaK8ayjdiHFP8bqob4rg9iH5iV+UiEaT4wQRE3QkFKK2cgkcGjF0hYzFlkzowh
YoZDUDTCvHKqjkYpSNQg+m4jRNge+ggLAzeI94KFu382yf0uPt9LvRdl4aE2U1zZoprfVYWJNJin
dvmCKfPkrR+L6/LBUGfyk4ryR5yUPkhA1LNeGqIab3I5I8OGmWw0EZyXJ8Z9Us2PodA7UsXnwdGf
N4nRXWceHcnlH2N/TPdGVHzzlS9PcY6FwA3JHYAJAS/fU2Kv4yDalyml4IhaqHc5NkuBHa1nqrZy
zCkCYBCaB3r9Vt+rm4ZG9dbUbkUukqCa0NwK2lAsiIP8zw/7Qn+320g/WJMsGSeESXLLIs5SuUBA
t3yH5d+CyBkFoauA7VJptBs2tXKtkXO7wbk1oIQtCWAT6DIvy/vLJU6Kuxla7UGJgtTRGUgXkaiz
woaPOs16tJRztKJg+y13fT+fjNv5Ukn5DrGCAG/RJAeU9dflRGIXHscSf/pz+TylJHrzydH+/8K4
X192r/82f8WvvBgr1GPNv//bv7x32D62/9dP2H/ktx/pR/1fP+lfvmn978uHg49886P58S/vbDOK
jPG5/QBi80E/5/MH+POZ/68f/B8fy3fBCPbxj7/9+j9i3C2w3f9z+QX/fP8/Xzf/Av/420uSdz9U
BEL787sdf//jb/r8JZ8cd8P4u+3Yjgdu2nRsl1yzf2Lcdefv0nJdiORgzExPWgDJ/1DcLe/vxNnr
lkc1LBwDSnWdt034j79Z7t9dmO7CtWwDkJrtyr/98wf7g0Dnb8YrwQ/63yDRTUufCeOfrPT553QF
43ZTODq5kTbaMsOYSd//GxS9wI87dVXR0UukWqn8KjsCF4RNFTu3QhevcU7eX6sM1ENFtXZhZ+NE
mJnL7jrEA3dDdKrtEtkRnJyTQ+Ik1mukYufSt917NQLuJRxxgD47yUOrseaXQd3cahN5wjA250wr
JJSEiIB16ZB8xffH0qh72ym1xUlO5l40TfSqK4Js0tIztgnY7nUxRPJolgxnQlr1x51bTkDT2YQS
jv3OXNrZGoOzlnka8TxwiJCu4uoh2g+GbktyJ7a/AzmBL664TWkpMOPT8Sw6DBxEqEtGYOnofTQE
MOKGIWKy0R9J3ePnqoBEMD0jfqI4JESAKz97tpL4S8BRdx+BrFsb6MqrMmApSJG8YnPaVAahCh2f
jasBCTpiow0ICGOFmDW5RojGA+hcxM+jxkrHwWduqL/YlMVoMb8Fcfs7ESPxD/mvdnYYqOLqe+Eh
y2M6/8DP4DC3lIpJOJxLL2dCnOLwl/JLEOdvRe0ePbf9ZTY2C2Ko75KksbfsxSC31a4T45Mx4jWJ
0KphcXonGfNRIcngFYLzGpS/hkY+gMrO6McKI+0qGkhtBdTrMyTrtr5uzA2xnYP5Y8jUQ1rt3bCQ
szEt64svDdxWcGb+vZP5a0VMzBC43+LRUWw6FUl9KHKoLrJtm+AjdDLtO+uWc+jSAjQaDHKTUVwO
VWQ9FdaHnesO/AjtpHfhiwoTD3rjQFTcwO4hHY1SJMVe0jqjRZHb7JE3kk/sJ7i2fbX28ebtK3Yb
aC/+qS8dDNYQTAEpWNombEnBqlo/3bkheYZa+2pPY/PFqppvE/miro1kOtBfkqAgC02zmEgCwukQ
KiQGtdwoEer6NSZAFNwTe9lZZRAbggDsZNMNOpYptm3wvPkq8gjQIsL0LSkzbx3bTYSyBths5NWn
oESLlIRM7AIPGmlbvOeKnNZebkmNZqciFS/QU2wnUUiCGVM3DMFiPVbV2rej80juE4MTNE1p3TXU
3ddIo3rXVVLu2iG9WHOAH2pG/LwZzEVUkN+BbaKE1EZ6BQKVVNZ4OydnDsx44OGT+KhXvtwFEFbI
C1NviA4LVDSQyQYZ3DOixcAb2eDFgoj+T1pQzIojrDBUd37yEbrOc2xSkIZ1+FvmeUAyU3XPaOXh
CaKunnQP+yqHSpqV73VB8o5GylpXRhw6VhU3RGglHV1e5CxWq8O1YFggAIRSAyMPcQJvG9MJR3WI
jS024nUylock0gkKD9pdHRDpoCUCXjknazcc3vpJ/eZsAUDbq9u1LbGd8qo98Ym8Jsr/Id0c7oHP
iHE0nI+xRqfeGz+yEHkij4LBSpPchUEUDyC4cJcbZG0GlbFnKccvmH6tqNsZzJE4nb4PA2rItsWS
TCgAy6lWQ6Ubh0PgAs936p+tK1qCv9L+5BnuD72vBxRBgHqiKNxPhkucL7lR6zYOH+OsVI40uj8d
U4a9XuBeVGbHWmZQ38hkU0BQhDK8RZ1xMY3sSZ/wwnRaNxND5BqCo9w7btKsIvLmpNc451pZB8vz
1dV1HaBsJfT/6lqiUeYFAVkwjicjCjEbjvQUg23jxi2rAHJHJ8oDphbcsqhmyr2DRKuvuZUiK0XE
hcNj45Myz4w92WJXZx48lDcPqeKqGAG1EhCAs5kgM4xRCDBYQmKZyVums+z34yX0s5vqv4u+Bstp
0jlsvH4tXPWcwnEnRJ2XCJZ1BCJHPtQYhfeyRrhQSA9WCsafjW+2+CeFAP+Av4S8wXUZVKQ1I8QJ
ErQ0IvoGZaoDxfE8kVPPPx56TM2IANQvc7IuKcAXzJbgshlcvYZ1vSDzqNLwrT75zwAIjBjHyQTC
hoycGNdnd9Jk9bXGhRhbOk01Ih6RpNPFRz+26qN+PSXjzc6RMsrM30G1poE24X5GrebvzIOpT8RX
6zRbmJLzUm3m0/ia9RM8LBjvSt2QKpkrFRp3BvoX+DeXYRLkElhdunHyqbrNM6yYXRXVg642nVae
Sv5HczU/5m5e7hQngVDIK3Ot31q0ScGfbXwVwqHnu5OULtl2g/Au8/Q4TW2NBDWlSe+TAiVQgtuD
/pvMKxsqBx0wnSkI6B0SzwTKtTlgz9jNBr1SRPeIRLstc68SKA1MitAy12kr2rUezAodhYOwksPP
kN+/8l2ag0Fvsmh0uyjNxLa3o18NUwOjrsZN5eABoPZd6zBfB2jhK8S14woTQHKwiui1Nqat7qGo
yiIanHqiyGF2aN+FkfUBmgLFSWPRkDJQ8LrVj2lKZqA2BJLA+RE0mKdpkHJjZQDCGsYKRYHEhdPj
yk849KROlm+qpgDjQ4y4TWj7ygddvgaucXNqWdK1ZAxYW8+TfGOpBf3LeZWuqseE3OJZJRUx3Ooi
aNagogGkcvs6itUYm7bahxnLgUUmrJHQNAuLKt4AxnIXdzjNexWtFKXZRuHZXQ3N9JcxJletxoaQ
GFupXG8FcA8nBfR6MlUUk3/yzZRTB5umIpJ5SRHpSj/f1BGxeYVn0SnGDyV1/HF0P5MNaaAnKXCH
Y0l9reL6d0QrYB2kbb/CQbHuEr+6ud3wH8ydx27kWrql36XnLNCbQU/ogmGkCHmlJoRMinbT+6e/
Hw+6cW8B3YO+oy4UCoWTeTKlELn3b9b61nNs5orL9655NQZAz4SE3Bqhkjs/I9J5vxJg85Qu+xpK
+aOeECB1RdPfsq09pbGGSXqkROub7zFjo4EeAEb1MH8R4pJ7cHdxy/Lmd/LyI+MSicBQrVeSC3h0
h4lZdAJ4d0tjH+0Ms/oSUVVJMLpRb4Qh9MCkS1VEW8HQAfWK7Y9jM98BOMkwlGku7rl7qdE9FoKe
wpoIqNk5TcAmG4z1Nx4TCQzZXZNbb2zWuuMmIx4ssaK4zMieGSiB/R5vaZV/FhIf6isWYsI6eCA3
1STOUSUlVxk+LKf7mZh+EX7MKJrla0OgXO0bG9N8keVfasa6f3aGNFQZFfuxwku9OUieGcKNwaDG
7DS0kQMwIYetNZkIpQiMyyZHX2mdlxgTC+h7oiHuN1N/gbwqPEkkqZv1G8TRtudKWxFgFnvqB3eU
5nyqcFcIntVqknUe2nLAoc1945DEXhVFQNSfCxkVsQLbX92k0rP7r57X74MTCG1d+ho7jytAJUX7
wM1L5CYf7ZUyN2cmqqZsIp4H/S5dvxtxZxjXurx95fpXXn7a6fvc3TYhs2dlRMScVfHYYIPYpqDL
0VO2nyiF8bBsbq5+NwxX4CwpZjAjRmC5gafJ9uHEaiJU1MKbip0h7qPn5EW/LON8lksenFzwB2Su
DJxz6UgKxBkjaW1Ys6rXiseO1NtB3giT0/DydPc9wkJrNo5pMSE+eJcaEgGV+9wMACu7xVzz3Q68
2cCuSPwriU8b0Kwh1MRlOa1QzyY7NNQ2RJPPau1zWAmNZGjC+CzI0C/KCTGuyoc2HRYIP8lXPnJw
KR+EJ7hO/+AYWDAz6q76y5bvWrK4YVe0j7OG0GBYbqAj3am9yjuWFzaYzu4AOgHLmpdqSjwdw2VJ
e+KIcJPfJiBlHcJDU0of+UmFw5z7VVLcjSVmxmLwws2JOvV+7no3BzZTcDPv1wOLEfFijTZDYcLk
rHcyst05XXhfw7b5lbeNcl19zBzwLmYXOFUaWVz0lDcQ+Xz+sDO2m6g2cjxZ6rEatmO2UVRQ5KXm
5tvQxirkC0xcwMTcMtZv2vrUPgKeGm76LxbEdvLJyMq/EdOz4gjwQrMLT9BXk2mbQoH2t8SvUGUg
9bPCxsJ3h4TV38YjRAx3mjmZcGsFSrtXfRqyYCZIjsv/cnVdCC6KP8j1zR5LtPAt3nbWdyeYCk0f
LGC9mtoj6OCheofFCxZslhCHMq5nTRgRbczo51BvAVr2SfpUOiY795j9gaHlOm7dkEwcsC8Gvp78
iDZR6QNb2CHYdnTRbv0KHwuJz0T1SbUygD5udLK/Ck9eHuv0Oq932ja7mfVc5ycxX1o+J5i5wLI6
xU/IQiVrXrqjIMDHTfwTgJlpeROfPCxgICb0Oc8crV0ZsrmJBWrjSOvQufl4E7nfH+LiVKZgwfqv
ZKCTDTWNXeQFJfgMBHYL7e3KBnRLDnnvJ+qh45qGQtjCD/As/S/icGhQOeip1W2YZ0nX2KKX8JLi
mD1SP5LNITaP5Tak+S0NOvNxU0GfBYytuTku3aX9VE829I6n8jZdS5jDfzhYM4NkS3cYPJAcEHs5
JFhDxPYZprWBuRwstoVum8OMyTtyKLcgbH7DMI5Oh3ysAEAaIy3L1x8gZLNidMfV05dgce6sNkKu
ggjczCOzOvdbVFHjGuGaH+uVMPGTEZ/yicAWQrGUA8GOMklG+s6M3yLRfu+Cyz/Nldl9xZqYtJQb
224EUOS0V8+7SljqoqkPjB1qzPCWQwcY+ZmJpQwOlr8Mc7VfqCBuTm3/VSjQ6P21/mm4sTk77Ies
fNLiAVfnLzKkjnVwftz6d6x2rlBPPHXFcNFleONbVJRPKhI0MKNYA29I2whiHj+AbBUtvVHI88cr
mg7vPGforER+XELo+0bi6+IcVzcBox6OH8lARcVS7og0Ygdis85hs7E8iXtU9uiG1uIJaUUf33Ca
oHwfcaApeEUCwX+rg9b5ADK+swyFumufEoF718WtTPgy1QIp5BDrusBSfBMkofZI+nWnccD/ScgF
YSFhuBJ3/ydRo4biY+OqSSFiu/ddYPYTf4oOIbgHTZ8cJu1WLvfJawLw5ttxTiix8h0361up2+K5
xE0WB0i1uaBLG/v+abU9hxSK8ZP3XBs8ewnS/qRVVyUJGHHC2lyzI7wGc4HrDZD+jqR4y75ORZh1
2FS96nsQhI+cuhwb2hXzwDrBgb2RL9qg9QDNR93zzugk++XsqF9ZYpCKgpteUWhkgiQ/trPPF6ip
ntQjb/RHjhd++tkx6S9mdQ8DfP1c8f6WbgmBGmO0wuG+9A+GcyBCACtA5pCULEKKDMcIxsxj+wIU
rHfNHmNOoKgkvICRoi65mCO8JizNZ3MhvYjHXnrB7MxQjcJ16k7YGWUnWPGYWARih9A9B+0m+LYT
X1TYR6nRQvHJD65ozg2pJCGq46B4BADAeyStYTUdtj6KKY+20JQC3v5Eemr4ileEzBijJ+mOTYEM
T1b4Vh9h9bWJ2YP/qJ0257DCIbaPvO7mcFHhIk1RcagLdvh+ugdv4M15hBjmpRlQRLdlhTISL84M
fVlYwL+q6jNIySVbkZTbx/4VlbmkgsC46OpB5j5ID8jty8wnDCseL9wQvKTMIQqWCIMH+F8ntuyP
bN4XH60Wlusry+Ka+q/wZkh4yENQAPqS/CTaMEZ5yLWyBgCv6B+OLbQyQIpvUGzAxiFOTJjh0ayB
54i0HrK0Wz5hEpqgX1Yhk7WeOyZj/K6E7ElmsFXziawZJOLpHjrhMTgp9YhXY1XPreGTBMeZMZqo
MdkBu/OH+mtSPFWuCl9/uhPDNb06oOQYalHyeopE/BcQeOgR/s5VpLO1QuH8DKtf5k9d7jl1MO3B
BG6BIEBzh7eCUCcdCnJFCRgpWFVhOLKdgxR6kbcgIz4axrp0XYaAqgjOITf3iuvH/DHIOJ4OfR/y
8bKVUWw35NZNH/L01skhIh+hHeYRH3994OBdy+NwK8AJEJ4BfPB+NXyHZCFQ3gHJJZVzGChTpLd2
C5r4yoLbWs6bdEqTc67/Tv1x1E7oIFYjdBS/Vx6qNKhxlbE9JAezSb4zHbsGMsUC1AtuBICEfh8/
cfdAeypJd5x9enBmNylphj7gARkobX3ejWRcf9bZie/m6XP3GpbkX/tSfunfCLquN349JN7Osa/F
Wyw/wKbjJQzG7chyFf9Hfb+3lQC1DDNyQI6TfUuaIphl6U5WjtJ46laOz4OWv6wc3ists7d88yo2
Ez5qxytFaOY4q0OtCZY30z7rmEyf+SwWwGIbiXAvyhqCWVBJTRK+MhCp+FULsqtZKDJGQx8VcVpr
DkbfZ4xmMfMtMoOgeMQBNza39zy9KBI8+ztdUG6GkxTyLRGLQqIRBU3NX4GAVucNINInBA+JhJmV
PQMU0t23A7two/FZVy/gngu/Z5Cjvyi998XIT9vo+73ymztXdrwhpq73OHpKTifmX8JbLiW8evL1
Qt4bLlrekN0rpnxrJtGLMC/Xu0Z9pIp1hfmET8zg/zGLGMtDRUoC4qXxzUyOX51Ns+lNMAeXoGX0
NzDlTotrWR8nkAP2pdGj9kNOnkjNQjVjti96Eyr9U8pfXlw37UU17hPGDRxeTE6DVTvZ5plxDOXa
t9LeIRc1nXvKK2oTZFpc0OaMcBaHGKA8z/6bcBK3f1VOVOU43pE+/EF5Akwc+w9ZH/x4ieRLzp1x
ybezNkSJdlfRPKpHXboXdOUMNZtzrZ9SdOl0lQ0jreSCb1zhUy5JnHuSGp/BJhwhnhFjfZuojUik
kAJhgqFmKk0/RteGz519LebpaKGNjDnq9xKqWx1kz+DZUlfxdSZwkdiCVHykQ1Dx27hPJrdgV0og
62eegZYF9YV28dVw7pCsTeTI98EUzjjoBi7+01gdRBHpZBe96vIdBQl1LCJoq3+nsuV38cWIR25o
+H8KSF7NpYln0OEAayEXhXgdBUUADF93vldfdWawF6KGZp/Hrfum6FyU9bclf4QKUv+qeGdm5UTp
CAMW6zGrlF6+ylo3+liRsFjKuh8zcJpDo3yu/qlIELeDQcbVO/Cze4yP46NeAT7y59f0nT9s84wh
4PEwP63GpxKUC3+3977IrwyeT3Z9ZkbHnZjH1/be+t4yvpcYehjTT4NcQR+T2gtOlIGj9p6SkSaj
PjRNvl8gSxOZ9VmC7gxDgE7wUeEM2YglhVoXgqk9WlPi1uOM+bYNbGy9BZUCxocjKlZrCMYho9bq
1OMi2QGfWGp4/eg8aMy7EOp17krsXFU2HPc3FYtgInYfw4S7eJ8L9xusZzMg8vOF+osQLeXY0wKj
mrkjK6p51+YneO8FNgByBvTgcQHg8FO+V5CRRKDeYe7A462ctiKkeKrsg0pVC0wYvB6/Aw15GdKG
Izub3kkcyUm88WkE4fDyxc3V/mRKODkJ4aTZ8rFDhEZaHrVxx7gGLULqWj2CUbYLH8hfSowR8XZt
uHTXqb1znjZ7/5JsFvsQ2ZrbTHJ6jllPIRchn56s6W3P/zY2NbLU37FwDqqenRdj8dvxRZny8FXT
vp0F2xdxksl9Vm0RDKtoRxSkyhm8waxf7fWRRXkqxQ9b/4fYlES+y3miUn8hzIRBysTQL8U89GsL
5lBMr4AIngBFeBU9W24VcD/YZWCKPCLgRGva5W4vTZfW7u7J4YHfUAIsxP5Wey2m+uUP5muKuXpX
dX2Nzv08W8/tNp1Zh7qxTBl57crLHithBiuFaqYpD/KUPuBd92Y585+y+7gZiVErToRPPC+x4ltK
DEdiTz0KmEwfxzW/JC0Kic4mGH28GEsHaRR5d340OKwXgQYPFSOjDbRt1AJJWN8niYu/KFkeZeJq
j4vjk141HIf1SNCuxrprywPyeH2jYqzToYLAwbxCBFTH3xgmf1guj4MjDyHCh0eUXK+ryiTMMKR3
J/0zlHFFkeNIF3AQ2FWTu85kv7DbVtw8lnmZKnwiww4qIOv2qKJpIdhS3DUbCORWp6KZVXgHZq42
hznLf9VGs0KnkT7NH8IokN+qSD3AeSHgyV0rW34aW5wRlt1qAvmAYb0MK/CMlcwKr1o/wNdVQVHJ
51wDNsHBU48JJ04Lb4fVDGchVazaHFvml4z59/LHFGdiwhRJe8mzRo025Jc899MWsnYKGPAZ581k
VKmtBaLEtWHHk/2dkHm5hZG/FGZpBCgXuUvUzEe4+GSqyS2Rfru8fbFyD2HYuWrGu2F8NzRxG0f8
HPWmwbxlnDO16OQc66bUPQwVVT5QJ8JLS3eUYmH1mC1yjZaHbeuAKgRUD8PFWGG9jKcCwy/tZ2Zx
zLc1RVRR1a6BypUEnVs8Ide2pgw6XtznnnCohUmTau2litTiexYossCJ7Euy8Tetf9IO1lAPWNzX
KpOFrs14BGcXyHu/geaDMRSbnWIU0dZaf4uUWJR1TbxhBDC8gPgvMSe5kyLBeRm20qtLHLlQT17y
hgkqOqbETSmRdIsKVnE6/SBje0qIUeycRwtwE0sEzBGmOE66BcUkTd+cFHzJwvKIPnFd6bQ6QTU+
nUY1f1MscJarJAuXVPXZd0zWBqrQMMnr8i7XpvweDZ3tUne/OX8azfgmcASfLn5EL+iK/IIE14Et
QLXsNIxA4REDvdU+IP/+JW+M0RVjd5Y2zceWISdvnQSfQgzzq1XHqAW/qxFZ6Y2xzjCXpatkaEG6
12ua+rXbl0Wu5wwFqO8KBbUb8glXyZlnE3q6sQjI49PErNruRVimxaui1S+ZaQezrUNKW4EP2AuA
+4TYVH9Pc2hrpE593b/ahehQxHJjMCxtBoH/D583Dy2P82y/zjbdgtPxmuHx+DPb6THW5C8Z1KtB
fiImYelYwJQdJYM8FhY8YVVKgHTtHEO5qbwkN9yrCkl5sFAU/CyxysQ2zfFuyrl8tg2o21O2NWE8
LM8GgsJQFetP2ZU5l2lxym3yRPBWrn5iiZ+iVCqMTq3ASJaG07Q25CghBBMjMwKwcobH0h5QDvCB
QSFzvFbeLdsAcMUCJlSsYB0WoO/QOXuyrsJ5JvFy/96tpfvYCJS0upy7uO5pPrjmikm8WqPxtICG
Shwu+9rEwDbnmT8Ora+SqHMf2+vviPtjcYqSm5mtMuByneMP527ChxWjVECpio9tvJnpgD59Ex+9
9IIzJOKQ+zUzYAYpfAu5boVHLJJB3UoHlpQa24Yc40fyvHSUyV1+1YU6sSw38fFu7ND7mmdsQSzN
VDos5+lml+sVsg/KVYtBLxd3Vlp2BIcyK18BT15RlqaHeGVEA0Q2ps9eAs3Jj2ZSi/OgrF9rnh1m
IH18Z/K9MSWMUtbi3uqXX93i5hj0JOjH/hE09BkoTe+vStaGlSTeYVoCCiBMezVfBzXQM1QSxUKp
3xScJAglqb+J7tR4C11zQn+akt7lWpYdauMtLvUW39M+B7IyuJJUSGJd30i5viFpfI9BbfgdCQFc
gFTWDiBUSENGif52WniEzE7NmJpnl8oumO9ARBmI9EYZ3JOj1FBYpJ0b+zDo2XmGJnQaNzXSd8Pa
T20FJ6ncdC/bWh8G+Z+crydJg5adZgx2tbHgbTdsTlU8JJDwGGGb85W0dsaxM5Hkg9GcEiK4+rpm
LMiYZtRrFJ1cbjqMjnllcERixL1tstDQlAwKQ83kHSqn3G60zd06+FmqPkmO9DFQvKp03TElwZhp
J8hyPdQD/bXuhuusKX/SYfw0LHHK5T4ycMp7Qg8mzUCfrOeXRmZTq711BhPgLtUCqcUrApQrP4jq
j2Z13EJL9TEWDCWRbJzmvL915Ap1RTv4edO8pIXx82nL1YfSrWyp8NqlGaSQwuGabYo3RJuk2ZO+
AZ64dPH5uWXCeEouaLbNuj3IKzHBgAVXjayVFr8mKqhMrsrLnA3vXCFbIGn1l5icl0RtpdPY3aVD
XPLzVBlcC4NXRmbbrBuJvZP6joptAjnYw9mdqbrUGpFcu+tFtUA5agxx4bZH4ywG37DFddwkX6uV
4riYzhf5ekbE8pYwvjqo5+57jfEM4gKjh86f2EM+zGvybRWJ5LM/AUusMtidyXgiBdJ0K237FimA
BbKCfJGWyHeJvuyUgkiFKWYahPcPiNVy3+Rb54npim4594uUmxTEAnN027g4RvONw/9ItkdHVcAc
SyTTvSX68VDx+hDb2B0tnQ1f1rU3pRpum6r64Ept19BU6ZDUdDvjGFs8v27Sr4Nn1UqU0SeJzp5c
ezNQREBmneLUcGNBOu8co3bh/Vr1W6vGiLqF+RETIDpp2mHomrck2f4iqVBZsLCwQFcFWN9d26L1
Wg3j3saax1RQ/oCa74K2fEI9w4ikQNA0OdanWEABS8nMWG8NOwMOkj3QbrB0v5Sy9TMbMSoEvpPW
m/ADAmzcCrz8BimYIIwYdWl5JLDE+aa9PDsJa6mhUb/wQaWuNVafLeKioK8ZVGNvC+ytp2WC1uP1
giRwKNgQJjMzaKoV7+JUvZaWrEWq0T3rLcG8i0TqTVZzT7bfcoUqnmt+9tAMvunwSNLcZFWioGcd
lGE8C+FcWq60yKg6aQcUzKgeZOuf3rWSM3ComzXDpuNKlGJCi851Yv/GSfm4tbC0OxvRiZXuGUok
PKc9Rkwd78U27oveYfMmiHI6k+aSxYtmJB9l9SNMQtwWcUzal7Sv06PUtkuglg3KQMJzCmaWsrrn
Zwxc251hgMtBxn4oBPdX3h/ykdFfskS1g3eOaBCiauYZXUnFcm5dMVCUX4ARhD9nVZRkmeThifdV
Wfu06XtVSSEZfuPd1YpdJ5XYMyuUOcRX0aBrfncU4uvhRvw0GiYaM9HwnCU4iSqGfdiaz+vFsJUE
BTHVkjY4t9geb5aT4J1u3/WVFFwWo3SWevxmN+Z9O8jMK3IgX86LXTFu7Ybhy3hwRqTp4DBft9Qg
kme92tbKjFTFcrKo7MzlPMy3SDNg80/L8Id0O76K2Iq0nPVf3ypTZBltsDbMm7TuZVr6S1dXfzAm
XGczvSBN+mlJDZljhv3VmRzUClQrk5LEmF7J+slC1Aco49t3zaaa3DBBeaX53hgTeh6Wpi3jW/Rn
DWO42AqMiatbyom4zsDRJFB3UUK1QOL4uHpevbybBSpEjchz4uU1mVGBMeW875J6bNI/8/au5FMT
9DFir6Z4TatzrYqHZJVZ8FkG+/9B7il6tWNr7Fd8LZehVBSeQE/pwRWWwVVIrE6IJttzz11p2563
bsHR6gy+gj+EWCD9YzHNwMiwNmJbOxOcwXJdU2T0ZutBHrWncZ0OYjNxZUAf44Nvn9alf2mERXYy
LdugsywSKoyYgLSGhBlrLQe61LzZi/BUpFU8EAJHabI+xIlsHht79A2Z5UrX2mdwGzGLljWQaoZB
zUIHPc80E04WAa7RDppS+VOeE/7XO9xVKbRm4vg40NbTP14tey6xIFkSqdHA/gTpyv7AzeD33fI9
tFZ8QAZcsXdy2NKIpj/vQcq7tgl+l7X9NUVfnWLLOCqVKkVSV35uUwNnAa9NIcVH2ZyMUIZyz3HY
dWjz+KzbLpYOOEa787pIRAl2MRESAPxMs6StAMjOGCIdz5hzkpr+bEHmv7Rk3YIwKiBwQ4w9GlLf
BPpKfrk0V5EJM4w+/I5YDSasyfSJ8BD+Yw/wKh1J4dFmbG89AUkhbW24x2BfkpQBHQqDmz7m1R0J
LBfbEfdFJhOrWmUIssyZmQoAkQEVrtTCB29HVm22+Y0AOzmVZNBF+WqfFYUuJDWcPAKPRkmwbU+O
mAn2Sii4U450r9HwNomljyatdYA8wsevRwZtql6UjymQAGKiMvmEJA1uXIJRBB8n+n/i/8rItKdg
qvM0wkHChYmE3tRXsDzVhl9y0ojSrKQ7LVmd0HYYS5Q7Qs7oOVBs2YhkDV1nrSKbyreiRE6sBrWD
90djw88i/GAV83pt9ue75Vjq6qz3OK9b/DyUinJM0rOiaod//oqKjOLQyFhH0jxqIUkskqZvjF9z
GHKFUoR9D2G27JWPuVHhxvXt7xAvjwg0Dc41rqXcEFNIaJhFzVub/rqxx1JaEKT9flippgKLh3+T
jQ5qMrkLJhl/8ioI01tBJldWd+SsbM/m6PjJuBpeZaM9bKyGUqe0isic7E8ip2BFLXkcZg1awDkB
8p1nhrcp1sDNPE8XS52ixITjbuEN9ue5vUOZTeiHjI1Ym4pPWzC+BTiSBPKIwlRKPUKy12NdA24x
NlaRRZeHag2pfyqRQqWcepZIj3M+l8d678emXYK7DmSjxO0HfMoc0evOrgIS7AkAc3gFd35GKgdF
T6xsRkJ2aDRVFZAhhoC3jBu/WlijmZluPRuMD4TlnAxLHz77MTu0MxF7o2R+mqSP4rgjCxs5gujQ
jPVmNl/tJhfnJukGPqLqMCmFfp7KHsWaNrK/ZryELYotskNRajHinfgTorIXtU8oNP8s057XRZ6e
sgpMnGpQtZZIXniPfwkFciGy/Koo0iN9iGRBjgIelS9Tct4cwZyQ6AoY5br2PLXa94yMtpirQ6PL
1tlYkhNnpI6sOjvxIaIvaGvbbe35mRznAQ88NSIiATnJ0ZMM83tHaG6gWtkAx8IaPAjTcLEbD60R
dExSYae4IJB8YZ2na9sv5jWQ18MC2GCkcKrH+jeNaRFXDr0w6Y96Jr3pvZ5TS4s8SBY72Aa+3tbS
hRer6P8nZ4yGbk6OWXPSqP09zaxPDtYahgUMxLKFSUOlk1HJMq+ckzbKKN1T04IEyRccb9t8JVKS
PtrqvvuUX5scjTlHvlDgp1W6k4X3Rkau/L7SQ6tgpy0zAgGIQfgCk+ZklpyDFFtnGuQOI+XZ0rM1
dIRYosFhQ5KTpMNBmLLb6Vvdsza2vGpGVNSKVHgokG+wtTaderraCfgXmcUqTnc/c2JmG/B6GUWW
b31cRmOFJmrM/VLMtV/CYCP8qLxtEsqzrDPeTGYVSGTMyF7hkabc3CZ7sXjo4ygzPw15/9DqZnRJ
i7/IYvxrZnJ57IMZhyhf/kqzEvdwY+P1Wh6EgC8vi4NuMTddS4jaJsNDhCugI2vqNIb99m6TIwG9
bNsQ+N4jxmcqRbKXo1bC2G4PRqhLMDBmpGdFhaa7N9PjwGjPYj0IcryNjFZmUiuXW2DiT3K32FYR
/IF2RmoWwoVAgzLrTDBA2QZDu7WsDbGcm8sGq/Xv2CcCeAvcmHaxXasy1zNBdVVk0KeqJTEDZco+
0qroSnOTZ9YCB6AszxWo9wdc3g/80aiEFZAYQEzeuPeT55EpeQxgnZu5cpL4gF+g8uSSZSUGN2T9
6bKxy5CrsyzH5QHaTofUNzt2JKk/LXWIDaG6WWTTMuoRrmSN705XFizXkzSYdLZ4bSxNrqL3b3PK
vLxA5Egb1+j+lg8EBczMC+JOR+HfIIHDOEBtqCLykYi00BPG6UhIJi39k1k7OqaTPtORxxTyakyy
pf7CcQCZnzQIBcpfq1JM2vjMDyhBDEEq/JpzS8QZhYPR8WAAlCUWfX7MSStzSXN+bFoa9SFbzlLT
H5CNI24t4QRkfCkldqGoJw1wqNeNw1M8dlasM35EvGqsy5sllPXA6kB+kSYZMnzKB5Zle0ilhrVs
YwuwQfxjJ4UYuBRbD4SZrULqYHpB/x3/N5xg/22j17/Zxf5PfrL/L51g2Kf+706wy7j8FV/12CX/
7gXjX/r72Q//83+Y/zJUWzdlMFWWbWn09//bC2b8C1+3oTv8BxOsbMr8yv/yghnyv0hLw3ztmJah
OgBS/tMN5vxLR2Vs2Y7l6I6q2P9PbjDD4E/6NzOYovM1GJqpqbYl4zKT+fX/YgZbGyNNSCBDC9oP
Ayk0KIbUgTdPJHSvLembakGMaD0HU2Ey11JqZD/O29LMIso50QLR0O/q6RSAy5M4ZPSK2FnnW4o7
QmOgFEyEXFLDILICbtcyaifYGjjSEss7BZOFpbTlKoFsJW6J/mEuBn+TCHndFARahgaJI17+dCw+
wAD+JKQ1kiW0K2AQag9h2rIIsY3st5I7Kp8tsgvCEDGS42jSWJvq9pcSK9BhFfUYg2VqSt6rdG59
GLpdoGX9C6gSdJvonSWpWjwjpmQeUaiX8c0axX08lbk/1jDp9fWPY2XYz50jff8h16AsV9PdUpnk
BTvVdYjNAE8XYMVqkj0lTv6M8Enw6dKTU95UGtOhDdmcyKo6yCqkFEAQHez5rlMj8JLQb1QJF+kk
IEBR73CjIRxfGtTHACx/lMWJAYaxLrY2KJ9AH74SjnNqUNmJCqn+GucW34dWaK7TzUxzjPoxKdDa
ar9lNoa13D07q/yVavp86Ib5WKjFg7ZIdP8jIj2gLqNjsvi2sLdLaa0xAmcnPfTJTzkivxxTSL7y
vMAKY6ioi/WFWcGlzO+BpzKwqPT3EiVCBmNp6lqyKqBu+Hr6a1nyF8YoN0XyMuHJLrL22TJosCsF
iutivsoiYa63xai1WP0GCSEnuco3OvfmFs7jANpu++ni6krRHnUULxmttwvG24Sg7NXYBdkf2J/Y
l+If6J+z1zcpzBrrmZ7uh1ZP9kZ5bkNFtt8yvftkAcfHYzW3MeFWsJuxQ7rJMy/Ubb6rOkQgVAr6
oy0Do+tGEhwxdu9UhfESD+xby4Hop6zBJzdbL5VMMIBNQcDtiNiGEWbYUdHhKNDQYso5JrZul0bA
x90gaZi9gryteJAl1ijvquiqcBu2V0LrpAiWvuLH7AyIBk1mh0UvZrh1nf3eaB7HRWFRuiD+GGj0
yAQj22E6qM60i6jmwwZgglAMpDSd/tIuaMnJ+XvVViJIpwlqZf5dNeuDpc4RjKEXbQ+NXRF1lj2C
Pnk0Xs2xfpYnVGZCi0/t7FzspXgEUfyqoja3Z/Iupe55bi6kXgNr/EbirnjTpAPHJGRLQeqkxhl1
vgqDoOrf7Anzi2hfHXXwy5TtaCatAH3ZrOqxYIquTG+GxI9JliAZgjvrlZa1Qj/dDfsmNKXYqZYW
Am7/VYGIZMC2hQ2VjbF/2bldIu3FpCOPaDac9g+epMOiMRNL70v0OHHLBDIvsfkwRAjGNudGt4eP
RMlPfDz+ZmSfhcqQAsgtfE6P+xk/aGKL0zig7gC1AZfGUb66KWO2QOrpUugkv1cvIGTwJMW7+7U9
rGP+WQOPwrNgfFdkMbnCgaFaQoUMVsvcp6jOVS+6906FddcXxZ1RT+qZ6cRx2DLYcMiGzWF9T2b0
wQlxGyBZqSJ13VuW8pNUUZZPefqW9gS5luAiAqcb/xS1DMWPIgk5Qy6mW6JTvUnthNiZhfVkyeEo
SZwjK+AJXT2lG2FumpMl2Mmw7Omzfkd9k14VqSM3zkIR0fL8uUt9HhzkkVSVyD0Xg/e4ZIiKNadb
jqBUFf6heIcxy+vAIB72Jjt/f0rn3wEWEgxuXSEXvH0atmVF7R6jY6FUa5JTEkso6SyU5ctyFFN+
W7pR8vAGJSQ8m+p9JwakcTUS1v5UdfXDSLATiYojXV/Nxqv5Zb9FIhepH/ZGSx9LO+jE/uhl40+R
JF/cO+DPsod6YR48zNtzjwyED3PlqunjhmBdTQ+LDayJRhHuDnETSXKBrr7DvrfREIGXsajCELQb
EOa9vKjyC2ncIX+X2U32MR2HBt+G/FQ5Jt6ArOm9uJbfQFBTySb3A7NeTbBnlwrHU3qrP9pwQCdH
vhGEjhmHbEE3lePHIeVAVrZPOOvP/0HemexGrmxZ9ov4wL6Z1MBJ73uXu+TShFDLvm+M5Nfn4n3I
zKoEalDjAi4ebry4ipDoRrNj5+y9NvQLleJP0Vx8D3P+SfqMDIFNK0S4kVD0sQP5K9vv12ZS/dOk
krm6ATIy7ImikkaEBKDCtUnygF0QSFT20UEnVBVDS7318amVY4XacGKQDIlOXyf/uCeh41VQeGhE
2QvVYqClDvkurIU4aZll7zQtY6Qq2xvU8IjM7KKmd4NipUE1iWUxhT6poN+nOiF+npxDBUZKL1My
a/GxlmEUjna16zTE3yrgPy8IyEa/+nZ0iRwR78KwfJcd8y0O57i4vAGNF6RbtXT+OApODMJQEhd3
P0NNEeVIXgagBa6i96qrOp9B3pzNCHGahpTktUj9fSd1F8P3f4jFvraJunSmDkgPLSyli59BJUKO
BeTbUTc9LGxO1Opbgew8pWjBdsJJaoXxwii176jRFS9KyLaUWkyyRnebZDNjcDvtmb2iJB3OzmCt
icoE/dXkf0WKwspOa2nhYNxlLB4ZawhG37ElYWFMyOezxs+iA5KjtEOwicM/IwieeEi9uDdfAxCr
HMs9Dm5kRA5RNSP5HeA5UF04xB/6Hb43GaBnbMJk69TDP6XoXCX/t9n/3+b//4Iy/I9f/q//v4p1
A5bB/71YRwv4A7jh/6jU56/4d6WuUXRTOcBmMOy5Ejb+q1JXzX+Zik3JbQJiMBTDhPTwn9QG+1+6
IyuUAaqh6KZuA3T4T26D8S/dtFWTCAp7rrI15f+F26DwvTj/o1Y35sGhKjNI4S+SNXv+/f+tVp/E
AG2I7BZ6xyLYJ7FGhFRLvYkRLUOeWOIF0uIKZXGNEcLpUlTJJkLuEgE6CpVmHoYQiNGFCKbqSiBn
6DWUCjhjVFDiO3NUVo0fcyI5s2mL66sjywriDeYjmG+PZhj4rmVDhx6MmVnXIohWrUtNDcN+Txcf
Q2RcOgDvn2inTAbL89iswOunZxZzgoVq2zlmBmYFTT9syc+udrIxJyj5ATHuaNkLy36TXtAXobZO
LDpuugwAgVaiOzCb01SiUTh0Q5fPaeu00gAnvoLRiFq1nzqEDO2vbiANkpCB+0r+U6TKrBcpN7mT
HhkGJXzn4r3ETxIgpTOn9m6CljOV9jXqeX+VcNoUM3GRtKxyGp88z95tJWK+rCp6xDRY0NS+kFkw
LkB3gh3UbcaS5aofwgTxC+DftMbqlCjjuJAlSnHGeJe0C86q3Wiehq8dIj1TKkbokI+fTVi823FZ
oR/syVxlBKHCpl92cv/sy7qlCY9BOEinneaYJJAiIDeGCqtDD869U3e59avbS2BkITk3aHW6YaPY
9WuG2GSBOAFwOMV8rhLNTdvg3pUEUJUo9TJa2R7QfxlJW/2j+P7LIOV/moYKvijGr8puP8dm/BkZ
HlP3by1gOKvaHyAfyBS6ddMnXkhvEPEqHmxBjuHEPZFZMUKOCDhfQgYv/Dk3aOHVkauQe+g5ZRu/
LQGrWPPQBExDhr8424eVoa3kmkkJOTXFgkSFaY1TY6IF5xY5ACZurCizZyE5EJ11og7bLp60bTi2
uMEUHRA9HctNEQR8X36DPh0/5EJYIE3Aq6gbDOMgy2PygayS8bJjb9o2Uz1RMF6ybetiVgK/10S+
tkb2FToTXMRFvTbgbSJampizTDkKNzL6xulrZjwyiM2pMfNBw2vFi6SrZDpHsVEujRDlRg0zaNUa
ALBiqyZkU24f9SFAi1lCoUbLCuioi9s3MQ3fsSykc5ZNmIsIYiP6U2WAM6X1Tfe7D5171TRgUmXE
QTYcAlvJQc2TjyR4qbm1igbgFk5XP7M2e87y2UqmskCARbtoyN7qzH+b6trx5LGqvVwOd9m1Cnp5
pyOLQM1bT7dyLCh9JeJWxUjebS8TVdOr10IWS4CfN27eryojtrgnl2FSaeSnLeTFxJdjikJMAmah
HZSyJ8u6+FNF98L0N/EmCKVL2GC8AKY4WCFONUHWvYbWZhVFxo5AhnzLoC/iQrSVhB6d7LZcUXne
w7iG2uyvQ0prt5uwH5miafESskVBo+53Zep0//6ftsUobo02V2AdbWeHkFvNiwcxKq/EfDvgUF1l
1P66rHwoQfSb+km2jnujQn1G9z12bC41BjEGsuEvshrfNsyQj7YIdqLmtqQ2hrWEFgBwSaMRjYCx
EmufNU8oG156feBaY2rnqTRfHHKM3bHDABjnGeBXg1Iql0wvRLzQDNwDbeVcOMGnZDReIw+HSSl4
eKn82VW9C1akXFY/cQMSRlDdeEE824TVGTMGwxIcr9/VAF7H1w4+B39NsrPsNtgBCNrq+A99dg+t
Vb5w3mgwqWDbhIAFw/RckudXAupwC/pHniL5m4yjybVtWFhYGhWouCHqMublZeozfCNLawGs4GDZ
/ZYlx8AZHh0ND2KPne4MpOGzj3yXC4JBMgHC35BhBTfP1sjuoRp9aEym26L9E9qE4MhKACl7APHR
oUR654UkYwDUOKpBgLvORi2PkqqbG54on/BvI/3VcM9p8fcUO8jVc4BlQY6rHTwSgxQmbHrbH5gB
6gvJG1IZqVUk7bmo+eusc95tBpWulYBpjTOrWY4MMBegFi/qlIxuoyXVEl0sM7OAapCgOJraOk2s
2oyfjcnTmLiQQkqn/CoS2l7gCbB036Xi4ThDsfWDmi+143Mq6CnHE2a4Hm9DpJEE50voEdU2+xsi
9e5r2B6GABQOlkXN/9JldNx1rx6ygD2zzYjzrRxkr2VFjxci3Jh1V0kN4rvUpYdMkJZZ6g0yCMuf
oHa3bwX5s4hzVWPVlNZr2WcgA4FGu4yErpAtAd5akrPQJaxSRXHpfgNiOLwsFUyaO00hoNBCJxwh
FhjV9l0inIbRZYK42vhmEgiBvmiYw+N7tmIU/hEj7LIa7mWJ4zrDmZClVrkONe05Ksa1a9AGRYKM
365+mGiiirla8NtzNWQ7iXw/4Ipz7iC7BKEQ8pZ7tLbSBa+gDUm/DZ23VNnQX7kIfmDezf6gj/J3
ldQbkx8eUmYSeZJR0Hqqv4Iu3CfhnmYcml7t0wyYvieZ/MZA571sSSztnZuZEU6XOU67JHkD/H3U
G182Ylktpo9lh3CfYp3+HYevXocXo1Wjc+a8sPUTP4RqgVHbIhfoIv9BQFQl9pJSQwSfpx1OCxtg
txoiOYAHFYbWNVSns6H5b07eWJuhvI81Y1B0qr5Lp2xW3YJ7IJoLeNRAA4C5O3NJWwPnCTGoqvXs
oBXM57RM3BmCGTtkVKuoumCkD7dmBAIi0PplOKGKlaaL1JenWGesOJ2MOoKfD+aXimYc6Jhg2EQ1
ttKE7nIfUl3IvvGyBDplFg3Zh2O3scP62rbzCRuE8CKhNjgJCkymV4EPkKWtpa3O0ZOFZAAGBNb0
aRgtTHW6BuZEPrGiKcT7GQPIlWym8aio2OqTMioKjb3QFQ1zC+Bkd6lWCBDqwVq0Fj9quRpa+UuJ
pJ96qg6J3V9Us/jR6mgXIITxKtTPTlSfpam8cYtlDN9OnTvJ66TKDQ9kXrsNkvKS83HEPv2Adtqo
aVi5at+pG8OSyENGo8GjbTa5P7h9bi8rHa9fGEAc0RST8rYmpU2gEWUciUvDzjwVfspkPdB60fyy
wz+nLqbVhIAbg13wXpJhncnxL8wmakIb6mYlulswMiUtIuKjJyZuWCEU3WP8Xl3sCNKlbwt/o8cR
OAJtNdoNLQXsJ8IxVqZfsVpJpwNlFN/PRoO/gkCzA8wk2pfBmUOv5kiLGNgGo74GkIWcVI3R/oYd
0aMjg94aKkfbYsKoJYEf2kKdVFQj39V7Hjl8d2Xx0BSgzxwD1FY0wKW+KL0xln6KHOVOYz2Adq/i
GpxrVn057Wugco3X4gS6LtkgXqZ7Han0uAyKB0IcaVEL68/M5ds0huFqsMAJtHPzPMekEyYFbWpW
Sanhdc3P3aOLSjorxXuDdjKl4DGG8kXk0dmv1PeCl4RcavE70U4wW2uRdnKJ7zP6Mawh3JAhQphH
zAtSxQkEmnh8lojNt3HxPQx6uq8VohRk1q+LwOeQZsiqS4oYRNc7QeqSCghlmWh0A5wgXOk9Td5G
zhUGflfI9KUXyynnlMIoDip+p2J9KCPUTWgf7qmkYbHMRb/GD2jPZ5JZgHXmfgDxnYybQdAmy7t1
HJg0LsRC7XFVaGP3KcexW5V3WYephFgMucyAlcc3ILLoo+8KG2URUui9DTBhSADi2PwMrixHTM0t
pIWAs5ChiWhZdf43kpBsP2oWXfQEGaYYwqcexS9jp3txxaYwMldc1eosv0oKTnc0XtLUJCvivh9+
QwBF0DB5keVvBJGizgt3aJBIB414i7mlsd/qUGFEtc3MGm0kGVqJlJwtR9saMfOH0BxepfahGHDQ
grg/1nCgFq3N9Ql900pCBrLF73FrB8oW+rOUl1HUewFUsgWQUi9TiU3SZ2afKa+YDJDaqPG8hc9n
VmUAxnPH2spNDvtIjPdQA7IM+uYgNCfBKWQuK63PL0YZAoPrht1k0Nsrc3tlWdVA5WwC4i/pLKKy
m8e9jEZ7SqUuIu2xT/4656I749fIei+mlHFxjJ7BoiMZpAWxB3SpLSmWPAT87ZJC2K2bmLFoWt7j
EhM0XgVcUHaNWrFrXMosnLkkDGpj7rb5AHFPe8kbDgfiQ7DzxOV2QPgvgu5I0mi7nGjRBnWi4o0I
GWBBCouI0y1qqp1+cj57+UmWBSORmgbimEX41csYMB55e5LBTU9FtdfjKxEmDR07nZdDRs0OhBTG
t7Y34nYzZY3Mhk79Wxz++S+UWvzKuMxLsTb06jbZ46tPD0121Oc4/zGTVjIeZzBkaNrkWczocFDi
SO0Aw67wnPkQztEtWpHryAkG6fG3c/g4nRILIa0BcMQFkQGI7aGiJ3s04d06A5lBijvd0AzUnclq
8/I0OTtSXnq2iWCXmCID8wy7oAYKRjB7IJmFjSJ3vntbuVU1WAnBB7oQON5DrGElXDguFWiSSkKG
IEcgDCgQm6YtNru26B+jgS5Ct+tjC07HHXNABqFJklk44nUiYMbGLzbVqyYZdU+lYls44QQGosec
B87P1bLgUx4RQBJCTFBboeDYxShZJhRBvi4vkPc+OlqAI1Mouh24nFumSDMEjYO/OpjxH3iqX9tA
TdiiERwy/O9JeG9N+NCGIOGk21ro1IDK/wzq3RqbU1Lnnznq4ISpLHsuov7EIEsutnejNQcf2CDi
rIQdOpbiczYs5Ao1OYzgt1SnzQ0TaQUHG/crER3bqo1/aUiwuRSvPs0dPNrcdrDkxrSzgci9cxlF
KCzSW4G4KtGlGnPgmixGXruw11dNmq2ZnDwGW/kdQ+ZvoYgLoJstbIHiO7FUr8Pc72fQR8DGe3Zf
P8FF5djis7sEed1LLfLmJkwstMDvZTs9ELGAQyrf58lsFsn+pkxksbV7c13YuOHwHXhJnVrLkIrB
JsAeo8mlinOB4r77yUjjXIyUySErAAXQAmAWC07nwyBGl3Y4iZK1AR07Bz7oBexRhCfRpU/Y64Yw
s9GuEdkh/HQ3+PeKjRxfURKiZaH5nfjfuq1V7jgRxAHjjqBRghnvSHGyFYejtGRX8sy4frYBheRM
Xk9U5YrG7r2wcGJMJfYH0OMFKZ2zrFxGQYpbK55Zf5ZBmsXgv2ptqy3w/0Vk0lSXDCWGK/oyJlN5
T24fUhoLF5WkJp6hLmNLDokE1jBTcGUiiyFcansu7IwGxvjPn8KXuOiXUSI0VMsQsMoET0OMylnJ
b7gVuLdO2473U/K7M9TFI7fjxRQAhX/zBWMUNJQ57uEMoyIv7pFW2MERCKL8BoWfIbf3sIdvOEVH
AttxjjnVWZ8tKDHa5ahjgGfb51pK0WfKOZ0e0loW6Eezpa1EOzxHk2oRhVLNETrBuO6lBrQjkqmh
2dOVN0FL8EpT8/92TJVyhTqjUAI46DP9x9ao/+8tUlaPlDgK+1J7JAKiw4gwV2SZVzcvdGqghaU8
R+GTeCVoZC0YTaguurPvAIP4qJ86Q2Hnq9NLkunP2GF+PIpaX8Y8TBCrP2GDQwTv4pzo/WKSeL2U
Q4atSiCvSoO79DgCtIHyvZJleVgWMlNXE4lzM+WvRBMCDtNHeidc4nEbwSCxss6ryJPrwbECS+yx
qxJmxKzXuFDoQ5HoLSBVGLmT3lQRSZlHsId/Qz9WSzwsR2wEf7h30FSilU9G4gbI3PjLlW8Qm5+O
Jn+W5vStkGznZm1yF3q5CSZ8/paM/6pAZZl0oN2cMTiUKOcw6mlLq2A+SAw7cSrjY0TIaCbdblDl
C/FNXkyBGJRMhkVGOIaYHbJJU64b3/yOfKpTkO5MedEDF4VQvZq9nTcIm21w64SO6DF7xrYcrxX2
hsiHXu3v0SC/gowXy6pCd8g0mhQ2JngGQXc8Jes6mwuwB7Is2/qqz7J8fBkjsSjLdkS0UavKRBBL
8JepEkBD7ihJPDYuELtpGSTBVTZMZ2sW0lqqnV2bKD9axFArpWcapOIZDdXZKDRt0SfKq8lJvzA7
n0Zj0v8lUMOSzHwIuXtBy0jAOJ3NFV28J42nHM8EEdpWBmN17io4mYPCU7XOeaHdmZMt6ZswJBoq
qDsDS5H7Oz9Smj8jHeQGDekEojiUcZLeFnKtQb1zVJZQi9hAoczq2H+zAd1vPeIaSCBuYklWVj3Q
AKsoEreoKyrfmkmMrrSHadTUdaPREczU4lMfTAwIOleWxhEaRw5tw8QcOFuRjhpz7ogGbNz05VtX
4h9peVkZAnfbiMfKmEhZGXNFPBBNZ6dKd6ssTn802kkbH22GB7vEUK+gypASMH7EElTAdm0KSDIZ
iAEtuODVGbaySveMRjouIw5ytP7VNp6Mcx/QVokrJJMZ102bmxisO1CLqcACnfhn9K/vgOJDErmL
aJ0q003MPKehk6+EkdrLMZOhwlnBs/JJOCeGZ1putYzIKPri0P59QEkamKZmKLgTIZeb4HDTttHy
vULC7MJnLLqeLC3d0nxLFgpBMfR3o7XT8DIkkngn8o+4itA8zMjZg16Pk1tWIKRSHT9RP0R0RQZ9
LTWcCVkVYrWbU4c6me5xTriD55dsMgapTtycynod4FsCu5zMXrMjjIBuL4VnjFXW/MnYrmiVQy3B
asLlfGG+JnZIRLg7jdIR8+82zvR8ayPOoK2Yqx5ugablcpBV1alw8hNQelovDgeL4kjnTgnv5Zj2
XoPsPszSG3mlmcSppeDEI28CXmMSyniIeB5piX2zyRKwo06Kx6Bh1CqNYhvp7TIqw2qtDHC3RDcf
D0p2jTRDWY+OoPwtnqQOVnJ8d3IMmH03R5+DOeb8FHOgB1J3/uak4oAYBWrunKAjvWu+2Xtd3wkd
HDh0mkVd3iKluPWGupf76cl2hME8l18PdpWoHKZGtNEViqkwzBjzyKTVqXPrAVy35BYTp6Osf/e6
nG+7Wv/DYztuzK7aT0qcLsmtZj4zC8ISaxjJsuj2vZ+/EDHMHc8GOVNkToivaQY5ac6OdF9QQkaz
ZPLtUkRVc3poIYEw1DU2/RD3ciCryzIAcJFg81Vr1nmOgLop4AgEPaWmJPWfXWgzOAjeq5EWTonv
myZOvGxMnXgxzVp3gMJNYhn2GZ5QQRj2wtGwP6a6lrnkw1zqwj+gy9KpYCByYozbD+qVwLLBHTSc
QByZ9ApphydRG+0SaVuqMHFMnEtdK6uranJ+tYhElY40DvhlFuJc+rZSF6qrus3QqUUbYvdG9hRj
LkJ0RFMESy2oexrDHk9C6yjaCETJSxo/jTWsp0G/lB2btOaMOy1quxW3xiWuXC4liobwuaUOlTPN
ws60Sus5HL7xyWtXaih8pPgaGqzbrrrE0zqxRstrNHZ6AxG+LZnZWiZGyot0oHCTzv2w1QHNyBaT
fqUbtI1MRrAvV0QKEi+xwpGYq2dlVJlL8ymBkuRSQHITIrT8yPpneJN3v7KCkzbFpbOiNmCsHVqL
jnFWtELoygurwC9Q1VKDnJodk2ymcTrmUndAe6sZyJEgBW1Ix7kLbJQl8+ctyKriptu8jiZNsi6S
L3IB9w2z2IpJKpXiXD063MHL6KkZVeoNZvnbTtr3wPr2k4oRif+ZqfoDovltjEGP4x4rMg51Gs9w
AidzNynGs2pVhBu00Cwuk4BQn8T7vDaEDbr40hD4FiFW+Kl8CXHwAjOYwGllnwPZzPULggmjPdvy
12QfYpyQyVnX8bCX9GHsd0d9CTqwlP4lUO8EKmoE3fYHgf2FTqm174Adwc2uThj++50wX3Jo8dxY
YVAZL5pys8IDib2eGVyFuuZreQt6pkqKcbPtlxFqmdO9hcVD4THjXVVm8/eku1DQXSYl3GRxsA/M
vio6pV9OdSvM40R8T3HNrXHBdIGGyLsdooRDEpe8ysI8+n7j0lVaav5j8rfYE5Ea0Wnwya24NTRB
xcuYn9Lqo6ccz8bvXAdENAE9uef6iz0eOv3hT3++/mpYz6iGfxRunOnDFAzzTEKf9sm073o3GQBT
Hsx274NMqaN2HZLagevH3wMP8bO9Uz9r/SanhAoCXphKZ5VkyxEGadxs5Za72BvSy5Wj/ZbJI4Zk
BhWrpd9TXmRzr2KBLF4t5XdGSgOdQLJ+Gpu/rn0U8nXSb0H5F+uvuWGygYRQO09t/hEGXy3oQ5kC
Au4sNLkckg7nHgExgiUdvBvZl+zfVfXLpwXk6w9VuWl+sVJpVpLGyg/dw/NMmGopCXgzw43YpKIM
wp/NMjPA1OS04UnNGpkSOBKidTKPZUGLDrNp+aE0DqKeRwbZ1Up4yyjHB/Mnlx5FujWKLcHBC+xt
uLSISADupbe3qiXH8OLDKEqOtvqIWG46UTcrW3LzXSJwRO167a0VR5NdO8kJkg+3dryyIiKKN1qw
zfUTX5kYO8s6T/a5p0NEI6B3MW460PWiiuDyvvRKdIgSjRUhPrDRMdcWAJ0cVOLcLyqG2dKHwe4u
0/x3oJ0FHNA67WvufmhozH1rQy+wfU+hgTSlHAX0nCzuHmq8SbEkUgEvWvMTtQQVKUu6eh9gNkZq
sVAopUKL/GoJES3NdrJVQFRQc2KwQdUJXINkILa+sV1XMyrUXsfTJQQGQfN/Hp6tJuXZqs+QYuMs
w6VKLmn9EcjherAOVbFtIeVEUEdRMGqkCJ/jeN9Hpwo+i3JPg1tm8JJCUpG+nR45JUC64hAOV2O4
8zkbFUPtl41Rw8RQn3JdeAVdiTBGNaSST7Wo6gZ3Br+x85Nzfg0wqQh84lP2xSuixPuselFKGPov
g/yXpX+K+pMwzrPij5po3IBmQ6r9yUwmQVqN2nUUn0NVcsTyTDjQkTdBgWR6ED04OBUgiuOXDeIi
ZJqTTFB9kFeY5scoLqiVUR+CofLY+NTxb6CWltPQ07mvqDfONyxX3zkzbAxSxJRNnoNmOdLCNcoV
7j9ELMB1TpQHKCv7Hqmf4DeXPEbmxB6Pgoybwtol9BKn+BVCMXVHuGhHlrz4RU+yhBtjk/gdD/4O
CrfrA4jDlDSv8pIPaX4vG/acll+D/HBD4B0qRpeB0gw4md7/EG1h1Q+r+jPspy2/Fc0xrV5L/HPK
Pc5PwfCm+581zyKkQz04b6VQZ5ep1yHbarwooJQq0PPmV5Y7zTq3U76k9wZMTm7gqnSmRfmwmDlZ
8dwCJeRKtjYq9/UcStEE1qNG7Ce415p9vBh6VvGnaD+ZwS/pbS0oCfTbaKGlpttdhmTBwXDu8m+b
tL6+XssS0s3ase+VRhwU7/70Zue886x6wh8QCC4otuBUzhPDz6j9S5mJpDjA1eqrrzctXWADffC8
99gY7GTyssfBWYfI7qrx1sIj5PbiN8LV+F7Jh6OJL5htUubGOkYi2zOwR3Pjxgz5W6EHYbxcaMse
MyqvG/qxopQhNzLc4GgOWlKYG3B5vE2oSRcSwJMU30yc+9AXGhZ+hUSnpJIpoRQxch4zCj4IONBL
Uh5fheWPWsjMN2OISGFsQTyBuoooCnqS5/CvJ3G2jQBhtVbvzWkBwq0gHzpgz2X5MarjDI5g6aOj
ZN6vw0fqMYF18Dta7S0pAKDpvOd0GxgWLU29dk1OVb8gF9ifExbp6EIHoz/hJcU7upKHTv6D3aPm
JitFqpYxfyBkDhobHBCSVV6zFlhnBqjHqQRxFmBLjWQdhQKl03sAszC0xmWL362gCZEmrxj3u+km
NR+JjfIa5bGJ7ScwkL68COou05ewgI44xVi9w2EMuH8zA8y6HyfaW9ZBjs/C+NB4j4v+h5wEl5sa
9qB4OVExjQS7jtP7qO+hBKwqbUtcw4ZunsfiJ3x40ZYdusRZ2feO7wMfGD8wB63MBloiIgb1Ta/k
C2KEiVtQptGaoVx3AmROClJRZKtzjZASAuakDf+N6UUlOEB4LSV+X2FjvKND088qfNx0pnVqeCID
WYz8PXb61BBx8KbMj7cdgyWmw03bWeh9aM1SGBdgEh0Ad5J6DIaLXhPkhUCHUsr5qbt3G7m/jeGv
YDSu9hbzUPRBCUsL2anDkjIYB/baT1niVrPuvvwl659NdsBoQeEWsCT8vwx5k8bW7NNG7jgdaM9R
hkI0Y4FH3GLS2WCWqy6zaObxIKtxBNhQPxNFXxV+d5UT5NPRdJU4KhiR0NRJsb1XS9BDczl7QFD1
IoLhlKTztO+pCqSqnDhcRmgSvxrRTm6ko8GZSnyAm2KZnR0RZkozEpKSHjgEWZdQosWxM41L58T8
JBkEpiLhDJrfOXXVWniZSxpgKuo3w/SwhuGz73YFAgg5AJiYEdRQmi7u6k3RR0fJgu3Rhae6lHfE
fW78numq8mzULxLK2SjtlaqXa2eI9j44kSQqdoVgFY3DGi0BP6tYghvDb1HtcAwg3L8FAlU+BFBL
WZlRuR6yYhsa07rXk/VIhzaYDYCqfrQz52rPERO1+BHduJfIOhGc2GQfrSb0dHJrY9954aZ+smfT
KxqvwrYgKuuHYJjWVp/ckr48qqF0KILoAsdXx/Yr0Aht9ca/mY6ytozmhOfhtFRL5Sjo02UYHNpm
XHU9hhjGf8ZkuZGPyErOlzrmBj0fD0psr4ZhbqkRnMExY2boDKLiUfri1sopVXtObEKmPEK5e1aq
xbQ0O+ZNA6otIIkTxbberu2Qfq+tvVWK/C4nzqlu9BfZAP6VG+si/YjS7MuYNo7VnKpy25BgqpDs
rMTFXg1pvFOYpjIBRkE2vaq6c0lz+W9ImIpwCSBgT7lIjEVTpdmku7auPmop/qsM4klEcE9Nzyzr
W2Vavw2E3CzAJRPHx8Aft8SCYigyq8/UoYvM9oGt9I5KzUSyOO/twn6vspzb26dCyzdDXqlofM7b
CudUUX3Js8m11wF6ngaQVUX/Syyf3+z9CT7+KkNj5dCwtHd5imriOjrbJgSt/hJ1TEfWpD3F6r2g
lAAgkbxE+jeBhrPRdJE3h9541rwuGfyXMKB1AIgNDhdtH7v80BcZ4wJob6cmeoVeBwkNaytWd0FD
TQIcG9JVGSgW+EWNw8k+KruFslbUd/ozXgYdxw9vff5L/KMbM3DPfOGqo7N4UK0MF7nf5fI51q7M
Vl0zxNB6jlbMG0x3bkuEf+VwLQWnFNTgpQw3rvngrWYjPuLAIXR4pR5jDm2lpcmtnZzoYi7pTK2D
5sSrtJ6omnTBoBxBKZpPmMkommDy9pQKNrolDS2GFjwadaNb95QNOFNgDmkPtd4pNEgTQAtr0eFc
dfkn0g6mgfZ7+CDabCuvuI4Uf1ryRmxMKy0Le4PsYIq3YfXKWbmY6Urm2a6O9QJoQe2WLqC3aicW
cGOMI7uLDSna01zU+TXKOuU7pXWCGLZfVyAL262WL+Nl4Q1iGwco1bwICskXhxfQlVNLAw/PcVoe
NaSdSv9SOjs8nIhvccrALAktl6xl7KLLvvWkHxJFMSDkDbTs8Uvrr0DqFpn1kbBdRNe5ZdCxKpDv
D3Pk0d70iSg9AwPixLhQ8dvmvR52Wfg+qC96/1pN3APvmfQema/cj+pp2cqb0XmUlPO5ciSskx+Q
68yGyT7ekBvf+So0LllC3tiyi3fDqnNh29vFqdVvcySNhQulGc+y23oYkLmIjMO5Kte9vBf9K1+W
aNvROOf2xZY9o1kZ47mzt7KHGJQXgTodDtQS8oC6StcsnHwbkfjOlJKYFy3/zqZfyXipxCp1HyMi
rN/Qf22UWxj9UawLZ62F16SFYHzDxRM/Av1HwPZ1HtThWK7eTeVkEnE93NmMZftqeRLr/qf0YJ9b
p3jbruAaW9Ux4HtxabqlL/yZbuuALvqFZbJQineTxviwaj0GxRERAcxzCo7srvwW+nNsf2tpbQE2
0U/GsJPi/QRCzIVuqT267Nh1e9m/5u4jw+KjdWLZNh+lQXW1LaNd2333FGpWe4swU+Ro4ez+JdaP
arVJnE+eP8h2lNDXQdnOH8U6WQmEy/E9HNcpATvsGfYyXUv5ylhQlzKX96Gw6MVbvzI8O79MFKzW
gv0I83tleaAowFX4i9r8hSaO3CagWOycN6UDdtRfG265KplqE5IkiTvk2iR+uq8OhsNAecMcZ2GR
6eYvM+pEmF5zkwIyJLTLCAdRxMUW6UD/5jfrjK4EyuWFdU1q+uDyWUk3xuy7CNdmRm4a/zqo+aKk
+zfVr35zHMK3vPmcV1o+QE2KQo9uApU7Ay6X/5eipKw+1HofaVt6Ywtj8YOqfM6ry/XLNH9i0EjO
s4MnH6+OODfBJVS7hSUtl6r/GdRHrkTcmwp+22uqbdmcwvbUobAUh0Lej85/kHReu61r1xp+IgLs
5VaiSPVqSZZvCJcl9t759Pm4AwQ4OUHibUvknGP89doUwxyxhskPRjgncmIzCm8DLUYlgLaHf73w
jzohNzFeIxNmq5yb/Hf+A19nUX5UJTpbJJZDfS2yc1luDNh2V9Jc04K03FXVR12eK8amT9TYHXGu
5aYWHoHNgWvL3YF9kb/42HHqxu2ltrGnS6/cO8jVJ5Ib9H4LUiMXTC4cRceAUILW7akiWgBvKQ+/
PkSgB3xeSxJU2fSv1NyAszkJa3HpbQLhyKcQjN//8dNwejJGlm9T3lM7Dnl485U3vSTdta1cFKHJ
Zw7WCmbV7ELLEcl99lahYzQM0uHZ07bhTMqwUzMlz8GMy3wk6fdD6i4B54vOvdciYGPgZtjL9W1Y
ribqxNBcR+oOfJrQIwNFaa5vmvZHJjWo3Vr+pZ124+JbLFdIG1hOtma9SyHexvSzi11vxdGK3Nyp
IajsPKV0gfmwfterwq4C4nZRbAgatGsN6SkfJ2S7417QjjpF0ykrz7Zki+zVP3YlMbji2+ezvFKZ
WtD8qEIe7oxkJ3n7XHsoMQDXesiI7j5qGO6krYjmo1v1Do3WUe6i+Ze6E3ZUcKBnXM309TYbDhYf
fC7sxHpHWesiin796TfD0COoz1k5zoKy9G2ZXfzJ6YzD1luTxjLLUfkDBlt1Ge+W2h7nKIJmR0OO
OpnUVdTc4FjqsBMs509TuTOg+yQC0hQLu9sN95HIBsv91sHEmdpca1O4xJqMnOe6+3fnuyv8DUYk
q7hatAUTod/fqXfHp4qk2u2KM0GDhrT1ffd45q8mUHoZNQ4ZTvRtGQXcN9kdvHezisENK9dc0R+B
YllYd/66JjdsepTaxqqOKZCytWDOWQQXAL6StXeh5V8QNLDF+G5tKfvo8y0vbgMVpG3b+DCELiEL
3S9CqgUWCGcyF8Pix7RVSNcTY3SdBAvNOA0t0T/A6BvBesQWpZXniCvHJ1rPqfeY1xaig6rDgw6y
AevYraJ5mGjPkrG3OIhRYPFJ5ARGJ4C1p8EABclLgg+fTXJuu6PCwGM8dYUJCUdf46jlq2kYZ8Ha
XQQn/0dDaqZEs3u0GiAsG9WUYx6cV1khY09zQ7xo5opjMfkwmKjWZLHj5qjZnteFtlQhSxFRORWK
s7PEaRDv9IYO2RULO0sMcu5jMlyM4k4+B3wGz2X6Q3gyMuV1Ln9LGNpNULhW24rhB1nMHPD9aIu8
5MqmMh8oGAdOjGzfhGfeTNT1qdKzsz/kqxbsPBGjJHcbr0daLudRozVewrQjPpDGN2OvRceCX22M
OJ13hOnYRPPxSMYUkfL6mvC2CD6XMaHmoXaahg8j2ArJJkiezYM5ZlVZKx5pIq/3GRlwMMOiozY3
iGlQQBrgRuYZ0AsRQZ2Ocxf8fEvvUMzphEkhPQq8MBovCES8wugriLtAvqXMO3JG3OMaHwlDLzEa
PIxx6qA36fKdORx7a0t0KSAAUe4g5MuQT9YgVbOjHs0f/oxha5FPldFs49mEH1JkgBDd4//VZ50e
JqGSUQkhMiECi1JlnU0O+RMJuqXva3q1oESVtcIP8dZ64YoDVl7RluF3RG9HCJOJXIJ+qHZZNkTR
nwjewhbLZs2KVa48rKz/FO93kJ8NIeBmaG7RAkJHXdPh1DhEuKYVviuUVXK6Qz5S8Tckr5RoHlJz
SkiuVYCv+I+rXNfcuney0lHJeAptPaPXq/s2+6fIuKrMQBnMiapeeWWWve+a5HCHsCvx2hAPw3vg
NA++6+EmTAcjeo42cWfpbR7ipi+/vpgBFIxDV+MiWo3lVk4PsjQugv6kZ58cl5q6nV943XuJLfCH
/jW/UG2D/4BqL8zWtYndGCJf52XxALu6pxXsE2EjjldV++rieYYsxeMonjN5q/kH3TxhnlLGNVl2
pAkuRe/AmrCoC8h8itrip7/suPYWqe+CeJrcZtl0isjjCuQDYkPG9GRFuHnlMg3aCTA3x4iyiZRn
zsqoQeK04WnerQzgd5aEyG+YfJ/9eDCL28CXPXQHGreJ+VOiXauuQaha9Cep0/BmkTI2NoSvSCjb
+NssFmjvPZJQwxMWemu53GiXSjjH4rFI1vMHqHoORgufeoSue1ndRdvwNsrZ1uh4zVsyfdp/M3Qq
YM2eflvCApLhBcG01Nsja48q3wvhilwBjxJPpU3kKn+bvJ4vB0W5DgSUabtY/1TlD5k5rcteTfVZ
9l+RsJlaDkzaSKNT3R85cJlxFVYUqp1g5sdlO549nzy0m4Wbblxmi46N6NyxxUt7lsHa2w6oE43g
KUKY2iC4AO3ZadqaptvhPK03YNDLXMFNQd8QEZgcQGN46pP/JmS5Jet66yeo/fkE2nfEvLeGS5Xh
sjWmiofkb5pkJ+qrSTjSwrNohQ/foas+OurMpK3wycLLrjwuYVnRUwhb0zom+PrKS6H8qXAAhJcu
RgmID+GzbN3U/CiTmRr1O6/4KdRzPDFRP5E4Z/1KSlZaBqy3Cc2fSuTRfQzRtvzVF4Q1VBvRYMHb
1RqjEq4EUfkHlNiLA+Neu4iQKFj5v1T7l/tHa8L8vGRZwwnEVW75/4zgT1fXA76zbpsUAPmXsLqU
8f4+s6QHv1lXykXDURMn9K0BEY/7sDtawR9KAPFH5YaYJMciHW2mILkk1JpNwm7N16RoTJJ7qMQ6
QWZx0gn5YSSdkqfq72Thp665ujgy8yvjQ2kV4CgIHPK9XN0U8ZMrKtMZR4e1WrvJ7Jnm6RKu8y2D
ZqBON8SBm5AH907FhYMmXATKFoajIO778mf23kUgg6QagtRf1UHZqMm/0jrH/W+VXnWTMQH/MVlD
LuAyR/m3kqKiXlHbw+Jj05nNYCovSCUkj0rhl4y3Xm3Tq7PEz8ShIdM4EhwweK3yOQDgNvgbWXMF
/UwkGfwJjA4PkgiKircLRuJO9RsFcHqE5m0HWtW0h7R4kr+F04dDUEQUsARHU0mHl1+TjZhEoRhI
u4QrtJ3Wh5f8xOW9bb7Mxml1J/J3ivLuszdapQ5ykTlWU/7mhS1NtsRyUg1EqN6hT7eqd6zGW1z/
aOVn3T566c4XovhUNrhBtZeUbUgcikHuBcs93IEq4lOnUPyRtZiWxnvYXFiB/BzYpBdXWvpIi81U
7Htj68nfBIBh6kE1uicSHz3ub7viOY7uxERwW3BmKBeZzPNSEhaQxnR80DVS/5O7PV5PCP93Txy/
uGt1plOyw0hoWZX9X1iZK6UlBr3/Y7taTkQRxos/QX8MDip3+TGAgvhr3bWsjRxSOQ4v6t8wmi59
1hNqJET+B9QUkKsQqKeON5b7BFos/h5AYudfg69DClYJIVua8TPlL18499JFk/blyJnFmI8dd9GB
GUuTm+KQ8WbRTXIOFEeiikr50U1aKW1aTdKfWOd9eE642hv63oL8Sja2Oy9riszJGrRLSpHddPGW
6F/iXPF4xY5t9zB5OnIyS7z+YXqoPbI7aVtqsmcpQAbHtXwZ9RNrPkPynOa+mp+kEjawDD9S9WCt
o+JgAC4yBiO40BGZQsrQeheUByaY3NvFwx/vZTZ8CAB07NeacR4VW3ibkxO/0tAdi3WtbUjwIzHR
JsellI+NaU/vlNCDnNS/A2+CJG8r6s+8E2cAp8KIQUNiY2X7ItxyoZS/cr8zzFsbXM3i0OvrqnAT
rkRD/ayAWukim1c5IWWX1T5NmKw+P3nDjh9Gwq+vr0d2uZIR1H+34NIkWZD0hqzMOADYlM5k7EaW
/uJIUUMibQr/guAZmSzBHumLzlVdwQm0MJY+PSAXwbDRcAsj2D6U16qq9v/9cAxfA0ltH9F4CNLf
kj4gPlrND9FU01uI0m3I71rvxlDAQXa1uGA0QoXnKR+WvGVYN9x+XDfMNhWHzALUg9xqEpaXgcc5
y8ckbNXUDc0jASZJRxTglxwiZ3mq8qrs3Nq6f9NZVZ44UYIVTT/mhS2SHql1H39OkHIZZ6WR/PRr
XTvBYuaUsKSggpv4Q0+c+TOHsAjNK2aWZSDSwIRZc1xn/k3v/jX8rtwbSxk1GyBAoHOJ0onePymQ
pK2ej6a/i/GmhZYhueSrJTKkQTLzKYs/jOydusjbNXdoEW9g5vBsb+anWZB31bZ7CF+c5lqybqST
UjNkKi7qaY5kt8nRAe5nWNOQES86Zr2ZklsgvZgVpHEt04KT77P2jG4J6vbeLVkVq59W+zXpiUrh
SmYCA/XiIKwa5TL/g0X4g2h68c0I+c2w9vDFIxSochnEExpzPhEgl/mUbRwUy8iuvgwEPU3zxTU4
GFQYbvzJoYpg+U2EB/YNdAaMqnYHXWdHI1Vcc4zHVVVPUXEHUM4NlKXDGbNhKJzGETzOHdN94SKn
8iiXu8wQUhl/AtbpyqEgjV56SdnLO+QgB9UlCQxHQhlZT18RfKxUfZjxU7BORkPnzaHqdiJODibk
Ho1POCxTzZ9flSQ4RMXfqBLakz8UoJKk/imxclqgtVa11xfdUufG+uKWQqn45GvXaSNjx0uORBM5
Y/mcN+cBvI3ZIABrREuGmVAmP9HkWN1WXHrp8FUTxg2UIJCVk317hBwVGHNa9mBjS7Mgb9y6Gy5c
1/yw+easHH3VGXeWHfy/FL91bD70LvniaT4etWYd5JfCpDjUdwzrHlO26Z0biZbItY7NuiNN2SmQ
SMb/xphkrnY/oy5aQGIQZIB3SMNX3S4gzURmHeG74j+Oy5eZfiFOho7c5eUpDX50FFZDdMgAaAz/
gzBmxBa/grjJBcJ8QdHgUZhUxPogytfQ/h6gLPHXLevyWZN6sjRsMpmpR5zvBH3apGBDU0t9Iwe6
8s/TPkPvqbd3S9+U8rpJfhqf6Wg7FD9T+yUIiH+5yIP/sGxqZgPxS/NuAYbzGR2Ipee8yivqzS+3
lX8Dal5m0Y79cGXOMtVvJGBELdYMlMwVIhcPt23aU/w23MDlKVwgKG0sXY8OYI3Ur4LnJuToPxJN
vcGHSvonlUcV+Sg4qzsmXQ/cgzBYRob3zCm0A+OgdRfHpy4SXRbtK8Q2HHPlTx8Q5FLcN1Z7boqt
HKC2ST4EXldEu0vsj63gNhXqzH+xOTO68kKjfjUiVcLzKDnweTz58YJ/6DVwJUdOHILUQ4zOjw4N
Pu2/d4mVY37eRvVLLm5pfcyzP8vLlwRUIlu+ieJLw8/naRcetAHRj+zzC2fXJj7Ht2i6UF5lATVT
VDTmuHds4rJJfLdnjZsPms8/vpBhQ4BJkK1z7g2/qJmhVYE3ES4WkatKd0o057hzpAxPlF2MBScj
uIYiTsINHohVkl0C+yfxMIiQdwng0XHEJ6tKPBoongiLWqmKj5vXWmoq3cakXZpLHAxDcAYYYsvV
rV3Cvl3Rh1P1GAoJ5hgPksJZw9817Pz8Nb+JOT25FhAeu2YNZBqPT/JVl7V/VL3NvHLPSwLXBA8i
dz5ADgFsKCExGxG3+rLKzSQ4kUcoM3+ADCqqQzf3syh8vEfWuhtvSJUXSnGaRg4NJL40rOzT1M2i
FS0mhblP55EAbULRnnSuqlz+UeJfYHuDssbskNKDgNFRlDt7vhs6ijKGYDNK1wG8wVzNGXzPTHIS
fS9+EVG3lOsr0t2VxVBb4MhJedGZ0Ax9rY+bQr93FfwRH3+cXpTmoeiYJJ2kOJrye/4kDOVD6e+Z
/1l9hzpRbz1XtHBgJeSkEqQNvI/8jIUd4OTjPYTYvC6jly+EngY3g8XD//OVdYXnNU4+p2zP50av
EQ31MACLHoElTbSfpeoEo8NkQVSeoLtSf6QdC98jKj6DoE6GYvg4ykoqTL4N3QDbkfo61Awk8JqY
0WOMQmp44euV0PDVrA9w8RPiy0z89K2LV90gGWwd5TLBYKQWHMyDVa/qdt8Yf2n4OXyU5RkjPgXa
2gKDIv9rCUTjou6GO91H80/pmKHYU5iULJmJjMKE6ittbsNIXzy6qQHNAcNrxu7sluueg33+3hEX
zthebtCx2f4YBtbM5mJoD9HcqeE7X/5kPYvvCLww4FI+lCI1iPj1DgGLfEVPpsQinbDuGP7J011z
1405z8+jmr4F5dXqb1T5XreVvR863znhQf+0pzxd9e4x8zme9wk8rOgwb0hSVvmNWPJosJvyr8Bj
hMSdG7RSEQmYh4Zs9pCjSp3JPPoRKpu7mQ6wMnRaBnhv50UXFHcz52PE9Ddux5XuoncTiVRRP4b0
XoZvBWoY7b/FEzKHYU2wIHHFa87yXZHZ22TaFYnZspL2LbZt6UJsXRGuEoe+tuQjJ7RiLhLRgc3E
icqc7CsrXvPhqjffxHst+otM96NH9KOIebitKVjmyLAy+nBBosVFE6GbJdQ1RAIdCxwLS8E2vL/G
4Y6I3wYW1qmxbJN+rIaM4uEUyH+lsZBbaJ+D1UEcfE8B0xRH10iidZfxonovifwEjUxdiwguC8BS
GXF6333vwsgwmfAYOKaw4zY0/FzGvFsIxbsKPqz+wO8NxQewDJ54G5zKHuJwOzteOkyiKS9HS1KL
v40bmrdhyU0qKrlecc739A8bvzLynlzn6CqOtUEBkOcSUC1ASSp2g8ATyzXMJ5Va+BgN5dnCRISz
XgXUHdEF/4IUM2iRk4FNRQWxyXQlH8ODzeq0OcAuIe0jIzBoK0kXlbVT9b6E8qeauCb3vd07Ubsn
/Mvm/g4dLhTtv10G/IuocTaMY9ydZ4G211ARU2xK/dFJE7gtFXjDM/GeY8cO/7aET4GGwJJSA2QX
a/p848llZF5jfK0RL40bzW0dAfk5YgzsG7wCz28OXe0fKkA487mHBmBrtlGNuL9oNV8jSVKrp0oS
NOo9bfyc90KciVZ1mvfOsvqp3zEniAakNaEVqvKTQowpQT0QEvlVKndJ9U/zjmBROalA2Umdr+75
rjV7LrfaLo0r9JtUXk1EvKu5dPk2A1WGmYBJ/soEB0o+IfRDiSx9LmbBzodoqVGQ/HW/nvhtWrtA
kTC5/WT6kU+GHSbkrMUBbM/yH1C/aCLm7D6gSAu4DeZEA3lLyAmF1Lb8TENHVU5Fe/B8fiLSVC9/
hnjosy4nBoBxXOQWC5gASVOLcqyz417Vt4q8MysgdRdRnIpeFqc7SKJCj1x4V3pWO/0XhorYiH93
9KjGp9V9h9pfXyL70/5aZizSYJajx/0Fc68tBXZkdyTE254EV02gW1cglAxXxAZ1SNg1cXF4NG1p
F2BsBpyO15HpXd6wMzUGfdQONL2EVQ/9WTsd9eDKd2pOUHKMRpFFiHlD+7iyKF8ZJ9YQ0cfSdU45
/tNRxCSgrGV7rtj6W6R3kgkRm3xX6clLz4CZHUNeQBpFgxSqH9CvkSxYTeeZC4s+GuGtlN+Tv4m4
EMle5LgHoYkZN0YKUEFZI4lbmlbcjIfPL3lVtWHpS4Cku1o85h/MQTGiEvFWdxArxboXXlIAg8z+
kJHgMV9UUc7B+KK+pC0wDmRUXnTjKuKkTkomEOoraT0kuSbw1+DqZHEFEn13OAxQqCmXLqg522lS
ZHucZi2siaYSwjlq9vwgN/TczLT75CvhIFl4eNMUYryWo7auPwZWWtUB4La0XcPwHZ4N/HqTdrAY
+Eq84tRVCfTALGhupQuWBZnfBVfMEv0pg506Z5mwYXjjUcrP8/OekNORlh8lXz61MwvuSsICeJZc
vnz/Nt/Ls94E7koeN/OX33rPmhS0kBbfNKDtDl19BrJj7WSRlT3gazQAdZh2uKp16yVOe6W4lsJH
TtwMzbXZi0OBtiI5fJDySWIxowdNWBYQZhHQ9mfwfxlxvRw77YtsBJY9BKCAmbPrBQetUpyx49la
spunrqDVlmRIgjBAY/F2TmSKzSLsvpqtSfzhOUE3VNmSZmvj9tMyumZ9fUUHEPC4sC7Uyc3i2lXr
FEJ2JvUQtMIBZWT5KBjrKQNsqLzlKpi3LL2lQniPMQlgrBD0nQeGajEzDStLpCJwA/wNCwJnBg0p
SCijr7JjuLK/K7QPGnCy5XdZuR7DTgMCih9rkQHWk8JMcxLpcPNjA6IoGJsvEzeQnP/p0qWcDkQ2
qdTKRF1iz6LUROY7QgVdmu0ycYHtaI1DGqYSXFNCGm/4R+CIrtJzpW4nMF1L5PbTf1kdUCsZvLid
eWvit8+1AHWgnf3k3KhgrmhU8TIFxleJRV/BkGKNP7Msqm+pk9iwPzu5sKUEeMkzWfinKV2H422w
biOyxKCDSmMfOMccAdhVEea9p6XFibAbpUdVkUNd/eYvpbxrBdIQkDR9YMhHHkgryYayRTsDFhNN
MiFi3vIos4dzFcAOebsOzKwDIc4MA2FKC1Z2TrwvDdixp32QBjnZ2CYaotS58cTCWJz98xIR+9Ra
8m7zYTr/ova3WFcQOuJSlGhisCwgQ5RRqKtSOG7OUt5sNSfV6FsGkRfy0w8maMrTlvIyI73Jrpdm
dB7jhyqdRljm2U4SmO+GbAQhOHPhTMGw9il9FHC2Vl+15yhz1NWtRuEREoAj9rdw9hNA95toJEC2
lhqS+BkAq8Jq0Sxlp6B/GtBh1A5U9q0q+clLvC6tY6t/VogzRtJmIx/1OK/ISDNBFY28ceEKrQGK
hLegM8P/BNk3BEStrpkeBA9KicMlETf1sKv5JaRly0z8Xc6QnbFTfJauatmzSvTMC8BPqn4p+1/e
ZDGxsVXLwjL5j1q7t8ZFoydaJJqFPNllpTKMTgkwcG/jJiTEB2MXXJ2RwjscaoM4F9QqaHQJCrAp
G+hWaLQqG6CzcXvrWUUsCbQJW9x2Na1PfJLxF0NkOFGVes61g59CRvF0KEw0BJfaRlH/+giyTb7B
OCqIKPzzVr4TZhvvW5u1lLsGbJmPM0Lmh+xFNATwkpeAvtjw+Qs9e409YdkKKTVHjHz4UZQcZpu0
9ASGoF+xBqX5ApASaeInZyAZ6w+iWGQA8zPZdJM9OBRkq7zkUPqTnc2Y2y4e2e9ZkSXSqyOmQyqX
4LgOZvto+FNJSeU0SiSJFdpaUZq5kgAA61KYSzLsqNhnE1qTX+ro0JML1ZGirIXAzUkvrobZocir
xe+/qj5DzPKzXgkOkC5/jNYhxpkW3wKEVybqDb3dzqe1HDlcRwtVWgqYSnCoW2+FqCGiLhnW/TFz
LO8vF+8zOiRVI5NV5Vi5vGpVbgJ+OzFYUmi1iLAo5XujAwS89NRzRbUzyiDRhEP+y4xX2q1qx3eV
7DwfBUFwIM+RXhqWMacbtzIhFsFFDm0xOM4QGx6LWR+DMnIt0Rhjm6swdcEdA/6j0e7GXWl81kDA
ekRwTbK10Gib2cPKUCTw5SNp8q6UQaApZMI8yOZFzzd5cpUrut6la2wYENfoTxDN9wr1WLQxsQgF
J9UlmZhwpGbPn8SmsmrlQ8oRWDNPyslbSb49YjX+Sq60+XtgCF9iZqODV5L4MFOCV2yJET0/zedG
k9+scj9/sEXsGi+et/kKSNpLKl4a+VhUvW2Y0yYo8o0x0cAzWUSHVLx7uUMjCvA+jWr0qxMCUKoM
TSgCZ9Gp+jeuBkoj4RB20/SvQkVmaJva//SVjwrBc9zQ1Zy+ROUL0dl/Hx24EopXSySzdNywtyn5
d4k5hQQLAWQ6JEE5AlsajOfYXEJMRnn6YejLzOXVK+5t909AIDQqjEuNkxePftWuYsA3vCRkZ0GX
nopCXAz6VQXXKOjzAsgon5H/zlrOfXQknNHp8Mh42ROyMKkmXQ4TUndpXWWr0rzn9VaKLkH3VnDF
535DpgTJPVJjN+uIVYNaG4oHQxeEdiGPOumLZHXDQyrNngB1J5nwdGSwZbmbtfuOnGr2CO5HwSRF
z4auARKvV4R/SIv2XdaOLq5JNDNZ5tplEN3L7E8PPvzkc8SpMIEfdf1HRBt7MF4YH6x/kvgljscK
nUJxJx8IteDaJNz1rfpu+Nmalz8sPcrNNy4k9WD2ONbjNY8vBFOq7WBTdL4M0Zd3teiUOpjC4k9j
utNxpGQPLgBJ2AL3cVg4kHHYcnemXRI0xkvMuhlPWwI1cvHLMk8eVZT1SYF4x7aM2YXtTESIdfM8
nPGyq0UbudooUP6o5BGqxurG4E9vscFaw6cm40iAApsfLwontyrZZrrp899FcTFvvDT1ohRHCqmh
maBudhQRU5NndQKD672PCha6eKnCYcasLJqykF9E+RkX26KYTjRSIMWc5UKC7PgBmTCkhl7mE8zw
vkTdRtW+iGe7ByIN1gyD4UrHk15xBCbRX0UHKFc3DVNEgndADzEu4BdcrPWvWN4nnWycVcHENKFk
OFpIH/SdD79Wqn/ldDayR4b5saTvrual7zgBM6YeLN4ApMzkS5MQVVK0DjJuJhPdBV8LIdLIZNhO
5BQoaYdyspK3Bu4omIX2z6xfkP4WxvcFUx7wf110y2+TM+dAUNWiKffjD5itoTL8Vs8Ka4Kq0NM7
oFeBHyxTe4RMm5dIvX4H/MVTDQckULE2bcigwgKHNobLtR3O2EKTq9Li6EDdiTaQtFsGTvIYDAhh
7VVB386HYFdiLkOMrW+5Z/xoY8mPyaa0pqRjEak0zP5Y/pbFr5yuA+Vm8psUwLf4G73q0CkHrIHc
brwrSEER/sj0GLHUp+um/p2wUXaQt2QBUlePG1mvvnpKLMK1lq9Nm95elS1okSHadeJNNiAsGgF6
/jvNBlCRIa9XAma9cAsVFw+oLVuGIemjNGmPOPsreQAaccTqWyLgJan/I1K1fKvbwrKFKVipdkES
UQVOzY9dkUMGfhCj3iIxD7MOJY0W0huGHNzJ4KoDM8lGQ1aV5lsRS3B8qOtzLG37fk8YMHlJd5Jx
Dl54GThWSzqpWVhMBnQLFyGjfC4hd20xhEGiS+Dd+6l2hv6OjX+RwOYHDV5caAgnRJxPoxVV2E7K
P/cfRV60nb/mRYgtKMrWiqutVMHxon0tOAohuSbbNHElTgCAB2QEISq2MI8cW7BlubnKg9dDBn5m
P2Hba8JHWTzT5BPcMCNWnmVXWnHx6fh9QWWkij+lhGvSmV1I2usgRGf9cs9wkVS/d8L2ZfqmlI+e
Pey7679T5W0R6Tau5NPoE9S1Ftp/NSRepH3xl6wIl7L30OI3078CvtiB8SmbazLcySRdiU9QDE1Y
V8GbrJtlL1OndQv4PsrQFQNylN9R9ycipgcDSpVbqZ9bBm8+EZoHNsOVMmEONUAjZxDXOQ1s1YXY
ONI1P0bAj3lWtOQD+bzLuL4hGuFu1PFdkZsr3jXlDPhHT9+IJpdcXsKTxQAFUfD9Tccm/hb9l+0V
ZCoYVglwWXj03w0U7SQMfCkYydA0JONn2jqd9QiiRxC8G/0m9NfM248io+GJAH+n1HaFvG9T7JeM
X2QgVUDvOhtnC6cjwO+oq0Lah1hTudcoMBzdIj7r6kkWr31NatC5CN6KtQfcysvtHHT8U5YusV0Y
69aMsTYcrRxtzJSTu6Dr8tpMNa5ybeklx7G7ki5ims/C2Cuk/EF4QithsZwehf5hUQGJkFP70AC5
tGKn9d8jwH0pnylrnv9w5rE+u8xSPhJ8C/VYKYAKV4njeQj+ZKhUmjcSa0U1X05LiLLEGU6PcNI+
zOxDaL67Fa1YQKZxN6KkxCTGpq3ynIYEtsYTsXDqYaKVk+xcZ2x4tv1F27tWfICjtvEiokMaSNe2
54kxZjEDbukLQIrTkKzRSPGUa+F5RuMnwgEY/pTgKLcjtqtqFWKTV3eyfLJCHAFbhYgYEM7mSnws
IO8tAp2Y5A8+B1uAj2bC/zc1pyT8k4l56oS31a0RSs+a6AzAxuz/vBSEWfuieJbIKlsdSJvhovC0
L6t7SQdNXVioZiziBQ8iaa1IWoSvOJvfkuXEW820aQPLIWWg0301U/ctni4kVJHwTpgOwGaXhvWX
0ydcLVuVdOZDIQrz7IKiVObAmGPxnDH4zqFZUbbTSEIKX3xXzE8gklB6hq9xdHrB8fN7RBp69NsT
/2Mpa9yJK0xyJJD+Q6VRO8U6RyqmfYJdoQurLWbT4JDBjTHukGtWVweEqLwwA+EbdBn+l04hHvl3
ZGr0JRPZJrJeXvEdTX/R9I/3z7bqnQ/0KbdroN6lxJ3sFNjAGAHwkc6h7cl6xjx5hZIvUTtQULhk
K4aviwnpdUtqyQOma38Wk0rekvwVJIkbOfkoK47MHN1zcgrbTa7tSwJYKJCalAu/nnQwkMijOQit
iwijLvX018D8FhA0IBF6uZNhJrjQqKAAwXuoMFVa9G2ZP33H2Ix5Jl+RiZuaZBIspu6AFLPTXlnD
VS0+SItaRNJaCSn4rg6S7PbVgRABpIq7zEU+r27KdeRCszcHQ6nOtXTncYHZj5TtLOLXrONZKs6F
eBKTL0gkxOcCR7YR73rg+0p4U9q5HAWskVwsEjrj0vwwhA3ZnjiiMRvvesVEGd0hMP5VtW0fX4ac
hkZbVRA+Y7Qa8u/kkDA3e8uGWIfkOh8BY/TsvEOtU4y30SzMkLYqrQiwARPnb8uqc/lhqn8AHDFH
T8tThLoFRelSS7asCrMDzYXitl78192QlMAOHW+eHEpZIQNnE+M3yHmMAATI6RYSsMqJtF4tdY0N
i37uIDpO32p+lt8eR621Qyo5UtQCxaVI7EnWJQ7/1clOCVd+7sKw+PkjReA/DRzoJdMxiC/SVPoF
fBBt49eDbsgqbM04e1XtRJJP4EbuhIe+QfqGOB2RiQ3FEMmQ3HLn+NQL+uI1Y+hTBpRmvUMgpAQG
xyfqs9tfhe6BsIKb8ANtpK0oXxYNhpLMNbmotZ8+5AtOQYsFZ54wxngP4WS3fyLSwBnGGH9pPV+2
HnZt2EvG2ZiPHGzfxpMeO8xAbqP+a4ABZsyT6wMHeg0hTpgoLCYK9EBem9696r6t7C8Gl9fAR1fJ
SHk26AkEC4XUC7/YjP27VclHRwVAxkt8IZ4rYKJgsOhQM0yog3H1qITiiw1YpF+5vbwJibc0L7H8
I5lnPcVXTJy+WYEAe3RUhaDX0tEXn1b1bs1Fux7X/bAnXCcW3X46dHYHe3EV56+Wma4j0ICWRyqI
OW409MOTDbAf0HJIx/E7/INUm6kb1TtNDIvJbcSW4QMrmA49vEnznH0uforC3wcfOFAM3IEMTQJC
uGNvQxnVm87YJeWujK6R/9n1cAQ0tRIxxmft+fumR5wS/I+x81iSHcnO9KuU3TXRhBY0Vi9Ca5kR
GZkbWKSC1hpPz89v13DYPWZjXNTiVmaGABzu5/znF2S/TpG5zCn8qT5CbBjZqbptaf6WhbhsTAzA
gO+vKdNmaFMcA1xzuCN7Z92tIOrF4Vzi6rmniLVOlG/3ShNoZ3PJxIADVBDMJRvoNOK1ZZIkStu8
ArXQFGzJOQql5g6yPjWLVT0vkDRumfO1CJMj2iGshonKnHglO1imzPwzxPim3sZMR8kn4kTw5W0/
nATFMeSM82uJ1OofxvB+vcH3HscLcNUsXasQnBscXOh1AweJDZaYKVR02DSltZWtVdUvCHAV/GRM
1epxXdlL0yNMKJkG0p4jJU5e1eACAA8tnu4StWJCvTMJiqtdQyDEY7nSuPcrGuy4fyTBMZcujf/W
xoeQZ6MadyAc1apbVYQFce5k8QymV1vs1Smc9nSZat82rUxWP+uOeWS5jfEjooqvVmarzs1qbzV8
uWLhSlv2bkbkrM146ciLB6bHEwlQnjUJzj7xvbWP6b4y77p7B9zVtdA1vKPwstDMg2NiC7eJ8MvD
SHNwk5mlvsXMEA12wB7vgYyDOp+81sO7Wj30hbOEKCVIK3jzA3TCsQIiD5XtYGzaEv6imcwN3h45
LXNlsNFzSZc9Fh7iy5XXbYA/LOmA1hiQiyWHU0VYYSUOnarelXc0WBgdljVsYgIMD1WDJRYb13K8
cxaJ4scEnc4gKcqlz1Dgm8ILlXL2Gq75q3Lmf+WpQYAgE1cIZEhqHKg/9SwxhMjxS4iYsPxP9kN7
CprXuP3EMxDxgAeEyHMGr7KS3YlUv4f1rR81rvjerTfU8eUZv+yOw45Qv5KyIWf4H01+fA02Htvi
Ul16oLc9PZiXvHrsNxRuUNxxqbiFM2YPUCPbU2qiW5VWAem/IGD0ROGVohGf0xD9on2v6dPJGqYD
7tqTZp0QBIqQF3+pG991vInBVhQ6CtFXJ0igGKZhNeIODHChtaTu3VfYIcaNzx6Htqh+L5Dhasse
gTxnL1/DB55MVkM771W+HA1XhkX9yc/nYz/3xJR7whM4J/IsENMP/Uq8h+B4tPFnUVCU+weWeadQ
zbb9pK/6qUOsG/wYGQPZL9lY0TsNJZ1aN2ucFWVCX91QTrI98wBAIsO/bhZIUz9nTs5tREaZN8Uy
tne8ItwhBUNKgCz7add7hzTc3HJng3aiw5GZIKK5otYQoKDn7xwWgSgNcXWclSWHBPYjATBum13w
EcSB5JA01/69jpd8fT28UDSo1ZrnucjeJJrLtvwoyIzmwCWykoekn1AYJP6W9SV6a7U5RKYFWMTl
cr+DD7JNBAVLGjg+8nOvh6Sc+CQAb6rmZHc/SBQkSBrhsPSj5c2zlkJPOVbvKj5CGJE21Pc2fG+K
psr8abV0EltYHtALCRUAxS5hZWV6UW02ICyEq+BNELieZpBM8dVOnKMfbezkrafqrvIQbgNawPhV
oA4pw2KuhBEiRvVmWoElXkeib/Apsxw4uIor4DFK/jh4JV5n0jkR5xhSBc6aALWV8lZyelUpbYh3
1g3MnHCq8hCXi5JTjMCgQOr5JkQWrLbAKpewuKnqTSp2ir0d4Vxq6oyyKonfUyrukdWfGJecIVCW
vjFvNs2V7FA4y7OY04lCFJJB/s6E31g3K6VZZc4WWCyFIgWW2n5pBdCBQZAQs7FRAUkRZbafH4Kc
FkDREQOXSGNpy5u7OWvIV7RZMwVRwYSATEbzLbGfef+eMjibMIuowI+HmZVacEKYEhMNz87MQ2Oa
aJG6vdjl2fKEWDjjGBoG0gs31DDYJJHroy5CYnu1DXtOpX8j2hSamV7VZ+U56L8baJI8rlgeBfmV
PXqqVRZaNoe66oJMA+FfMv6IpwQWaWR/G3bH8c9hxeK2cf2BL11SsXeozKdRt/XLLXXCUENTagHv
wLOE2esgfPXm7kyidgMYj5Wz6NIjnf0Oc6sANN6DRJAP0dwTtsiwOdB/TPnfAiERN7W98xGpGN0P
TmXmNEO9eVZoD5c9pBNgFbcBQFmF5lZmQQwcaVAqNFROmsPwrzzzJAcnAxK4sqZe7hAOwo7CXt7c
ZQEzn4uoc0IQnRdB9NRfe7zzqnRl6xud/hUWP6RODPbCGXQWYwl4VEDypFjpvWWTnTCTr5XFGHwG
Dso+NpriAA9FRnoEUTvNlqO9ZazZtSTXiVJXEN98aSWaMmovEATEiLTGW9ICo+EI9M+UK10yKmjk
mdLM3qpHhiGJBp1cnfrOQyoRTmDLIMNyNHrIkL3PuiAuQGb5n0LrpcFhLvjylQ/Xxj19ES4qjOqZ
9s8EoqEGh6Z/SB4oLTUItOaOufgbW6mgJbNSkUaKLU6y5ndi7ZHtQ8DDtC64h0REmKBuvnE1zaP+
KqMOULRtgolUiBtQnl981ma4R8ldSMhY1nW5dQoTM6lmngxLW58V4ckMtuCJeCdPuoU1BV7iczF9
vfbpNeRbq748JZGrs5KZHgrj0nXgHUwAs+mT4tGAvmEtGuslxEQHmMAEgcTfgfIDV5x6oZoXKfkZ
DTrvZI7LC6YUE42tuyc7Hmdw7AuC39rkEe3qrhvWzqhBesJm5NwwcaO5AMWet80mFPELJnv0yZZO
svlwGfw7R4YCBKY4/aZjOxvkKSP6OjmYMjP5ccv+5hmQ3WQhZgzpvH/PIizyYp8OuVpeB86NDU2+
dKuDzslK0yZcDWdKfpBCYAolmSc6RkVAeUiYYYawNG6lI63ijqCgcRdC4g444LB28yf0yZ5/qSuk
0SQZqOpOz460WtjacZCSxd4cZdhB6RpjArHEdGb7jCrzlg3WaKalNQ/BaciElUJ0hAwBNvqSgOFw
bXwOhrvIcecIwUJC7NViBhPJRRZAL/tvV15lID4fYuUFmy9PooaJvljucn70nGPk3ir/I2srgtkW
B71FKwBAZZxSUJYoJwyBz9KM/Nd/Vojd1K0BG7UiA6CiZy1ggNPdI+8rtJ3BTUNNmy/REg1LaNtN
/yE21ppYB784phKqDzIrUkrEDOoa6S47NLcmrgJ58RVp9wL58d3sXgsL3jamG9r45jIyM9IvzWI2
rY6zg1orE2t4F41qbhmLUj078gZ8w1pGa+Yd9VRf5I49pS41+nXfvwnbtjiiR4RSbi/oASA98cDd
u/TuorFMTFo3hbfV4oWPU4JErauu/G6eYuZtetOC2i2t31XLwliMr+iy+S46eYYqsKcKorfvzQRa
Ccbe9SalMSHygxfl7L6x3JgvCTsvrXszlAfmPDx1hKLS9wkqWnMBuZ7Q5LFBGLh48VUqKowafNXi
UbAxqenffyOiyTWUCOP6SLAAH/amtdGGN1imhb1G6W9YVy9JJoMH7Cd6wuTpBZ+aQHa9uw8Fsqkc
NPmMv5Nj0pybfFKRJ5DhYCFeGp0LkgO9eokG2GPUgkONWUsAe+Xh6FeLxsm0XgTP10mOuvzW4X9E
DGaBcyk2w8pCa/fE0EnKkrlRYH7G7GlDoDNfvmGkC5clWWstpXfxan4hqNdx668CEoLorTuPQGz4
0QSYTQWWBIIiUa4p8oPnUNRkABjwPjifMAYjdixHhErC5pRUD5zq3nP1B3cRt9xVFfGb7mpMnwkD
J0Nr+RtgDKBDKO2E1VzAyCgWG6EjXbfkBmZk77yrUA0C49MM393iPAyweCmvGupkedk6wClksqG/
eQ3oF4sOp+EJg89mhnUo05uRLUH3D4XJrc9fh+yZk/oWwkNU6/yotPdOzEdWYndUmO/4HXRY6wcY
hVRG2CDBpPqI0PW72MW6cT0fVIIJUCO17KzbtoPPT611eLXceKZB9OC3OFEgw56VfFvK0xwsxvJW
0pdbUMGQS+bOgGP6ZVauU4ncae8zDR1qYkhSEPqbVTVzAEb3Ygzm4JNQ56dM/1Z6EtXIFNPbpU+P
7o5MHYuXyF6qJ7091/oxS6XJZ4YZVbMWOiYVb2/nFdBuUmVHnnJLPZtli2UeGMrVzDe9BO9rVleb
pHkW2LUlScZ9wjwc3iShcpkQk89lQYndGs0NwYfQMG9ema0LDb+OprmfQAFklOzp70wmsNt1hPhq
w9BV5/7n/WcBI9iVPpV0JQBgwH8/ug4LbelRYb0Q4yXG16H/HXSn2Nm2yy5E32kWCGzohCatNQcf
qqJVzy4bmpT6y0A5q85JTw+0PBr0FgjMWCzA+tBZvoHtcmiDdEF1hDDPKAiPahuPQDZddxR2YFTc
wVHF2Iv0zAieB7ooaDTRezvBfuQDSM8tZsWwQM+DJ9BJM2lcy+9Ue2Q1+K7cLAYpmAco/CC0YRFB
cUbBwX1vUJ6Vwjo8v0p0HbK81VQFxT5hus5drnH330ofoPCYyATVxcs+SafkrbiEUwtVGp6foGr1
gSkRr3nPky8IcFAMSF2S8JI6ejAZWEzUvtWVFlwMoN36JOanHsBJH+yc+DMfX/7C+3xk1yJEOFxi
VihFH6a29siPyjkUlDdK5XA9LK3hAGIqwtnHpW8uq/iU6s5UM3Z4yzUjGBel1dKnO1WqeuG03cyM
8bJQT8jbAL0TADHBDRKTozbhmp/g2meSS90I/yrY2AL65WRuuoq79yLZOyk+4HbB1FOIndFe69tC
uaqQT0egwjKv5yGEIJUV4s1D3INYu7RgDc/A7wlhtxDxUfYsx7hKgoyao86sC9EgTWmiqYEYG4SC
ei59YpYLIZ4OiGlwAk3Psqn2o0N8xoA/xiMkYtDZXQWPDzxHjXAtoeVgPxYCrIoZFhUwbAqNAzA8
J5MzJYRG+k3wiUsMR3gbWdA5YafjBMX1FXUlWAuxazOpmFGuzrNsK3BpUiqBl2L3Qy144L/78RV3
XKZCOGnEfJAieSjFTaGvqwgQGIUkjIM7xmqLiWuKenCn8sL2ocaxWsveM8SZ+Y6Jbp99GxVCziVT
k8odF27yHsloGWn6mNJZPNHaKLwzCQszkRZjBtX2GB7CJlUww6ozTl6ThhX6isrB85uACZrpv9KE
s5ezS+DI1VvyVNWpxUjaiZjpeM4zzz4DishqW5v7ZImBV7omHm/RWhjxLcUsDiiG4GZGysydaQoG
zHtSVihUQWUhlDmGtEy09VjvUb2jE2a+lu+xz0IDYmbzVFg9Y4mwk0yoNoumwMRgE6P3kI2LjwII
t1MIpc607R0a3UuBawYDU6C0ylrjQ4Uof14N2+aKbtSmDYutE7btE7fZgi4ZiJBs9ppVCG1L+q66
auXn0ZScMXAdGOVoNJA6ZBc2lkZ9CcxHGttrlRsYMihncQIXLpt8p8vABMZSZwVYsJ9U+x4gVXEY
PF/Yu6MgmWgW+8nqNk779uL7WDF/2Lhpp5U6I9JrXqjsdsQdyCYbzGOoVuBOgU0ctoq4HqV49inb
R7kjFxya9yyyHyXFcNOwxrQd7nOLAuyO8nCREtY657lcOM09zK9EUuCEV09zHD3HkDkMXjerPN13
jgR/FJQTc66CrRE757Uj38bfLC5xoujOkVHR4EIjYlMVk3GIpZZwTlW3HopYktqJpjsHWKTaJWpc
pNMoQeR9Ga402WKBfUW0gBKuM+XR7B9VirPcg7m2FELI1n9SjWgbAEjgqcB7dPlBffr5CrsN7Ns5
BuhFMqzxFpXkA4TtEPJM3Hb7Bk3gIxhPjAwHBucVW6MTMK2rzkN+tKNbZ3+F7WcnjyvCASjW8hia
l3UxPPYBBVumg9ws6bITl8Kc+BAdRQCUlX8cMC33z+V0lGYsCBwGwkoTrpqzOlTmru2jLDo3C6o9
9wQTPNaArKnpGTyo7XeCvYuffmTBm4QJXPkEIsU5ziC+OAdNOFuTr8E+4KjmKz8GGa7ONZTHWdC/
G3if13vJ+TGavWpuVDQB7t3Rrpr0w0Id00sYQfpZ26huj6o6R0iooQ9XZ1bnrbWYIgAWImG6MwxH
gvSoWW+ewhMOi0geNtI8XBThkkZSHKiiq+OTwwebS+51hLhRtWiy4OsbYtxeP2RpIUQSqrRhtq+C
1CgR5r1H6YzYN1d6RuiPRN3JFkQfLDW2ed+x/TIWgqBE0gRT3jV0umCavamMJBufaNCJzcSkxJDh
XSa5vltqWEMmwZeiIURXLmbZMDBDBTW89EyJxmW/KpaQM/IVC9Fcd8z1g/AmgLOBYjRg7GnRXssj
NFodl7J6kUMNxsq3jgE7AopLswZ5v+HxPA2UQycDQgEyOj0OB1eLkyBjqcRo5zglIdNQllNugfU4
62HFHi16IC1doIwWxpoVSAnVa77hTGiDFSB9NL5WFWaS+1Q7x8m1wUsg2KG+kYqFwXJnnDN3lnTl
ojXCzJ5KosqvCR0z4T4I5556GsHVW+W02wqLkhnQDBMK6Oo9/ps0dVV4w9ylz356UBGLPkMoVWoV
tC+Z2eTnKDx/Blw/bV1tk2FVkseG7U9ts3czN3Hrj6T6bM2LP/VW/fjl+2SooD6I5o7xTGDRli+/
fe628AMbcQBRdtpLN6b22EJiIPgBIPLbp1ezybpsDhVNla2vovzh9xdlzHjyNgWLL2x3ivcY/b39
0J21PPo7Uy3nzkAk1muFx60YUDNJZqMVdolyBZvSPEgOxFrh5MZF7oTxkyBwMtMiQYoyEmdO75mQ
XlYm1DeNSXXO3SFCL2RA4S+Y1hrEaYJlR5QWWO3hKoD6Hy1MO5xaWPwZE7G8XIEYGepCZ76TNCWZ
2RnBiiCf1eqGL2gz55blxclAoIVburVr4J+rXNGEJl5uX2RsEQIYfkO9h+86bWlH3ZPoXnBHFvRm
u12KaUtJKGRpsA45/0slBybqJhEk/AqmrsNMNpJ4MLF7Ag4cF1wqvAj0aq0TUZh9lTq2GRLEK46v
kSWhWTyXvk5KurT6BOEGZp5jAfkPmxzd+hA8upoADvgk4NBRfY0oljxDm9DlY7E6rTQEwh4iInxB
mh4CBm0IYQl1+6bBGOrPGobhHsEeXX8vse/PUQSvtXuG8Vh4NVRwuOGk5meFHjynVIjeRywD4fhS
d8LhLu8jOTvUOeDUGnu6E670ct7XJ10MIkSBaL+deDMNR8VtyxBXfXN4yFDMKSsxOIg4wLB/tI07
gZDMm7fM8+ir9oVN3PyswC9UIBeuTldLU6cNL7G+Zfggk2zx4uVvvzcfeYDtufNYSY5weKB95k5h
LxjrCzUEBMVgsVu7lxJF/iKVt7BuG/mcNuvBWrg13pKrwuXlZvgBgDJp8ca1oqWRH3J6kV6TYT8v
gF9H/LLSXcv19NECIg+h6VZm8meMqyAeXjh87wVlQxEG9b4Bl899ceKD1e83crfAeFfYvUDOhKHh
5+REvnpUMO65HIhZXSVQUYrVeAOfIT+pn4G+sx/RyIX+seHRq6IPq/sMwlmLcKsCdngp/b1sXqr8
LS3gSy2FyWG3oFprmD0VVYcVH5ZkxTKzF/hVFTmk84Xr7gFDuuhdE1rrgEkz4ltNZpP7MfrL2GG3
ITHU+9AYfigIQ9eRtRYz7QUWqHE/q9SSkgHw2t8P1YuNWAMvdRJPXZYJxgwxLhIbj4Wo7yuOwTk+
nf4TcChmEEAEB5IhaPpsejrjXGFxk28QyQT1S6UcBv1u4VaBtg92aOQuPR7YFihvneWbsd+kwV0f
4pWpv2fqjdWpKsirYHKKDnaEKlRwtluoUnCp6ccVtrfYlRyZPXGaipZrRAvTTUkNmQzqR6mg61o0
+dkhtTlQr73yVOGaVDzbQTMbzWDq2G8DhWBEaNLKdTe1v9f0N8U7Y/8qu5tc38fmJoz3ZnB3rBcI
bA0eFW+jsoaM7PvXCBxfsU4eT4C2YVnnztUHVvEARY1PZkVDuZfqnUHpjJ+E7K4RMxcjGVqDskg9
qEf6ACQK61J62ESn9qgTFwBdOp5HJWG3M52GKIYuo2v3XjqN41rSHypkmBjkSpZAaeO3PrvndFvZ
FtO0qBH1Ret7c8bP0/LWQxeWuy8uqNSQIrFNoSPJmNeXZEHYAU5g2Ysv/5DXjYVjZW5af+UW80yf
4lS9wRYyht2XweA05ZOLyW29FsQv1zwG3WGEaGIs0+w5KPPBfsl0KvEZhywTLrve2MpOvmKEqVZv
WvCiZrcRKy4GLNIy0Ocx3sPwZee8AcVu42FS/gYONcYE+DXuMuNeJyDJA/R8p/1wfZ6E+RgT0PFm
Y0tgzuRk0ZmIEvicRYu2DysHEK6wu/jlqUc7BVOzhUlDG4nZsDnsekKrSyxHAFalBiE9gqvwhL2B
1/RoaeeO9VBiSq69H6HYQiOR4aFhI130nrr6E/JZOwR4svUB1EJEzkI887mFh98phqEE2Di3tXUi
3wiKHOoTxs+VsQfGGs0TGYogsGip8Lr/Tdz2f+KOh3nEDPaZDV8xDZ+ZEJUhX6DPwqVp9qlbT2eV
9MAoCZVIml1kfE6Se2N9jawCiQo+ERTG7gY/IQiodJQNQcmReheUOhtr1RtvSQ4nHssM5ZgJMKTH
hCVv51isz9zuKMYWiZZMQ/Vb5ISEyn3wX+BSax70XFwA9q1yLGNgkb1eb6SaSltgddlXgriFQt+0
VmwOYqTVBBh23hw8UbnUyvhI6olTdQQFMaBh//Z9DgMHaNfeufWWHBrult4sRVOvvhz8BI8A3P55
xUjb8eRgieLi1XgUPldYYtVi0hAXkwqALK6Mac2xEhoHEJ4e0yOle0tCYxILYwzvh+MPn58+JJsk
uWP96Y0BGQ0HMz7H8kMfMfnqX8KNxJfrNhkJtgyxS0Lad5RXfnEawLJqmtzM/HIorjrv8HvhAP3V
W8UDyOeRJ+7yJYaK3rvfKV+rw8JeDLhr6c7gvoAzbRdQW+jIwVlbddIrLUAD5hXXZFH2+yIlTWpB
F8d21VBa/Yb5mlkD7pFghocRLmY724jpBrN6N18z9CAbdcxPZQefn5MQ7nUUv6P9SmLI2Esyd1xd
3KzC2+l4QARov8V+5zFK4uqp5lFRViodGzppRCclngZsHHtV/hZAMMZwZfjQ7AN7W4WJKB6/zruK
lLLKHr4E/I5Je/8Z6wgNMX7zVyVwtbPV24fNJ1MeYjRpib3TOPrW1KCvNrcJ1Rry52rTqex3QnF5
YJmM0ZrpEhsbJiJUNKTlAuYMWGmSZwNJEY/hO4I2zD4VHJ1sthwHtDrdKPKWC571d/LToAL5XPVH
CBee6n6vd8+x3yolcY1zCkBbBogj7oFRX9nx2t1P0eFmugTkcQvYiwzINhEFQ781MNXejT08Bcpn
oE2AEgeS4cpa+zxy7TWLvw3l2rdzfE+cb5BXK/susmMUXHpzOzTLut7BtO/gDFZwwKR9r784wKAE
xFUvOo8FmtzwR5EBADNgp+o+plf30+hmdsCkfWf7JxCTNl3F1DQNoElAUlD2SYwtY+qYPoo5kK5D
ScRXmsFGi48VzEZsB5J1SOhg7C/UBE7mJiS9RDnXA3DRYkyXiA4aCQoOzoFQprRbCjm8urbRKQjf
BqgjVQTgMLaT0jjUEqSglxTaA4Z+GQPKq8h6AeaR6ksxbIVZO0VPT0DRhqmfZc3skqn4MfAurnyv
i49KuwTqlxTglQ7RPt9GdF8L3tIPTxJ6vbKdj+3K01eFxWMb4Ra/d1NsW25xAWMSmSaYdbvmgcQz
jAk4lsXY1w7Vo6egLzFlaZaoM5DHe9NafBCz9TclNha2fGmxyWEzGkBnDm6OI/LaJKub+9NPajQT
C5HsW7v9KiXYEYiIESQgDOJddeeS8iDvgwDuKDEl1spSX0Lp1WH7x2pW0A3XCqhe1fPQdMuBMI3q
Rw/zRcm8xBxWzDkSVIcd5kAr1X3ps3kjk7mzjDoJs569FXyP8OHafNEPLINpnk+p/9AS5fGa3dd0
Plwmk+HNjhcEtZjFhtj6Rc1ZHOAigA8jdFvIYERvBMGzwO0G4X5X7INmqZt0izvEqGZy6asElZag
6i1Sf5HTnVvUycOtTj47lYPYMuiahDUUs36qrZAIctDXbG+1VxMFe1V+SNrc7gVPE7JLieeF2Z5M
FSZNeCh0lpaN3hNh1E7BHCDCcRntI9JqrKd46Fy48C2Uen2Njybtg06uQwtBEikIti5i6pgcJSkk
g3HXMyFp0AoH7a3m448GOs4ZvlXtLYwIQgUKrLDoG61li4N2sWz7DWZcXriIrEvjUPlQXygoS1AB
tniI+ZAxEbUYe+x7E2up4fzQtjtJe8mbj8TAMPTWVRtpiOnOHwwMQ9QxnE/xASJsre0N+DXWhRgC
BiQdeyfO40nAUqMm2RLkog+fZb6zQZhLLtay67fauM/74yB9SiLV+yO2F+D3ZNCP8koPn3B1LBlj
E2TceLgenWGZsT+miAw0BNzOvaiuwzZIHx2gBRi1DPrOgjLrHzwhTYw1yzkHKPwNEKMYJ/nhlTcF
+cAIN5BpHbsfO3sgJ21AwPwP12Ghb2IMMnSYXovc5JXw0aCwDA/kZ1pMO8LuaPXnvrhl3T3lialy
nI2GD8nChRH9fRx8Jvkcx1qLe+Zv3HolqUAz1qdtXgxgRXjktAzQZ4iXzWlkZ6p/GZungXGLoryQ
eFBb22zcOtpGT6spPFm5mk0hDxElI0O+F5AvBvOGfcS4htWQQrkg6KWGJHHIMer1gOtyGjxTv3fy
dUw/idsTVU6nrSQOJ2ErGCLLYX5dMhblKzF+T72XIbqZ1od4ZMFiw1ehoyb+cVrQrzAsAms3yktp
bBX1TPDXKPYINDJWtgiCtwaqVcIJ39D9xz64aPAmqlBUBzS/eJx5DYyLH5c2G5cL5dB6r8nwHZvh
rAsAWXqb0L2jwUOczXsMteIEE/BTbmBRbJfXYbiQ7JoQ4BF9cAfw0ybIoWNO09NYoYqDFYJnKMxN
cxljtM1f8WBD12dci09DbhOmu+6INaYgjbwPByoe1Sh0d5YrDRE3pVTxh7FcYM8rF51QN6pnphwJ
36kxmDsbIlLiWblnnHmTit1uHTm3AqctXGTUrzK954wpLOi08gt9Y44JJJP1bM0Cz/VXPn0cbElB
5zkt+iM+0jXCQ+8tIQLMxUWZKfaL46F8RyVw1lCbY34rpijhZ9V9cxmb7mTZ2yC5yc4SUJRq0w4u
iXriUtnSHoDU9zD22KcOrtZ75JjSIivOBViv220b6QiqN4A+2eU8bd2FVF2w+G3orbIDWzHB2ODA
kIXLSoxbEDuLheMhC2QP0L7YBumwPWJSg1llYJpaTBo137bJcwSSRJLkrcYOe4VdYNwV4JSGAUOH
OQ+aOIsTDNe0gx9hKfCQzE3iZYAhNDCY+mpMGhgMzflGeLRK9a1rt+NyDDe8ddzfRPXFF8SDQnid
MNIrMNpfq/qpJCy5/VaGnSvdc+s4OLsq35ntmSECpqjRcArUbyOqeQLPZXUJq4sq3/P0FHezCJwq
hdI44xnxejIifhT3biYvHcedv5TGFSbzZf6aRS1tF2MtD/NeRCQ1M0DtZmeXwT7lIP5hclbBIOHx
6h8+3k8jGmpgeXz239txHY2QllZ0P+h2MvkaFgeRyWuQNDeCq1FVwWbGZVmBvdziN7pqrJsBj5er
zHYaJxu5P6nKgYAfL7zp7rh08nyhRiFhuscO6roGghZSKfAe/I6Po1hXgD6qHEXBJjOecWJN3c4+
qFVPZ7hRMMfW1kbxrmFh7+jS2mpA5q1zwew7RyzH6UfnBdeFqF52Eqa83U8rXTDu0v3jAM0Eme+8
KK95F8+k2mbw3ayBWc32C/M+yFdRu2jAxmvMv5YRhktSWUNh+urzr1zDF2JRa9sYBd0wIMX60SEC
pN43rHzJRXr/3uZvTQ0OzFcHkj1SuBtMtWDKRUvHf8j486mgwxST8zFdlOGuxnHL5tHGZtQyaazP
Hl3pMGVA0eOTrK9lheYiAo11z3hqatEBGUBV7mLrQzeISoHHGO/GfN2ZhwIoWlYfEfYheO/h2KnN
Y+MjrZhigS5ChnLwuKWcj976+K5YuKijddOp8gey7xibKCGQLDR65eJ3b526cnp6oVv0zGxIWjW7
jo9ZVPVpNBQt0nNEdKzDKbGEIVC3JZcYMpNdQt5ZBHxko+ScLyH+fFb4roaIh3ZsQHkO6w/OJZtM
NR684pxhkiQZtETSexK9wzSjUclBLKDsgcI4JA8wm0NgByuhCOcy8yO5iNm6Nh2pXt2q1hZDs8m7
ZyGwmxouXnPB5FBzWkDmHWefC3AdU7812tMFBhvBbaZ1xwCeNsqP7gOaDHdrJ6uyWZGuwqHIocr5
5acQNDQYHirLUHk1BgrF6NLgOMO5xWjZkw9CpJhCFWFWy0OmArETib4QBt2cm2J/9eDsC559Yqx9
kikoILQNPfKlM+9CFSGv8ArD54Z5KN/M689mv8mL14zCRGoh+fQfgloTVgvCFEH/ORpceO0dIL4J
Qbz1hdD3VRI2GdJn6P5YwFkZ/KN91j5GRFISaGrDduT2V129W9Y1k0EzuHYKiAwbIMmjBUQ5Rkr6
gaxiYRPg8raWU0POgYQsXJIIBYgflUQu3DpMXpPxlWH1YUxWnpHTir7V+pmaCtZ0xdk7jgud3d7H
vQL4x3cICn2O5TEwNywmQTZXPFTcJscuqWe2ROY49NOSfHEWrVYLI40CyO2n897LAOgWgn4Cruws
HAIAyHS6wVkLh0ffb2jcbP0odedu+CqLpxN8u/QghUl2gbVJc+Qd14yfkx/SOhg8y9w5iKviFDMJ
qFjWwdarD7LyBAYTmBjR0xNlnYmfu9rM0T1iziJIbq9SqUD7odf0MemQAIuYiTCxCh+//vj3v//n
v3/2/+F9Z6csHrwsrf7+n/z7M8sHPrxf/8s//76aX+a//+K/f+Off//vy+/s8Ey+q//vL+2vi5d/
/QXxMf77RXnbvz7W7Fk//+kf87QO6uHcfJfD5btq4vr3B+ALiN/83/7wj+/fr/Iy5N9//vrMmrQW
r+YFWfrrrx+tv/78pTja7yv0jwskXv+vH4pv+OevU1bWjfeM/58/+X5W9Z+/JPNviq2atmOaJron
WTedX390379/pCl/Uy3yCm3H0FTdkq1ff6S8mv/nL139G+kcpviJqTq2rdq//qiyRvxIk/8ma7Kj
8hMsKx3Ttn/9n+/+Tzfv/97MP9KGVHqcACq+DO+R/+Mei+9mmJrCx5NtVXUczTEVWebnn89LkHri
t/+ty1KMGOQQ52QnDNYNhwaDuS4b9WOl1mhVdOfF9iuiUprqgFdKjrtCA0M8iZZtlb+knuNsFBw6
TBshTm5aw+x/XMu/Pu///Hy68a+fT1cwBpcd05AtPqXCvfinz5d7xMJqijmVejNaeE1I6I3MCVZs
60YlHaGlOfEde4WuhQCkIAvPpafoRGQG5zwH6rBEahM6r1tB0V8qCPLMojHxXmtgd6mQXG0smY10
PXq9vx0r6kISTQ+mUz6LTDNnbuj566TU63nrDUzls0SfySkRPV4RPOVB6Q+wJD1ImuF/EXZezY3z
2rb9RawiQILhta0sy0EOHV5Y7mAwBzCA5K8/Q73vqdrh1j4vrM/2192yRAILa8055rP2Ar0xaYEx
2RMfOuCUGHurfpqs5z2YW1gZ8X4eYr3/6y26vQX/8hH6kfA9wS0mQuULEfzrW9QFSwNLp2EL5sPm
CFJE57+XMhiic2dpmyhbMQLrDX4GP8GcEDCBU5IdKYCBcIfzMzoT4bfXWszndBHORhSlPs/jtImz
zHluZwdiS0k7bpTJcwgbbB0toEbyw3Tr4JSdNR2Otk0uaV2TLBKxR5o4JegwGzaIfPdhZQih4FXc
jYEXnvPShl9XJLzrmGanxYuCjWYCs3E0tLBFMe777zdReHsH/u0dkrEbe4EfSyU9dXsI/ukm75al
r3Tq2bseM9Y8M9Ipe/A4qbXXvPSSh2nwNtCCCUpOOiqPdmUJ7dwB5sEINYKzeM7xb7gMkyK4wi92
YsQWmBQzJbIJHhfpF5dg6Euw4vJHmVMR/P3WkBUw7CcUdo2a3WfJuZ7IDqfdMTR0Oa9ywfVEMKN1
QQ3F7PTKn4rnGMOQzHXwuZT9k6qn9tms5BesukVA4DX/uCjR/r8vg6RluxX+OcmAeplVeQ9uDn3W
DuZQQKi5FGHUXJxkcO8K7dEc8vRdHjXFD1USgelXhb7jHRMcPlpyXrP0OEUZ5sPbV3+/laV6vm/H
DCEGmdWeLcazUy/DeWi7+szoWyWgtZdC+w84gsx90vT/1xogWSH/9eMLZOjJIIyERN0QBv92gztF
3AOgmXG3Rw4oy0aWD2kaPvG2LJxVPdKOXBqDjRvlb/QcbgE0Xfla3dgtqYsmW4F0NjON59KiRx6G
6NqtHE79bHkoaw+jkdcWD32xcOM+lNN0y2JGjFk0QXOpJfWBpwl86OrIXlrf5vv/fm9G/n/8cp6M
2Rg8nwWfX/HfFrhpzYtADDmtamt/+jEy67lOaRX6S3bUmkfKxYkrZvWS2uS7D3+mFyJ7doLkV5ox
+XGdJH3++611us3Ug5GB2u17fy9VECIwnDj4J4vLAdLLiJUb08OUF/4mSor83ekb1MrgxAp/ZBYx
MQL9e4FoeGydaXqw1bxcx2YKTp2kqfD3h6kpl6sX0hEb2AH2aDGCIO6fKr26T4FJUCrHyKL/fvn3
Epo8hHcY4SjsFuchsT09/cALPoJYPRVLlL5Jv50wUwJFKwO5deIo+x4txXeR4A9wxdg8Ca89zOg6
tR84+XY2MTJTSexjpdtttcLJKxuE7L325LEWbnAUJRXt6q7VefXwchl2q50bjteglv6jyTz9rgN5
GhVirDHvNG0DPIMCMK3129///SNW/5+POPD8QHL78vmGwe3n/7T8AGsLMjdZR2KdFXMVjs66gtnX
LJis1/6brkP1XaMN7hmjsF6Hp39cPE5lboTeUeI7n33Dab/O1x0yTbSta/qsoim6/3uRRRXdeyX1
dGXiazZEmrSFUv6YlnjYx3no31cT/tElJMDOzP1WZF53DHpPfEtXMKMxuI0gQChDOXJ2/SFB7zGC
0Z6nb+kS/awa5ZPjjgXGOwxtU1+0yifG6wAu897l/Hl0cmFO5A0jMlrcNaEH1P3vJeyCzX9/O+Fj
/McjE8pAhSry3SjimaE4+uf3c3aEXExDz9biAwt8TC6VhX5lbTqdKpVgHnOWaTimXgD6RTFNuF0i
8dpLz33Op1A/jBF9DP5mjv7/e+ksYtM5QSUwBOAeKWreOsZPTR5wnOqYDkcVNpvaIHtxU3Vaymba
s3iepiplw1+2GqzfUxQ367USKWp9L3G2Zl7Di/Db+8aX/rMpxu6uVhGzI8//GgseESe2C4K0zr3v
vN9LcINwh9gYu9o3z/3tgu4Ec0Yft5tORdtuiOoHIRZ9jFbz7MZFdx4BYABoStwd7xT6XaeNCaWr
3mU6nx3RB085lPjHIBzJHRTq/Peyrok6l076Q80xSZVJ71zGwoMTtQIC8OTBGcrkaVl80lOXdb+I
wb2om7qpX8QB2TS8k9ul62dIFQMH/LlZAXFPNbkVKeOiPG6xB7kTfOzWqR58w5gj0XlAm8OUH4Mo
H1WKbbVFRHffQEE+ryGMo76sG6Im5m9jO5vrrFFbprFL5Gzi1z/acnitZGPv+5R8tr+XZl32HPrk
qTIrUtsE3qRdPHWxufMrcpv613+/67z/eIhDEYYx+4/0IhlK998e4pBBPLlJIS5uEM5qaq/VtLaE
nCQIpPnAL2qU9Rm+Gbgzifg1rcaJorI4Tkvfnr257A/VUH8aVeGAT5t4OBRZ+DWpY7Z2k/4ustjZ
p47/TFJnU2igCTXai74VztVfLH2DXu6zjC7b30vVpXaXZJJ2dBpMb63nMUDN1q///Vfm7v/300FI
4U3lxeqllIw5qfzrk9bFgx0jn1One9vrl+b176WEJ5angbxa6QtS0hnulwr195AGdyaIqqPIqDfV
VGTvyrr1Pf5KRqzTnAG64Xxtp5tz/fbTIAmmY+mHCuUJYvA5SZO9wPq4Zs1uaUX5FuX0r0O0d0mn
r5NLxrPjcUDWQ4PD8/Zl31UShGoas0m66nP2PWAKDfvdMgDlbiMHA23vb6np94gIZnTDt0BhUofb
tXvPJ4PFm3m5yDr87R0ulbT70RQPBEtnv6MC24pTLNu1iH8kCvA4PINeDd8XL/7WU9HejX8GJ/qs
GW6vbcEEyUEanhbLj9ljQ/OaBu0kO2a1WhwQevnoLIwU12v2YaAJm/EIr18Dfx83mgZbOdITKA11
p40eI4DR6494gLO+1NmD6IhIqeqn3Ezfc6MORVh8RJ23jztcGQKJ413TQZJtctCcnleJ3UTr0UTV
ADyEvlcNisauZMvW4NCcKsYWEuovqYNrrG2KF0Gvf5xiqiiVvOdZ/s04r0HQvUxLyDzMx4FtcHsN
tDc2Ez40p+bs4Iz0JLtbk2R2HvMIFs3oGszM1fyW+wD6bMDU1e7ltL6Qko6D4C2NUf2mdXxJlva5
CId2O+tp74oWa1RP+iMjuG2TMe/q5qbaVaZzvhiR7I2sv3ZeT9vbzdY7rwRKR5QQ8Xn+SgZdjFpy
ZH+/85A/eSbbd8LbiQIq6ZpiV3I6dYhzJkLTGHc7r9W/XLTVThj97gL3mC1jvpNZ6u/EUCVHprqx
3+/8krwwNaFUKhUUSdE8cuZhdUJSGuYR42SsbDHOJx9JbzTW2JSQSswOjWNhaG4bFak7OYIXltMt
tCLbK3Ln/EQTi6rgII7IsWzqYqUamc+F036cmcYkWFVUOyPUb4szvxljNB87ViKBNHSj/OJ39PrK
BUZOKz5T1LagccktgndCewrFsxld5rj7cUJYGEXtIZDIw+CPdTOtcNmqUxqXjL1nxDctTWDeT+xJ
HUkreYwScaHTLYv1fUX/BD0OW2Ux8n02xHAXsOodlKQlO6OM9Dnskhyj5u2ECSqD2gm8pWpiu8kO
SeNdAg+VwTC4w36ejXmt3PCzBMFoFW3smbbBYigwLBl3my4ILjotvS+tTJ0nsb50qv7Z62CfpwNj
UZaQHgUH+HP/sKz5bkRr5EvBVDJ+GiXRvv0IRoYe2LgyeEXl8u647ofjW/Yi/bWk1b+k7mEKpi/F
a5bS9CuHDstfEz4Oc/Y4i2g5DV/HGMPC3MbfV0N4WIUXbC0mzCdsVN6PfB5/peF34fQMsOxNtU+6
zjT/Kcay+V7xwu3M6NFppvC5OmnPMFJdbgZCN2Ee2PEwL6q5SsKqg2IFmGk7YmNS7+ZARGOrnUhv
ysifcBY74jK582fdgBtx53p5U1l+6HUDUh40F6jBft401pUn1zBOFphUW6g4J1sbf7tW3cyUJwi3
dume48bWm6CfDpmf/+xtCY0nZ5bLGJ9MMZwzy8QpT4PAKuP6h5ctcJna8h1//lN1Sk424gk0dj5U
HU9aHXlyK+hY4DmN40Ond0FW/ImcrS096E/rUN/4pu5eBcxjErMbFArVZUEksMJlwzBmOitPbZ28
NM9VwQRD+2t011cJLtXmOJYE0DQ2kDuKv3dKD+cSW4GCJFRwU0JkT3i/4gwNtJv4pyTqvuGhiO5p
wTzwgX/mJa+rbzMH9pqzkq1DqpozPltMd0MAncMl1Kpd6ukSBgtrumz5EOLxoEYIexORj50yp6Dc
T+HCEK3gr6nC5Jt2g4GObber2gT0aeoiNnSbGylmeOuTPEBOBiVCS5R2XvtnzC6xuGZL8JkjcmXq
WntbbSCxiA7HrEiqi2lvHeZk+Tq0DIFWacHNJRaNZWC7bWh4coUj6flmjAR6myDxr/5EUVZ+q4qE
HjsevTJbq6fae1I9cXBOdzUy6Pa6eDD9+JwNu856r3XDODBps5dw8O+tgouf5+uRCJh+r4ryz9Ab
MuPn2W6cYCY4JGRYPcJMSEo68lF/09cT2AYW+RDJBMRGW2bXOiSaXKlhPyIR6oYsRBREkE25YFiu
vZW7cidLwRvniasTUe41MwXRvDDnELcZ+KvwOwjYE+Fla1w+54tLLEyOZLMoLm3fYWAtmKGH0J6q
JtzSAHL30kk3WfZbRmtHni4Lol2zChF4d9+MyY1B27jb2ADO4lFoCViIG/6jnMpw384uw7/IPA74
fnLu8lc22/duQm8QT6F3MUCAlCVBomUaNcnQPvh1hp+eqCqcbtMuZnJtS9Pfhb5aNnnGAcxd5reI
I9eu8ppf3qhx5uY1+QnyOfFe8oRRe9D078pjBmIjGJ+qXy+jdLZ81GgKnRofaQyYu0Pr0pVgP9Qt
mNXHwZ/GgNwJT//iUBafe6f9Zi3Gq7qPf7oIaE1eobEravaHBl9CBhOXTscXY3DTVTN+TZ3RwGoz
lFJRirO95kNZ8xy0/VTEG5vO6tCQsCURHVXLZeT0DPfYx6w86GIz+jY9KkBwrkqu61y/Fu6yF9xj
SWCCbWdTvFbaPDYzsYNLlv/M0Wma3GG6uZQE2wcWbkTtn+O+QwhRMd4E3qBzSKTNLM9DEa3/uIhl
ZGti82ursLwPQjIZ0FxyAh2r+659oQtZn3UxVeca0deZcwUQsDn6DF229djbBL6KdqFh0DKkobsL
opBUPIckJjYtcBpoXw3hZBKxU/IhcaJSYtK0qaebRs6bvuXYMsLSM7uoCtGBJjPpmPZH4ue3rkVF
8PftiNs7GMQcBW8kL7pdVpovzBmQSVAoxgAIzBx961vahJV3MiFIK5qE1A+/mQHiI1WoSqca50fs
5zBex9Y9mQZpT9xBqSauaYpJ6hluGx+qBRlmw9YMzrbiJZPfgm6vz9efdPswbPismWYBodMVCY77
GuVxUTDm7iNGrUixv3qINAscM70A/xq6+y7w7TZwQLgFaAPipIVzycg1nsyp7UcUdIrkMQW1VKO4
7Wg8mnS1u6mtLm6ZYfTWP9JbOJFNHvMQsaKkHrL8D4uljllUeI7d9JiG+BD68XeGFN8BeEVj+dWu
xWsxoLkOY+8tXgCfzhYL8BhtbeB8ygHsTeon25B8U/BLePtCVLUFGfd04EGdDy3Itlp8yfRJxvl6
EPPwK0EGmlJ33SVy/Da7xFks62kYaR5oTjRljz0+XdajKqe3dd20cRkBKO8glILFQDu38LEzJJ94
SYxItusab0Tr4NDK6V+Z3O4FXsvcL2H4Q129JUL4u6LlqB9KHskBTmnwGVXcD07FMPmcz3l2Tm8X
XRHXhMjkuPTyrrJNs+v+ei5agSeHYAxIh/Cz0d666KDTVzkbeyhq/C7rPMaEZDrkfCI3jAXm32lN
SEKA1E1Y0Np9ydBPdYI/2idTvgPmTKb7QpVaUxwhj15n7sFJ++iWpnDnFJjn8rX7miXTvS1J9wTQ
VlWZJBHYI/2ij7O9E6PfWKv1EQPN1xV1ej+ag5pSfOp8bpFF2+Xk2N5cWgVjPp3I5Ub85t7UY4W6
6ypILL7T/bARxNq5pZD3VAXZwcdcPzfH3EGTKQrudifxIdK46a+09a5lg3vdDgEwwxaPv3BYcLJu
BrxBQSu1CE5uUe9Wz+l3a84xoVzMby9tio3g1X0pMLlO9j7JvYdVoH/Liww//tzJy4pRvKkNmD62
Bk5BN4wcwBLDDsyLpIwnyMPjOf7iC2wnNk2JHlzn51zVK7bc/nGOtD02brZN8hS77RJQF6rs3C3r
RyWYnQs9XrqbCiHu8QaYdNgGZCndhR1nm3RdT4HbRnvh+mBBx001xfdxFTxP40q2Yh4FzEdwzFQj
csFYYe4cfXCNU//WpvCdlowEVd15d60hvMXHPNEX7g/hWEJ3DZlQUdb96GuZ0aKGC1zJGDpX7D8m
y/ewKR5z0ABQxNEMO5wLArF+lK6rt2igdqvGFiLn7FzmbEWSeEU7pA9Go1kI1hUOTIRSUVfhuq30
xcvM7wwzxVwFMS5MjA7tHILKzIGC2yrD/QW/Tj0WytNPepjffBaVdq6rran5U1FIFy15nmcQfG56
rYA354t3nbIWNFKQklcbIOdYDCfgsIjtVdXOcYpptRf9vRDyQ+rpKFQVsPtNWzHU+cHFaxuyvhyM
yJC43uKhxo6QXTREUxI6PECKJPH0OxX4po38HwlDH9KC1VshcdBNvdo4nf84zV+jheP9+i0ZEXny
WDiMGIEAr/6tn7DEE6zI+6KAtdEkwRvpRU9ayfV3qe2mDgC6DI58SgdeRo0uq20NobVJACIHMdSY
8qaSbYLhUvHLzWCbJKnxm74OwuM0oFZFi+9kawtLpn3vW/+DJyzbjDGn2dI1y51yiYxM1/Sj1JCt
jb0DRpdk6408XoS7ElmXKhNKTYyetbhB9vRNlJV+K6CktJa/wBk5fw/OgMuSnArplcOdVoBidUse
AADv0I73Y57fwqJu7hIhNv3qv1TjwHDftaAgyteCmVkK4McvUEVGskeAryQyb73C4PBeMcOWstlI
NuSTE5ARzrwLxKTtAJBmfEBY4mswS6IjtnxEmBQlLFfrWP3RlKQwQpVOqv1gp1+NP9fHpjdHjUYr
K+rhQT5FI85fOsj9jsEGVKwRTF/JyPTogMCPh8nbO00q8foDpncnDpZaPXUgQ6JIa14wvviGNc+g
t92OGTSliSNWoxEfF15dY6KHeDTBsRym8J6i5iVpmMEsEpKADXEn0+oRknWRgY3qip21yUuyPqQL
elV3ybozQik4PTBrmYjmj4WxvycLg9WZi1M8R5C9IDFz9hVnauuB3eyzjywqwm46myjbDZP5TOuZ
BEZ8RlPifu+b7OxUqFbz21KkB2SqRkQeDn6I1q0il2AmQNWmZ+5XOgJOCdgku+QJNX+ZeR/eUn8A
/mDQMFWAknjO4puBmlk0w45kF4HpjIz/FMw+OmrFhxSMsCptuRuaYAW7u0o89Rp0kbg538q30Btc
gonaeVt0CWfbdAqoHhAIZVQMS5sBOV65HR23Z9d6og5mhuWHatMlzLUGWe98marb/8g/NxVX4xTb
YRQk1VbfCQ4KwyrcLolaUdHjEo80tZmew20QvCkndUgzpUPtNmh9MwwKwTg22LvqlyqBLBmME6g/
/h68kc42sIKKlPrVWEAcnGtv94lznyUiOPIMwS1He3APLil2WsAKXSFxr/TnloEbHqZ1hqDXE/PB
lDl0kI5l85Ous5M/ktAwoTFVBS2CllHUnckqwECADALkjeW58O7yhJS9oegePRRBtqgL6hH9NCQq
3ykj/pSQTvLVcLct44vbpyh80g7MIbC8HphEXFluHVp1fNbFjzR9HGw7bVywJmPfwdxe/A2Pwnvh
6xkgxYSNocSvM/jFxs0oRsWaTXeFiDnijSSprclPpjdYIus0BcycbGKhXsZyzZ6u7eTWp3Zsr7B8
Lo6si/OsUY7+rBGBJXPMw6aOU7k0d2mAbDEwebQLKvcOfXBjxCtCtmyUu4po0IqeBl/UHxlxo/VI
lrOPvyuzBbsfyJi265FfVdXjWvjzrhY48hWn2b9fFTMTZPy4l3oMYNf2+kBoJoJGEbenWsj32qA6
vY2OZEWkeaOz99Z4mpNb/qpDr79rEZhwOEGL5aZm2JJJ6zUdLe8BpOAk/8xD5pwsEkqLJX3xk27v
KCQmU9S6G4pkb8ZXagr8UyjLCqjxqaS0DoYZeJvhDzUfmaUtxOvCQznf5NxYw+K82+Qq+PBSJsCt
h75PlhrilJbP2pLDZ+htMBPDHF0zHcypbGYr3/zAfG1mugUiXvS+avOrrlDypbX7p69iNgEfjoxc
EXOKCXHW6nYb2t9v9ZLQ4J2Cx8JT+3hqdoqD+UGjquyfjesuZ1MQ9DOkOJecnNbFFHzfZ/iGClcD
FLnhG53yaQznkNs9XYh8lEi2h89SEh+0wPZNhhjfTvUkhs6eYlvgFLNTcqh0cD/2/e9CfHYhcbmZ
ZhHxSOUJRYLBMYXxNLFE3CxhRb1sfZejUNtlWzMO1fOQpfsZyMPBR1yuUbMu0VERDOFOHhmQs4RU
RWhpOS/p5t51fXr4KGN5/g3SbpSEc9/HAEbf6qqDXT+G6aEVQYSMH+NFLIAIeTcrTXHqmC5GzZPP
IMQjqlUq50VkMyVkVl5ay9nL5PQHRgIN4pWOThS8JENzXymm70kUv7ORskqhagxtXh4dsEBidamx
E1r84dw9OgurWD3TTaJ5oOj+TmQXNDOcAWpBt/B71mNKHAFXKWj7j9y67tneDoP5oPbBLDaajsuX
kPFCOKaXeR1wCPmRvzVJr3a1wbAwWw+VAN0JD8wIr5hugCig2JFxXBhU/TFzh0OYdb+asqdF3HfT
HTWxFi/eCoAvMOJoSoiEHcQSzHiGcpbsMTavL43EsKS79Y8b1eQL+bgYFPdiYX3MzALtbOW0ULvn
+SNLp2NOoxxjNSpCsrlKKQ+EHrJO+sXXEkLAOJX6xfXno51xI2S+Qubpdt+tk8zH4cUzfnfB8ku/
7C7wnWkfWdnux3iBBiueYoHdmjvxD57KmA+jcEdmNDlFDoqtPwwxIPVUAIjh1jkuudOyjPp9HLPv
V5lPXfPBWsY/zGB+DeVpqaLHBRQaGZQvGRXJHHEDqYSV0w48gKVBOmTEyLglbuCPgaGt4FeKKTtL
gx20m9V35/aZr8xFD4pYSYK9frIdkNqFjuiuQY7d93gEwRnvGRZ+Ds76p6UHuOHo9SEENXKVQVJ0
+qcFvcypL6pDGd/CTpRGwBwyL5/9CP0DqtKSiLhdOUzfwgEKdZNf1tjKfboe15yDF8kD6O7eaV3T
4mjUWeb06KwJP+aQ03IWI/0UJbrnmfHHKaZ9OSxQIadY93uNclZGaYM3ixFDlwo8OwlC/8QNH+XQ
Y8smRxCpfsvA4iUhmvuGXO2SubpiU8u1LZ+gSZpbbFSYIUEPja5RUQGZ6/8UveK9A68FKsHZT1H/
POQrZIeYrEcGLW+VAxe2T/AseWMH15bMzCQtN1rNEoftCv7QDz+rAi5EJB5VEeEFN/hj+4BymdEm
up8OqIelpaVn07KXJV8p+EkHpl4ZE1Vewjb7FRWEvY2oyMnG5rDi9DC7YqpOS2qOM3ji1UadeBV5
s5dUzF9qd2a8FHFG146PY6R2lyeY16c6qPWV7WM4Mq3nHvBTgKn97EAsdJMHReHyELk3y3e9Yr5F
QV3pJSYjCLeQl0SczXRzn4nQPDgR3tTCcsJy3mvbfuqcHUg0iqCv2sUHZpJlv1C57UI//qPS/Cy7
yNzncLLNiK5nFm361HZlTZ+ypWynqY6LYvrp2OZcBwuA8TSjXVcI81BXQgENGYZf+YwHvIMu7dXu
XjMb3Q0xk06j6AlkJaHuJnLtxXZjdY3DetNRFV7bZl8NXX9lULid1sbSAyMqIgnzBjIl36/FY2AG
QKI6mB4zVdjHaAjMYYioWcf8Y6wG9ZTnJr9mmMXOq0q/Rb2TXf9e8gnPXOpzaPfi+EhKQ/mA9rm9
cj5A9uBDGpmahIl0htxcNXW9q7N03ieiXZ5t1HpPY8lRQnyfUDWc0oa0nYIUoWeHQpbwugTzPj+0
ZeWfHKdnGjNN7Wbqcsamre880euyWzUWcA67dNg4tu93YVz01/h2McQilaiWHtwCR1LcLMmZXx7f
M1F+unC9U1bJ6CUJf+mWMzNDchzCbGf3QjkAez2/uw8EuHnMfcZij5SAItxVTnBg3hawzFfO1PYl
dT2zWVrAaX+/dFcc+NLPqt0Sh7+bkQf/DoyxJUalVNiY/aL5xGWNnr7rzWtUyxAdY0Xk2O2HeuhY
tfX6unj51e3S+KuVAnZs3VWHeJ28V2WZp06Zu0siSlA398gw8oIZDrVfv0jNR8hZhFVZ9/VLKEdY
oIvjP1QQEt2ivQu+NXPUfMoMQCPCxuqSqonBzuoEmyDX80OcZoSM9OnTqjHFWBl+eJMf/DBMuLAf
YCIv/Oi59hlyzFPwO+FEfdt0fB6aj7lMf+jcnd6MBySrb8PnPHKAWDVDh35qBOtt+np/65/ep+Ro
nfybVq/q5H2bVy0CWTl+GiNfQydwrwjaJW4vZ9IWAGy185gS3/senXIfcPaaR6+pBoXtOArt0Mhj
PZuHMGesPDB0veMVL3s74DtqzJsZNKG/nJSEuIzZMn1tRNKgpMTUpEq2g8qeFh3DsezABg/UTUHt
apAXNSMw9RqBJXTChgOy1+eHwAmvsVM0D8rBRVSnlogDonsvTjkddclbz5uCe8VWw3ulxF0XrmSp
hTrbTgFjKb8hbDGByq0ot06uaiI4kp9t7sMpzBvnWuTmdbGOPHkmKmi61fN28Nr0nvbKs80zuUlc
oG5RNssLcluBIQ9JHGNy2Gpd2SDBAgOogCU2ynR72znqGVB1/UgDejd3Q/xSj/W1LlqglT4AFoLD
dxFNJGgKiDzkqO9HaE7Qg4erWf4OUiRjj6jp7r21UtgEWPZTRe4v2QXa9aNzFTP3qCWpyF4G0Et6
BFXT8vrB+pscwoIUlDG7JfoOpOM4cXUVy9AczG2G2QTfvN4GR9UikW6H2edJyB4QiX7LKRceGhOR
r1lXESznBERh3z0VAwIVTaSU7UX08PdSz8Eh7CrnsCARBOZFQBUIqTVn4t6FPwvaCKpsW+YCEaNY
8Nv3GXtR7IzmoYgjIJ6xPi1BpraGmNyYDY+wCnzIUcCN2jq4qQXEKk9reOYwEbI4eCoczNbsdTFa
XOe+TVHBLNqpDslAH3Sdc1CAfgYPeWqXc+iEt/ycjLNAd5PyJnO/q3mOjxn2WN123q+q9iBwg8wX
vfu1FDDEmQ8igsjn4kU1wUZ4eXT+e2kydNKO/mqmqn4OK+1fawn9MRq/kRNQ7VzGKKdMivQgm/6H
24TyTlb5b19SR0R6CZ4jFJVfmvjW2Flp1PbhcF+TsTivPVJHgvGCQroPcUwrpmsdCDtFXT8FLrqu
UA3pxi0Z8HPYMh8yHn7Hj2K17bVgV/ZtScXVYC72BSzZZQnJiU1MBLSvCne5HpHw1ealqv7Uuj4s
xbo8yiJo3xIL0aNDq+7ky0M2c6iIiuLYZjK9L1Vxp6XKL64DrWPy1Psy1IQFRX30kDsrj+gCGDXN
3ryBCZ8ttHguhoBR3CqKL46HkbGetdjXVRsDCMihqBQjvejRowGCdBdlRPuMFGZ91miRr1M0n03j
yKO8HVAKkaWXOsSvEqJMjErc3HJSW5Kqkvu2ljU9PGm/qNTFIcgKtY+9ZXleZ/+Yrm34oGdMTk1f
DgDEFHVnSTT97fuzVxt0EF/8vvCfyoZBYtx7K735AcpnFrJE5SPpq8sNp8uh8k23t9567tv7pfbD
82wksQTtxICihyoVLcn6XvouOSoy+7gblLAXkSxY63QnAfGGOaMih4dyXIqjbcr6/PdSJjnNhpqE
8d4igI3JpYmj/CcpNqOowvquChmXs54Deem85FpnCQTagkaTiIvdVOn4tQ/6+LXpvkumbI/+/7B3
ZsuRG9mW/Zd+hwwOd0yvMY9kcE7yBcaMFDHPM76+FyKvWkrdLpXVe5lJtCSTTMYAuB8/Z++1J+dx
EizxsAgS8qQLheYZLePo6OYBmvUdp3nOhmUZPtS7iXm+n0jxQF9MOwsYS22Lbws3lWSkD5WKKfc2
cHjPpU3mWRoC20jKLMXvTfQg8h7AW+lz6ovsmNEiW3kJbkhLQV/w4ra4N9sIHrZId0b9HKRDdaxj
cH+V7r/1jTmChvIfOswgXw4H0RLgUZaRO9FNprn6s87Je3PPFP22J7hOYXzoLYnNjNRXlpeaK4sC
61A4PgJjPLX8a4ArLNyrbeUUL3avg1HQ3HY1SOCbxLdisYzQ+ym90C/sQxgdG7B/7kCRUtmwCiwM
rnZDt5H7Cvd7WQ6bUAegkyY2jAg1AiNi6zmGQW0vo6axn63O2yJqgGPLnfHqTxvdAvojc+v3BGs7
PPr8UQQQNznJFat+sFPOKFq+Slp9XFU2nPIOYOLZA1neOU8uw8Yst8wn6dKPqvzwMwkSuoB+Vp1K
D9FLq9+rAoTKWOlPqbD8E+ZpcM/fKjs0N4Xdimcvw43IkYIe7BS6B4aeywbXBJQEm86dTi97GXvu
2vdpHaGqqE52ktKr8yDrTbhPNvTymTQIFHFuGTEXcbzSXiZTYdy7A17iqQnkTqU+7tpiwMLWaTHI
/5JZf9Xc3T4zvJJUSFd3cARn0SEPvU9ldi3ys4EMvz5od31AaiviQLzYQhSPJe7YR4UZVSuze5e6
4ZwEHG/qyTz5RsEHxkzLSRREHXV+dzEQGl2cGPuvI8kgV+2jbleYbT2wMn30DDbfeLl9ksmnwtWM
+8Q3nk3q43NhZrgVosl9H20iMYcKF20aJtvaLL2HGpzUwz8rIG/i+78aR2xHR+5pot2m2yekLn7V
P6oMeE8Y6lwbo/pMtPBjsBTIbHju5QQrMyYIFo/jlFSkd2v9ggnep0ocfLhNW+/+zWO5KUx/eTCm
tJUh6Vc4poFtbLZJ/EVGXsZBV3ceYqYQEQ5Knlp/sCLLXdgyhGYXFc3RnY0ZoYC7q7e4cjNQcSsv
GPeWmzowOKEss73li7jMTDq8U09LD/1MIF/TyE9okAhY5RXs2DovwOYNuUers5JHmuOzeGSDB8B2
UP7bcXPmrESSwBDd45/qsCDyQRsYzGUD0p7bp3r0vQgRDaSG3R0931nVXV3v8s6xjgiEgn0VBuHR
tZXcj1lUYub/MDu2zhZnZM/jh+6houZbiq+siZz00s0fgpr7bJIAzUIGYMhqgjjZSEmXVRqg0Wwr
e0m6xjw6gYlyJyfQOvSs16HFGpnmZNE6U7ybKH9IJEFLywG+QxXJ2YJ/R71L291pdjGPA8HtSH4m
dyJnm3R585YNXUqGb5LdFf3U0SDMCb6NvfyxpVu9cqC8b253gQwvjt1o59IfvhneEL0yHsJLMgCw
aOTbgMjn8fbBURSGuHyMTX7MgyS5y72mPMWk0Ta2lj8VTWkv/vn6+V8CZttCAa5s2zIcw7QM62/X
cpmFdq53c69mABrvVSGBc6HM19+7eNLeW6sxlx2SoFWr8z1R1PSH1GWhNQw6ZgWWH96waGPHA+RU
ZpLnwCkgI/hheBltsrllgP8+VhX0U6m+521C/OaEiCPwEOMV4puLvXGVNeyldVo/dklcbDyR0yYv
mdYLIS8BHob9Pz9lNT+lX+4Y3JGuIwS6EeFyF//tKeul0zdF2QDsawkLRQObr0j0W8mOCHRPmGqT
DQgua4OjvvAM/WSTIaXXXnjfUCfchzoivFyvmkOINq9wrfptIO3vkJegrnxqnffWn8cvHXFGMeJ8
sM6U8/ycH1h3AcA53fuYsqK5EwZ4X15VJK35cC8pYt8C1eoHr0zfnFg/iJSxCn4Y7yhS1KRM0KIj
/Yk3Tmfp0z+/JH+3Us0LmmE7rrJ5VbAM/s1t5BeGEZCYkVLNQYijqfW7lWpf+N/J6tbmYYFAqdCB
/l1wl4X/5hL8//1yGhSGbgnX4Uo0fl3AWHq0CHTivNNmP4a6orIP93EXQMzTWnhLOlpvNRE9BKfm
9rT/a1r+l6ZlE6k+tu5/YVo+59nnNf/Fsjz/wE/Lsv2bMgVeHy4T7pvZfvyHY5m/0ZWpcEE4livn
t/BPx7L8zbakNF3dch0DLS5v/v84lhV/BXDecLFNKAsb5n/kWDbM+TL5867GesH6JRVfxzinK+HO
poW/7INo1Ebm4hztEoN8REaa89ilb7xVZTEYfEqeSAJb0mwH4Jn26zqBpkwOYsJIcdXaW8t/M/Qv
gzqiJAqK72ofuuKT7c+uvoHIVTXwygcGlCQpoUIlo3LAF4Dym66oeaXGb8CYR/vk6g7HyFzD16vF
Lh7J+Hzqo+FBkTkZBjudrHPoFIaga/Vi2wfODT62JDnBy9g0zl1eotNg8k3O0nRKh3U1hyzWx1Yd
VHJovXXpcDZnPZ3OYHtifrJcHzUDQcfvYbcakm5pMaSCqxM6y/RDg/PDLE6+cygyv2XaIXwgdQq7
GcMx8w2uAHghMvBKFrOYQSFGHlmup+gFsWNabJN3x8QptOo/8y2Kre305T318BqKFTrcjJSTao+Y
HZrtRzsSXb8INhPNNuJ45+TBJbr4fPvY7bIFIRzmwstP1pfH2R54GU6l/gCtkNgW5qgIw4j1VYRz
uU+VXBKt+EnZy0hlA23rqO9IQnS0HdnycINPkiwoSNcRzO6Fic4gDentrCJtP7jnjsdDMV692N+t
5M4Y3k3W5+TJgwTWwGN7VuYxJ5PKY1C6h6sCK159n/lM2iJZA5PFeIQRQVA1Mf0JViPAlGwFBBW5
hy3gPRL/smg/gWIwnjbjkwCZN92RGdBaG/iQw7gBRgVqbwRdeED+ybmAKIoeBwK2lafih/oazYW4
kl94l1zyoDh1CuyPDlpZ+b87dZ2tPDvFQ88YMaqVuSpI+AEIErSMiaMvt6h7mCHp8b+r3z8jGyz2
tX9Y/T6T5vOXxW/+/p+Ln1C/mVRK0lUAGQzBOPCPxY+/QdOhTNegmKD+dv5c/KT1G4sSVAZkjq6u
S5dC438WP2n+5ugWzQ+Bg8qWkLj/E1wDC+rfFj9Ddx2JkR34o23q2NF+Xfz03k+BC3I8DihOGlrD
dJoK1j1k5WtzKu8UwW6Dc40cY1/EhLAEb0lwNeSDqRNTX7hrndxkvSVgI0yQ5Q0URXhOWegq/TXJ
4+PkBHs8DUt1GLyXXKkFAbniYTIazC6fRX/EMZG1n3b6pTcH75JpF3NEyXNInn1Tkci11HlkZCSI
iabHydUfIyQH3v2YA2qdYY+bSKLxcFHoY8sFKVjymFhcmZOIl4HMVPeiGDPYJD27w8YipWXstEWE
GAjH7lY5/toK92g3yYUC+8rAXUYk6i0TBvw5axv59AXgxQEbllMyn41izuskbPPyBBq8KeTUI7hB
4Ag7L64PGRAL4owubILr3t9VpjzHUHRDemND+s2Jvy9LHRkSr7OFzyr38A6Bg4kJAgIqjsxQwiXF
M3KjDkKhjlYezSQ81TiFCG4xaWz2T04SrUwe9+D16Gvso8yDfZoQ2AeVqQvjLYfiTZoHR78M1hLV
eu0RRST2rgJJ5037bMR05TP7IpQPwQVyiHEVI8gZu3IZh9e2PPkY1NtmC+rfIqZJMATsiXSWSxMz
eAvsuR2J6Kohhrs8CD/eelCi58epma+DzyYY0vl+oy1YlGgFYQIKDEQv7fiKusq688OPXCdy6NMm
g0Q5jPCFWEgaoEn+WhUIPzX23X6VGq9mQmaqeOUxcZxa4gWC8v86P8qQafWolcsUXUjuXzWlsayi
tMmHDU4JZvo1x+eOzjc7ayhotzAtiz64qiqzp+2FhkWVSzBam1iKpeYiCu3Wahjoei99nspQwi7s
QPZj4hi0tWnpi65mxGBc55NOgEqCfj+l7feURCfA7hljai1imhkiPy44dE5bM4R2ycNKeFvqljBY
xNMeUwYGT+sBud/kgr2NgAZjpS/SncqJj6g+8ADUzVUEaGGRhFU2FwSXV+9Lgrd1CK5kwOrDitxG
JqTGMsvJHwkerRpVHJyL7n0Ax9DOesaaCbz+3tQHwXlTm7h4uHJJHSORFtM+PgfHh3yLwqGBfuRb
r0VkLHVXI/8FkSutoCxKVnpxbendoEu3mTXHDjnPr7GFhJCOS8U1kKQaeop+XaLvw0LSobkpQZUx
GVxCe141tD85AJMrTGcbhFMcoh43icoVOI+Q986vWc+1Mn8eQmXP5BW168KaxpWh41wGXYhvaZXM
vRkw/ePIijLw9z2g7vlasWECzEA6fIBo8IIDqCO0K+cguv5lEb/8rAD/yoqxf7XosvbOa6PJAYcm
ia4YL/26NtLgNFzsYxjqkq8651R/7yJhTRJJkieXnJcgPXpNkRC32fzMnGOTGNxq4E4cWIjkuU4D
E0UawrrY9+M2WmUOi0mx6aTYtP48SeFgzNnPRIsUkGXkDJcKKhaVaFPNlz9mZZy/LnL3ZLzON9kw
3O6BOscOfWEUjG8AIq8jFozmCLS9JtxAjv6q4KoacunyzpckHRvtqzdyriyjhadfVfSebjx+m0WD
NM1XfXWtyod6ADMWXT1ntmDQvR4x/qEqIcuyRsFLtIg5bP/51f2b6/5/v7p/o3C09oj+C4Uz9+tL
DK89JqwTlojiHrUjdJeQvZrySyrkM3cjItBREW1RnUy8AP/8SNgyfz0AzO+zgu7gmPTDFBvur+8z
kntEAXXM+5yz2W0KcZJc7WOwVCSpQsZ0N2UJAPdAzpPbQL5YlfWl9sAYG+CyCZIiz2lrkQjWbmsd
mMkKEwgTwDgnkgPf2rUwjyVMg5D/3qTcxgCOdWtXIDaAfPPPT2Xerf96lOGZuLpBjxGggWPeME9/
PcrISMI+YhaySNWmcr+3TUL7hV6pfcpFtfzn3/Xr6fv2/vG7pGVLjmccm/72/lWCMX0wpLir1GYW
WHlYqBgWbE1cB1gv/91ZX/4K3eH3CQqh+ajPeZ8DpfE3w3zv6INmeAFHCdabKTL2tsdtRQZzXBAT
YHAHinETD1dDK78RKuiyZ/Sau9aG177HROX7KDY4IjjiTnSkW8dz7G5wNER7nld5AqDwicavyLOx
3xbfffXGQMMNg5dIRkyo8AmEzQ9TE3sveK7CZj8RSShqA2ZEhW4eqD6PIkmiC81NYp3Kncqu9mCu
5LipHBYLjnJYJvXPcvLXZUv4Gecb2IZsrnMZwfQRyhGk5HIb10f+Y3s9o4nDh0k0htz7ZCcMVASK
bq2NahfzNHIUfwOjVXaPnky3tfaeKrFHULtruOfH8orjg2YygxZjyZWyiLxhldoXo6WQISVu3nmZ
FNwKG6BiM1J92XuCAF9tMT9bv3824nDhvepodfIC+r+avcFk/Jqvc9Wg8zPafHNU6LRMCEMs9JVX
HdrvdjSfMJcY+lfd+NZxBrYgYTY9yPZga7D5KYjGTcvIRfuxTZo3psUNKepgniPO3Rly7IJNwqfu
GeFDErI51rgDSzIGY5xR0+8qvsxaNw/csdFQwtCdFvHH/LzmDSXN3ybFi1SeEROVmKd1gcxe400V
745VLufHXLLnjSH0wpk6ho9A3beoOK3AXqtY50B+iH0K4Jx/DOloYGpLe6FlZOmwTbYDJtEGSm2Y
QvGodkL255y4KUC9ugz3AYPPkcGfZeNMqJc8NmD0HxK6icjnUCIU+iH4Jp9ikfAZr94OOSFGJCUz
D63DcZP3yTbKu7UEuELMk2622yk9TbYPpwb6MJumMvjXFVWVFW5pd4IWZbsMrfNtX147k7us488a
/11GAUuvWqD+KvLfW54F3rylRZJzne/m7VpiRJvLoyKOiYutdj03zbwjmekV/qc+YeUF/y6iZjum
pBiCryweyijkrahJ3eBajPznOJOUisfOiVZwD/ZN4T8nwljG8wWhcRAFqEZzVgB8ioNVZ3bnxqc2
INK8q6+9892guhYAyWvzZDun0QmXIWWt813SMMgEKPV6Mf8GkoZNLvycBzd0BzdlcDvO13LVU80y
7c9xJEIhXPU2P1wf5nWgQ5znB8NaU8YW+ebOKvuNJISUUoTqxiVvZb4rQ1TMU4eagy0P8itXAASD
HQ1nkPoIORY+22FhzD4LgwOBsQ/ci21yO7FeICjDQ/qa29jG2K1aU6xAmsC/2OHN3qVptZSNf6tv
0bPsx7mqHp7T5vt8iLDx98xnDDzNa9u4xkRyzI8iiwAodFdP19Zx5K9l+tDW17mI6tUeH5jDr1FU
4YEbrPIJIogd3Bwy9fQRh8OtKLYsLDejDtwB4PezNeSrLIXMUFyz+q2Ii53Rk3NOUBP0mQjdmtWI
vVWElzqiGuD5dCQcYmGq3XUnCLZuCKcU8aoOiIitvV1pPjl0XsL2NS3vNlHITI+/nU8WdYCUIsEC
ObfCO5L4OiQGvFewTm8HC66G+ejgsou6XGhMx/CDU8zRwFbGA8CvhW1pizz8oXkYfr65oM6bhuz1
pUDbOdrf59dcFiWHrGuVse5TZ7p9h0GCIjuudvOJqhXJvW1zniMSVGeErUqTRIVVQSxxi0uo9CHx
I4gZEJPqXo2Dw9/mrGKV8+G1H3loUaWDFeWuR8XMuLMDyxMF6Y63FU3vaxu9iOwrzEhUAA1q4vvs
2xF9b7fGirJIvJWJWaLh8g2qadVku4KSnn6XQCAJ15f/BxqDWqO2gzwDYocncEjop8khhHqUXQqc
IGRyrmfBgq7Be6ALKBoSyUG9+VitxEMZHzxE08mz2x6T4Lua1rbcet4HAbshcmb/uaEint/rPgu3
1lNC071VX3882JzwZ7d5FNolBvhbEj4f2trGyedkCPYSYwtukLB1kyJv3KoSVytWHvRSFe5AjxSi
0tQ25bzp6ttcfOnxiek+5D2QDuW5o0lIlUEEmW8im7ffkCdXaFgVaR96bZ2zgHnQ0gpfnPaZlRUO
AY7beMN2v8XgH/4emBjG4qPuP/doB9L6qLFuegVQfnLk8BxFUBgIgADGyu3DYbU5zZ4+hJOLCkdJ
aZ+y5LlEggmTKF6FDKEJkRdIbO+a/J6WG89iLoLmt2xqX+Fg5OBd7WSFY2XRheXKd0j7W44Yh9Np
Y/efLhKznBCS2NiYAZEfiokS+lYYlUBHxIGMU9eu9gLnphG7L5pf3iP7WkyTsYLEuaCEIVa33TSl
tQyJe3FBbldtsJ77Hci7FjGm8Bj2QSDd55iBqnA7Yn24okL83hk3EsufSOp7l/GJSD4KCn/8XHC8
Dn3AFAO/rUb3FUEzG4KNo0qgoVW8I/R0xZvvATwO0ZnPF5CGsQmCC1QQPBusAsdBw24f9Sy3HRHl
eJTEzpveTOMZfhmGTFqt7Yfq3m3jZcSUmRDU7GN/wYwbdutBIeQeI1xOOAwyc2mRHOpihTXaHus7
0knidEzTW06jQXlQrZy4Xk+uepAZQWEYLywWyRTQc4okCqwNeT6G5a89jd2h5eoiiqVnnIbIYhFQ
Nyps07aLDo1y0s7orSZP8y+GyrQoA3MZpPU+NSAHwgrU+ud2+GrpgehweknyCCheoGqHPuthHX/N
gTn5TspnjdSQtk0pPZ77ij668SUREWeAduWk4StteMNJojW/5gvFYG0S3teAeoC49xT9yIiN1a63
ehktc+trgg4zvyQF61w1gKnmzxZZGzvLQqhvfVl6Q3Y7lXf4kTFNUK5aVkG/FCPBseIjG03Sfrgm
KtRtFEcpgXMRrQYl+DY5P5hpBfNszTibThVU6imkGYxD2eMBe9BtvGBRMRs1jGJtBcHt+xPaNRqv
EfyNBdmLFjolFE0LRmOrRmdWUXDZBSQ0IJJquAHjaKYmqF3f8UDjhFALSOWsdrhMVwHWfHLBR/jf
xALt5kVCoxGfiBNz9IU5QOKYl3eXFE6OhIM9PKSc3edvc0kQCh0QfpDV9azbkHC9bsFzw1Fa6opQ
gcp/VHWysazsY5xY6EmmqpqNWdLi7gk3ozVG8wBqwcZRBkvAzIc3Tm51nyTY0TntS2fYUKMMXsot
Ea8T+mp4g3cZPe6epDDNDI4pVq2W1DfRnd0gegXwsWHIPMWkzlb+fgr1j7D3WNX7dTRGRAXR8jTJ
pqEeq6dHK0aAx3YGrIdse3oT6rVOI8yNVKK0DWviJ3TqvCZ/8OHDe0ps+8LbgS3czIVnjLWsHobN
3PbJYjAZ7OaSyIhEm9ZYWwG5txjaPyuTWx6FXqQXOyDbbDr0vJwQGfSzNR25HED3Q5hY3XqQQ3Mg
MoSJEB0QqrRQopVrCCsO4N1wO0beomHQUh4l1/TYX6N5P8XfxXsQ/KhJtbQb8PB9j1Jybujq8PRf
p4k00DRAu0xwejwtfkz2tWaaotMlnIushKT3ZoKxUCcwpqs7rBrEAZdzwvSrBKvQBsRhZuHj7Sz5
33nqv5qnGjM4+V9PFJ6Kz/AXaPTt+39OFNRv0hCOYioKY/lXALRwfsPpPn+RgSZWHMHc4A8CNENT
29aZRTBl1Wf48f/5Y6Rg2L9ZtLfAX5gAm2GzWv/JSEEZ87DjL10Ik46AksJm4CFmbQA9gl/7KeBO
6zBOuq+wZBkQBhC2sDerZTcD1jL3s+39/gl1GlrR7MWgMzuDCeuwMeEegrgoAFLexSYa0RXYlmtt
eeNhbNNsTzE2LIMxyO8CXb/Pesq+eEzrbZGw/4SFWOXY81boutAhOU2zZ93K1iyNhFVr+F7tQKpN
G+LsaavBPpts/y+CQsYEY/rG+sJEUQ4xZ1eYU3GY6J+oXxd11WfvCQ2iTQ1PHq2/JFDRwfsH5Wzd
RSYHyMopz6JFPNSVQCNxvsXPCPjFelLXoSpH4itMce/nd22qDZeuSV9jh0NKA2fivvTxIvVJQWc6
MkKGmxlsSX/CJlNUMYrKg5M3/mxRRl2O4Wnd2GRsD7QWQdt7jQRy8W5DknvoYhJ2vMH0Ks6W3o9u
/rctQbZUEPZXvbX7PQY87K9h1yDg70MM9YjwG9eO9nShCdWoKSG0XHQoOLtoq0zmFLefJzPkhxeQ
DnF7uAVJyHVQDQAdHWenS1KRW6LLsWqAevK18L6YNGxiqJDgvJA5GY4teemIXeJNVCjqQtvWEAGN
GigU/lTMH/78mqwbpPgVR8lJ04wF8hZ9XTgzPBtcy10jnfFOB8eEozVdcnQw2mXZojOHDIdL4BuI
H47O6SS3bZ/pj8iCZZOy6+vTKC++55pPY9g2y6Etm50p2+Ap1frhnJruJYkasa3bgutNCb+C5K+8
4+0DoB5zNUKMSvoHPaOfYCJDfnOivtlyAtXWhgMlLbVORe6R+24b3/rwXeG9H6v02ojBWfx8mNJt
kUSrjEAYKz/panQ3gNbCtem5wTJzSwskZlQ/GCGcUDM0kGKmsQGbhWH87Z2Ububc/3w2Dks3AXF1
dmkqmwNcSQO8DUNxqucPtuft3LIlv8ObvOPtA0wXsfn5MODAoRgHxXGIBhK1x7JrH+eTpZVvNN+n
FApBSQPIEN/LON3LwKjvg0Gd40hpBw8dxi42BdMHLWEijTeK6i/hOnRUKfBnRuOBS4pZi8t8Js96
cTHLczIG6kdV2/SzhyPAm+iFY3jAKzXIVQbXLIim9IoJooCCzgTeBpg+a9ldW2QMERQNYIj1AVaB
VJxupgfxw9TL8ORLgtWq2moPP18VIEnA0N3qYcpLe1NZCBFGGb/3ZuK8onkCq9Y5V0Tmzt3PzxQx
5IxAqB8FQePKs3wyIFt7aYfixeizPFjVGEzXfhfh4zGqcKWbk/7U9z1zTPvnJ+78Zfr6bNxpK07h
PCF0xTM+sudWAIDIDSw5rOLFu9NaH0OT5Q+wuL7gW2H7mz/DThevtSgGxXl7pg7Ud3IUBuqowr7Y
1fgE+Vc/ZHBPHtBQ/3ChJyEvURk9Sbt6SFD0LaaVFmtyhwsku+Q1/qqpi9OVVpG6N0w0h27fqWme
id6cjocRl/ldR8SulajlaNvN7072FfgmNXesgrug7PqPkfntsraEB9Gf29ZKBnnqRfHGu5NsXa/1
VrpV5N9ZWSCJf0+C3KSbgYEttwBTGFUmX7TG/hFERrkOC3zmorOMF/BsP6xUwMNV43CxVXk0NOXe
wY7Nj2Oim+j8zf4NuBIkZ1L8QpGfh5lQHfv9F47mcNFjWjnmSTw3Jib73kSkt/ZnfIYBrXmY8dZ6
0dNbu72STeeGp5ptY2kPVbDHZwi2JsguNtUMr9p0ZJ181cA4Pmm+tdcYdxyqWs9Rqk8B9uDKesq9
5NsQx0TqQYA4jxlZTLc/3T7AdkmxSFq7mXUYZZwMOAKP39oJ/EQYRu7OnO+cqZjG40QoctH41SGJ
my9ibPB3m46G72dewOkN1juCzHaqT9NLSyzTcxgxm6tiyH8AXsZ2RKUya/vwiOMxl3q9M0y1ErMd
8fbBsDyH4+Zbpq9aZd2Ntd8HS0k75ZCDy2D92KukqO9BCNb3lmWzv2E02rRWO5zjYiZBxiYmfn/I
7/qWU/twazXBTHxKq+IFfXR3KAag13ZDc/T26PH3BXQ/Rw4qrZ7fFfOHRPbl3p7DVpk8oMzB2etk
VXBuXOIoO5Xf3y5Ch4CmnFVZ+PX3uG3fGJ0UB+XS60j7sAeBIYmtdxWipURrHmVPmHRcSRZGVkbI
6Xn6ESXZ2VK5+moJuXGta2qTXjYYobMqapuZPOMIrmIOPpwS6Fb0hXwpnIreGfmVbRRWl0ZCFTWd
YvyGaP8ZrcaIfz7uzwGM4F2MAHcluXkZMNqHuqzqe1PGI15T/30oHnJdtHe3FXHoEgbOdFKxztAB
T/JheIANxd6GdVks8CAnp1GO22Zq5OsQhJ+imMpvOsmdhe0GWPeHiLRMWxzjQTJiG+hy+1M5PvWB
js2JYxESBChHM54xyFG7GqmxrWPTvCOA7VCP696WwZuJKvSYegGSYQfMHh2T7uQkhYe8yZW7fMqy
nWel5TuBC8Yslr/mYZF+/vIH3+eIbDdGtaXhD9lzbGjhAKt2gzylFzWv8R2XxkkY/iYeOddbAc6u
SAbtqRqAxGHQ6j+BKWQiPfo9/jB30KiADDIsjYjvDJM+2suqUysa+oSIIhOlpqMXAKiwfDddfgus
IwyxnrYvw0i+iAQH8WCN+1GjIYVmL3q8fZi/FI1OudeK6sGtMhiIvvXNgeBe5CUmv7B7btOue64c
6166nnvneTFTngTddaZHR7TTzRPsruZ+SKFlguQJD3ZQoqUIiukyQuDtCIZ5NDL1yT3lWgd/yut9
bmRiR8nqUu4oMgpb8LIxlcSm9nq0FqmnOCfb9tkNOwWNtHj2DTaN21oXVDSig9jf3lZl+FJs1fup
bs+0E7M3DYPT3CaZHlxjDLeYitRspgqQOr6ETX0kiLr69NoMnoLUjdOEpv7kGTVKi7zeUS9BRpzk
dAl17WPqSKPqCOj5UaHa0SUMMdkP6Tk2M+ucN/hiqWmKN0dE7x0hUoCbmDoPACnfo0E/hg5TSSuN
C4THxe+lTVxsiFNmK5gBrQ2rVG+1ZBKku1lyrE2GnFblrHU/mBmNtXgsGtL9JKZHGULdDVts+8PY
UyTja+TcrAdPU9+Kc6DFeww/d3Ycma9OrtAdzuQlWXkN4Hxguyo24k8PyT58zF0PROtzGCDJ+QpM
c29UG0WvYWgS8aPjy3nbBQ+9F0EZnKr40GUjjokhrR9Cr/S2jQ87EhO2DF1GAvxBD4PxrLzC2fCJ
eftqBzlk3krs1khpukwWLD1bkcHIWIMzPc412yHqr0PRF2X1RNsW6CfC4vwQ57VkWMNLWDrD+59b
gm7BhSFi/HTbG7TOsk52EVsYGLmC4rbBmh25JVYFA5RqVBr7xAUzhYp73KWKFN3MdYfL4Jb2mqvK
J0vYIiqk67H8xzgidqPrtGcONDz5eooebHaCFUDLHBIhW0UJIfTYYG9ZNkjWD8FkHW618u3D2MT2
wh7psEAXXycNOIgWcC6bgKtvzCZTd6QIFZtGOCw6ud8UG1An2CJH78f8h6GN6m8WAI5KyVcviKw9
SS/1vYyifBlWRFbaSdZQcETxqcEfFosm+kEU3hcRIc2zxZ62UAHYQ3zz1tkxinSb/L8/zW9sjzDs
ePv6n99BWIyqHGdfSULMAgW2MUdPf0edh09KBxXDQokTZUzx/gXAm6Xe7m77kmF0NLjBty3sTDIc
KYKCA9IIBKDDILQSPePMOqxPZpAfftYIZefnH9QYi1grx2vtRkxr5tOCObkm7bDqxSACIFhGQ0YP
0YHIH0gqBLtGCRBN3TNHmO7ZAHmpW4lxUYACG8vQTuQkq7sMj8e6zxxYqAHjgiY41WYT6/umsYpd
GKffgoJRvOKaO/RatbetMj9P8zkxVNapq0V8SkbczebAO6drE/Myx48I12UkFiRodoax60iUToHo
oH7X8YLRzR3V4B+AMcqzV+vyXE65Ot8+Dbh51mStk4tHcL1bKGoO0NmEvrlX8N1gO/hFm7AKPnLB
wbUqCJeN3DjcwlJJ31wlD6Vfiu+6U9tYtbxP5njhPVjKes1YCNyqR67zmETTvWlUO8rLFtEVHKEx
fUwJyvxZEM6f2RjJnDqwt3mBL8Rs2+bSDn54qtLx5JKidLl96fYBTsZ6DApIKF1xrNxMe+jxnD10
hCV3Q/4Qex1waMfEMQ9l5C4ezHWW8ZIss6r5+emti5CmXr6FUmZhEccwJ1vpP/p++tENzQfvUH8i
db168iTgfEqjBolE3qIsbtpl1Ibkt8UhqfDgsfFgltpmcGN36cCreWjshPOULZ5v3rpW6CtgqrBV
YSjAHu1rZila+hjMjKCR+nI5uUPxbifxeF/Wk7VB0AVX29aOSZd5G30Iy/dUyr2nGdZT56bsxGac
+xctT5I1VHUfLs3UVVRZkK8aw7x6ic2lHtvNS5bR7PC1r8h1x29dOcHXdSVQq2CA5Za95pPuH1vR
cu3WDWIstysYF4Zp9k1p+Z3SGVjMjBqVjUR1zeWxhCzG2UP0m1tBHZSWv/BbvNCZ15VbeAP64f+S
dGbLbSJhGH0iqthpbiWBdku243i5oTyJzQ7NTvP0c3BuXOPY4zgSNN3/txxlal8qjgt0aayXyug4
DMOBVtTt3LIRdadlNrupcDDuCM3OYTzP3dbKJg5yXeL3YEiaYj9YDQIJUGY37h7pVh9vGsHfvMSY
Xmo5Eeunyh0/XTN7TBeypSU+Bc8nYKRLFEZhPAviTF1svLCBo/qB/fHG+fbQ6/O1f0UUz2WWvdi5
+M+JrMByGcMvS3OhNg9ze8kx3u6ecF45nUmdLYHdjNjRTsDdzZL2CV4KYsWkglEGmZY/9OlC4+Ko
JwHejUQ2p67X96pFDDQmsUst+uTKRXxkIz1kOPr12nkSra5tU8YXUdT+ovXBPGvRAnMX33qLZrj1
8AzV0m8Z7lBBS/dBy9k422vUsWwqXpmzP1KeRvvGe+HyxKiW7yLtadeK5mTbGuo/iNHmruzQbIi4
e1faiZG+CHMOPRK1FY/ptWj+kDKnphWgAJapD0+brIurL/p2yi5DQvZwkQ++SX1KJbodGz2TYg9G
TjjHERdm89GavYeUACPLDVYnOYRVyaiJMpOtZs0TFris2/kxZhQsCNWBsogHN3OaDdEp+2A2qjik
g6QWEwIy5fRcHZH7mhQJZ3mj649eNWnPnZ1/pDgEGeYtv2NBJbRZ5SFFjvFpEFp80CsaRSOd6Kc0
bqOmf3boq0dfuuGQj2Ag1cRjoM6Gq4hBVjYxnpk6ufg8MS4NY7S5MeRx4gaUVdtBQIaPweArsP8U
Wk2uuIPs6PI46ym2tdxfHeUF58E0g9rTqxe8vsEy+I9+2fl/u/pWLFgdB+XeqpKbqLHUcnFnRDdz
2M9aZh8L4hFRG/fbzBgEwLT5sSBRvcuwNXIi1Td0ZGn07T0Jg1B5NQJVA0dyJBODI6mKyp0lptPo
N7Sf1z76YIEhIR3FY5FS1y+qnBx+6YROujzVOfPHklTurmmPjgc0xNTQuZvZfPWRqIDPLU5otzht
Gt+uEZyIbBSM6a60b/qphC8HlH6RlhH4lFNi26F/gJkU+wyreiTg8s0B4pt+9xTlrpVbU+K6RAwR
dOZnG2MaQsK48pxQtthk2CPSCI+K1WwsUmEI+5JjhqofyLudRkkgvog4rEoEST0nPJKfusqvjro+
lLhcKtrnmG9QB0CPYNNP9h7HLVuYWq+vyrjoI+9HU8rlJAxekWXAAw2h61B406E10ZjzAdm887WJ
tjNVH0co47rwvq2YiWCaGdneM3Q7MOfkTYr+23yJlvrekr17IuaDVQn0Fh3Fm4rA5I5aksyzfg8T
JHfZQpdlKT/NTks3IbW+nccIz9QtBHj7DOvr7PfIOTqNqRZZdsbZCXPiynieU20X+Wn3TC/rR50k
xdHvSOl7fO21beMDVImTGdfmdRjlTY/1e7o4fwuQFlpTPijVT0Btqd6rqpKO1HQIB2LPpyXGWEVb
UrJjmMZoGLuQZ5UjbYrTQwzoJrci5wjXCky3Sc1bjL6WUfkSi/EPjyjMF5N5c+buWUypca4yiV3Y
6w+V95H2OsfDpTa2T2mtTrqRQJ6dOl5fqrXmpKUurkMOpvXWA4kyvTGlL2ALVDRteRRhOrTyWQUl
FkhajQ2inNNfzg9HQDMpAllwb/QvlCV+r68BYnn+qkz13ehWAj3Ny/eq6G+xoum5VdRGrAQwydTq
OsYYQThbMODQ0joNjKLyHySLMn2s1eoUKY7EUI9W3SCH+Zh6Fmvigd4LNMW76lAT0lQme9l74MaV
c+MfQnuyo4O5KGnT8KKOKp0F6XVebqIz/dOcdM+tlEuY+L8TwwR0x0Gg9BJ8Yt4vx8r+RiSW6U0F
RG9yGbSd0e4K5FVuWKolZtr3sFnyaOpS9oS1jnvMfE0W9dpiA9l5ELuJrdPqmZXfy2ALzNxMm/uG
gLltLqjmOfqq14zUbynwzMVUEAOd5GEpI/rqJvVtrOsKm6lAedW9sLSHTEXGfp4hB4o00JFMqBAB
bLaMzW5pFhnCixaBGckPq7U7jqLUg2UdQ9rIpPCr4Pg54TOo60a9qXLcJDY1INQ5EJdschy4qbxD
tFD7pbIv4+TeAI4MJ8M5mi21KOZgNOx9W7o+GyqltTb/yxyeFs/MykO5IPlmlivvaTU+sMfFGU+I
xOpsfEQ36jzolNQKqnW6MT7rzjSHS4TVj34gGsDBlCx6wRy79TcUO9vwAvN15uFR8zONlHs22m30
6AyX6P2F+cKPe63oywIIlLB3n2eDWjTd2qTSZZbPjnlr9lBIlIP1J/Wq/1hSPhtFtw4NuDuhyFRp
LCjbXoxfi918TR4XOwkKKsUzvH9Jv8csWX80i3+h4yAwaaW63Yo2Z29JLLzIiXvRcfW4FEgIZdtx
6YsPlDXSaKn9Fc+Vu01SY43P0EIgCHSr1Hx3eYgxuMHHrsW05GileM1q39o38qWRtfNbl/2XxdAr
bGmytOx2uFGKbRMaKb6ahRFNHb3ptLkcuUleXKOpT7RWcVpxm27L7lpsI3Sr3C2jUwPmxhqkzTKB
kcKpnHxnjx3GjCU3Qvjkkcu95hmEESzT+SsaBt+W+eU6xp/BBOFG94Ed5Cp9yaSJS4elmWYOHRVm
fE9qqjXLmB44c2qvivMdJRg3v6Q+vYkKtVND/sHS9Fd4HFYGN3/COtkGC9mYhj632JvDVg3WzkiH
5aWL+/0s3cep8jjolEAdYhdCZjSCnym3CZp53U9tMFAAd3LE3BDcLxlNDhL3dEwhpl+PT2nyRXfP
vNjeYbCpikkpil0i8T4mjAbkzCSPZblgE0fH6tJEWJjc5LjQcnysePSP/Vjs29G8GfnkH0WKsa6F
Vc7YgKBy1bvsgdUU8ltFd9vr9jYQpj1C1s5PXHZ2kZ6/TMSC0ozKEeojgMt3iGNZBPOwy7axMW6V
a9kftov3O42tP5lHiZfM9Qeaf6IJpqzdZVFQohVuDL2H5F02Hy4bT8yrE8Z3+nU20tGJKVLUFsp5
pmseU5E91NQtewuHEybatj5v4DfdFCLU1hsJDTViGAK0XQZCln9ZTxBOTUVNFwntuAxfude6uzqp
q2AcnEsCIXXjjvQC90N1yfT6MpfF0V3lIY7L18yN/sNIDrAopvlTT4tT4uDDkyYVXXE5HtyOuQuy
iLxGDrpNKqf3hSrMoDYkg1xb1as38tNbKYH01nGBwj9f/YS6U2BrkCWWldZjRCeX/kSXVsPI3X+n
G2K8JbhT/RbfB+shSpizp4OwOblzBIKzLo++nvtH5WGOi+p7FI902ej1zXJmUmoeKZiIYEYvfEX/
Mm2KVfYXx2RzT2cZSpiQzALwyJUanlbl4O2veXREmvhjxnoeDBUztIItjxdBFJm1/lFLBMPK0q23
WdcS4GmxeyvHob/A0fiC5w8bOTFl6Cf1tu6VSkyQ+JHgE6CI3SsR12fPVz1xLqKyOt1iLu/lvon9
wDeZukmhqL8z7KPHwbodlTjE+X+Ju7QhsgDj2DzalSnkVRtZSpsdSr+rUefmyt6tBa943nPHckQk
MLGWRlnaJqII82SbPmP8MjuZtK1thFmQwaKNmV9CzzAS56h+7murW98F+aOciuixqDGVRdlDArVm
SJlLSAJtBHgovTXq5zjhM+yUR6OVrxobJGrzM3t3dA3tO1EY38xuZC0U1EyYTvfXUE3HZCJKTzow
Icz86oJGzFRmjszzbI3zZTI1Ug88GOls45BUqXg60+V2WKjYO9YaBrEF3iz8JfuYL+NLOvrW3WoB
JTuR4PxRoeX+/Fkt9q50C4pLHTYLmk5FB41fMwllEIJm5l3R79mrLAlnVj6TepLv+KE4BGuHwTdV
2e96bYu9Tp/MvhZ41+PB1p9K1+5ObgMz5edTz5yXu4VuBUjsvhTCfHVBCwYMLxhN6XS6xgK3ei4S
l+h4jUhepajJJWepOh/ADHG+LuXIAE5jpbHhsqIXTCQVlwn9JwHFeS5XyWaUc34B3TAcpQEIKlk7
eKSTGXwqwiGj+95wyIVRiSpxGtZWAJ4O86UkjfXvR/k9LoF8TttALfP46qlNH2eIx0Zi41Gg5sTO
q5IYpUUZ3STiqxGTyGxTkttp9EWfWXVP1gkAvesfZqkA9PiOChD0nBBCqnxnhq1x0MHpbnVlUMV2
/F5N6VNe+iM4aJckuO9kT8wsH922tS6QDfMnsfSsUd4EydgeM3Uv2uFdzq3z7C9J82RGX6vVwu29
9CYn1T7GmNoBY4Y8xyNsmLJ5b5U6OvgXcXH/qDjDsp0Qlw6zMuM7G+lg4uB3lfBzrkrzz64N40Fy
Tvv5kAzivBKvfpCXMWbDk2552CFVD5YpLv+bbErkC9N+ifoBtIGIVk/GJp0r+/hvHkrjNY+pjshI
UgBhEtpYnJtYHppZemdz0VM8q479rK3ei4laZNkKYhJ+bOOrxCSYTVhLgeVQFUuRtB4aI+edmAvw
AdMKMZAFZieBCzNwKLLb9MqpSI47YGUjtiZRaPqwwWIotfACB9mck5EP9jyAjWsS091j/fBgBdAm
BJyOGISBCYG5CrJ3nWfVoURefKj6OXpQDXiphuMV7d84ApRqcDa4w1/6/7C5saNNOURSV1gn7KHm
fekolujEmfvD0PfpjoE7QNz1p/180Jhmwpxq2UY1BqZnWnn1i6+VORdHdp7hHZWmc7V7cwhrt4Rf
JQV+QmG0z1naE+D9+em9j43T6YywziPjOY4iTv66t9gUG3DFuNKPzj+/q6/Dsfk3OypsaArtzyvc
hcNadZjY8lzrHbvu1ckB72LvevpMpgLbBzt/HkpFFE6qam6yA79me9U6Vc474vUyDeiqx5w7PTeV
cZL+1Nwi3xg3GcjpsFfV3G26ETZhOU1//AxxWuku92Pc+bwFjHRp6x5PiDx/4qGVB8cs64e5XKe9
jXLDyunaxyGKaSKpnGtXRNbm3z+7SGW0TTjRn6Xuvv1c83nvpEGPCL6N/cE4W7ltsBbyXzIhZDz4
xC+1zkuuuf3n52+xOStfY++ojT0IlHpsn/4tgT2ZSbZzNO3ERASz2qDsRS36paTCP4xi2mrmIa6v
Xcug+d9/ZbF1gjwa/LzaPxfFz0teY2qgPNFVBtX0nMco78NNu15va12YPwpqsatUhD93Ve/QhywZ
+5u3Nim//11DlLzSkyDIw8rIeTQTczrA+hjOSFiMqU3rVUw2ncrWYF9LsGGmjoWUMX5KYWzpobrl
2pU9N+17FsOhJXW1PcNY9Va11UXQev48dqDdqd50MSZQ/1BQ5dDhaNn/XAZM5JDeTxlHkKHo3FvR
M8zrkVziKYdr0ZO5M0gWhVVW7ll5qs/KEx3nQdqbcIwQ4y5UHmJJq09C0w7/hq9sKS/9hJDys4zW
cDZP/74gWtB9WlLunTLGkdkX+IuIHSV+bd87HhoOYv+4Al0xs/ncfdSFxHU5XOg9B/XXZPrBKCsz
EFx6G98rqY8cuVAlVrTjaAJNZxuFnJxWA3keojt938m9ZqfiBU/EE96F8o9c6uDfYgVk/m0ybI5R
lj4fux8TxL8HQ2c38clofCr0iPBRnojxlDIWUonYxyCUPtN/1R+oKO9CQzfqo15zQu5HeC/jz+RY
rcPr2cE+LGw3eayPcC6Hq6ZUe/GbVP3zmP14lOQ427sRQMZIccrG6MeRa8DTI3oJWWKRCr9ia9Ze
/93QYq6CJMv+TnGtPnS3QhCLOGL8k2B88C+EESacMKNl3Skpu+i8iVmRa6/mj0jjJtVferVCx9OL
J2pB8ZzwWTytWYvRwQ+DIvYSxfQ4un7NLnvB/NrPpPw0NyyqCnITYZ3RHs2XyaVje33i4S0Jf/43
WWbzXp8Z6FWeQWK8KRmc5prZ01Q5kRSbLfPDh4+4UAv+7zUGRbGmgexhLY7H+SO0ZgDpkqw7Y8lD
YVld2OPAit+vHq2ZoqZLo8v9YiTGy2yWT3FO6Afa8xOdlAc6sCt0KptAS5+HZU/7/M+asvilxvGQ
a8LoJlL3dj1tfvZKqmNe3QNsoUh8+s/uECBwj5MeyJzj0Nrt78lL9mmOcLeO4SmOurMKMY1dotZ4
Zsx4/XmwJ7E7HcxBUcnA0zg3HHXkAQfsarVm9gX8h8FGE7UjOgqELN7rdHxc1DD94XgbWvYwv/xY
e+i/FfLUo3L9aVPkfZEz3OEdGNWxVKV/nDqXcpM6+jYo3/1NpQCbC4qOj06rsP6N7NaFT/wjm1C4
MIcYgYOh7+Ji5rj4HcZwV4zqZFgcZOdGS3+l1rTvOeQGhiCZ0XmXoa+WTVS0zz+eOBwWxgXWFPcR
AL+wt2mfmZZrxmMm0xLyBlZ70si3obVxxGpI0F0aZ8J1FDehsV5W6YrRyjz/aJQwYQdSG6fenup9
lGNNaWKSAzEiOYhwUd3yib7TuoyWUDS6ThD4yGS8/u9H/hmmaNw5sRZQ91VcqMzigZp3fBCZPIgx
92iwgbCptfQeF7IK59YKp9UA5UzyM09d62IZ47NZ0CHt6CPvjyKShS2vDUutf2v6YjoQQJeoSW/l
1MMw59o5UKSevhXJ9KyYmNBWz52cu+5brtz8XAn3/Ud5tg0hr9aoEL3r9LOe/UdKJZIn2vJgwWTR
54+86rK/3o1SsPtn/nOf2on+a5fhQNp4DXonZEI0BnSC2HAeRjwAuGfgVHDreVgUnNrpbt08dDcD
FZERFDzwUv3HCdrCGDb0RwsMYVy381WMy4ijT/fDxXEn3qfhP1eL4SPAbz62jSUCadkFH2JErShW
dfDzwKcsfqbaDxRm3yQdjg0y+p7/8G+RTLDcTsUvJglMv9Zru66WDlmdV0OADwwnOdYP0X/81sZJ
dckI0AQHIoWu2I5QaPbZ2jJLHAf3nE1VoOYl8c2t7T8GE4tXZh32sZ2ExrhcnAbNtbC8qN+TLZ6M
Zcj+amX8IsHH/y6riqpEAUNIJ3x0oYfqoGdro9TPTWmbfXvX1WtEZ/Sbg75jrEY90yDMPynibqO9
Dq5IWTP1w/mnJ/4Opg474MnQcDkUDz+C3c+HdH0d+fGnNgKGZtTF3e0HEDd9xFqfqpcExNunjimG
QAXBEIXzIGRoWD25w/SrW3T5bsjioaPTeCcmpujG6uibhxxBm/CtSNL02Y4WdMekj/fMEJczZSvd
VnieJI35/nNcwJA83EkV6XcRL+WmZC9CHl3T/0w/vje/rDmKmuyqzd70rg0V0Ft3AJKihmE8zd5Q
BMN8q1rOrlaEEM6Wd2ZKspoU42zcdKAIqDzaeir6jmMLm4EmzPsAUnnSyb+1dY+SgRcm0kuyu17y
u7MhO3EcZobrD4/WKi956Oldq9EYXIxfaOOa3lQPYyw5QkSOHmgNPdJecXfiJ9fwGaSu6GQx3Q13
WJ5nOFaaBt8ONENNa/StK1hfcbWEEwO2oOyo9I8Zl2Rp3e27lfIgkB7JtnEoXgkQtC6nJCRJHU+R
/4nnYN7Mvnsuy0Ic3CR+jZarvhIlerCBPiFWW8uvVaoTOpzf2GvoYS78K1eYtY9XPkW5kiowurEi
ukSJSW6f/ORepJlOzgpHFWfLT5pzo11im19Q876blYWhZ9Elpg9Ew/K2TSJ4GUz6/3MXIBGj5x2y
buQ8kIj3gU3pcU7zs0nkqcK8SRkIMdLKGoMkJttiE/jd9pKY7kIzyQ6ha5eC8miK5MSe+KZAfIwY
AvWV+bG0n93KAMHCvDdWKghUFozBTIqJb5eXgm0YLrwvgD4Ct/ribum/HIMm4N/2JVbqSGwY9x4M
iTdxZndsbdxPK6MkxrgGsaR7tk1zJoFfvzcORBt7bLOjkNNxGB3tSRIydrv0tXQy7eJI4+BXfXyb
0k26klLQYCgTGD7LmdH4CjVgVzm1xxbnO6NpsS7RTC3k8hUXgNb0lcdiAGbpVkJLu7JayE+y2YDe
QhUt4S7jWR1YzMctvKkIDk33hxh7fMhWAky0smBGoDD1SoexVg1e4qWa4MZguxwge8CSmT3NDjD2
oLM0KfezC8qNu0BN5m4gTrW3MYOMzFfO4zB/Lo2+TVduDWd7opNc3RtdqHM6e3YQF3BuMsmYjvWT
6SCrcLbScGYqk4PIknewPQVvDaEEfb1oF16ihB47M2suKvGfXcgBBGcJcnGIDIpk+ehBEMyTAW0c
b5AJpMdikzt7zV3pe+ZOK8dH9giDcYEp0kd1eOBskRCIhvwT2y8TQQRSnvxdtWixDVtIAHArrm9y
5ALK8uEDp0m07YgFbPyW9kzNFccqIgC5NUQTHRyZonjZ5SPHbCKTdMuOaxl44jNChl6UT3QB6S4e
9CV1fqeKmE20ugvWAgLYRwUMJISFCPd3zmi5p8s8hZTkQ0yaISflK0IJu/o39uTHvkLoi+MBcRre
Eo941p4q+69xmrfzApMp4yuJIA5seZkfmFVKxqx7tJ2g76BWy3btpnL2Cs5TuQKfuml4GRcQUDrW
CWNhvfMb4lftCooC/v41sXMimFI8OZ4T7yeAqtupHF57x34ZMqr2+vVxsSKo5thtDmtItljxVIMA
hDDh1qTlGP8xDCsBy4rRDOqIQdrTWqtlVuDVWH9O8K9mAVeijQl85Sscq4KSlVHxf4gMstubDH4Y
cXYPRKco2n0cA3SrjH3fthrN8c7XAoLaXGFcLDpLApzLXhRkZCe1gho3AZI2CWXmeYEt898DFxIN
ebjtnMLacUX/tiXLU16XHt+ocz/YHl3v2UOxAsM0J5pDL8HV3urgGtfP8EXfmhU0Rk8+5ibaRBsb
CJnnDAe2GMdKdZ+6jjZXUX2LwEjGBIij9WvpfrkxglPViJBJcr/aXGtayd0jZct+CBdweZ/i/kpp
aH423B5UePtUr+A0drpA1JCdnyVUNak3yYVtTLtBKv5PpxM4WxFsaqJSFRsCvSc9A8VW2Ber4qQs
bHoXJ9f8nShnNyzzhDlMMMsfRp6WNwKLH0jJXOwrCq79YcIVHzhRWTpXXFymhud0WQFypn+3IcrJ
Ns5D30/vXN954Mn6jfKpm4UkeMJfwOOJ09z7yntuYNVx7SgoZcwHM1IstcOJp7ayE/frvTZKN1ya
G8CpMUg5hG1QMRdUof6sSQB50hzsLYEB/tC+LC2RaZ4H7lFATKCYAoMB55utmCGZpczh1IrhQ6B7
559Fn8WK6Kv96llFeh26prPtJt8DkGbOG4bt2tmtfuOZ9IKG7e7aThy6Df3QVdZ7QZWcR35OR2Ul
RbEB7bFP8woQtEzGMx1MQbnCBbHoEDCIFqDZDxl2VqLEPJoovce8bTkgcUgzc0J0CdpH9HqsCEN3
hRlyI73gHMjYAsVPxQo8lEKHJM8S4ZrVtm66iRnWgnrCENwj1Cp95m6YtgZKm/CNdIQcfcx2CI+P
Xlx8zqP+aU2tsaMGw2mAOeh4gI+er51YRy3+ykAToBshlgMg6/CfpivYsZU4FUwjPmfjymflXIyB
b99Bg2wo65dAhsBDTqia372DdjnT0c+3CmzhICUj2JKcMjt62Za/NG/lt7WCSme93hgrkrL3U5Js
0UNtxr9kOefhXLoPunnodee7m5IpUACe/RVzucC77EbvshrQDiVny2xFYlaxWJkN3A79ystcwZli
RWhasDQ9gc9DgpTS7Puywjb7FbtJ8zJ9MT3Zgog6JvaoFpcJmE5zBXbqUnShiV9zY1C9DNJTG/Ww
6tpjZQP77KYR941Z7mk5sEsztMzsKxcrrp6595a1/8HjJarECMrLxxUDjCBUMxTUts+ObP81Nk/w
LvonTPa/In167UtSejp38M7GX0C7DN9hUz2+JL+aFWdaelSHDOYz+gygU7iVKGH02E3DRaMEjuaa
8o1g2t8SeO/Ww8w1rOBURkdY+jmdbLsoW+PxhUEhFOFeyuAsNBjDE/sSEmu/IlmBubKdZyfAbzmP
5anHR9EPCRDXrOJmXMGucbukO3qNPmun/N1WmMgVpqw28/fCmb1jOeAM9nv4z3WiNriaO0sdMRsn
oWqu7uwceJ8xfMjognl3YQ9r3JcOCJeks3XqquVvxFEF2+ZL7hIM7rtLnTnj1qpduihwAm1cuC6h
thquq99dhD8sy1/j1r6JlZLA9PvgQsjVFOMl0mkfI+zcDoauAUuXqKS2lY7cDgO1LQUo2WYF71ZQ
Uw/CI4IotBRKE6a4JcZDzfYpyfRPFvb2skwvvuXj1p+nJ7fm/MdVozZuTjBvQircGGVpPSF/5Ep7
NOYI+Td69FghVnBwvSKELVjCWje/dG4X34VrUf5w6Gcn+U2+ZVtYpoARLfDhoNKHKka96uq/g3mZ
MmNhmsqX02aA1wvlcmsv2pVQmmBFckIWpZSaieXSQUMuVyyyNg2fETP21gMnkDagk10Yyr56LyAq
Q/Sk68/UQR9g49vD7IM+yMZPX1HMLUxmFIdhBzVzm8XUuUQruBmxIJjH7qW3i6NwQDtTo6DRHAzu
GX+gy6vJZEbAgi5G/zKjKbe5906PutjHKzW6oXvFwQPPogRSuvU7l+2pS3tPd40EfgpXmz7NMoFD
7cJ0lwJeM9ZEBB36h6zmZsWaOuVqfJx01FAMz802Y7yxidalqLS1JmgkbWDNXa5AbCenRmOCAbFx
oKNCUjav6QrQVgYo7RoAlazK6dKi0PJQWhJaa2av/qsJ3u+qcDog1QyXc8AW5Qi2DkcfnQmdV9PT
Un9CFOx42VD+Ymk9zdC+oxX7zYq+sFU01krJo7SxwNE2w3tK7JVWRZoNabH98I2GXvcVKq43zp4l
i/yrTdLPBhwkzLjdpLZElV/NzIv2UK2YctXg1jRfFfRycklr5TJA83RFmxcr5DyFdj5CPU+i8ZIu
zWtb41ArVzMheAWOwKx5KG53S4kzRDQfu4p1E7PMQndUmEa979kfG9w+rFbLRONhQsSKchgjHBcP
j5He+FiYKPAwWK8O/mNHvTNzVJhfQAYDbgCq66lksNpkY8YpDHgkSpqJvKPNgc2f3eSsrR8m9knU
9hDJOqZ/0wXAy8AP3IFYP2PvsOkRVKzZJb53bC7Y97Jp7+I0wGPio/r5O/aWbD0VzVk9K18zEEHE
GxGmgO7rlXhPq4RdjC9Fpo6c1yhMROLtBruiX+I06aI9+iZ8opSnQ8mCk1TTn9Jql4NuHbOeAsJy
QdkmkXkRJO5czgKjQaCMZifKYjwtiBo7JmTor9TcYJq5UyXclsTApmvRzKb69Jej6l9RZ1Mk4B6K
jkBj1dNVmBxnB2wOjjzMJcsUaqj1Fs4FahpusQuBvI0/Fk7MgyyvTcI3pNQDTlaD0yh640EAJFq2
5SbR5Mmo7e3sRuNd9ZKdMKgKSQ4h4HreM7Ki1sUU7qH9PXDGEXCqEXwiKuuqEbMpNuKgigxWIyYs
yLWDS2Jj+i8bEOfNRbkbS0YBxeZdEFW0QCTas2eQ51VzkgWzdtc4Y24WI9ZPbi+IIXbU75gOtHvX
YD/rfRoczzaEw90zoBph1Sz2mfvW+hSdABpZf1dKLvFSKl+GyiKSzskhDrKKlTBOi2PpYsEk0f5R
9f0LMOV1tje1tEiOb5Hs37wUaA05kYW8XYRm9DmaLrVhFTKYt20UNuNMYXBvRhLYktlkaCuuRVuP
/TCy8D5T6oDR8dtk48Ac3C7PST7SF1Mm1bmVz3Q8lZeeUHhjxsvdsObiMukUeKtBPw+YTv99kLN5
xiCEDaI06e4oP6OOoCWnR5iIFIpEqoiCManEIV/cO+GL/2IL3HwRt7d2oqus1Ato7yOXfzvvIVL/
EoZ48u3lyrg1OTo9/V4GcipwQ5VT4VuqK3uaoNqOCU/JccwBe2WE0uoqjzZeEoV1WkIkSBgsFvPI
w4Vw3nr+M7HxdUw6uz9+jsbfMNbbdOZ4wGf/Z1z30q0m3yJfaufUq0mN+kyX7MHamg5Qb1nEQAyZ
daJgbo2uo74pUlHQm1rAhHO5jrR32xanUocq1xRdeutbz5myH7usevGU8GgdL/94uemEi5pfRpin
m7GH+WM7JdDjlqq13h1Cs02+rCotA0Zi0wMug0dkqYIpqs981LOuCC2KQcDCX1ENvzra3WABdbfK
n//Lx8Lbi5quj7oZ/6B2zkJU4TCkOuUytCDERo0jJy0h383DhtxPc0zSvwaMqz5J9X1Z1l7gVoec
J0NQd/hgLDC51KruUqUbTKOKx3TEsKXbDc709lfXN+LmWzNPIU40fjsGRCyfDARwDAFhiUybq57Z
IPcZIwFM3r05n50o5trkriB+D4wSIBGlSTbnZfkrn1tU1MIdeKvsL7Dma3/dDL8W1yNbuJY0bF58
DebS7essW47UyYVub198mT6vO21oaMYvVYZNNzxSGYr03bBRbZ78vHjJursk2XiXA+8pV0mgGVX+
5miMlmyP3XVJcsJX6RYYUouJr2iCOmJt4dFtoIfXdBWq6ZXqwCV0SlDEIzkkZJ4FY3llBWniUOmk
3G8nee7Tq66VX7bpUAeK26sDlcVcr31ZYlrNuEt5BGe0I7IZDNlt98eoE2/ko3miYOXcuFE4GFN7
yvR9nwHyVL0x4AyqPi0odez7/eEqzXrfuRjuY1qh42gZHjmnpA0FF13Dj6kMtn+RU30vBXFqiPYX
c6zfqKDAMBpruPr45oVhqD/YBwoMtatginydYuO35PAaRsqhGtiuj20ZfWjWwk2aM7+smJtHz+NU
mafJQtS2to2j1GFOEnfrNqyZ/vAURUC5W6eqAiNj+85TgVjRV+rSdGSQiobJuaFgwwwGG4vWSPB9
SuY6GI7FSUn3nsri9//sncly5EiWZX+lJPcoAaCqGBa5oc0zSeO8gTh9wDzP+Po+MGZXRnhVRUjv
exEWNHN30ggDFE/fu/dcW6hyG7vZR9IGzIlcTd/anOUrG9IlFp+D3nrphtb8p6gBfeV9BgePMavH
PG5MS+ynrHmrPA4IGhbxj6nyEW72WGnNlmuCKWj1yNwehGIYbScIw89pPmCK04dfVqgZp9iR3Vrz
HJ9RTS6pedjGkQLmkgs/GVsjdr8NDOkoT+iq6tALkjHEe2tW+iXZA+C3H7oB1AB04LuopQvZDj+1
wtgHPTssXatb9uzv4dB+r8VHzqi3xbLipePciHc2QlnvjQsLPXjuDWfcDw0m8NS9DOVcj9QSScJL
BDgOYN92YBBHiPKrPY3nKROg6dOXZiqTRc2gC9T7Jh0wvjHKuQcjc2IMemch023dmO3yRIdgTFES
NiFNIGuDgPFzyK5gTL179IJz0xcBR0HSISFV6jBPoxlaB5fCdA6ekr84J8unIG+aTZnUztLrjBMj
1dztl4GtvlUqfomqRdVPw0pkItmSwr1KeDd35dhm25LsunUco1yqS/qHesW+kkP7wgbOwPs80+TQ
7soaMVssqV+YKN83Jv4eU4i9lWXTrh3cO0vhw3MKqAkd38jelK3+NA3JI+twibvGCtau8PUDI8df
AyJP00YeUDH2Bh0b3gUT/bq+1qxVJEJ20Jl/bImmw1cx39SnbgNg3C+pZ2/am1QRPQ+qay877cgG
eGNa+HraWmPCDKuuCH1ocMpuNsHIrxNqiIfIUAY7qK9Sc1jVnmk/o9/3ED4uA+/MhauvXNoKd7OA
84wAHgXxfaC57s4sLLEekzxalxWRHkPt4D25o930Wdd4Px1mWTQFzO0Y8N5UanNSdOa6lPj0qpk9
OTqLWmFfgJqebHU/Gre2BeeUGdBIy4aPUyuTV2SWG7YwGpEVaFGlW1OekwrEGInQSJdmoCuaja7R
Z9TG4iHMXFLXqCfa5FkfzTujm65l1G3ktNawvi1EOsDuyZMZIICvHuBMH9BV6CzORAS3mGja16JC
difM8oOMcbihoy13yiqvpfYEKOFNk94LrAbcG4q1MI+vSVnClC0JoU5dHLxMqTHnT+QUZuWD9LRv
mdBq6C7O2RQpYYbRlCyzMiaqV80O8xKmPmDNTV2E3zpPkLxVo1xO7oPMWxllcHYaYsCUN33Yu6J3
LkVS9TicuJid3KexZclNDzx+oZlOtKBHuykpphZ2031rfWRcKu+xwYg8X/QiePbj8aNHGMw5yisN
27Fac341P6uU/f0g3DdmoO9Yl1NB/Z9N1ge63pXj0oaouONuMyLhfY4K4ro7PSx/WC70FZUXTzhc
X5gI0b6gbctJOSwcr9949SjZuzl8cgUyiZuv06YRlUWu3P3b6nl7vWyHYBtH9os+xM1BFmN9QN4Z
b4Pe2huNXR/8ykv3X6ggjfsxWQHxKsXKi6tiZBp3e6iYTLhY0rY5qrE77AjWoVSt9kIr/cRqH4GB
nXcJqL1T1Ds0WYksGe0qB5HgKgIG5VFjB3lVKuK2McRnoYTi5tHrxOriygPHjH6pp9TwAxnvmq50
FreQvttTyXCIHkmsXf1IwYrUsDvUWnoycn041KmEHalMn7WbU6pCq71jKskliCI8FYX8yCfRImsz
4MEXvb+JPCx1k1k/Tg1rupUVtJMcz1wqrNp0YSCGkj8ZzQOndVa148NQh58I5sJ7oLEVtFJSJwZP
Z3rvENxbjXsH1sLla3wsi4g41ik8hILbSzT140drNudaZOvYdg0czDhF5vWrvA2sG8VPjIsQHU81
4kqcR9B+2L2AS0KiPQUXESDIY10qVqxpgFr8Ev2PWkPhO5ZJN37kkuBOEUbM4kOyAssp5amIf9Hn
S59udWpeECLTTIHDtkJ1W50cvKWVTnLtjLSQrPS76TEa0H1Gfm52KltH7eaDxFle7W7QomBvRJCl
x9n7nXnQMXOJFX7+Ssunoz3UNH7T8B23ab9n/ITYN54unuONHx7CrqXVw09M1VGhJt0F7ZDuysG3
TzYhXCv6Ed3SLNGmTk7E2pQbdbv7IqFQ2+pLSzAYMgI3vJSzeaqL2OVOGoF4Y8fFUSE++5bo1IYy
ckayrvfdPG2nca66qD0ZjsbEb5aNtgansl0g6fn63ho7S/qKRL+bH203WveuTuqgFzQGXV5+gT9A
2v6HxADzz4zyL/KZkkopCwetYVu/pamUuQQQIdyfhitZKUdrj4qLEW6mDn0krV03Je8REK3CDMRT
hIZnpZBSQf3wKU++lDg3OU6KUR3b4HCMHEZpdi2iHZnwwQNX/N0IvmQ5+6Gzpl85VmYvw1alu7/5
ReYku3+D5OdfxHJcU1jkzFi67YCE+48/guQdq+MmnU9o5EoLWkClb8y0fAwabVWAmFvRzip3s9Se
SLsnh6SIGc31a1CU0GMIiYXCkA0noodMUSp7HQU/+ABub5Z50ULtMAS+9jeA+N/SGnjLli2F0h3d
legNbP036lyPFdkPyhBIZdKlDG1SmW7iMs02dUJvP8a+81415s4ZNYETPPZ3GSnEwLtreqZTYeKP
pXWzya1iQCaZeHvfxlKfKeNa29E+lXJ8Q+qHAtIxD+6sor49FEVA6iy07tTxPCiteKBQ/NMhJSvv
LrbpD0Slic52mixiXOJrQBj9ypVWjHsANYqMmMPoLvyfRurHen64fWU14kNAoACII2lAgfI60ZYm
HqvJh83oQZzKKKAnetX3TFdxNDi23PhqQssgbecta8mn0LTgUtpa9TqvQUFd5NemJhYwCeW5syIM
QTrBORMm7nMc9MN2GKhpiwKBGCparkTzhQ63dkC0Ez12ltnc55RDsRDV31wz7n+7ZhzbIR3OlIL/
SfCEfz7VqBwDOmAawA9u9WFeQhGf/OvYWNUpLLDNG5LhpmalG1MrQKFWbHcKnYHbDeoGw0FdfVCw
iKtrPCNTselnlFKjMvRAjAd3t6etVeDsK2YAg948ltCoZ1I+phZ6o49laMQL8G0OiUAVtwZp9KvO
pQfMTvKOfUVwravpao12fKpChaJ1Yi87Y5PSAaOxcBnohS6x14BNGeQhELot16M9dEtrMpKDhE9z
x9QyPCgpfYJSXbq/Tp0eEGhs40S3XxxodtvKSTht0w5PT5CAO0XvNWwBkIA2uD1XpThGZct0AMva
tbLCcjt1zuuQug83/entAQHxAzg0lDvSs1de2uorj6rxOdfQrAtLH56byrj3SsEWfkhRcEiT/szo
xaQdZQw+YhwRRz+a1DLIVPHBZGdZZK767szKva4FDmZ1WMg6QONajqsc40PigtrPPimt4+2/Xst9
6/TXC5L13xYk1+bUICiQEEH+J3+7urXAYmNkQJDBV+qua1TUxzGx6rWmeoApMtChliLg8W2dlkNf
uydXxO1VjCxGI2eYuEPqBjqxK3DOOoj/7NBYGpp47tqweWi1MbhM6s22VP1YRjTofC+kCqvY/kTG
g143KVQbLflV9Mkvt5hOSDW1g2rZ0g4V05Fi6rVdEYl6VQToqm+klKlG2tkbYhOFXbLq/WS8ONiA
wsrJr7eHvG3BfEDoejILapZxGMjoo4tLhtEs6ZzXgpuCMZ6idNcr42eYhPW7RggcbP/m1Qe6Bz8B
OnEW6ckLuMZxAXlTbv76wMs/pyOyrJLbaLi6ImiTWxrH/s+XpxBjq3BFwbYn4XFRWUUxh5Xm6dYW
Kz3tPwiwmQDcBfoiIqj66BUe+Ius/lbJuDpXOuquCJEdYq6cEQ66C/qdtn+qlX1PxMPwGEVEH8iU
/a2sMGrOFD8WV3tve8P7TXR9e/DanHaC4X86o4nrx+pc8xlMz5phvL7Q63YA2Esoo9vC/g2gFB17
2U9HssAQYNn0ZmCG+kJPl399bAwxr01/vE0iPOJUVNwoTaVLU/8tOQa64kQKSkmUBO3VzQ0aWeYd
uas5M/awqB3mA3Z/yFVLk1rmTfYt7uR3Pw8+OqWqhwBDPz74BoBUSg9fNCjfuPSHTVXp7WFoOns/
gTPcFg1ScaORD70FVj2vSv8YlCKln45GdmqdnBnJ++0Vm+v0gGo2v7s9HcOoupDdrn+6MfjhmDzz
Whb9MRwMY+8oArLEqOr57kNX3cDS6liWu4n6ZtcGQfa97q1HWdhn1tzpcIO5dLrNyhS5wO3Kftq6
XgcQVQNwFxPLS5djz0ih+AwlLYuAfsgLPlQiA/TpgkLeO8rOffoyLWgo0FrsAmAADARRBDJo8M2y
eISsj2BRz8rsqlvGZ9DawSeUZyyYw4bxz/hG4z1bidqwtkxslkltM0cL9N5cJfzBImgbnYHqCLdu
qAlUaUrsggnQKIY8mnP+WmPDHG1eaRvlxUX3NxukevQ9ZKYAu8CzUF9uF3Bft/WBkneGZgz3dJ3r
xZS0IGTnp90Mc41V+SCc9HjTa4pZtKkvc/BrJ5EVLkdQYhgK3eaS1uRVYCjMX1xlMJcBgoiPE7GG
VWur28ahBhg/JtoIWShZduDA90Q5MUVmoX6NaFGiMHO9DSBCTv420usN05RpMdX99J4kw8USvfwF
0mhhsEr9TV1l6L+vAI4hyGg1HXLrTEka62/BOzVcxMIrCYPBjRJstJFIAnBI7CmDYntjnjkYWi36
S/S27YXKdPHMAlYDxF58FeEFSVYew6ZrKgDcu4mqDlM7eEdh96/K8pkmAiEzDjc+ZdtYP+kWGOBy
672ZGvWzlpENOOCmu9NtfxfV3rgy4pyoeL+fk0CCjnFJ+IZFL4A1ZrYQz8f0ZPYOAyOZp6ew9Wjs
TwyA3NENdnVAJkuSOelKowh/YZPtgi7zloMe94QZAHz3S9d6YNCOfIxlg1LBxF7T332drVPnTUuF
WHp5O1ESBRIVDwz+hAwwFhlAtPo7Q1/MlbAAIHcJp7xYxAnxI8b89Paaw6Bzq5UhcFHcQ34ZASFW
1rRqG5fLYZCfurSYTueg2gdDrRi1+guPCLTxUFoaVlAn6PdjRA9ENZZ8qkR1ZqkB3draH4ivfmVe
VDyAjgLEGqN9v9FxNQgNyDcw7lrTPVbf+LGYTXuIfH+ABg0Pt2d+0YZ/c/sw5LwE/nmJlDb3Zqm7
NrWqpX4r7yZ/oO9XGuwCojgGBEi8RMRPexkgbN559uj/ADiDObm1iZuD38hcvcZnbZYPpmVcBtOI
iA8kQNvML4UebbMpACDCwJYWtG+RpsU0966BmwCgGYAIcYkIJRXYVKYXU7CyE908NBEpA5OOxc+2
OwgwYUilyeAiMmt13ym7fS7Ik6hnXF5iuOrU9CxaAqVQlD0VjGkf7YGwk3nBbYKhuf/aLVSutvDD
HrezLuS+LUVwtYwQ1UpW7Y2+wf9ihVF6zN7tJghOt4cbGFM1VEksyDrds9WE2v0uyNridaS3vk5t
ViBp+8Vr3FhPFvEAp0AC0+sQadxpoQVMv2f4XDZOduZ9FUslNLwos1r+9tD7yqYEisXXaz4qVeTy
yPCUJBSWCQ7ZfqVwge3PbArhxHu6EFjaZlOBS0f3rqk6GDpA+5F+Maxq8IiPWWeftXBkdgT/i9ns
w1d7whi7U6p9G6Qat0qPHVT9pnepUpKEE6cMDgUqtkVuGMnGgR8JoyCqL9VsA7Cza9j2OugkkW96
qm1qWYYb9Tz+5lwlQsoq5KOArIVIzXw2he2fKwsxXFx9uTeR0b05w5AcSOAzVvqov4dw3s7drP0M
RwMMada77dZJyRzidmY9oK1mzqfKTeuZk7ExaeJ3qNzR250Rh2vbv64KzN/j5HTLZD5pybkwIE9a
/229DHpjHGVMqg3op3Viqq0do0DIp8eAy5H4eKZd9IjpcmJ1HZydQeLdtvHvhWAS6gUvASrqyCpX
o5Ed7L4VT16SnV3fWX2tIgbaK6OGrDDoyKWYuUeLgpqzpZe7s5ps/de/jPtnlrtt6ly1lqK6Ea6l
OFjzL/uHcOyJCSttpJqowVCbNjE6lFdZMCS7WUHMgputP4O8QlFOUCbajexLPI/zpkkvSgSOdb8n
6CHBZcAO209d9Ak34iBe23A3EW6E3HB87Wy4B0mAcVpYP3AsMImOyo+vv2l1jcawjwgvhmHrxPAq
6CGlCXawm8hBxaA8Dlw5LYVIOEufQlxWokyQh92sjDbKx0OljI3S3QhONljcwkPRZYYAHn0mn090
VAiGGWJ5dIZrMjLUifDjWlqjrlha+pNxA12XyS98mRi8+jQHEVDiwuBSZ1Udpz2Kmvys9ZsuaCDO
5nAnDH9Zm258Gmt0Auw3m1XWK3MVSNrjjfcjiD2GxAQIbTVX7SZQ3IshKsSrC0ZugbI72/dptrgt
3dGzr7x+OzhMWW/g8jLRv4NMcw9d7YUgSON74UFmrEw651Hlq+3taQH77G9ObOfPO3XbBCAhDMcx
GBYLNFFiLhT+cC6owIJXbzU/8hlaOU6zi928HZtCzAholpe7Qve1+2gmO3mOebKxSz/KxBCLqOuo
H+bLXxvp4s7EtIx4PHz2mDYGoXkL3J7xSQRQrvuW+RL9wHWUUYhiWPAWSVR16OPlSOZU3d2PbYlg
lemUQWm+404IGsdrxT6Ppfw6JRqM6rMXt54tMxWJo5tuxMNgOrJ4n0V7ijXO7HWSQ1ox7U03paPN
ixD2oa3qtoVowjTL2Yh0nMSYsdUHWV4M9SYZ0vohIvwPNFUJfPhmh7aKi8WYGbgoEVdG2APJiUge
6pMHbxwXuSd0Qi7p1aDbH4+hmT71uGD2Wpcz+5y/8nviI622zR8nh1tOdjSt2gHN5ENt8adD400L
JyzKY2L8CmrVsimIaMaj+HK9b2FSPf31NS9+T3bkc3Z0tjQ2tGNDOc5vuxowaXai8uTHYL70wu6+
ijw238WSe2q3DZOguqQTNVcbBy+2GWxBNY4fRgcboYnuv06JPsRnEjUdO4+RtpS0OA6dKN9LjzZB
mlT4ZUa7eEcmCe/9oUrt5BtanO+T5cRXLenifTEosZoDQX0WqU/f74dFLCga2dkVi46M9Un4p9uD
M99goYH/9VGgNv1T5TKf7g64ekMgMjbg3dm/9UBp+YVsjelf9lWKgs5g3xF15vRNJWDSPf8jy/SJ
mJfkdaz4bDCEybVt4n4F4FxsUU7m8AcoXXSBQixkJv6tzAiSNE7Cqat3FXB3ShIJNTQo3oqAG/KY
huP97cFBFbqXwQRUy3sz0hxzIF/oNbu3xvLf5ifT/32VvUKNVfq1z6oYjQ2IKhyVRNLOBUk41yeW
1J4Y0uVnMCMpk7oJARf9wvXk+xuuKKLmZ0hxhrQS5Q8grCBqUS/OuabfxhSxCX7I6uRb7p2cxzhN
F761g4oxgRTf+zJrL7bQHhnax8ds8N66iRiPhM/3JEOtJd6ROztGUnJlZot0mLr5oY7FD2FOAEos
DNsoK+nFR/kWC658LT0B5c7CvVRVFfh5r1XPXSCB9kWgynGdbk3rlYbDj2q+rgvRFNxDMhzVYQUP
CaXhvhMYRbjI3WJx65N1jZCb22Uvx8bcJnPLDgHA119S+MD3fjsbxKLsvhn/xS4m8gERE8zNrTEg
JBl67+fQpPh9cKlWFdgMHNH1QcwPbFzqA24c1evxgdaruf3a35peTghvZo3PoUWWWdStv7x+fhX3
jzdv5zSoizuIsxfG2amrfO9Eugd9yIRh9df3iAf7oqdRBaz+tUD3/op25oR0UFsjNi1W0DCCT6gV
hVvTZB5L1FF+RgHWPpn0a5/TIMBS3zrbQmJcdkXW3Re5NQJgS+S+sKx2Z8qeOQu735ywx002pyFp
lf2U5WP+IETSrHPm9Ns0N6/pmGsPqrERHpXNaZ5RgeaN3b0mdCY3g2jOuY08cZraZgVGVC7VCFcV
Qk+ybKrWRgce5nvDDCgILZtURA16jqY0/VRkpf4ygcXYqs5OvlsZcvLbZMzTv7eAMeEbxs02Laet
KdR48qbRO/s97E6pfLHJajntpU5mut/l3xuWLUwK44ukPj7XcMm2SF82mT9iRCpd8ZoAGl+Vdclc
04KFMbKrMIbXcSS11C+pP0SnReAE6UCVovqVmRwOLZOkBAgJizFfozX99KfoDMe2AeqrN5sY7+7a
a/1+W6uo2XajjgaorHe+FQ+nHl2v3hjJo4DOB1rLfqwkkd832Gqk0nH/hSKWDqGwmdOfMk9/9KPQ
/ReK2FQJGddW/pSTttYS3Lfye3d6qens046GSWiwYcLd4iUDvK8sS696J5uH2yL4/3OZ/rdcJu43
ksnXH24Vy2/Nt//4mUGBH8/f0p///Mchr9mf/+Nfr+1+/PMf//WPvgKaTOM/KZrpl7JBlTbJKHy7
/mfd/PMfpv6fbAiE7iLo4aewYP4xn4nIZt22HUptadB1/a98Jvn1/fgzOJbMFYX8f8lnMmw5t2z/
vSXnxubY3M/YyTIn07GK/nZjY012mI5J7Iep81PQAT5Cszu3o148t+ZDF03ljwn8CRwgVvGi2jO9
GR98J0ZIm0BBZZfPWuish0aPQFR3RKKU9alyCg1gNkjxMAuxvlbTZyrxPoMBo0WcLrHo7kr73JsY
urL8pJLY+kAtekJDjBW4LrHNWoQ7ry1J7qePyKnsCNU09FeVeskRHZa/Q/L0xgECH9yZAHxK/rrZ
i5WWVAEpcEjipGNG59tDjIbhzjDiTR1o45oCExwkXYLneqU1Wncc3XvdHa1FozF3InH6AT6usXRx
US5ZpSx+LEg46fQrC6lYQpSHZnhXCcP1wlwP50Cb09CkcxTl7yZgvpza7Q4tN1gFl5rSwrlUYmoY
Q/oZedIFm6HyNiltiEPsqIOZd+4FhQK5apVcF9BvwNCpCsKKuzLUUAAsAc/VTJ59SvrVRJukATK0
8xvPvjN61Poj29etmORPEEUrw7WMDZBiQcXdorsR8RtGIQvnHTr7RQyyb2E3EMcNP3zpmc/cuqHc
ZkpSFFEqsWUCd5oRr263B61N1nlXvNStdYqJXvSxW23DkI18VboMNp3jqJU2AiXmHjB5BLrY7Wi4
Iag4hfPKwjVi2vC9HUZXC519EiqeAm2Urjd3YwV2NtLwSzkolWZ8512IxHzjpajhvLJaSsCvd9AU
kdl7M1wtv4r6atqYdIsYs5lhNB8SayqjUTxegJopGR/woz1Ak3nLaD8vosa2AEPIuyR99Np+79Vz
LKItnxFi6Ktcoi6qA3JeqgCvQgDcI3Xsd+EX/UaA3Ft6cTnROcah3T804WOpwTv0CVTKkyWn6JKZ
/UoXoFDTYR2LcpNp4VIhDKsxeyDC34UFZrm4/Mj84RqH6T4KsT3l+b2WnCCLX6qyurgKgq7nQDjt
72r8srnnbCm1QTd2Z6di+tNme2ZS6InlJSDPLEmedL3cpA+TyvZdmG5LOv1YWJZSw9uADtZu8nWX
HAMdAC20gKx+8rrPakS4IWFZ9v6qtd4CvTyAOoNl6uCUgIlto+r3oyNRHsuqMe4YHJ36KnhEnn1y
mvKiT9HGyo3N6MavClALcuZlEpk/HPJJvTA6DsrdhxEXcj+uPZwlJqpvp3c3PqEY8YQM3CNaofP2
pOLsCAPYJagkdW94Ji5sj9Lj7Mew4MiF01W2xCSwhb+zw6zIxircyA7cDr+Thd071/l5OFa64GNI
ewSNap3xMVguCG4dj1w6bt24PLgjtsZw27cdDR9CFfxi3bb6fQdXzaDuNmpSjzlaFTJuq3oZPcWI
AwU2ru4CHHcognNp9EcnHB7m1wFYXQwtfBilS5dAWzvme2uOawCdK3NuMOBBnf+fUoknRb6HJY0o
kO8+B71g5C0aou4GjEy8RtPetNmpgNAi3A0Yn74sM4ZCYbUJiOwFBkfIKRC/tXZhblkSbecpfFO9
t/HDcSdwKc6fdD746z7It+v5cET0ntvE3rqCOJJY3Vs0HgryoLJTrPNhjMG58b7VBuceWLr5h+X+
CdHMAm79qq2jXRR/zP7p0SV+hmnn/C4hqlyntt4EclYJkVo/iZXUcUMQn1e6PxVT4ykIN+6QnoRC
bAYivnT3s31FfFJuIHuK93aWvsaufY0wv4Wjvyon8pdzGv0Enxpm9xL2Fo7XaSuIgQXa2BIF6xi8
oyZlvDqshlTSCGc+k1pHjQyPRqs2MqqW9oQAKsTTB2kBAB73Fvd2mMyCjdV0ghK/mtKQpY+MOaZt
kw7HVVrHctol/FEjwgcrbN7nU3k+5mJQy75A2/A4QFdQPRRKHNrZumReHAdXw3M3wqk22AgusVFc
MuCiVe2ciSY7BRjGJ3mR0ttPWvDgs2cPDtih11ONZbZL76HWPigbZYuYU05zZG1z8sZnTqhSPxFI
CqBq9M+oFDZ6mexQk678jABz2PRdgy+ChM/GYvnTVnaZrjxAEOwV1oJA7oY8ZhRwJ/5b5LD89hME
bd7qqWSx4FpGU7VOC7LinGnjYUEq/Ol1pFMxL8Tz85ZWOnIdYARixYmwy/053dghAFiuszw5cUNd
zxmrE5ZPBVMDl9f8x0YsF1aBOCnXTzC52MWF95XXX/2BA4NPsYuJELeOdWIdh0gtXTfdKUF0Olsw
WEhWMu413UV7M3x3AKMZdXhW0KgDw38RKAjduIhxaVSPuIQG4N3BnBsDJ2M+qQIcFa2b7wOzfUZX
vPdiC/KPvSMGkAzncNUhxY/9emHY5aYTrNOxsyfXDnun+jQ0a6ZguCdi9o4C8X/KwU6K15IRcT9q
K9dHLJPXRIMNTxi0ThZgWQeEgrMueddO/KmVwaJoinfNHu6ns9Oar30u97EToRF8zGL5rhkwsIL4
vkmLd5/cup5U5iwJH9l/h+QNyzVr3V5iO3JXcIZPk1OCkupe9Nx5xJ2/7AlvgZ54nND5jT55V+Nj
xf7alSe+sl0+TpLfHahC0uCjC35oDYsscDIs7i64l0H/wYhzgcZsIVhuEULqTNlmMVhNDUTKtDcB
jAEeQTBw3vGRJPqWxj7un3DTednOxyPVR+Dapn6H1IZhMMcxYqGGX5OivPbz4iCciaTgiTtPv2ou
SA8ZW+KjitiVqw6WfmiBoxWruJoW5sJ03F0FudRtjJNdshAhmhpVhNwagoch1uFWEXA4+v16Xpl9
5pkZ9DcEvLAfgLSazzOyYD4CZoOJn35naw9b0HuLvnsQxbCsohJyQ0qyAIIy0IoRgC+G0KDDfOTL
Lj1YWHK8HpCF2zX+LmXQp40nJPBMB4C6wHqof7YYferU2cz56vOZ4xw990eB533+FGzawlyaC1Vn
+9Fyf85vBnjMIfLtpfM+thddXtF0bcthPNVaOKtJH7MRD0zsxm/VZwA7IhbRAzFS5FW69ZMCCGIX
Nv7G5tqkzTO6pQeoU0e7+67I+TVZDALDJRwLv3QPe86GavJzPr/TLL5Pu+IytcGrp+61FBmT1FZd
ND7YLahNt36MHPUZVBvkN2evGPeic3FoYzSP0j2wKgJINmqywZgAQY+HNdZf8PgoZEN9XyflHm/P
1ndLJsUWlTjhW+pnSpaoQtgtuMczhbJ0/9kbCMBTaGw49XIfn7wRHbPxZcKwYpjAU0N/ZZh4lClK
2pli7ndX5XMPtny68SPpOSTDhWvCQBzANK9YhhHThIum/6Ex2ogoAjGNFdQihmpXqHuPQd4c25q6
5miKRXLmLhtnyb42xUWMzWbkLSOP1MrplCfqWKE7yrLkPsoa1G8kGNbDHh7V8q5ScE1ZIMg9g5kx
7DRMQTJqNpi8VlWLY5kLaBJL04XGZxHtYhA7fheZpIERvqCXw64b861TJm+aZW9JEFpaJHX3Bnjg
fKFyA/0uDo3YOcYm8nDZPRkWOU0cZ7ijj1lyafrukgn7p1UNL6PMPseweMJJQ1Ac9sXI+DFkb2WT
A5PmTISne9JUtfBNeUHZDKbf8l+K0MauWiy8qP5eu+kWufQq7VFZT/GOfd3C7cY1FvEjdu8DKfE7
fXKftJCDQIUPw4FQOX/TwO7B5beyU+6MQq3bbjhpLlWqopRGrkbiWTNk64BeXTdimidVwvD8F7t2
+rseo7WZ+ngs6++yyj6taIVo/xEtwLvyg2cnfzbGGQWzlqi+Wpu2g1u1+LOdbYYYjSWUwKJrpRDI
12N3nm+ECB6eGamD3VA9DsHWe64a/sVgvZe19Q5o7xUW7xtRMk9FX1+x3JyVta8S88FusjeBT6tT
eAaw65b+YzAxou6fAsvcW27PpeC9KOG/mGn2SbI6CERjFboxdKi2vc5/MABaYfdRZDHl596vh0cv
GZ8z9wKL5miGyb0epW8iGK9lWpyaYnzo2TDU6Qnwwpmj9Rz16b0h27OcgseMgRA6vktm/qID9jxu
7Inm0Cuq64++jD/bOXEgIlOgSk+dziUT+0/znWt+n/Nv4eqANjS1n99WT9aC5f/s2FloTfdURv0D
Fe+jitlKIVSd/1mmt8/zP4tH77kBxKG0+jTiXGdYuqkSiS09vvc5iTzoM4GaXkXfPFIxv2FluDqR
d8h6eDKAjvKy33lle67q5tkemucQtm+LbyMpQk5z7cHqm2sXJ/ekmX3qY3N1vXszGA6ZQQZotrHz
9mkIp1fTKc9Dkczc4/c6PrYq2o5m/4pi6WpSRhDhRiX9vWEHGGPbHqk4AxqESr3h4FtpKUnlg3O1
VbcP7eTTlfW9m6wgZzyUlXpn63yFsfGc+itTtPfzSSET7zlynPf/w955NEeObFn6rzzrPaqhHKKt
pxcRCC0YjCAZJDcwJgW0Vg78+vlQ9WasXo29mWnrba8qs5jJDEK4+733nO/Mt5FIVTw98pGRFlXM
ZTSji9BtPpx8nD+CsJXnXseGV38kpr/V3O7Wd9aZt/lZd7qr5ctHUL77EDro/DU3TdhV6Zql/dXJ
sotNDr0x8mCV+kOQDtcKyWvbfJa6dRrafGeK4RZa1lum1O9TSO9NH4MXIG6vQ88BP4qOvSHvijk8
y0Y7cGevNkBAvzqFfnOOOtqktnNLCaYiNeEOLu4UKCdFF1C/UZbywUmBvgErOWkR4ih+qDSs9rX2
HpbBcXCu2Rhf6ix4idtszwTlRpO81CDCZu7t9+9fu2faz7auPzfcyPkmT9CSagc4GU+2nJrzYDMc
NE7zP+VP4lwGQCOi4F5K5dnMu7Pm3sOe935oz7bKxqIG17qhA9wG12wQpxroLKCK3x8bDDW31mrO
plQenXq4KvwEkqHcOT3jOGVu25xVu9rljB0pq97mPxoAnKGv+6wqqB9auW+b8Arw/TJ7jNNmOAJY
tUZWektOq8ap9/AQPV0j2DN/dpsLpYPjtKfRfZh/sJnWHlzmo6nBDOUzKWukAEsALkHJoC2kmeE/
JO1roQP9WDIh9ej0ICxQHtGWP6cVQ/H2iradZCmxSQPKO43PiJSh05RHO3VvmALXIHUWqWGd0eyc
ZTjeYWhfldg6hilHbXRCU6BeDKs7AXbzE/We8YIOKk8DK2htnqWSkBzhPwb59DxwMqi05uY49pFn
k0gADlc8fPMTpVYIGET7Eg8hjJuUd9G/uCctL958A/A3EGKGypZ/c1VemDS96P1Avx/WyRgj0iZJ
wdAe5q+Hk3MLMu0uzeIsSAUpuU8wwNVGeE473HNnurs6LNIgRdHtPqOgwArf3hxz2rYqWB5D3kyj
fuoSnjFlvDtQa1zS06qIq0AQ1/uoAnhriPrANW+isp7fUrK87qPaX2PMUFmmHhSzvbY/deo+TmX4
2q4Czb9g0vbKsCU/NfnlRs37QErWvDsY8pem+aecbwGYmGS7XT6H+ZIAdApQZEhfOUyOelGq9nn+
TKFtv5kJpSidGceuni3dv80/4/xkdxHdJnfcz++qyINFm+j7vLFn5fpzM7Jlgj8rCuUG2PKc6+4R
FlWVVoeGRzvmEQc2fmlkdqna7GTWpJfSlNKi+RnQ7vPVDe3hItzstSy659at381hoGmU/P57mjYT
6pE0AaF2j+r6pKWwWJLXicYOm17BFu6fVMSJylcTVyt0tBuCfw4JqhUnKS4QP9kvx/ITKewi1XQo
D669qIrygcbptpT21qCpGNYrv/aX8wFVEvfFZIBUtR6+JUas+Q1Iwo05M8uTfl2M4VHVX4qEx5rz
4PzQTKT/ZNS8CSCSRLhPpsO5Wh8xW99ruhBtd4b4+J51bAsBPm/+C47Wy1PC7jNllfeA4UKWb3vc
Yv8nTW8/+BYeTFi2hr3D4YbJnfgJMRCNDu6BpbNgoKHEl5IQMJdAmv6nI3CshL2aTBjtFXEEgXCI
zIfRiJKF2uZ7pWXfsihxssjdVxofm6F+yxG4kO3Z0lPCUaz5rtATCc5NEq4wka2NUtlMab6Nemvd
58XBJWTccOgY9btO1R9yumfzt+P189rA9BhznfFtIqEXG0hSGxmqlwGqV1S+GjkdCMvrAWo4frkx
aTtZ5VtoPkmVsh6XMNe5wmQYhIesjjYacVAoKj3aeEtBu3G+Wq3KbUmnPaZRAOv10dfcNbsU2TDo
IHb+MOwAmi8dgDRp0x6rWbBru0/z35xJFsyc+PfLhkuKIzCG+gVDA/A71Rnl1GgogD6iDfIBrwwI
3E2xMRtAXUciYZLzfE0GZLnqUGwtQm/B263wSO0T1KNpP+Cp9feSeaeeHFVQrxYJ00L58fPqEhTp
dxolsFw10EumCzun6e9KL7VjkUXvqU1sTmgf46Tfx61PU6pTsZNm1S89RnsYm90BwSvyXaddFHTi
IylXnV6e0LSqC55FGvnJIcOTSM5RkOLGs6FoVxr1XUKAnlk8kXD/rQH8R6/bWB4dP/K3xKMo42ob
x+6tK4Nb4699N4Fb2AgDVx7K1iABTVgUXqzm8JdFEiwrQyB1Hh4aSFkdgEkPnYEj42WSDYC9TMrc
sXAQDqcqwK7hq9A7fqHqvyLC1vUieh9d6xY08bbQVkqIz6qgRQR7w3EtE7GNdlaROLcDkkE0JR0J
9zOmglqaXOSE74r9wjS+0ib+CSgRAtLbUhRF4hLGCiFfE428hh/XHMk/9jMVX3b3WvXJHQN1sxLt
m2NV2WlwfQ4X4oatUV2WWqas63hW6iloIRyHvqqhYpOnaZgjF0a8xoXt0NHNCSMYbQXL8coEurSu
XLxxWGMOBUkRy0ChkaArjhcyp162huocYhF7RpwuK4kpdZgTUZIieRUTmjtA0bigq3HhG3Q0Qvlp
5ogFMN+kC70imMsHGNIH2AHLOM3WQ0wSGJlvGG7owGfKCBkzmLRl5vS7Cg80U3r5MwzBlmAUrJc0
FFAJo/U3uXtTkq1qq/0YzO45cYaN6ZNERRRjtdCeLeRRWFt/33hnRQe2EgwfT245EHSik41r1a5n
hQUcJ241kQ033YK6X1TVWWvGr9bu8qWJT6sREUczhGDIHVIAUEQOMp4H/lB55D3g00qnn1obnxWJ
rLF6y9Fow0BtQBeQwN71XetlGXJbSfuvGdSTIIMsEiJYOH5l/aGg/u8h6j8bouo2w8t//Y9//5T/
FnwX/8cAdTmWddf87fn8t/N319Yf6d/ei/z7zwPV37/BH8NUw/jNZb6K7Ew1XUOzTIxBfwxTDf03
4Ro2VkpHN+eZJmPOvKjb8H/8iyF+01XdZHDnIPcUjmAC2xTd718y+X5YzVSXpgb/zn9umGr9VRIn
VMsyhSksoQJkZkTwj5K4yOqF3msD8YXMD6OOXHDAkIpDWKxVLlHYrjQjJugHt3su97Urtw7NCgUD
H3q//B6gHbQmNIUkdzYMNHmJCFjy/bOf7+tOECEYvJI75bWi8rRYO4CdOKm2ZO4vY2XpQNAShLq2
/a7XDDpqNMZjti13cjeTIzlnKjtUuh4Uslc2RJBvlMoaKPuGgMcK9IVG9xmZUuUNkFZBiWz6qn0x
a0n6mLkKHYz+yyGgl2d8clZb1CP2YVcGRzvI7uagXem7kP2VHxrFOPlZtBvi/vqn5+Lyx0j6b3lH
fRHlbcN9M/46qv7L9f3d9PknyWFTpjhViaKhFdU86hIJWk6IxtI1mdQGTbCvmubWxExRdeUnzYoP
q+kPRQE9xMwINnDVnYzdazTMiZdscpPFeqX1z0bUgHmpqa5wA5/ozNCPE8oTMqEPJyveWACPZdv+
2CACqPTg7ahc2nSycfalZ4y5kPIcYzeUnERRTX8AyDqlfgx1Du9HM05PVhywrRn1jrOQl0v9mIfl
PMzNaIjDhorhyUNtBeHfaeYFHfdng9TO0vtTGqfEScZyq2vlHgEPEFhGnr0UT5OSQ4F3jvjbVzqF
dpkKZO/3qRLnDNNiN0GFyaKF2aJxrbLjiOV4NKeb1IIzZ1cvw3KfjTq40mqZNhHGmLx5HstgR9qU
F6ewdXK5cBNrh5/fKhHrdw6cTiTMHRSDSfUmRWNDHpcaW10avhvmtwG4GdwurVATtS7nMZf+pT3F
Xk7+oDv1zNOcpwFZJoReu1zYU3/ForuSFAwS2IeAbNlAYxMBZSF9ksFRb0bg8GgTscaRI8ppb9q/
tAqEX24TCGmGxyS/lVZ78IkZZb5C15+07yO8SrKlCjrqiPYtZIZQDXdlH+99GnJ4p9HiDsMWKOSJ
tOwToavrQfGZcFpePNs1o4D9mziGcDS3Dj4VMqLJRKXnj0afwzfLEhwoSR50sC7SjtRrHbAbcQdz
m3Sy3ZUK07CL+y0C+3Gt2bjnxUgnrLOjfYEjgwZ23uxVBcqpOyEAMshnTZzXagiJMEkmb5iqNw5m
n0oInqRph08Z97shstdOGLIsOBSykWFxC8KXfko88u62kWadG8X1yLt9ycyYOWJSbyskrgt3KL/o
aiCnqIenEocVVdh778hrVbbvLV0IbI8GQaNFcM/o2TD9XRUV6qw2vbSC42ieeeS/rw0rbDZZpM15
0UrqlcLaWT5hSzwqSKICTN0+E57MyIG1xCcnc6gNcnD94QmP+3egmSfbLK8FeJfEoG3QXmBdXUZD
/LhhpwLRlI9hY9wbM/iOBsYSWfOr8Ck8ZXWASx4ugfHceNze2yz6JOP6Ufa+10r11VViOCba98ig
LA4ryuQOZkwJBqY3MHNGQcldFO4ttZ0fdfTplUYlvg9pr6mAPFGNT6HteKhYj11NxeGkOJr6cOTM
bn74mbGJDBuJcbINcnUnYnlGSnbSauepQzCEMA6PcYBYJPeb2wyWbQPIUPJLzDRZkxTiAbgt0oXB
hqqa1PUaGtrKx/K1VIfpTgSgAXLH0QJ6NVQJfrcfmvamhekHd/TBLE3msxt3MF9Hjv51IlaqOp4T
UCc2oGhLBqe8zPaKVNdDqq5LzlkV2FRoUitM5M9aQvpTXT2TtPyAz/eYTNGphjNOamXJQaiJceyp
XQJn3k459UwvhVZ9SIAdB6eo9iM25QpuNGHy1lKZlJ9SZfIQOeUZZUM79+dMT58Gc/X/WNrN2Qbx
ZxWSUG1VZy/WXNs0LeuvzoK26mo1Era2FMZX0BlvJihWQm+fTK19QHsadOomVH8RILywzfEhLxh9
+cW+8q9V1u0j84b4/sd1OQCSs7NrKtNdpBJSeon7egnaYFMAwW7U4YR4hlw7jdYxuFSbmVHqhxhn
w7ugOwL4RYAEL1YKhePMpejrbi1dMuXC3usAN5azMo/fZ8IXS0tXUJuz3onQ/zKidIuZrF6SlH7D
UUYJ5e76RN8k7lc0hxzYJuWaclASkxlWIkigUpd+aD7K+Xzv6AuJg5XBBD28zt0XMY40JLVj0T5o
bYSmvzzpgH5iEqSbVn0R1KQcm8HEGJNXj+RnKcaFEvMncPBqD91d2hOV9ADL2fDIzcVJZvde26FK
hJEcMn+ZmKFnJNLbMmSlwFEQAiMvm63Dmmk3GM5DZghtN50ih5DyoWtYyYtN0DkMFNqjYTAba83q
wUzsC6PUI/3+2zjShqqdN5yxJyVvIPUREK/E7+5gvUelXI+1/1x2cEBDM7cWVWqCGwwvmpTb0G3W
LSiEdCwYpjTNBqHkJxYk1q6c4BijGT6NBqh+qPCIO4R6AFZBPbeAEf2Ra8XeStWzTxOxPI6cfCwI
kZyetlyDl1CfVtiFLzqey6SIDgiVyqWrkSWVWs7ZiQmaEMpunI2YNccfaopByR/12mDx0A9xauwb
Em4XDplswHnmXs+gX0h8Qcpk3m212A9CnAoEU7AAuR00I0KFAg1AjASIo5FkLbH5JPRT1eqnr/Sv
sZBz42kB6fAZL9WWvFN8911Maqz2UI7+hiWDLqD/mOTGLeIHdkbrMlUUXKVzBmD3qPrsI3En9q7f
Xl0Q7J0SEv89GLuAwxwT2AWyAuE1jK/RFeBtJ899YSB6QnQ97ju/3LWR8ytvMy4nertJu+pEpi1a
x62WFcnTGyfsP3HA8ZgAHYd+Bty2MN9qpmAitEjk0jqv8fProKBjiUrQimNvXKMgfYP1Lj2Uucmu
VsXDmGtPk6Ffm6zxHCE3XPl3rHQPPvRJPekxNWsri/gXSds7SEghcKyrsODj1PoaAue6rWMu2PgR
6ukawzHsZ9bd0NmpBpOrHgWxmc04J+UhiNMLUUh4itBgmPlKLQziXhFfYzKPXtJK5WKbPMMJaSxg
QTnmZYTGsN9/2g5aFvHVY1cHaBI+g5Z9bDr2Etrxi8F13xyhb+rcB+6RMhRHCFhDEhC5uxktZGLy
LvR7GO9z470sfymJ9cyRiaNNsdB7JsA68L/0QZOnqKeNAr7F0Gh8wzBbTKX6rObKu2b1D3EmN/h8
mh3PyprBBG00hbjNHnKZaU9eBuPNceWzcOPLkKd3rWqYUQ+bhpZ9blj5ojOoXbVpU1bPRR8f9Egu
sjY6F0q5dsEXJKQk6Ln/mBMKhRw63NtFu+4b45CWzrIo9wVhPm14c8Xw4BCbRcDgQxP39//76q7/
1TYmLMSq0M41Dd+nMGdF7Z+tQjYcIR4bCa021VdlaxwSxV1ViUrd41tsV6i6FPSiZmVeY2neR1Oe
xgCLkBbazza2CUboHdI76MlC+bKncNfGJs0AQd2ftStj0o92Zfzhb/ov1+nzN/gsyrGOiLVp/uPf
//4N57r2H36DKAqR8GP3XY9XslTS9s8V8P/vF/8uK34aS6TGn/+0wp4v+D+vsG8kMU7fdfqRf/1D
WT3/rT/Kak39zZylzi7QFYBEqJT/V1ktfqPfYopZvWypQmfK+7/LatP+zVGFYbg4wnVsMToGsL+X
1ab4zdHxBzq8ILS4Vcv4z2iUKdX/0TZsqwzRLUp3l4+GpFa1/uJBokILYI7r+oLg66UAgwt5vgix
hPKrtGPPVH61ba2zivnaPnXoYWcmMEochZADSVs2n4KgmM6VTxZBlKNgBRRD+B1OWVu/xu1cEHLc
xRcIHtYkOTNRHfKC5QvpusBxoxvBHf5WFp8h8Spzi7xbGK3+2pBovKvLbjPEM0VejjAISwaAKapJ
T01ZcgnkQJVc0641HRLktazbCpNNtQumNV4rltfUtOkw5xulzsjl45leZjk7SCR1udZp0C17a2B8
rVzKyBfbSWMk51TjtkLNdqC023RpdKoCLVn3SqLgtGBEWVQtRTxokIWmZ2wyTU9hjAgjHxHGlaDw
laqXXgjcdHHQdZB5UMQ6DEDZL5prD0Pgy01gydyTE/I4X/8uyfVehV1H+KX51FkZC2vS07LG7aFL
aMNWGn8ToPeZJUPLUexNSY4EaWCFb2x1VvPse8uKbqAskaT1dCRMRMt2O5Bti85gXyqMzoG1kqsz
vEpLKTe1D8YtKBTgLvVDm8V8NvjrS1GzEXTNi4yrtzAwwMhz0ZtqDPYwM7xxsMJlWwKLCOm9FISq
ySSuVyobH3KgCbA0sYZhT2+ls4/C/oj03jiMU3QLKhoZMnFppbCUOlFEjmgz8y9QBFqKbFdhXYK4
Ypzc1U60NIEfINeBxjqRnmHhMr7yYi114bBIiekhgSDcWQVWIHDCtJqd1Rj+MutspOtuXiuRymUV
+gdSMdYuqajRoK0z9OUe3F6osyUFGXGXz75WgdTPgDppwA/atn2qG+DlNDvXAof+KnitwI6x+Dc7
lMAOoeV1v6jy4uY08t3JmomAclDHpp7slRQ3ezDCeaMf3VywGS7alOaRrqCPKojVhqwpN5UdkEqD
jbSU+bBK/fFsqOG2MqlDSxiH60SikClqJ9wYnHxW80yyg/2h+rScWo1jlEAvuncb/aYZZX6uSvXc
hNZai4nAAaLFJxjMfoEPmjDWhBTpBBeSniu0aOv+Ho3GjFZnEhaaDHwg75jyNuGXOLSF+5xkqXwU
gf2Z0YUnU6HbjBiyQiPTPAYrZN1gN10GE8mxFCfTQdoGuIPwnYm4PpFc3Dbqi95n/jFShxuNa2hB
+XAIpxYcdG2dh3wks7pFPMOlK5fWK0OTZtkPLrxfG/0bpEOKwr51tsNOTgPA90w7RFkTLZtehuu2
K3JO5uZWy0AR0l9k0CMKar1g4+fISbKcZndoakgSdcSr9VXhydGaeFhk0iUGXPjG750+xgzWpoim
N19F/azArusn68AAlF5CWz7acfMtMzDwzI4M4qCnck2qX+C1ZuhAXOFW1uNRU8wcvcDY8jMHh6nB
V8Fg1UjIAyrJgOnohLOBGp5vdfrGB/ZiOMG6zl3T04yvstQZzvkhjrzGGoDtQUWoUtYQWAuIUuB+
cYqtxbIayGdxZlqfTTC8BUcD4e/OdaxnRjznTCjjttWms/CZwZptgToszLhmK5Qvi0jQ/FTlR0mE
FIISUIP64K8ES1YwtdG2peCqOcDVNYA4p6StNUUYSEytu2dx+Svkr+zQGSyK4CFU+orX3iX4W2QP
kxq5TD3ad0hThcfSAwi/SZeh27PAOj4BPNy2sb6KZoYoJrAiUIQslD7eqp3+UiX7TKYDiD2fLhC6
3JU7omywJEfpjgm6tGKx0jIYY8a8NgzcNq3V463dGV+2FpFens7At2ll+0O45wkLF2m+0otCeKOZ
kqAki7vZIQxI7GGp281Jq+Q+yhjs2fwwtevWm8jRLlGUocgqRswAKTpN8rapYO0Lx+RwE7rfZcyf
g/9RLXR7+nBV5sGpW++djFmtgvxzUffynvvbcIROVZGE7QEkJgOZTG3wXMhcCqZqJZ7sqe321hBF
XPwoWtsp+GtTA4aLDmkj2B79tDwI/geRywxe6ctgIweICymEMI5oUQiOcYVCoLWBOc1ukYymyqHN
VWZGhKIulDRWaAD2uufbJvgln+FxHtGdU+yWnMh05qDUK5EGDHiyWmzUBpAdfn1ATQjfExsvflxZ
7ptVfY4kWHAMPGVurlz9fHivFRvQrtFFnGSN9pYUxADmrnOEN8twimwgJ24QAPv5xh83jk4zAWNu
68kSw0vctK+UITuWRSLofPbfJkX9pg1f8/uus7ls+7Zf4jgNN0kS4cpQA3gr5lPmNCnRItGJ8dzg
maOL/7RvcMMoTMHNqEfqq9nkmhgvBenVC3XEDQAnIF5ZU05Et+HsYqJqRuMEMgi/CG5EZqpM09ti
nGUQvM3FqFIRORgD0EybVtS/GmRz2TU+P/uu10TOyhjQU13SXGCIcB7BpwhCadHfqO6SVmO+UyYB
gjoXH1M9gH7JJ3TU6jdy2aWdMDDwncErknRONSgXWLz1jRoFnj8RdB3pwwvzNX0/6iDWHb3+FpUN
jRsfhx+JH8CbaJhGhLgwH8o89+YvwP6baJ3ZsMGlkS0BBMRLl01qybgDi0YW/yIyc1sXE8kAtUEo
Edn2akqkh4aM3Qtk/ig1JP2GLbBktO2mhFH3NJqAddVJgRVOXIZp87x2aIbKzD/pnMgcDTECfTWq
BUSRujL0a9YaJuea2GXF7/F/020MwIRxuaqGDKmRkBF2YqbgBhjmQefm+RXyvEEF+hFyJkpaZKj2
x8Da4xmcDgZlYacEuDp4oJCiPJOS1CFLiPZhoyNiiwvKyoGQDQvpziZLkVKJk6owPdXMCkyKRjJW
qc8d0Is70mHR3IPROM5maPCCxAQ+sUSZxqpHyArgFSX3vEEydQSMfhVxNhwqF9+IMpG3FzLPsPWt
yNRfqePLZT2xD6d1wQnB/hA5IMihnFlvnXGOJFHnOkhXS6eR4ozlVg1HIiuHjLeZRCXbWOs6rmRt
oEuQBVJbThnOvFxKpAHFsVIQUKCL8ktI3HKah0k9671tstM7WduzDNC/DgL0CfLIv3zhXWSJpaOO
OWswH6ZWMmloEUc0WKx1l7krNDg4gPbOslE31qn61PfKr843B2RQpOKOWQohOmf8S1bvpZwM+nKp
xcWvfuLOdq52qTjrcQp0L8eaYfZh+sgZD+2yASG7Jp1gDBNcA8dQc8Id7C6O4sbwFUbTJbW1r9FG
ajVK547BMN+oMEeTcrg1EJF2OpFbfpACLJnye6T0NzT7WDS0+S1NQxKj+nFj+RaqY6391AQBYna2
h030VjlIznsaaZmhn+OI3k7jKGzgFsGXdGmYCEza0bJhtPA2ICWGfmGRJLSxAb4Cdc3N4FkMeeEN
RPYsDKsPVuQEbMs00hY1W6Xpkx6EnoTugPQofYiYh7GfSKAuVUjCndJ2KN3wNRCPZS4Ta0wOjpl1
nNvETg3QCBkld3SMYbGaYsNhNNsUOe2bwHc+GviAS6ry/OBqBIwTD8VwTJCDDa48JNINbFhAY2Nr
TaRu20gOQC6GTOwLwIeluDJw6w4ZOX6e1TvqStYiOBloeKGqOY/KuRXZrkSTcTBJsemp0TdSDI8h
4YFBatsHWbZsshnMSWMawVAbnyoHRbgQr46lfNN+3ghCLlmKig+trxA+NvlDo6bjwfTHI9jOX3Zl
dZtYdS91gCx8ktWH01n9WjNFu5Hd+NQKBYtKR6Qh4WQteUr7KlK2eebspywILlVV6bPw5BGg4fuU
9HJBWc++NMAfg9ZcptqtTwusWaGYYzqpvAYx7ieO4E6sNTscnHJRdgHRhLC2bfNrLhe7ujhUNC7H
fHg07UylSKIjbmq+slW18aSULb0ew/iqciU9WxpnIF+/aO1k00uMbI9KvfWiAaJ2qGtvhOFCuQoB
wTs9pJOMLnCluazCHT8s7WTQ6sdAbTw7oF81kv7L30/WTIGItBuSS12o28KtYesVdb70f7clptNz
zWMU9KpF4au+hBque5/JJMOVZNFRNDNGytzVZC911+73SDwI5qiqbZX677Wo9VUDqyoX/S8aIBYz
XwIDhhw5GBkMXmLonAjQvnUg1cnvdFFlDMYG8g7jV7ESDYy3Lo9/Qkj5Tnwgxe/Y20QtpxLJUNuT
mQlWbhVbBB+GAWVdZKPCIJKGXuAA50lk+/E1iLNwISOJFNOW904d9vb0qKcse+RmqdIl2pMakbrZ
AwBp42MEi9JkxUNm2QivjPZADjyfgqsuUJqvO51cPMgL9TEc7ZeCJzkaSPvr2WeWZTIw8hM8F/rk
v5FZVB3bzqJhwELRVTWBVD6reFs+GHJOJqK9aOjWlZ71PcKL3FK5r5E2OLjy2r2KW9WgmEwhPAtH
KuRYxXvLGexFrzifUlEVdhKMHlPOk1CmX0oABdYRoNPbut2NNQ96jdXLMbUDO/dzwJCDPJh22ddg
4mWD42YYRixtXJzSicylM4sAYl5ZwBwskxXJ2Au1Tj4bgB3rIqaj/a0pMUyz9iEPiKzHp6XDTBRY
3cC2KLDWgol5aBofutp8KCoB1CBSX2deRB012LRCpg1uZ/0o4OkW5LBUq9QKXxXGHnVeMBUWcj+k
wWXEpyNVC82uG3pdJZdmrwmOKp6bjvG2HFTyGbVDCkv/4Bb2e5JdG/eb7n9YNwCqmo4Vb+avlS2i
2ryYvuImLXapM0Mj0HYsOjrpFP2zxO/Z7Y0vBu0/8Ok3JOuGi1pNfsxkhKlKtJYSdtmy4WjEaoDe
v8bFWRI5OPSAqGproZKx6WPqWQ6t+8TlnhgOE3SsOVXjwZo4mTROGfLG7SKQhPBqU0w/FDREGVwH
uYld0Z70ytznvfI1mtqboTAJFMgbtRqB20C/B7eDv6dnuC6z9nNUsw+EUPSswbECNMmc8j0V5gUH
DRZF8N5CvxSlgk5WWeuII8fO4QMpKs0p94dKOlq0xDQvcz9yF9OYrcyuvPFe/rQN0Dc16ntPcdp1
nhUwq2wrw92XfTeq9TlEORlkyT2tucP9SI4iZUYegC5S6vlsymZtgFFbD5P/A4frs8ni92roPKew
ngAk+VSg+i6xwh3nxHLNpAzlaMxpSTESRuE+dNFzM9uMEtgFq65LH8Ix3aYRS3CE1GIxKmG61QdG
8yjpYKss/Dx6dh0g3HaEHs7I0pc+dMOVHPovSEZg700EAVbzbjTGgCClOspZmcDsfl03jCjpEzLc
VY5VZ1lH+mEFLUe+qj33SvVem84laPMTg+AS5iPhawghYKURNtfkvDSpxYQ7MT+ZxZXkD3VHU7Xg
rkEFHHPWhMDV6zUaxz6F7Kx/pWP5JBU9WSdhsbLa0TyOJR6ioqHRErgMKsjSgfmzjEJiliDdThhU
qIpI2QPma27Gkf6LScIqM8t4NwyA0HRGv3j+nqY0QxqRkPObofZOLfudbfc7reWcQQ2lehDBQ9ky
pgcOz3S37jDXwdfNSGMiSrJKKLkV5cixS/Ui8rm7wEjXdt/sZFB4Ul0qlg8wR01fOpOAb6UDSOSD
QM4MqLeF2JA0uzBK290Uotf3qdvvyWQu94lQUvyh8cEWVbtvcZcRTJGtCrt9D80aZ0s04f1iYEJI
T0IJrPu/cD9cuhGOfdnd6oyMDUPCjADoKtFfp9Y2iQwDgAwnJV8bllNkIy80C0qC4Eey/UdZureT
6Bo2nbORJi4bh/LAJOAkZM/3wgQXtNPTUtLV+lpJ/+Jrnb+ye9pOlSh+DHbrDXnLqT4xHF0UreGp
SUeAgQZpRq8K9xiwTOWKC4qqP7pp92ZD3UO6ZLPm2vj68qe4aicIh9TPORbp+AAeL1mBXhuWMDhe
iQCqEVKlJPXVOVPBYfhpFft9yi3cmqQ16h0elSrz6Oto+GHm4SvOVSQ2VbZWbaSTRetcXb/agAIZ
LnNvaFFLQ3i6Izcawe4QFNh8BrWxPaXHpShDwoP1iZeG160UDqMQjFPIg6oVCx3xiC5iCyMNnlKF
kCZa8MGe9KJb6Dh0LTmh+w7xjD75dxSbNWCDWNe2LUHV0XAPjdIr2jJd0wLvl29U/cXSsdEXzc+V
1iB9bBOkjzC/lgGZiEsbq7iWWpj7KpsucTywu3TFEhs+D6VTHDo3lA/B/6TuPJYs17Es+0PFNBDU
kx5cLV3rCc09wp1agQTV19diZGfWq7TuNkvrSffkvgh/ofxeEMA5Z++1M4ptm0ib1RAzwkUFVJHs
hI7bhAm2ccJarHMPj9ssCffphJTbfmkQQhXaqiFKdkXW5StdM6MN810tnHAXjPhCKi/BrkEgRx0/
gY44y6Yr6dEYeMWjqoANmmwIvLozrb5l4xyoM1PF8AutTB3VL8gzfxWx+zqbw26cQJe3MTX6BI6a
UQIuVJr3MsFlGvX2tSp2gLbfaP8wMmgedFiuzNIjMbnBcAHE5x2YMkF9/fyQYDZZ6eWy4+OQrMiq
sewdHMcP16RVNZcSiBWUd29Gix8Br1sXsfWWNfdUuNcS4sYTPieawVx3BvhTrKYlBxFBdkS2F+CQ
qfWsTW6MzAEZTUJ92Cnlbet6FBtDkxGtxW4O2hMqsqglIGEei0sEzxbLbRGdi9a5CWmK1p1ZHbrU
+8kmk2E3G5rrAxtDrPE6R+0uXELvKVOTQ6Heitn/sNvys2aI3PewNYTRvzc62C2gu904+BzHZsMY
EdD2WLrfVbfYBBW4jF7EZCwmGEtm7mf6hrK9WiJcT3Q84e47+ISNuUs389yeZkaT25nzGDJYXOws
QWd7GOp8nVcDHVt2nt70ibApEathXI7iAOljnj+0Y96fo95/yCpPIbDmqjLYIXvNyL/NRmw2VfWj
GcmTicWE0JrLwppc4Qq3yjOoDBbs4J8N5v5vwu22fZ7+JuDPexQe4m1dwq1RdI+yKHA3fLa0v1JJ
MEA3fNFA03a+9TgzyKJoLlDjEboZil5AmWZ7b/BeEjLYdBlx9vlsaeX8kY74AcJpQMJfy3Vm6hdX
IAnrpzHh4OCRtyJXoQijoySgp6AnYyIAQaVBu42eP35pU/RkiddmWP2i57ZUX+OPiL2dIk/wIJLn
OrCAxHqKtWHWEbWyX+0mNkTTTNt7FZBnBZ2VsIOgOwdavyq4BieDYnAr53RXuIPxOiXjORo7NAjE
texKg+gNq7UH7HHsbJbTb0JngNY+zpCEe0n/BSHYyo70+FY4LqOu5BM1w2Gw8++5lXTABr+97UNj
MxN5W1TmhtZXcalbc5f09aEWuCswF3fX/Mak+txkTdvfhwUKmjwKjWuO9NqqeEtI/fORdzNCV7Sx
VjVztEOfWy8Kw8LkNFcYdse4qL6zYCQaK2ddoZH3N4UyBZULjvYu6JOjR8SOB97KaAb3VKqOTk+S
IUBsQtr0uX1sS3QC5acnRvu2HhJaQJ8jyX071ze/nNRi6+oNlLOE/rWNpddZk4GyUaOgJGkP7kCM
LRUWeXS47JYZkjn90LtZXPTVKaQUX0uyuHZCNChkFoplYmp3hwjoQPOkueq+e8xj2nzkzWysKUbO
HqkXu1KY1Up7o6vKWiEkQ/HnJwsbhntKNtY3dcieO7rZC77UR6svHdRmtBjdgT0oCWuPqc19bfe3
Xl0+KR7HVQC1YMXUoT5ZCGlvbVFO6F2JUEs6+ZzlB9WjkCP9FiVV7fFxcQaXsRVvgjp87w068Qb2
f+iLBe4k5kkEclNuPQeJiSdS2L+T5QkGqIOOkVSIwE+BjBSNyeZ+jJfAvSa1nmQBLKkY8Zx6NaKR
n8yqH2KnuSkJjWRrdAgMybwv5Ifp0vhDcNTGSbbxRPng9S79/vJGpFxt5EVW+UM9Ft890Q1lVzH/
0eG7WdkEI3iMPi3oE8IdTPDM9ZMO8mGVzLojSdO/+B3dkyDqX1oXz5qHz+WdAkSKgwr9b23SVaBQ
nsqHvnF+NW7FZT3ciWA8Bu509Nzs0MWIDAkI/GUVWySVqGeREXA5aO3iE+H2G0t6mireWEV7yblB
z623SV99hsAYN6ryb0xMHoFBYLW60d38ZU7xBiD1TVWapIQUw08+wzNFujPO5V3rzmyosGlWFj5k
34hMjJmUywuIOEPpkfd4cTNHGXfh8k12vt5bhsPRQfoFu1E9v3h4enqEuGbRk9LUM/UeazGdoqx7
7+tmM6coXBcu6ESrEvgloDtQgUcGiMepwHVq++27CFSOC5ZvcZiCneFCrO2YDVHZE0M8oG+L7IGc
nCpqD32AaGTASGiTu7AS9MvOSvlIuzP4Cl6HEd6wahfoAMxp1FpQg4hXO7mpC4rbsYkpbhqD7tdj
HFWfyELmXWM1T6kHMcmd7RtnEu0OmiblJ225VSZx+QnbZeGTzgWz9cp11V2BXsHvtQ0SLkSxI0Aj
wKdW03g75dY9TJqBjL1YH5tA3w1u/040ZdxB/HBicrKreuQGZPFgtATCzoxUILNTUqHIrAZyMivf
zjbSGRjURxha5y127nkbWyaTPsfqd0pQeipg7KWw8UaleFqjyAOZbZCS57fctugfHOoKmA7ZVixv
96EiQRSWMRraKGLoHaTdKbW6ZxGHJy5TAjAaOvUW0w7AKXJces9AxpATQTvG2bqf9Bnhw8RmxPM0
cTSgU5vwEupSbnIBL3dghWc1888wDqHJpPJZjxWTgwx5aThEG6wP7CnjuEl8fF+RxJzckcGdC4au
zUDqRuUvwW4+l/qiwq01EN1CQkB0E2h2/VEau8ovHhORq5VyqfFJOgXu4PrhJnHE1+iUFRmOzEgZ
23sHFsUBBhJHnhFeQ0NGJ6xPNrdsZM9g6BdxARqdemtWxBmjp3rJJ++RWDZU6x7SWyf+Sl6bomPK
avk9zdqxBYNIzZ1nX7ZkOOTVSbEKYvkOsvc4s0+FAhGGXLf1CVmE+9s0frJK+JteJRMP+W/pBK/M
CzJmQPOHbv1oi0tAryYEwDApEFnOu9isCO7snXt77PaWxvknSa9kNYzgogjfc1OugxrGJ+PM4fdU
/FRN9u3m47PJoT7beNtgKdXcL+aMUaPbuBS4Ot1x3VT7vG8fEOWxDMw0PTIDeinc+tOZi+JktcW3
6/anilDGldRy2hAzhCBR8N3ALX8OUS2z2dKFTeAIGAZVLnAAJcqXDBeUkXlsIRkAunAcj56yYu6Q
ZL2ldJ5WSFWio0gNDnTl40WMCrgEHZ8Zx1doWl/a907Ea36Tm2xvM1ykoFv8A/kltH5aOow2qsOl
3T/xvpVjvhVOjeFr5JzIHOIWR3x0s4P/r5qzXYqabGXQ7Oz8jBZlL1mCs/vkZFhOLGLPt0CyVvAb
kgMtqK0NJPwqmkLinWsp2tJ9NTEub4DR2yWOSNF0GV2r8Mi12T/wpn/0Fo+okRIVnASMRW2G8EOL
WBtZ+sqSvwdG+qe0qFcAkH7AWHxVdGxXSnPz7SNhXocB9X2iv2GTfjQhd8ty6bkGpJmXdMYsmCP0
X77Q+t/TKLoaYVbsp7qlV8fgv0ZinkmtV7Nep2aeHDwRMaALwl1EkbRiVRX70E1/DwUImsJLfkVe
LpjDliRy21CKRLkA13jh3pVf2p7Q4tERGDZDSNaeVgQudvG3XPT8s6pTCiV73HaJ/pBOdDRlal2S
QG5kYn4H0sx3IsTM4Gh+od0z8jMGM7tkHVNZMdBHZ07WbcnAhB+dyWP4gb+9vJBpxsg8/OQ2s5p8
0maiyvkUGh1tg0m8Is+0VCM3k+imBqx9TbCgOhlIAcn+Men3xoX929Nf6qcX7RUaXP/wWEpiHVs+
cKqfuy4154ehrm5w9UD9yBtjl1v+g91XnDkSYSXRt8MaLv8XhihN5awi+q9NvJkbDCHkwvSbUTPE
1KV34/R9RF7aosakBVBlbnInI7rTvZMgx7KrGak5kgfVZGdpZK+oitLTSPDWtnZnhvMexViwIBBT
26NPpIJ5I5QFzzbkOunk991M0HbmWr8H7dIxLXAn4OSElEZSozFeq4X9Oo1sdHDXVeL1bPK8a72m
HHKnV5OjaBXOWXRAAy0Ta+HmQIVTgfOaeQWHiS1gOQgm8Nyxjk1L44PQ6dQBNpMzT1oX0gXBYipJ
+yQ6ALBO01tVvBrjfUW/uMe8v4mL6Xco6CPhusFEy91FN8WvdDJuGqO5ChXrbY8PYMtg5q4vExPc
dUlNzcxVT7R3TFxgcZyAF5/yD4UKufWrcFfn4r6xym5V4xstlNEfYWtjKYIuRQU32AeYtJ9pohBY
SuTyGEgcUjVoTOPJmGs7BG6sDq5o+ldnGeUv/pxARIQTEBhxnpp6G03NHeXpD6GDCGYTm6TpPKZF
VRiS/SF+9dtO7oZyPhejxqmZhhgFEGt56b4r2dP4/F5Q8oqNRmRHJs/4VVgUjYOXf6CBsw7hXD13
401hTuo+awgd0bYQ3ILKT91NgsJy+pz9DupnCC2iFjWq403dGMj+ZUqseUvDeG0sZb0Jss7rB3IG
KjKOu5KeXTBfJWeqkGBFvZqRKQyPeBXCb05rW+4StPR68r9H1dkn0wrkdth4acD3ZqDJKmD9r2Gj
Hh2Vxte2mt8h5dAOCL3h1A9GfahKjHR9/2QvHeSkvBgIR9ahglY0duwg2RKNzt8etdAWtWJaFtJm
8OhP5wGe3Tj5oEijwet8QEIIUWaQ+G5Mq4YovjV9/Ns2oPbseufHIbvZyDtURiq/zF5JjebAKktu
7DQnT5qmELTSfNOY3X0b9Hy++XTQIR4T1Ijt+j8qB2ZyFzBeIgAphloU/C4Zdlp6gDJBYeu5r3Hm
7/Oqp3s3GNUa21fjkUkZlJc5mume9yx2AD7Ev6p3CEzB6j+0l87pjBsSLCgqjjGnDKaeZZkna831
Lx3opRsiete0cJyBoZJrJF+tSB8LH6iFT/Rn4PNZWsAxvXwRmlMhaqbqq9T3qHpicnnkeC9F3p2y
8l1kY77+I4L9vxb4/lXf+z/239XC+W3/yHz/Kfv9I+X9r59dH3dP//oL/h+UCXtWYLlLduf/Xir8
UP3KPvP8rzLhf/6uv0uFDdP6m2shVAAe4pP+hEjjH1rh5X95ziIg5he4jkRL/E+xsOP9zYV97PqO
h8vHF/Z/AY35X+RJYdkVpgcOx5TOvyUW/u8eUce2YVzYuIkC7MAsI49/w1+15j6BHF41xv7a9JbM
XqZlehfyAJ7Ra9IoisLn1qdwC3Lpc6mppv7cB2a0b1HdAvAtCQkeOkaGnlHe4BJH0rb8qFkyeIeZ
+MDOSGJg3kV8G9VefDtx0Rw07V0LgQVi1b9bXv+tNfqaZEn9/Tv5/Ncl9t8W6v8naxBt9/9p/T1n
6jP5F/f38jv+vvZsgZHbdiWdaSTnf1bKP1Da8m/0mSlIfN/+Y+PGXvY/3d+O/Btr1PKEQJFu2Z7L
A/APmbr9NwuFuvT4Ey0XAbz576w8/py/OthQx4PqxkUeAIoILMtkhf914TW9CoOinUq80zCgDPmr
qdRdak1bZclff3lT/hdOaE4ei3fhr3+dJNvW9DzHMReksyvEYqj7ixfaNk3sxw4xyi6A7XsuIBiB
pX/vxUlw78dU8SVFKEjLKcKvg1t57zvGS8DE7VwSkrcb0bTSGrXVvbJ+O/nAZdMDZuLHbXwHjyG+
yy3kkK6lj0MdYj6CTn2l6LuVySBuy9ovdmXdy4MuzeJFYK/tO+jfA1beoZIMz/75EjD6l5x5B6uG
U1PTGY18kR7LAXNLWpn+KSROYB9nabBpnfCTquxdxW56Zyoc1zP073lQ2Z5hbXRABWSuLabjCC+q
w0Bdtza1qK/I5PBjOfDdUp2OOzDjZ6fpzadYWe45DOoA8SfphI2HCLY3zO4wTtD0e/IMHrIWzL7X
7fvaR2BnM1YTS6c1y/Nr5BFyPTMwXKksxTJsV9m9sO07M0vkeeTj2bSRBx9nxhBGnx53sDOBFaSD
eZp9oKfm8kLq4XBCHZUb9b1lHP9k8dCxy48ShAvdrHHYOxgITlzd8zC7eLPg8iiNR1cSm04rKTgo
p3weNc3PjJSAdW5X5JBO+d4c5BNh6uKxULRdjceA5KrntlLmo6Ya66qzWTz3HP4rHwLexQ2R1KdO
6x0m0OskuO/grJNnNNP48tDe7g0hnkwVNkexZTAQXczRI4BY0HrA3hEjIoxoMRfJocdMf0dTDAWX
LQdYimb7lFaXrnb7RyMMz7WGXJ4OwELcRuiXti3f08Dqz5n29ZlpLvauwD0M/TA8MMSpH4AEwKO1
UdjRz9RNOCH8E8iaPPFWUV5e2kSU+4nIURTlzqkRc32YRtciD2run+omdu9MO9vL8jwETXHbRoF3
26WTd1tnGYNlxA67AQXaOXItgf4AkU6maBPnNhO65UW3zUkn5QS89h9fSkDAbJy+tEGi5ikOinJ6
rlPyqR3aEm/8DRusRtUhzLNfY5VcLDm1N36kDn7XHQsnMzdGuqgaYx/RWfXLznwq6jzrt4C1g1sH
qfwhp94gO5nkdoRCEMgcR+96RjRA2q5OXU9vYWN8pw1+0jSfnA2JVcBnmoLEtayEWhyoZK0q27n0
eXZN5zA4IFx3z51+imhOXAZGAhdbc4ODAvMcQ20z8mh4STDrhURhIGDF8YXkKs43cposcDv048vK
MY+DNCm3F7h/0k4o1+OZeTDN12bs5FU18KqjmUy2bhAn5GUZqmMmLLHfjyc6znfugKqZeT9mZE9h
ZBvxBRJU7oz5Y7koMpzcfZ/QyyI8sVHI4MsxZ8rG2DHW5GgRT29nP6rTB/Kh0hUqgO4uCujhxoV4
KNpGoBrFYE04bNvhtCiBhiZVt27TMARmIM8qbr9AtCfbKhsecRNxuZSRse/pPVbZBJE/Gd9NI+Kp
7yn4xsaZ76ymfSo8q0EeaTmLKBLLQWMcEDKkb4hxuQAx9GgiHC2m1f7l5c/XUoX8Bn9YtM8MWxxL
0U2YtIvqYQzGe8PqyMlJdM4kJ0wvlU6++X7v855QmJ5Kd5OS/+g2zDCbrMp3hEunuz/53wyBzqq0
kiOe0ceU0c1TF9Nxt8knRZ9KGe1Z1p2yBYFQ5JjXtKZiNsd1WQFO9TKzvQwybC/2XHnnGujawH/L
wnD//sI0F8RCO27RR6db2buEwrDpjdp+7fs4PYyB8xZVyLaggLlb0fveZ+lP4xZhmCJDGdWH4dfN
sR6aB98mCMfTpruuujDaxSqfHhwnjFZ1g1IshEUbeUPzaNqUMDpMcGd50TZX+jJMDFzTdvy0ZwZH
ZU+9XTWB2HokB5EmY6tLXnQv2kc1mUYpYG6r6c+dh2+ANgU+pdbBPJzKGKtjd7TiNnjPopqDD4C1
n3mkBrXlq+8QUzPY8OUHWNokEPfrrvOGS9WPxKaL7D40mbgHXUluc+I8TTHZAAa3VoKnsETDrG/3
1bKnxy5fo3ecIS8CBZ9IRGPOr1w4/Yujh+LcjyLhjjkPL0U3VgdJ2DKgZNQjRH+ZRyD8n7mU+VMS
qQ4LB9BOKwIYKJ3qKe+n5JcPxGHFoKx6rBxFrkMZ4M0Nx0sjUQSHdlo8YeUdGMjZ9q+xixmSj+MP
zfBlALNKMzH+UsNI8tTsPOWzO+/tfDYPKFSSRxHVjJUZjAbAw1/8lPz2CpQV9uw5Q1ARGDfpbHOa
lh7JP3Tvz2ULLN0u5Dv9LXou1Qg4m2fuBjBY+rqQYXJnxjMPDvUc+jFi8y5Pdx0N6k+kQ5kuzI++
s6aNGTYXzLrIzxzAecVYGrtkSBryC/ipqFyU0ClC8XTyt9rIM2K2eRnABG4H4WFE9/O1m8kapLfW
zbVYXhgnz2sGQGqTWJG5r7vifpJX6YxriYX3Otqq2lQqqK8u2xvVevZhSsQObYp4yjWnX56TelfT
PThyAqsdFM71z4+SfsyvMjkKNpjMomUmJ23fNFZNfVvJGh42kwxkO+apaFh7c+BqauvWuAschu3w
Rh6tArHZCKwtWQI550Gb15TMqLbybkZk3A8Y0rOjE6hXr4iz37gxTiFchpeCETOctrcBqdE2ROp2
teEXr1Ny6A8keLdbzkn6/611HO0uhzLZJ7t8LEkpgG9/qr1WriJ2zmQs6ClXCeYb08r3nlOrTT62
9S2F/mkOrAAYDljhiXcbUTimEjSnRkY7oMCUn8gGo3raHulixwd7jGdUXygTjb41H9FAtzumu+Js
qaa7yIEsRGD95HL4udw0BkOJqc2c7+pogZ0Qiq7znwDkPy8A4196C3t3YiJ8FXMUXHst/Ws3qvYK
lyUJOR6VSYSM6/bNa05gYGkX1jtjqo8KVTCqaKKcOER3LMjqbJAvcRcsL4ku1dbGyceRlbk7nWpy
9bwmv7e6Sp/As/7687PCzu7nlFC4kUBIpBCm94Gq765lBI5c13nRCJo21VQ0N2mQBSenYSjQt+qU
14F+tPVor+y+lF+5KLdhUZs/2h4uIa2dfdxpZw8bBY51VDRPxtL9rYK4vI39LNg3vuefAh/dgu7c
ZFMR7n7fSHq2vEXWV1sPN2ma+lzbGrJMDNu9maPy01L9vBd9PxBFW9nXsBXW1cv7itEFBDr0zIzp
rPilC5Lp5Dr0tNWUDQ+mnx1dU/SbyvEAhVilwc2t6E5g58QF4Fu1M9p6unHj4k237nXiRvtQYst8
gGVREpphMLus6QyyRp/c1iJPvEbImwJYe2zVV1JG+W3eyAqvPqvM4h2+Xd7Y27Ep67Vv1RmXQz0S
UWePl1lNHzzANWALvzoy/bnk0UziAx6g7bCcU0MqIL9M/nEs4/H654WUXQYOQN62hKQfCtyiAPgG
Ijbc+R7WwLab0LyXNu1pe2KRkvhziipSPoMZXHph0pgPJkdda86rLfjr/iqCOD5TySNF8qKlmRjg
nVDpbQYHyQ+KCe1IYN86lrP1SdU98WEmR5TzyDC50PvE4kwRWCbb7L56H67sGJV3yQw0RnYPsGY0
inTcuaPKzpqMtx9+yS6IVfJlYidErCa9B9J8BK7SZDrHDqbj2AR2INxS8XjgumWoPp3CqKBBqYNp
W8BHWLdg5dZx3hSvtWwtoq4JMIWwlxB22f0gni1vKYiY4HA8+RkJbkgLyttyeSmc8VaO/kRc2z++
FAc5wmaJ3ht19Am5qE0YpCqOpUGhhO2Y6ykvtRSEFFmIOBJlD+dCsOVUeR69lW6Laiv9HaGdfcDX
eJcRY/NGg8dZdzGfjo72RiytKzzHkRINzG1XobZGALVDlMOcFeHLtlOx81CgM50WEHRp2+Zj3dBo
r6dm+H5L2vlLxV1+XzZhfCqstNn4WaJgqQL+i/UcXQoEbnu3LqY1/XW+JhDHRHxkOyIuQ9qJeJZt
RgAvCk2YBu3wTsQqhkT814dSHco6mW7xe4+3nDVQToogPZCsAGlgiub9sDwA8dj2D6p+4kJLmCvU
tV2MMfkm01C8LBthjm7reRPJJzdZpIlicK/1ENMkFiqEYdo0WLl6bXH/5Sogxuxp8lFhw5l114ms
zWNpu5oRboh3NtNfvTc99UvpHLKRobY7uaYU30WO0cTOhy+7olHq9PW8zVgdu9KJEyCknfEQl7lJ
V1vO90Pu1FsjsTWau5AxnPZFsutDmdx6EokEHat55fvlfMBDpW/SCaUXKkdkdi1OwTwct1zb7nmm
7FtCIVd2ionAClMCVxL7rR4Y4CUTT7LTm8kZGBAglCA+Bcj2z1qaZ+VNj7CZ+72YEdq4Q22diPTk
vBD2HUO56oG2gL2n284Y0rfXBDeSAc+gZ+X10xbWaQn1Wmf3lXI4IjyGT0nheAB7nZPukC6mroy5
m4bvThoWnzNhiGxuvzms+DN9kkwjezwiINxJ4JLcq0p8MFXCHNcnaKw0yTgRUXI0E4urTp3ofTSq
/EZFaMu8yG2ebd89UN2m94MG61vX+bTV8YSPvIunZ4ZRzhpT93yEy5Vv7Y7YQtduhkM1yo07fw4u
MRalcF5ab6EJuSNMFbadGAdMOpsBPXDlryGRomqucg8drvHWO90xz0mY9iZfUvgxoO0Mc1pVP6Ol
Xv3GDaG/UElWiI1SjZ8Q1tZvQ+t7ShgbdRCbAUHBzgVAPkkh1y6DC5MQSrUeAg8YQIHCcxgakiLw
SjjKvCY101sbO+O2lvYrNpiTRQtoj3CNcRYpSRuPnRqjDfLAcPTOKJulKxCW5y9y0UYYtSmhJqHs
jfiB23nPLkOuVVm3ai868x6X4MWcw2lVYLlehdmwr1zzNmSvYlT1NJsu28ZwcZisrmCEcE+Lp3d9
Y4XDU9Xk18JztoUf3AbZ9C3LBH1nHhFxYKKREZ1/nHQ0bFSD7VPZn4k9ZetGwNodOxutRy5O5F2H
21BmN6Nb58doUTZMDI0nHFV1IQArADqvEL7HikFwwUeVDiMQlwElP8MkDvpsY5FJfZjUV+sQ8RLM
qIkYCG0mtyDnMRdv9Zw/JjP0gjaKgcjiMPG9Wm7a9qbLmccwnr91x2pEzKgvVrTQ8WLkKaaENACI
FbbfgEYg53a3LjhpVjU9D7QxfBY4duq2Vjsw1MifjdolzHd5sYMEwMqgAuZHW292kB5nOOGNWhbb
1qsvYxs8TwJMbd7jQqyxlgTy3dB8mDWioMIOYHdFzIqEOhU1pv/OCe8QQOBmD44QurNjgTEnC4UG
boeaxpZNv6vxTyalDwCvXvQNSBy736pLPsWEQGE21XOaQHoZQaxm4MhNR6zsoHnEn8LkZ0PZ8+k6
xECB2Ftzv2fDn53jOBpgD1LyYYqGeOVIpAerw4I6jIdp0dYoh+GQl/lvHu0UJoM/XeODORdkSjB3
HpodLbJjPQ4PQ9N8zIl/y1z0Pp7qx4DL3YXB22WIUrYH45x19Sbyu0vVkOlJ4Najo/v92OL9geMr
Z/lig7XrVfw9dtF3yYqBtTfcSOaG64DcYR1G24ECBREP4L3UwmIYMlbzTBQQSlVPLrqfdew72VqG
Ij2Lqh13orae496dT8GAl8YUfIBuDuZB2lhIDUyIea7rlRjTc2TJWzITPDhFBi5fxai3YH7lu7rH
VFI9ZtOXV5roZ3LdkkDLUd9PcYPUnbe2sObHwVnyA2v4/CP6u7BV5OqU6Ins5iv1RbhulfdTGfGV
Qd7J84MnehQIdQzIULFI9XqoEeNzFtkEm1BDWZ+BmRODl8e/5kn3J2SqP8OILKUsAKdx1Z9TZEEI
scx1nNGhUfl7HiMF5GB79UUOUKA3V1qQYBaOnbmJgnucGZ9ZGOhd22I9tozF1JD9iDlDNzrXKVpW
/22e3cc50dfYqCA7TvbHoJH7LGy0Gn9HlpqfdZkwKCntJ0PY6PtGT65zzJvkBKJ9WUIZsdGilwVC
AmkfhZ+t7jJa9yzNhKixzH70JETnIZkzlNuNv10YPEzgu2Qrybzobflmkw2E4A0JnOuRLgNDYtW4
xuI5ag95LfWVHaGag3xnKRIYsx68uoalUTKt1eB9kdHQoVf6ITTba7PQxXqDVBXHfXaGWa0q1/lG
zvitrLs84wFEuX2worMzyd+1Bxe86wwf2qRz0FNxsaAzIetp9D0udjzZE+ZN28OUbOIGIa+XXb+f
8dfZNOOSRK8N39wLuoGrMje6fQHWbGcQc1XCBmNDIBXJLSJyQODA5bEuAXGWG7rI1S3ZC5tpDMOj
FI08Fz1Ca9kQeQTVY7U0QuEnydPMeIIc3hT6YLrnpksFJE9V0F+r1psfk1Iz/R1AHBtN/YEoaIOY
3UGho2OOdN4oTyAArTDw0tkd/CNWRyv2wNIYrY07C907Cj0aCaP60NaVjhRFnGPxTjeI4ELyBf2i
kYinEPlgzY43A402jHFQI4pQRBuUZZRN3eK3gcY6TjIBNv/SR02wQ750TyAQYnM92bs5RoY7mYRV
GQ5Qnqj/JfJZXoCLOHcqebWY4xx5iA5JAD+mtYL5HCTAU1rc1aMDasDn0naq7IEwBYCdoKPkOnJg
z1VF6q87ygJLI6wc47a/VaLvNqhGzG1Ox2xvBCB5Iqfc5kgutl2U3YjJ39W+hw9dVLe92hHufUra
gVtDv9M9GmWTYOBO9k9ZZ9xEHicLt/zvOB++/QzrHoeLu2Zm8ahjfMSKfDPhYQiLWpoAXIZ3Zo4K
wXSGnefyVKuxyPZ2y/h/lp8AF8JLMzxMgfgOOvvH9e37GvGTTOp4ZbjIwhogfMqrzYtjlPSLSELe
pCMiRn+ELB9M8uyiX+RCpu9JqjqCnWFMaXjhTUHja+2L0eQ0sT/HPC4BxLmbQRYM+OeFGwBdoSxp
KI8umFKmPUQkGcj2FTzN1k39DXnlaLhKIMeLkAqp7YU+u0liGjueiUxyG83hBoHKEugN9mhGRdVn
qGxnfNGQD9KSVZbWiFbKrZ3C2kwXWUwVf4bch1d50h7sFgBiFxTIxGkOxynI9Y6omH2XYnuJ+uG+
91p7PSiJX3d2Dm5HK1tT7uECyyS7+Zj6uzJ2MSqY3hNL0TX56KuoIJh2cX1aGeSnUhUHFjVxMTEG
yTDreKh1ld5ZQ00JYqc4B/98MSoieSNxwKvFuxlw/ZBljtRFtpt2LsbzDIFnL0NsR42NQavM4jOl
PPOcUEbbyGsv3Yh6z1ekcqUBqobB4hD4T47OY8lRJIqiX0QEPmErCXlX3myIMlNA4n3C18+hNx1j
u2YEynzm3nPN8Q3brXGvreFD99KdXjv2W5VLiSGIsWVk9M2bRiNzm2d4Hpgk+fKPBmCLbiIbDohx
H5UXatjoZMa4ayWUpMzDbZib7TebmhCwTrfVHRdOSxh/yyx8cJUEQaAnr91UnIhgO3pKbz7G3Pop
s1wc/OWhM/5aIfn3t0X6FAMwOEzIVZkYVfGDG8og0Y1Xh8y1s01VFDjjn6G/pWYSNAxmNy7uX2+Y
IjIV3K88nXZzx1S86+BGlbFOsugC7qlNIKravEKe/Jg4lb+ZjRYLW+tE7FuYcDKF0nf68rPayffR
K55TK+yOML67I0YNz0ncDY0bIzBW90GWcvkunt+IqoWchvwU1wgXwzIUQdmbqN6QGNG3mqveNFHt
JubNyqNLbJrJf3WK4zSaFlJNlu4RHyL7chKSq/DVrRsLpck4j+1zOyLyH6GE5t14SbANnJxC7Z3J
HndaoWe7jtZr7fZiDCiJL10YQ0ESMZIZyVBFg5y9soHyypimLQur8mTnLSpl3SP9PYLJQ2dEw5oC
9/ZAK9d5fMFCo1iz+XXQl8udSBabK8DQOn6/wZItbi1T7hvJmKTTKh5J24QHZbz01TwwAx85R0Ng
YUNssdYxBI5Rb/4SBmNqOfXWETLJK6jbeBvm/pc5gKkdhaxXcVcbu8YSv3aLM3SwFyM36qKbYYqd
6eTtk/Cn9smCjEpBrozDvz8t8aMh0R4/BFUTpB5nKe2p35T3QA8HwUP7SlhmPrS6/Z4yDFJALPDd
ZRdkY2nlmlfPZTW0MIgG6+JlvXs09FFfRMTNhvYPvTfidoguqK0za9N63KIaUqADuL9NRXAD+sfi
qTSn+YKKTIPeyxOTzTUnoqFbAq+IDQCWElfppi0t8/wD4bK/1omJgpXJq+4QdmNHKn4tBntnEnl4
zpL8EnlgdV2e40rAvLs4DGrjDOQC+1+kfmCtHkgOWVsuC5qykeid8DnR9cFCsYsJzmuNytlCeW5a
hjx6ts7h17GZRFkqUpqIvAihXCWItuyB/nqobQ7AoqSxBGmqw0XiA62Y0rFc3zn++I4yu3+cG2gl
+iKfitJkpynXOVVmgqkoHaurRxXOUu+hqIrsJPuR7tEn6sTTS4ntDMRRPmqsEKiJ70opUKtR++4P
pQjMisBJ1mGBYanhQ8TTPaEx5hhuxNHQ8GXxRcDVCF5z3PD7vnY9tEhNM2+4OD//WfqdOkTNCS/0
kOsQKwjaW8nu2mkspPEzrd0fIkPcoMdB/By3IAp6UrDxqsr5NoqU7bf+2pauRTMZk21dDS2GDMaa
6ugowE0TcuKxvfk8e0JJsTUUVqVt9aY4zWPtY3IF+2DFXFZV5Tz5UYwy162RJJfhXk8zFjUe8tqN
5gvjuCTa5fyota4z66qixRdtNPM2UeFzbU/VqTdMwCSTwak6MYy1E/OI///WJM4QNAZ6BhWlh84h
dbbwYGqG5UtqNawhE3Y1MOWMR6IFSL1qVrGbl5dERx4KXGoKVDfcIr83g3h2pm3tpvLahlh37QLX
Yw2yx5/L6+xPJGiK7yHSLHZsipwfbQtlLN56Y/8X1UWOlIO82RLQFupnP79a3sSztexkl1GxIYFl
Q5wxZxjnqTvxtm5wi7FcpINfqzJmTPuPqta2n+XEzcbkTax1WU7XcgL6TunjMLdEplcR8bqs4BKZ
PtRaE10H2TEPQvrnkOipQppKiBChOLrT8KmhUc51zbvawi9viDUDy53EmgEWGTbauIVzXa+6VegX
3q2qIOAIi3Y5T7/8ile0RvUR9K1JvJ5kioobaMHbkCDqkaNFDswpL7BAGyFZwMTagN9bjaw7r1FT
Qq1A+b5meWAdky7DOis8PFuJ+8bNJ5Efcil5mJfJrWR4nGq/DuTjdTr4zsZN0pOY3BdRVWCHBuKC
OMRdwtt3kN67dW2qfT2iUxDLJHFY/K4AqcG146qao2HbmRBCWrtf6WX6Nme3ksE3OBcWC6nUjq1e
6Js8BvfMdfOHsXybj+wWBzJKDZKYBxOal7Ktuy0nbLCBPvN7rpyKYEE8Pys9p9EtwZqIUHPXY02J
1SDuR2U6plujyIH7my52ljS6jznvTkho2POUEYBgzex1RMjshFUSrLTJu8KT09eyavJNrDNG1pCK
/JYMmuaMo2picXdG1FDC4528i+wtgg1GArqHQhpA1Fnnz5W5yxlHHjgUf8Iqeo9NnZ6BS2uTmrDV
KmOy2bixpHNr58vwMByMpr0mVIgy1pnagGiHRTdL1LUciqPv1zx0+sPMTH690Ua5E8YHxBEvTJXm
Q8rKeFJwEWyBAc82i6U/dbGNLr+UuYnxq2iGE/JyAukzCeikB5LLhu9iFbaxFXX8n8tXh8EPqazC
7wKl52SBp+oj66cT+r4JL+ZEzI9vTHdJBrVDOxCOqr+MPYS2kUtY9rx6XrtMyZK53mJB+hZD2uGP
UuhY28al7ERsFMXlsK6xPq6ULndJ5XcPmF/xFVHs7jseos/Bu3KRV921XPusI6s7WhXyB5egj/Yn
BnJ8iijughhq0MoKE6LeEdcWxOywB7SIOMgHAygcvxRRWBDr1X/WwmddRYOLH7bpj3IZOzDLwPJE
iQGMne4I/dHkd+LOFfKv3E0PCdb3BUYNf83u2fk0qsPdm2njjk2KdgsFbbbXg1FjL4pkBblNj/FK
VbAprOIP7+KznefOuyw4053mwe3AQuHV0JkJGnWgTEIPdBkRJlS56ZnGihrMnU18QfjkynFgl6I+
SE0OrLYstpbW3wHqaeiEYB65OrxWkhfHsQXZAxH/7DjK3f6glY7+EpGeauKLSSmztj0D22e/S2ue
v12fGt7KJ+Mzgfe1L0sdsn0/vVqFseNWGqFXd596I7KzX8eKpAUyiUu8bXIG/xBbUbaq5+oTK/R6
dl3rbiy/sLRp1o4BHXAy5URlARCnmWb3mrbMwvKs3Gk9RsV83hVVnTOQ1j8bBkibIu+wTcmMA/Yf
yiVdLFqDWIM/eM3t5SlqQ3yMy1x/wLVFBF40v0Q8gZUqXAhRZQNbSmBLoQCL1rImRIMqgRAPdgkk
mmCBar0hR9hmPDkDa9SBb/pmVGI8sRhVp39/1LM/3ea+9m0LHHh9v8cpgO06xEfkDRysYQaVp+3U
du6plJFaE1ipfTtWs53iLl6mbJsuF9mW3id59aawCgYf5bzXRSBzC8d59Lv8nOaAogk2+c8SRNfi
mNuluRmd9Zqtsa0lL31Tx1tdGvhovcBzmZKGpmP9LMkIvdY+WnzSCAn9W8x3aie7N1/15iaREy1K
RD+Jn6Q/92gHaN0kAoI02dZQxm4aF0CS44Xo9MWpfoIoZb1PTkI8F4uASVaghozYfS4goCLk8U8u
LQd4E9QLUhT1ulCavSWyFrlFI9diYPDGHJ6DHx5tOWzx+xA57CCHGA19V5aLYy5TzTO8W3hKtb/X
BW+J3kGjQI51FmavTrZeUj5IfPq1N5EVYJJtBSs361W+1lut3Hp9eXDB0zk5EWldX0xwvOOPqXTz
fZNW+sWPjNeBMnpbCfmkaSMGBBIZ+YIWyVov8/Rqm2+5YZpPDTkjeQiUKIm/SivlD+q83atR/Aex
3qJsg+cEGC0VI4Srcnyd3C47Dgk/eszL+tDkmbXuRHuQt0zO44Mz6A3PETplnBSHJDuJrOUesytQ
hVWYb1hqagcsMOlqdMsfF40P7zS1GB+ms3H0bomZsfSDAJww/Pg01iyjIObNRWBVDGY6j//dfpr6
jc8gDIlYwd4GCxDGJL/aocPlAJDV0WXn50ABG8pj4UXpfnbDTQV1gJbBRcJ1dNJe7TI8oF1dXBnM
Eh3a3GTST9hbwQeZSm6SqXgo+jFcIykvA0+CqjdjxajBgmLWy8FezSVJpklNGu6URVtyTHmuPo/O
rACMVWA0RURSCQOMLbvpL66rY16wBI99DbYVgXbzNMidyuM/p+Jucij441ZvrpYt/hPjnN70F5dj
nig7LtkiZnzSsV/Hf4ccUpb7Se4glVs0+UyLlEus6ewx7EhUBxJ2HyaJd7ab+lLYRHGO0dGz+CKD
yovSpjmBf9moGX3irCvtzAlNN1Kk3QeEIf2Zj2hXzBxpURzN5wEKBKkJxc418q/S7bwT42/Ycppx
MnXO6EYfI5Zq459qwwHC/9xcpYa3ZGjURY9bbNlgWrGX9fjaHSr8jL16gEEoZQJpafsMIySKN38L
fUMOWRb0aKYx1eD+BpC1KRb6lxHFj9VcOtt6du9FZ8tzzd7PLDlwGsOuuDAGnopBHJMBQ64OsbaE
eThsXfb22TBY5z5+6VmmDhFLR6nYz7ixIlAmE49eWNL3eeNrRhgVaVRW+1iVi1UcZNAKF8IF+89H
MuOrMz0vqCYQRz0pBue2J5kHCpVuvqWYCQ+J1lDxI57LyVzOSRFYyVKATrPgtKlYAPBNLWwupBRP
cplDd+3NM8qG3EStClAgDm/KUF9ABSH4ojsOPB4QQFOClCU/EO1co4jgGX21y2ubAS12t1jh7Ymk
fg/BDhwtmS/WPauB9tU+9VICiMj5tlnAVStQqr4DtUeG7GAGf3iNwuHdoZDd0Pwu5M8UoXOaQrmH
zTFMVwMVKlVhjUpFm2/s7RjRiT+iYnCxGQBIChf+DwF1+dUb3NdSpm/aOIqHZYlWcT1swsoPHNsq
UeW2qzyZvRNirjdpvUR15O9lWtPVKoRb0t1lOeDlNBfLTC5inFMHY2WzE3NG+la7QeHoY87KNAv6
XJ8EY203hwl7RRppE7ixqWTxGUHkZorFIBWd1b9f+KI6F+Ci/1mKuInMGZtjIw4Qm9smvXb4xksh
nSslkYHOx34VbdkFReYQlpyC2YnqG4Ix64iapDuA1V7prP+B/3QvGDLB93XNsZfVtYrBpsGbDdwi
vmQSWQw9IYFMHGrth1+4QdXW8W420fn4oJFdUnB2vvTLNTUsJweXENZDTE/HRHP+kpr8otZS/tUs
29/ea+5ObQ4M1NjiRjLluFtM7q2p4znMAI6Rk0V3/uBMalpPNSndgsitdVanN0VeiRuyY04NKF0+
hrn1aDJLjuVMBRuRMJ4Pb0PIGkklMcO0ODmhL8Q9R9nRlg+urx1S0bQcTObn7NtDIKbxUnfEkLBG
4yzxkuGClV0kvbEaZp+daE3RpnEybIcoenKiviZVcsbzl4+7RikMVoMZHiENg7p/NzLTvnlW+VhK
fJ1sjiPZ/yrLwKTZITnPwtXUlBQ2Otwng6eCKvVz4pJdUTL857TNHru4daPb2No+0UbSx+lGx7ET
RXLXrRb/b1awfxaLDERqHGE9pe9ETmQGqZAWv90LGOV6p/l7DUDnOi14VwV3OjAGHehePK6M3LRO
8ZPWqjcy0LZhoWmbQxbm8Z5vQwIgn7JD5t50bydx7FtiKWORtwEbpWLlTolGn1uD2OhI8ulFR7xd
Xj4pJzIpXFizV/oDc+Fk13ZEjtBDoJeZgbPW8b6wGP/PeTJusEGAsCPCZ6rox9jEgWfTNEhvIos3
RNCSRoATWhdOdMRvCRyWsGDeknLVQMQ/w1EK11lKwBNf1opgFpcZJmpqP8JSgQN8mdyURzZwj7Bm
H8ze5lKYFau4LuY4R1AQ9BnyCeaUL2hWbo5E5094HjwUK/8wKSjXg2HDjwZyZoLnyGBUA3rd6DnT
TIJacF1oU86UoD2l+qAHXCAnFUX+wZQ6RUGoPdoLPIb2vA1GB5JRbyW32GYxA72wDZo4zHZmhQxG
X9aLUSnfDINYAVuwDOiW/7ouP3g+fyuzIcWqnFQu8jc5qaIvf4bd1hgEt8lwCFH5lL94O+t1C/fm
JEAR6zUNSJJq4zosfP3soedaz0Zv8PHDWhvh2K8b/F1XMMms+VvObU8C+WWCVCjj1pqssXy3ZveK
L5Hl4GBssxLDBlOXWGifLcIs9mYd52gcv4swvcN/eRow5m7M8FN33ZTp6GBsxjq2nokpXlMZjdt5
6fHzJNFA5fk/uD+NXTey/zWx3ZrWmY+uuidU5ejTpHFJE/pn1CYgRZpjlJXWk5gLfW/xHnLS9psZ
8g1ybcJGYXy+u9ZItcSESrYcgwX1U8vcZY2kdUOJKzbc0sT+zG/wSMjkzeaJ4Nq7qU4DgnnmlJ0K
pGl+uFCEVjY5EYFWjBAwnZJZ75h9dS7c6sYvfjSqZKDdkGETmAGpaS6OzHot+DZtsLDckxjtG+m6
72qiyIm6qHlxfT76DggF94yBBh8vf6wqejzyyJ+gHmroDruNWafAQmYR3UUCGtlw8l3b2oHBV3ud
i7wKFGNGZXjVOjTlQxJivFVF8ZmyzFtN0mPUbdtyH5nFSyPG9jL7LAowExwRzSOI7A6zVoWBqctH
1/uuWtPY2AkbURzO04SwmoyFPYsJbgsGB3TtXDudUAc5wvPUcQLAowp3NVGvsJqceK/5cNv9En+1
Ssy/2Syj9RAyVDGpb7dlTRBuUSNDNKJqSxb1vAUW/F7AvTCTbOdOULMko3WZue1OjBAcVXqlj74b
a+CDT3gOrG3bx+DMaoRb2hIaIu332SUKWSIwXyn7WXUJZL/JOZucJBg02PDPxcGsJQJvpff7GmcH
1Cw/g9oI9gUO4l1CT/ETncKnQa3ekkZSIxYnFid/hXH6Qjka7X1UPpBa7b8IPBTzFPjV+ryZrQnD
4gzVVZfm18wiHHbYzFanSneQky+TWTgXa66cLfa3Al5c88KEWlv1Q1WvlZdae+HJJwXzYZOEYFko
jUjXzWZ5jePmZOnWg+NA5e218T7P5WcJdZoAB8YxOfjPjtzvOSvhaYUC7SMD1F13MlrnKca5dMTs
Q8oATkwkdKx4/LhzmO+zwisdmQYGsG8S7aNzXACaJBT5xpyoPDL/ezAokw2SJDZ1z6o840DnjkbL
OUvUw9Rex5bh5Bmx0qG3epAW8aidsAXKteNYLeTO0IGkXbinzBzfbRtXp++kgZxn5+iUzvfcAfET
hfcyo115rjwup2iOqMn7k+sLwl1m+y1UzYrBv3OdxUyNafi33vmv6Gl+JpJZ4EGecjEBCh2s2wL/
dJ8keGDmes24qxvj2WCMul3wDWPBytNrrAeleWqNhqhc+4mWr0ergCFpFA92p4xzVYBqGka5aZsJ
wY6blHcn3ha6YLAfWxsbfcu6khg6CDqj7KPAmcmFsmx/m/Q6fpo8M69NlwfCZNZE9Jd1rt8dA6FA
kgFhxn71M6a6uXV7PP8oqeOtrWnfgKcJjiuZEaQmyWmdS1qoz9wD5gDcxsre6c6I3Gt6NbyR05gR
CQzCZo+zrH+osA/RDsEii0LG0iGXhzY43N9Qr/mEMAk1nntu6eSxpnfY3Irk2RrifpVBwp4akCy1
F/3m3aGVP6bOBsSTxVcBLm3q4eWaE1WPHXrvaex8GIaDVcqLdTBFr0pLme5NtCipna19P/ZWXV76
60qwzRhLVhEdyXExX78c2ce5IyNPkjKxiWuOy74WCm02mxE3vhMIyFrbkN+mzT8Y5gNFcKxdw378
VpPKuF1EoHfRj0si4c5A8LrCPh9vSpIgVvNVKOHB0ySKNKI+RGcNJZZ5hR86x2yRSJDQ4+oJz6Mm
SFD6d3ZL44oafFib8InlBIvIaepjRrr33hPmly9VICzcO9RGuWY9j9NIb8IQDMLCTKGkni0dPjc8
A5/X2zv1dvGIivANTgDEOZcUrTBW3eZrUjCLE91/RuyPzrtp1wUdTnDv6kqdWPQC0kQSpVVWvSvJ
W6jrs1PnYTDE3bjNmvvA5nMRA95RT950hdvQ7Ls/nP2B4C3OS7DnOQ0JsoPxLxxeTdPUgZGcyrr/
1ECwwepNjqPCJ+RgMIU1Kf4MGe6HqnyDS7d3FpgygQEUN0S526RCZxr7cve/lHiafubyIm7VktOR
hVcV4Dci3oNUGC1izcsWcQebMqDQOVe881usb69imrZLbEdRM8bjw0XdYgE/I/rcHNHatKV/jCwj
ULMfAqCughnhQiAJqweMHgzuUjYX3zgT7pUjX1zZ/LYxJC0FFbYDHacQbFbhzlbJjn2buW+gTEw2
64TqIRXDrwkNMcjZRZnRJ9LYWz1NKLhqGBxD3tUocJHfkG7xGnMKWL5kn2O0b2JgwpGxdHE9kMcI
H1jbYFPEawO01wTxHCEJ4YvlkURFORLMSjw5bQm8k83LhpCDbrfAVCiUyFv97qym49umfdPdMign
J2mVo4ZHeMCQa9mgLHAl4T+mbG4J7OvuwtOelicyx9DIZ2t46v76vOm2NOqMLyY0uYRU01abp0xS
PjptYuxS4O7EKJJbmlB0FSPPKSwexAKoxxsS7dOZxVuo0PCnHt8D55GVpAo+3HlA2l6Xpy7K/FU1
/DBgZ+YwOeU+n3ZR3IRbPAfX0atM1obJKQQj3TmpSdgpWxfkbkeyWwY0vlDJjClbWTP9C9uoP8tt
D4RSJuRfVGcG2ihRBKsTdocXfy74kjuXYYxey5mC32eIoca33Jm9bRbZgbBjwJgDegaDnUGt2IZb
9tVjkxM53a5rtQPY4GRvyVgFdTssfPD4j8aPiQgampVndYJ9m/zSi/yp7wz7hX1KtQoPcJucZ3yT
95TNxDbz64bbJrnGVld9TPIEBA6hXqOI/ykYcJZdIm5ejbQsZmlsOU248skgtERDbUZkFYKu0eYv
JWyhEXOTCgAatjCSp7IUN1zgiguBd5QW87uymEj1vgZi23zCMEpeLe7hnqParjyyx+MZs520DV7U
eNo3LhJgqx/lyS4HsPoDAb3YDfaImCFHqu6cCIxP0VMRzt7eZTG7jbWKyQwvMOlnG+YMkE/0oVzn
k/ql/Rv3vmQGmxbjYXYpuWqLxoPwB84wa3y1NBNAYmOQVKbxlQfCACs+sm5lnnwUvQcNS4+zA++J
QXNIflOZl0xx84tFVglLLTiokd7R18F4qm3fu+mWeuoc/nNR3X7igz2IkgJgWDJvc6hGpg4cL4k4
hs2cYZ90EZAoIPBI9QAIoxyqMXYmO7anxEmFH5alkbFKT6/niOEiRBNmK4Bumy0IeN63moEzpsTY
3gjLfG3DkLG/ZqPjLPq/wXGTY9OBUpuxquyphbzkVOoaYYTF+JsQMYd8wT/EeYe4R+8CkZIxXDbP
E4fyYDs9YmCU9WkK9snJHWob4R2Y99pry7ejYzg9KFZy5yKJPrwZ4to8VskdSyX9VXmQWHTu4xJ9
rFpwurobjQFR1H6fegd0mJ8M49Z+ZjN9SK2TlZn6iiQUPiINNVQd6QdsZPx/azEXVJg8NTo3QIG/
DzX2I0MelG1pN28jV3uhDiUlluGopmCfmbr24TpopD0vPEmVXOKwlsAb3WfTRcXgMqLl29GeXD3C
nEd4MvKf9Yz65JLN86+VbxxhLM6jwr1kGYk26kuD4vcZR55gbCFYBReGsXF7yDMayKwVpkCss+1l
NBhruQI8IN3/4qtpt/UktmOKjzxkChE07IxXSqYvk6f1qGrE1WdFdh306EikmH3TKvupJP8r9jtz
p415fdR7jl6x+LTojDCoqg8v+6z5JN7r0KH5EQ0ObtjyUIHtF+I708iFG5zR9VNcJgCYQIsSa5SA
sCI6N/R3Y+7GS2pcvcq6vl1j9E+CQhgHpyvExjKoXshc2OWOcS5mFA7ags/CHTgGmqq1jdczKrST
qNwlkqKKaulohjwx0n0OgH+6R+QMeHe8hLe59wLpMGVwnX6VdEiTrAhz38BEoIYWSkLbtI8GegLD
x2Bott9WZV/1dGY+UNFxxHMTcU0BlR/dbCs9+YqCY/nwlvgz3Yx2tdaF6xR+8hkV6mOOMewE+Wtv
z2g0rdh/6BYrH8WNWNH76YfcNr7taij/QYTX+mInthPjUrLy0xCbkx0Ax5ycNKz6u65KnUuSms9j
z/AtScd7mxv1lRSJ9ZyKXUKt8ROyK1g1viBQnqeG+QFBsakiZ59liPPMOIJsUf9yDWFHzQRr2Tgh
DB1OyHp0wEWOOfJ1ryo2VcHyQNnT3vL4QE3sEY0P7xITtwiEwV/3Q43XGrW9yubx1Djvk+cyaEr5
2oe6LyE4mN4uDJnXLfs0DAtvhuX+Z3tuRLlRoTLDZQ78yApaNLBMLCk15mtUOSb9MJsds2j3xgzJ
u+pJpujm+s+Kmk+LcBTmNfNXostpSSAx175glG4O0QdDFu3oaq62KW00qx7O9o3tMV5uPM4uTVTX
sGH+55RF0FfCvvSfuW+3R+bNeKCjqualHMQOS1m8bm364aQJy4PCPBW4rMSLSNCE8y/sGHA8ZEXp
BY6yj6L033ysn0mSI6OM6xOcUFCR3simaLr5LFaY/mvpxe8in0kajXDufQyJF55tb0fY17RdBjmN
ZtGZPqISCzcRy89FdUhGHdLDa4IBQqb8aA8klp2mOBKwe28qGe/jzGeXGrn+Nldi3REWtopqfTgq
4eDCJSh2Bd4gAIlPcJts2zUSaFompwuIxSPzCCaPb2CoBaOBVswBi0dqC5U170SfU1wo7bQw4TSf
QGdgtOMGZBuGToSYsSKlfhjZ++iRa9/JGNqH9SdkKftBaNNjhgR6gwZ9wLUDkN55Ihr8Uyct3m/d
6mBHIxVaZRw93f6pjfnXB1M7K99bOd8oAzymiNa88zpo0Ygm4UBOT5PtLef7YZpyth81obs52jTF
BG2UA+JwhgB78o/wdPm9FcwO2VyKySFOqI2pUvZts7j3Ve0yry7Jcsv+/ik/bWUWFybqv7wBYm3V
WcdvF8Mwb9Ak+n3/JYifBI7D3AP1MiAxUutCu8RAx1tn0+Ni06dbluGFeINd4aNTpO5QF0D/O+Sv
L3bZuQH4OwT2uvrV/JEVlGYksOL1F9XwXRoIGoTdJzdRxFY4PTKLU6iSYbB4VXPIzVkEbqa9E3hh
H6l0MVDX3ES65STryhxJxTNrDSeW9ht6hYbnh/QOOtVy5fhzguyDYBQDIZOdGgw8XYhxDE3SAbJv
NiDWtPtfuDduoBLxOiNxcYaYRE3NekSYy0yVjd0mQ4lcQ1l5MQ1n30aECZYshYJ2YGrfYPXf4E1R
qzGjtrdj1KAMm2j9nvH36Zx00gVcqo1vLnQn/5/0N2ad7tBqYTaSWytNX9tUPiPMQ55TglPz2Kev
c4nlBAhatM5iA3xL5J3C0vuhmkZQO1c0eHnLF6nBrdB42V1qiTx5yTcYNm4iVJmbOirMCwp+NrRA
RM36R6KbuTH86Bl40rQLJAO9kaqVMAHT8hJTayVLEPjA+C2pGxJbYIXkECw1O2zeCF/bOsnorCfD
CNGZoJEza3iAmd2WWx3ZhoAJyP5PXxOZjR1lhmxN/HBIMA8qN+XpX2yxxKZe9ER5r0/7KrIvTYnB
o+qCKkN2HHvZsBPgVDsvx5VcvDB/sM9RBcZ+1DLo2nl1w4oeb1mcvmBYt3auVkeBM9fPHC/2qqcB
3RTiwzNZqcY0C3vDvqGXCq9Ie+YSXl9lUnFBIgzs2SvWpq9AbvAqETyxEFOSQ99tHGomGj/kuVaB
OL/JDpVXqiArtJn8QZxUsEd2qR2HiHesk4GtcIWlqd6OpX0CnhmwEA33LaCQfvIDir5sxVh12iCn
Qaxtha8FW+Q98N11MiDtTnTSJJAQAhdMK+I16AMw4kts0Dt874w92NQzQIIKkGakiGgaZqGQgsvH
arkg8qMGx0FEVosaJSbdyd9PUAMvs5N9gt3Od35cjUeTBdKkV+qcGeEPaGmEj/cqnAT5tAIxpunt
7TASm87B8pXM2h1eJOm2ZfXBymhivPunYtTIuZMhAcE3ruhO1kNb7qYkaQ4EIc5QNE56/2DUIG/I
p7UBESfNWkDA3ZQxJmniyhE6oxic03w7u8yAy4jJdl0f2nBm6G4kBP3ByA4o48motBVooN6RJ5oE
RuIVHfqrCyrthNI1182YARprbXZM0AgL1P91GnnHprSGWz2aO17t/jBpPN+MUujeN+NhCpVzmsCF
QMt+TT3DPVFQbOKscPd5N5ED4LVTkPSIMGUcqXMBGIWNXckVPzxAjdCORWtpR7g2LJjLsNyQF5mi
IZLwzknVWoFnXJvodw9zyTlhao6/VQNMnJiR6IlJ6H3CxbJXU0zUgzm3+7byGFnEvtq3ExO0pT2D
0QlUtuv1HFke4bhh2f9RgpM927DMx2XynRoy3TYzUqJVholv7TGIAlXagNd0KzbYwNiBNLqfbleJ
E8LOnyScHBozhxC9bvZ2lgtqn861QMsD2V+XeAwNO3RubSKOX5jZ08OAqbrL6Loto6p3g4HPQmca
HFR576IRttUNEyb+2TiMfkh0ZKPCvs3LnlWeW4+J3eylmURvE+lA57TEM/XvT8PG8Ha+X5VsHPi7
Dq0mFVWaHYjWISE308pLXA3OCsfKcEos9xijjDv2sXfRtBjFQ0lfkJdhdCxDazNgKr7MhfalxdYf
/Itk2zkHywjnbRWW7wrhGOjY9ivRbEI+XiYu38GdphsZTtfuf47OY7l1awuiX4Qq5DAlAglmiqIo
aYJSusg54+u94IFf+VX52hIJnLND92oGKHu5oW2Rl77z4LnXXSc+DDaddr4o+6DlIEUoh68fHLxa
HrJQa+Fvo8ia53mwKwoojG+kB2RGbLm5igANzvmMglB3BqjBt2LAXC/2pGFNknCY6uw1LVmBdCoO
qN7grJ562rVUOGHyAlw8H5Yh695Mg2U+qzadFUg5IjzKrSA/1dYgr+3S/5RWed/SY88T7GEDB6tZ
rX4zrQjPBNsgFPjs6qa9iKUQoCzUH2n9jM2POQq93CSjHOQQsxGjoEIoMeDRKKr6LWxyctTMU9vE
O1WKvar8mIg4EUkeCcX8QD2yDZHk1ubrGMAZTmL8dtZs1zipWupBg28zTsHJXNmcbfNptPMcuhXi
iJFsYoxRjwoRwDKZjg5+tpD3HWevKFmvEiu+tocaMNX+RC5GqmDlmRrc3+wIpqfUzpu+7WzTDN8C
ctcGJFMhSaQGSu14L5EI0Y0O6cHoNLFF5mwspk45tAOOAqQCDKCOBR62cgmdnN9ITnTbrJ8WE7Aa
AMcaF1Qj4p4mh+mSkqB3qs5j/G12qlsTuVCTPBOw/hRAWknzh2AyZgpBglN9T9qMna8kkIPuXFwY
FDYfkcabOMMkL/PXXJdZELOX6GmhEM+JcFR6eBdF0x4ryzrQemDL+BJq/YXv3tE6wx3Upzgte8jV
BIn2+KfmKwt7IHbdQxJQPashv/NFeAsT+d6HD00rtnCxXHDAgfBdQd3bYT0o4qdMvh14HyMkzaWm
jRDoF2p2/fRUCuFXNWvCsnKD7l+OVROVMxgEe25IY4blnqYV6uASsea3Yd6zGlgDxpzAgTkN5lZ4
GESfhekJ0EGWYMVPPk12G2pKWEiHtmExbdr7EE0V2mOr7iFfVt7COCQzaS9A6U41pNmKlns6JE3j
gKSx2UA8AQduBuTbgthsOwUlQXFlm4Nj+4y81kvxxlMBTeIHPrc1iRYQvcjw6l5hn6jyg8QoDb4E
+yRG72TxsB0t9NGtlSOmL/LTsNnCZSc5G2JwTIafmp8mEO6jhwrRFjRE7uSVinyMC1GEeeUnhraf
mIUZAaUyxlQGYCcEltsFIMOCBH2B65y0PwGjFotreCjumcrXgyyQfOaNGmyNtPlEweHiKvOiKXhU
8rAdQHl18MeJOpBV3QNatkhfKqvninlouvzFpX6Azb0JtRMbfWEmg4u1nzxgLm0i3nt+lnm892yA
TOjmarWO7OzUJDslkKHmB8cIFlqiQP1ghpzqBHBG+yo+4DLb6Qr11/SO6nwXUv0Dz6DWUXxw0dtB
/w7reyp9ddqyhSsqMuRNrVe5+2u1+FfhmS2SHw0jk1jtgb1ptGh691WJB2HM0BM1u56PSr/T/Dqg
MOzsNKEoKQHMQOzaSBhH2DCyW/AbHjgxOBc1WIRjzLOU6gbL+2Q7YmwLE1fAYypbt77tP7KCzogh
AevsHWmUvhK/ddkPiu8NDl+RhXBcXcT8VHUDJx+GCJmtfnwmoQtQCC+69tkWrzmaFUHrIHVdsuYN
fBjA5uEsansRiWpQXE1yU6VsZtVyqoU9L4idEvXKoGCQJzt/VSt263PjDnEJtVqyW903MxIOd8SY
OCoBxmn/vq7Bw/QosKFEvSlqJ3Lt2CQjed2nU7o3UMLnFvddyxiMny3CLF1jsYyJIki+kKHGcXci
rpW22BtYaQ+gyyUy6NpsWxTtRu4RzzLrq59yRsrjNkfmUOCrlPg+diayz4RjUcBo3MvY1ttd0lhu
Pf+s68AOzHjXv3U4kKxxdiTmokbv4HvcCWiEEW86GDo9lptOFy07LXniRa5Jr1KYmU99vR3lwZ16
OqkCrEfzF7ONsBjKhta5J1XJLIEQAlwXtQNpHJsKpt6UdljQTmNDTiadc8vOgskDI2PMoLqbjZg5
ET6nZ+Ale6O/NAEvXRaRm+UL6bHDTSvPF7g8eBX6jUQFOSRuAw1Ja/ZdxjCReOGyk+3Sir0+ZyMc
0o63Xg9EE1clB7zXDipjC7AXqVv8UQHZOtsAMVrZ3gYrHr7v1stE40CNA3lrVdhA3QogSgAcQbJY
j91LEZW3GOwfN7U9xigJFORX6aWfOEmCdk+Za1s4YkKlYVRJU8Jidc4i/zbNyQ0381akuUGCgFC/
gXhG0B66LxMMP3ql0GJShxE60D8I7iXXi9qebT2kJKL4bnlDPzuQjY7MNEGaLVNfYZhg39CBjv+T
ptcVPZGgy2a5xgbEK4DpEeXYsafiSZtYMlVISjPpRwz47xTPWkq8gpw4tcU1Qh5DU7MDxbeeBBPt
xA2oz0ZXIJpybhXRDYYBTYmzhIGXtYGNCMQRi1UDw/xiZmZfbuCibFpVgpsigMX6Xb0JGMNPpdL6
RHZ6XSr5BIW6o/QUccks8mEI7wIpiQLhnISknCzznscgunnPX1ZzuD5fG0j8liI8IEmwleISMTdI
wkauWrj8iriPctJb1ejUrFutVWbVj7sJrQ+SvRHo3hpSRnW5A0KyYUS/bQB2pamakzlC2EK/p0cm
kPSUYzugJeYrvihXrTyJ6+o+AdPgscmgBdduA8f4xEs9t3uWtn3e4onKHEEuUakM1K00aDJ6s4TQ
iTp6isI7Yi0DK3RfbOvZzwr2Y4Bj2f8zAXsNu3Nf/wTtjzI+44b53cOYxDtiNS8K2b3QtpMFRDwT
Zvho/ibfnf+/a6x/2oCYnNe0HBqsVONro3+PIhLHktmH+JLxO6q8qVHLPP0gL+Vd0q7FuB9bJs5a
fmiVC5q5lUbl5sGV5IebWUD8Dw6xGbsQv5wiqo5pYGwp7fdFvKs08T3Wf2NdtTs7MG9me9YRJBFQ
h3ptgvVJKJ9c7xOC7gJWLET28uNS7Pf1TukYUKeka0GIKx9yd0BVuQvNDFE9IzMYm+aPWpykovcN
6Ct6lnlST14LBZBVJxtQBo1KqicW1DiBCNu5Ia9bagRXmeM+yo0zxLCPSIbOkVrYV777jDn0SjWd
Ed2ccgbOWNEFM/LSdL61qrwXGOBo076Z/CBP7EpBWxWcWzVFqP1PWIhP1wiEbd7l9k8F7RMy3xwi
0nC090wuvEkZb9ccPxVQWENOGYSvfl8cwuVZS5CXYxKducbbFzKCHGkwfEUj7sVkIIIEgFPdJJp9
hkcvp7Q/73VD3YT8gAFbd2lV5hoTgrnpSZih16MHW7eT0ENONJsu4XQs3NvcrRPMiI1Xdo3EPVb6
ZaK6PE8/VgOOIVR8+h9PnAkrlw9FX97kOqYHsYhjHVdTicUboh4gem+04B8h8jGTpzpR9s3yPuqv
mfo7BogUBWA7cO/AvZUwVEk4LgrzNlrFhoQgl+S0XzWsD/nCblV4oFF/HRmFsFj5JSJmk2rkq+eI
gEcGaoATHjrGRgs7sMo2AgsWfQ535HzKBaNj0EmWWCwRpy2cIEJl5nSIDPVzoRujYoJPxLmui8ey
lHEaEi7G7kGMKfGpuzD9pVFzMRPSiOb0HTUV1SnETpWaXzVe1ZcZyeI8U++A9kM+IiRvvBUEXtbH
Ej2Uoje3JQoZfmbIupkkBITrGPTfdXsnZIOxUHkHhYssVEFdgFhPFmyB7FhTJcZbb7Y4MjXt2GiR
X06zj+2nI7iC3CXe/SONynYupZ0AsZCMjSjzsl0NXXWutCMcUzfMKQgDM/yOE/FiMClgReUDH902
6ntnna2o3UAy2xh0+yUlhlUJ3IGscAZT87Ku3Pb8k1q6swjrnqx617GgrFvLicJ1O90CuBN+llUo
lTAz7lnMHaQqcIh/3GrzbtFat5KZCq+FhdCyby/fdLO0k5IZkOQF6DB4WJR8lw0KJM5vARd0pcqv
WVHcQZ26Is1fTqxCzuMuQjXSB9Bl8n5SfbG00HvysyQpOTXzziT2xhB61wJxpRivyTC8BkCB1n5T
hP7a2qWoMy6HcqIiWmOavIJAe1+VowuDfIrA0RmLy2AonqYumw5hdZe9J+uP2l3BmbFWjqD31cDe
iCLU+ociYq9oDLpc/bL0L6siRBq+dEM5aOtuMfycFbpPIp0r46YteLVnvGronN+LPOEsJ1yLCV6s
IwKhXWpPFVbbINH3SkxBuvhLd87APKb6dZgh1bLat4RnBSsDe43H8bOUB0sot8TqPlsWUSQoBQSd
L1gNiir3GbkTq6TtZOjBCefwLJwWYbiPU/ESpwF9Bij0hfQacLlR3e5KY/T6EM8UU+yY4HNsJGTf
bGQZ9bzBdw1847eBAgwhxxnBerd1vJ9a0FHjdokbT8L+Y8YfACuPIfO9dvF7og0N9dq2L01zW/Ev
EIYF9Woo54UGCdVCBoWdyE8x0t1kghwX4gRi0V+LwkUvYaybbhHQAQNkSldgq8wiChW2mCxvlor+
pkeSlYE1FlHpimoJkggBXWKYO05od6KaoIwrqKSroLPnlRTHLi/md5MlP5+lTcQ7UHE2MAzyZDl0
xuStlLRtqCDGjx6BRlEuQRi50anbzTbRn4NE3GpxMjqgrLj2zWNKqWJVNyysY//FPZqs3gIcj3g7
iZCHqsyqrN90qHXC/q+pNAqlBPmXjsHzVxQIJstBgNKrSwyi+8kNU69ofnL0zgN5LFK6BsPekN/6
prLuUFG1jSARyMZiRgQ1AWHWmOzpGF2LgWxfXuKuAtaGAn52tIkIP6IMw6a5SuKOdSVU+j22lkPN
TdbGuUeJA5SONE3lnYIfvbKkoDXzIJT6enCMV9+rOJ6RGACNMPdUXrEWQKfAkl3lTqt+6AyHReEs
4VggdZmS0Lqy2WUlLJVIsw6KQBaLIVPkUacuL6G0VyBOiWxyYgYrjAm9LrqyeFM3Teu2YI3lSCBl
hleOuMS6Lrwm2I3QgEPAlXP3Qpsg1zpgL3+W9U0sznZTpa9yeAUSkTZsW84lmIhA/8S7gUwQ0kVW
PfsJBchLX4YHnQ0Uqx67qA+tifUQV32WenWMF+IZKB3NumGrWuvlayGjAvINvQb5a97lXyBiPyf1
oNPRZQURgDh/jFrdjSFkb0afVWl8LbR6Q1HsLPawRglFjDlLuS9xTlXM0mDvdPrVgqrG87YmfWcD
L8pccHefDfFfJYQ7IQcU6qOBKYiKay3KJM5cU38J23ua48SuGC4bHjvIhOg0ARjKTxp9lpY/NuUF
mIoTMPBvFgZUI1Oe/jJIHPpuZX6FkugDF9rkQD0zUrVlpwydVOhtqVnXbabNcArkkp82x67bGfFR
opwcwAqW5YTiFRgc+0woK5G+i1gSsJrytKFxllYCMT9s694E42p9ZfH8usid1+O5q9KgJ9Z5OKoC
NZiuNccSiKc9qgMQpV68K82vNgyJBxlgH8hwo5RxTXcWpcEbKsgb1qi1Z1ALhDRB3kjXMYu2j4FK
EJhgPVJN7cHPsi6GpsdwJkhDX6vG3dDxBeuzotLIRGAVW/wSvZKITrVaskh7TI/wrJjunwerRacY
Kel2CtV7WtWxX2OJjhFguHOyBtGmprprI/k+Ne14QXdJHpSOYHJh4KgkasiJioYTIc+IjoN07VJ0
2zz/haswcJYTlFmXTIYURiwKG7SE7W2AXIFw3ORsKsk5HCZ1K/VrsvBgMo9U0OiMTgUDdNcjWPUX
1k1qrpiOZc3PjF/wxNjurSWU2M4bJ0+FeJ+yiGGJv/aCOKprq/7pS2Q8Ma5rNZyjEwSst2LEvNiZ
dX8gBHvPBTD6KnmixkLbZ2Sx+UiYUm57NQEFVLaOrtMzWJ3iYiu/TLE+7cDJ4FkfhmIX8+RoLSlQ
nfVk3/AyrKnroiQ+GOe/ETiBFIo0CMhafYlItMtfJbLY0D4wxTQxM0xo3wqj+67qkekbMetFaTzo
EnoXSLVXMQIlbXCQ7KoNJjLCTpEqDluZNLjL6mYgxgsXBmR1uAj6Cwf5SzqR40jEt+n3ImdiPqr/
JETpZ6Dxih7AxufsD4BFdMYyn1nkS8kCOnac/tB/93v0ixFReEq/nSYMWhKRtTdG3N9B1Nw63ah+
MhDOELZ8rZdyf8iobYYkYp+kRe7MHV7+lgB1d6NFY5vPydUE5jVKirxpg49GA1i0nWt+qmZkyl2u
6xo9IDkNZPymdeY4+pMMgcXUgp1WjpbKhUhhjcKfFOB6KPhNQeUiB5DzvcX4tYSQqF4SDWryIhR0
rwkEn6Yn7LCXC1uPw8T5ihSKl5Ega1ijAF5JOFn08pqnaG4XsBY/ZdpaO2kQ/pB605+yrdkYQfBe
jQl3EtwZgOsEC2ozFyRGLo6Gm66FHDpKzDgGMdkoi6NdLWw32rT9iyJrLXwGrpVpditRFhxWPOx/
ZnIvTYHvUBl4hARQksvdRMu2Phf1YKm7RQVQl0tWvSVK8zEKsLiI+tybkX6IQwFUNWMJSYvf0IQb
exVPbx+zXF7q+MeQ36WJkt8uuISE5iTN+rRVFmJCZ2RUA3pOsNRAMZvUV0tG0MFaEU+AuRRNf1Wt
MT/PknHKqnYvWymnH37cspKYG0Ih3wwxqhxQiAh1u7T3kkpa8ONzb06RLjFySIeNXmD8Q4kwdtEX
OHAOrGksj3L3PkAQD5TxO1PqnRlz89VyyM0uHNCebpSUlE6GilZreP2inIS63irARBQt28/9gkYY
whrJ1aZyUaKaoektT1sH692+jB9dYu4luXdTRK/hkHmNQdpp9d3oCqRJCVET4ZLItmAHGLLAf/ZP
AzjbyNXeLLCV0rol5wK+jB2VIAq5oHfYjlzqdU9l4JuEd0Y3uKRJSOZeq7MZ/T3XdvnAOOIhIAeF
S8AMa3GBbGItfilj65v+OAdTooslfqzviYTgds8U9bNYpxc8WFZCll+7TdFpLxX2hS/DvEgN0lVr
T8IDS4l8Exb9U4/SLSQpfD0kxQ/PcJl38hpNG/wwTXtNg3JXx8ahkQgOceemtjESeXEb8NGy2YIJ
mqb4r3TlEEfi1mpTbyAkQLeuetdtZflRL/9S+WtC7zmCpapoIgPmxwEDa6kmnToMztJHXlE9nAXL
dBXpTcU0M4F7Xz+mgjlLZb61IkVZf2q2GiZIZSv2REgybkUfIqvsW1NiGdLBhg1yJawbtzGdBcjB
pHEjDr8F87+o/AMNgRyd22lCykV/EdP4xQ2647TdS+prGgHCQU418nFju8PhZ70MjG3SlO0gIvG+
mDbQNvdKspHNTyPfFolPJiLxd3FwU5q3yTwST9lHK3b7tzAXv4IkRpYNzUpyzJhWCTRuce6GVA0F
9EYznq6ZdFz6C0gWO6wKuxoJ1FWA1Pc3WdWuo/IwLUJyX/+f+ho7WBnMYlgxNxSbq57C7HXbCl4G
fCpaqqDoQEw6T6c0X5w4DGxDv5vlWc5rRBHLXu2g3qTFqQB3P0vwX3iiJuXe7wpGjGlUA4dCeKcg
nC5kv0bcQWuWBSM2NHZwvAZicqLRpuUBDM97yRAFDRl5Q1HMkMOwq0jwFwv1DTIwcth42pGfCz4w
j8tcLjvsMWyecidVaU0o8cmRVJ9Ei9ALgjnr4J+QIm4hkXB5mXqNuN30M0GnlClP3PJbhRajRaS8
aQSR1Y8CZR3IKPPFoduWbC+WGV+nxpiVMiCnuZGOU19uKLLdUD32MxMNU3pZUtOzxv6vookvEDNl
OAP2PczegXkSFE57YtecIpCcDm3+AWNhGVEkmXskF5jqVoUeMniSKlE0kkleIqiD/mn1DL89NcPR
WX0Bq1lHR/2L1F9K1J5jB5yEeJcRhVdSOSaLuzw7oXoyNfwFEe9I6KjlbgmuUUzaQ8KD3JB4S0Ap
lPGaWeXKgzqX5i3WyYjAhUWkwIZPKw631NDGdJIEpi7L/cx+4KWsn0b1IiOzBEJJ6PVHA96rUbA/
ITAzA0TUvpC0R8D3G5AkCZs6QFUuq2qIwb8JB+jUQpCOeaMQu4pfAhVe1pOEGHwK6J26jIsT+eY0
4MxnmWGhZC+lsy591dlnzisiBltkRrYsl0SfSHYN5IMEFmHkZz/12UctaZ5F/TKVIEUYCiUyqq4a
6ExGxWX+iCFeF2YSYhq5rG83pHxCI+Z10jDCQItokjXEQrqnpsiXU9KFNIc6ai/LrNIOWKcuMc4d
/dIihkc1v8P987hnmDuDMIrxy1XEw0qPQR5+pbq+AguO2nQfG9Nrk62pv8RsE5DbdMH7kBS2lk5n
vYp+Bzl6GsmaNsN8hw9xtCipIgU90Wz0/yZwxHFOYhFYkuBgTIB4A4P07VIhY5yYaLKDbgEGW5F0
1FZx+0L9hGx+61YqJhVddDZC0zMkl8X5i9njoAssu2hJqMUvxNGqM58f6uk4Wwm1zlj8vyoayEUF
WEw1Taqogo8g6x494kZAL88UYY4kfw1S+T3ARc667FzkdIjcqWTLrox59kvxPlI+ZempV+FV/5K6
W4P5LGh/yVINlOhbbcV9K5NoXZkfozB58rIelelHMhH2wyfDAf7R9gybqGkNnubV5ss6ZAAqH+QN
4rf0WuDiZn/L0L+hoRnINszxq4dx7PQhgh2LYXpVWTzCuh9a6rYH9mmJlV83bGTUdVHyIUoZCuP5
OWbpa9+WL8Jo7ETeukL5aqFRaHJPx0JE4vQl9aB6FKhR5ejHcLcL8AS6uVCxbMRN+TseWx1Or525
8kDKb47wllhaw2S3HPtLBMq6emmw58kNCv4+uuRWxJ/o/CoCFVUTv4h3Du+tnEyvaPL2VtXb9fF1
VOkdaXLEQbjq0oJfbg16dfkIBIPYsEvOwpCdFoaLQ1lpr8HMjmj+pjCU6I+dDuSQyVAdvhwrcHWh
NGfDajZnonCJSoopWLsNzxDcuWglM1Yoh/hL5TzX0cNL3PYi7pZQ/UNFUGClR4EnLZfIspXADeuT
kuzF9iOzzJtI/O38ggScejaWDktDdrog7RJg/OUxQksQccwu5c+V982bowe5Qw5K4kOvG1sh/9cV
0m59KYb4GVV3DcdOAdQqzBWO+wtCVfgW2uwCNtKgKJ7y/NLUHgsQZGyGtCPwGIcL5nG9xusEJ7Ln
7iRJrxOx2jiwebESGVwkisfRCBKVdRZuVnILFAA0t+SNwxvHugBkHSuMxuwSBSS3mG2IWyrXArUw
WQV3FsP6kUegIeT+Tf61ag+4gUsQhNjbMnVeercQgW7iI4ITNtKyjxyi+Zco8iOTNUBbDP1luCMW
RngTLEkvsVeuroleEDCcnIwGUF6Ts6RsjVuXq/ZPxiYwMkVflvhmMN26+NbF2jejyiY9wM9KzFT9
yBCUu77P/DxFTgnpVZNCR2JUYrH44UZhUDBWO+L9si52YvzoOz4P6USrgCZ0eqSo5x3UpFljB8Em
vyr/iq8ZPf6FQNsGwIiwj/3Zb1+nB4bTJXVMSuHKqT+YCljImQf7I3wvX3ndVsXx1fLrK+jdDZaW
GZPiC3JiPNlq9hqiWxi5yfkeLxmcgSFHQjTMpL5lzE7wLLFNpJacWZxN0ncclIzOjeGfMDjK58jy
tnYW29ojFOhf1aPELUS6skTQmW390XBYENqRmDL5YDkChOQ3vyKpwzxH41cIT9jnrHal2VXrk34v
McKYW762Lt1PFTfrpnErLKI4y1EHLKcJOfAMtH1T/JvfoRKgU8Z3QRm6YIcvXEv5yFfnyo65L9rh
cIMbtzBNxG88uxRBhHDbPPf8aMNCMA8/ID8KnvN+8WpWhNmejLou42dCdYjxzgsqRyjveGqQB+Dh
HMNjJrqWtKMldcdhr4YHwTzkEZnI52r2KYrDjrnxTqgOqITQwfTwjfYltDq+QMjwXJvvpdedMEnI
waY1fjH5Gn/kwaGYLaGMjTs2J4xR2O9BwquXs8Q6PTzVxndjMjmdDnoPj8ip4eH4qF0l7TwrD7bK
YfYqtnel8rT60XB30YyG9+qzVHeaeey1S1r6YXppa36ECc06zJz+ErTcHqcHae5j/xQTL9d2HaoA
wBhUbQG/qH7v+btSfiGAPIdWryMDln6CzBP+VZ0ni8D43DbcRC+cRAikGbNh4KMYjG0U66jY2Lak
PxJKRSBApvtAWdCqD5qBjsm0caLwQ3HSahxYWw2q8pbtgZmfVPT4eJChNS02/huVMRhSTWkbpAQi
0qF6aebh3q7lo8aWM35IgZukOzSdaretM09ufag2Y/3KQcHjHWCI4DkjKYjFBROz8BtMdhCh4OGx
J03FK5RXs7e7xDek7Xwfc3teDuNTZiQfoUw5a4I7qiQ2DQixHesz5azFa4AHTXnlESmqA99u2/GH
T8GwbUo4liy7OGl3enVaeF3C4KShoN7mjc9DjAqNcfgte0aoExK/adZfSSEB8bkQdWfa2rbWOFWj
L0086dPBKA9tuxOFvUkkarbnVJdMO3GofeZV27jOJQrSWOY7v5AY0cadF3KzciD76rYOfxbDlkou
i+q2GI5Z4c5y9BnTy1YmHij1i/JfpuwVeQ9mJ4BiulzqzlVBlvzjo+A75J6sXTO1J81R9DPcFr6e
zp/OaH8rFEnRVrWozMDBRltmiIV8GeXrdLZFsAaNQ/vFGlcottLiVs0vk2wDglznNyFgSDcBhcEp
lLAKcAeM3ijlTpScLGQDbP2FrfB9sTlonwR+JJShIFAQ65VsI+1quLeUM9Yv5aDasnZjpe0Ay7Xq
jUg1lOKM2tQXjIfhJYOPPZywb7Hw5gkIfobPhfwPcsl1m8SsvthUqPRkSGksLhDo4oqzV8aRCsuT
ucp+QKhOmJrkgXpraIcQM2gFEV7YsC/pHV+V3B74cwFiSwr6TaMzT3FQ3+hP4V/MjbL4oCIo4N1u
AMiyzbgRyztvDb86uTTDlrl+ATc04xt8qxQv+Vwxfu8KJDlrj1xPpErpbPR2OX8D/TLZEAfL1wx4
kE+XnJsGLywbK5QKr92o+x0jPA47Ur60GnXTfZroC0XabqZCAPTl2yooGYQXg0AI9EP4WGALbI1h
JzenGtER5iMRBfOjkLes3OJ+b3IG84JkcAqI3SS50mmk08woLRbPHYeMOt9VlpmaOzGSVzHd7JJy
27QcHw7gg/Q6Oh8KXeEmDQ8hH9Z7PnkcxHLg5wSkIzGcrmDO2KbUIjiA28JWhq1Vs2eeaNU28wHi
Sy15q+vwtaEcRLzdR4JmeQ9nZLiTYyxuneMQYzCxGY+rZ2txJYC7xDmVInRWTmwP71wW3SJaCIA4
SGwcGcXUsI0/JsueLcKwqfB2SDkDUjpVB6VKJ9pKhfvTCY0dSJ4K/AgBFqkn95vwlfla/SMRXffg
HaOA45MFoVibnKSO0hyV6NLy4DDYzl+sr2K2+wqJDG65C5lS6Xoe2HrDiJ90ux1qNSHZRcjirXMH
chlDYGWDFKvDL6IcdYLO5H0l7vjVyshNVbeERcAu/2+UHH6+GQYcq5rPEJnkXWjO6lXDPgYOhUUl
MZMad7vTfKUxqwmfFgoxKy4e9Z3oGeol7kxwQZ36XpQ/Yu0MzQtRMwP/SOOOvy2ZN9QnLq8TrwVf
W+vz8BBFkn1F5wX5GZsIsv7a9bSFayKOh5SverlCi5hVhlCkEG76o5DedX7N3maxwjqubPw02LPI
0OkhePQD86Jae6DyzG07Nzd2HNQawQXCk4H9lKO89RI2+NWmwy+7YVc3nTkNJoYuPbbuF+CCLEGx
dh1lJAPdXoMsJQTP2dghxFNnr1X+FtIKYizdl+EfvjzoAT9l45jddra+TMNvQbOrEB6aXVsTjDTe
leIQdUfGWInI5BKEEtKyXYqgoDHuTN6UB8fFeOFmzvF9xLvyoryV2k9ufM/NbsQR3FaMuPmX9qC/
kH8AcYGIavolii4D7b3XwMZpdnqwr83twIKbWh2lxnLCjsnSc+RayDNbRT6OfWMjM85weYe4YrGX
tdAYsDOhC1829AIl7woKGG2tEuXlgB+LIw19ag18hSMS6yv1sWyn75TU/aU6G7cVA+nr78q+I1Yp
Ge1sQRgJo+FFMHjgXUhgdFDUJQYAr2toUn+g/3My8UKB2g/Mf7CEb5gVF9UfRUls/GCt4NbhzRdy
h6yz1PLT6rK0oG9pGDxDJ3MKrIo7skMMvrDe2j2ZHBeiLtiec32lDNrJGPe4t6noETd21j1NHjCg
Ilt+hwSnj0wFD+A9Gu476YRdIWRgMjhN5mjFvkG8UIxHlSwNhBzEqY3dqYou0vQiJOh+K851YkRw
jRrUSPIxQZPyuiCDX2D2hobHY0ZdVdJCAmEupwPWHmJseS847njpqjOPnzHSWe5AhwGoQScG92ob
NqdIJKNy5Unw0BkPnqx9ORWsAqBJreUrj1VUbCloqQDiq870/121NsM+PZIcycHB/zJuoZThJZcV
VmmPcdyTpcFCxtcxC+LcNlxlXR8yX7YVPDwhFCbydjl9jjBFgfpIqVuyEIh/rN4BL0AqUvg7nbkd
6uuS3+cR5qx4FSriEpDVwKGluWXFLAqbmEymJpj8yBL9sIr3/dLvQui0U0WoMs0p2kAktuhGaldn
rap34sua5jFrf1zaYzIiVSAUpn8nJZyqzCAu/DU20WCNF2FEhpf5KmMXpiSKtLPXiTaYTlrJ+ARt
ZQWlMdgSGImSgcc4DDnhRO4uz1wp1ptFFZBVv7YV8RgajmCrcESD0G4BjTYdQj9cYXw69XWuL/PU
02ecivKbQBqOd3R20a3hZC+LT6VZ3GL+yrBvo/UsPltO3pn8qYSUB0EyUb8gkJE+tbYDZ115Zsnn
PEiuiLxg9DWGYhWohLRP+Ooz6gzYa9iPUoNjhZelPi+c/urw3hkdZCLVb4mP0mp2WaN0mrIZOwvC
De0WEguYLEyaFFyPjXY1M6hBPAjGxMw5MzZjT4DhcsyY+LDibQYm2QJA9NDrVRRwjlpf4p5d1i8f
cpdyli+PWP4pGlInQsKt6y8VgktbpXY+jMy+oPFRx/Hdtcw+w2srPhUZK9b3o8iuqgasgAXjT6ue
mNgHw+dQaZvOYrR3nYBNZfW7qHySjYXe/WWJ3hB9eAQivmSojiFO6rtpeGZqzbgz1ICBrDHhKu1O
RIXad4SPzWQpaOWi+X1NgpRmEqGgji+9NOlbFm6NhOPHVK3/ODqPJceNLYh+ESLgzbbpvWnHng2i
LbytKriv14EW856kGKk5JAHcupl5knmfLH0Xq3VkczAwU+7Ohl9uowDFRRtEgfbVl/SbDcyBPvdE
qbCyDKTZ9WCpZQO3GWJ9mK5oqkdrWTUNyl3Lghbt8U+UaEOyM7dewV3JncBcMXvgcss01Ck4H1YD
KaBBomwWkdEyxoU+azHc7xRyT1rK4yrUOIyPiKMUaC8yZxO7ebbXIKIi/dfHweWrFx0TX70lUF2i
wAlxgTi3cCSv4ITPNFxEGIE11HkXzlqDu9sNfPxVpvcu/mfw3EcsSdpvaFunys22oc9nEOk9IUeO
EIl4r7BSVKpAkvUNWFrG1S4lQUNrFQ6st6TbrYqkfnW4K1GfRI55pyr7g9Rbx2moWztWsMvH9lwr
+7vVohtNsKvADTeGZGGQTJx+5oDVNFrxChAKUY+3SpJGDyt50P3opTCydGHfGbTtBgrupNHDKzwW
Y6MeXFVQ/LnC++roNE1La92N+YEw9s5o5K8MHcLkHCNqpK+y9Bb9GBNPMDlqmnuRpx+1HllIL3Op
YHUMOwuXTe1T5DscTQOSQPszcM906mrCKZRBnTSDn6bQvtKaxX1Fixf+DfI9gazAdUW4XXyXsr9K
7kO6a9EX5pq2++CNR4fE7jI/lUN218M+RQBPD2A2yHwKhgZJw4BZs/ADmW6vO09bKw14mOHYLvtW
FjYUQeONn2ehgbtzbqkWiBT58CaePd6bNmsPGeS0ktmVrD0yJHndJRZHHf/5SJ2ZTctV1w1Agngf
DfNFt+NbXnnv2QBFUJEjAPlwUEVxt3R1mN3BDMmNb9CgnkZE3NtDoCNHNMZ2iOIfPOmwygEEsiKE
sNZSeUOy5ogCeKabhLA1NxeworQj+1a3i/uTw5KtoYbKCXn3K8/l218ctNI9m4H6dVuuf097DOG9
Gec5V17NFKx4xKofzvnkpHta6ve5j3V7UPz58pXDGrRM3b+hdQ4Szq/m9TcBxfnJH7irlN3BoHEj
w06c8eEppNuS1e40XWrEodSwNqL1vgAKEmGhsAZSFw6nKiNOw1o/C/Mv5YXvGXfdpxgDFy9xDcX1
BXD+yZg0rhu33EEEQD+s9paI1o6R7OqAlpYYJC2LwejuKGys6o+V5ym0h5Ma/WdypJaUN8DpdF1o
IN5CzpYmZ3y+RtuVxYGO0WPro27qwG8t1sxWvuT4MQUXaLbPvsH6urU3reQRO2/HEvoNavaM8q7q
fVOhanrFqY2dTdYd2rHbZoW4WBZJSid4TYzw1KQPa0ZBzrK/hduY8Fchk21ivbQWMWzJhqLguNax
KEuPGbZJH1rcyDDmUkg+l9ym+M8UjY90RVWMM7euKNg55jiEHkP6lfX/prSDN34srW+4m3CipieB
5AvladtLipIm9loohOS0cKSWyOnF4KxqBpBEYBplEu+IS5n1QDmRT74kXKQE0prZlsAjxW4+a7xj
gvfFSLRlPcRkllB3cmRGQGjUZOLTStmPT8JdKD1dhFq50Me9QZtb8uNFH60g9sRJmZvZWsNqBnUQ
VUYAMsFebVQLxW02yqrV0D9a/5/l/wN9RtX4yo+f6+yD0gNWPT3nLByZXXEUIsFoaC+Fio5twg1G
5rscvHYkL+Zca2kDJwrFJi2cdQmCrFLsKnWazFoXYixkAJodjC5ACqaljeJWStHWJhRrG2gPF4Cs
4aCM3zC5npxXoeS5sqJ14vwrS9zIImD1+wcGk86deAPXcEXVCR5Oa2WGNZcaRnbQWAOAIDEe6+Gh
+8HJyBGX8wXJ4WM6hfvMmvbm0FGLomh7KznVocmZe7sPPw3g0kgQx0pOaKcldWEjvg0dxJw2oFMC
Mo9D6pSNI3LKJqVGNiJL2CuE+L5njQTWUFnOw2YWI0hAI4s9tM86d2C04WUfjSQowA6U3opDJIsW
ECiLKBALk3m3Ih+4SHO2q46+bPi3qfyqi/HchTaYHO9qIrRLSTS7Zw3SC84aCht6qHbcNa+YkLZR
Fm/qskSR4CQLaupqs9xMfP7r7JbHcrgmzdkBMPcUJPomUsQ/Qv3cUqbNPfpqTvRQOtqhQf5wCv+3
wRKkTf6dASQkuK+bHpAvsGsnEtEU9VVbDMd5Hf5pbv9OGdHBmMxnN572RFCPHk5L6k6gutPSogGA
94xrCYPUrCAL+8M20r9EfAqbaN2H2rncBB1P4WoLsfRmDsU5KKxNNrWXyWWljWYTGMF9TFr4p/C+
O/cYE/YfBiA9kDxfS4IrEdacBJuyRdMNYLWdB0275NA7BIT9q6M1ZaBfyrPqWzzIz8EEVUL2X0T9
2GIYvLdEG0gUZjLeWb3PXvlHsdV1+zX68NmM5U4r7aUTVn+6xDacRC+jzNdMpRfOeJKTiNTw6bOn
cz391XIN8C72lp/JQkr/04V/HpNxIRsLiJq+dQCUOKDWUmG+t339UEqcnb450IdJSfBjyPAwm+YR
2iWF6j2PSPXiOh51ViCzYpzV2L/aqXsgFDGab1zvLmJrmwwa7RPZaUKBhuwDhs57LhAnmy68t+xl
nQLXkkf6OKgfdfchu/E0Zc1z2U0P3UxOijYm8vewNrNvNVwlDafR8KZxjEsbtkhk+cExFydz4huU
Pqe8uUPElF4kSy+u7/DMkHGiDv1IHOFeAdGlT15mqxwImTBuXK9r3FAnRdoh5zJ0YuvbH0JWjjW8
mORLl+KpScQ6ipKbNAN6aWl6dNz+kmNeR0bmMNQTe6NP+NWkigGn4HnQ8mc5BW+lHj07rMENFnXQ
fnaF4f3pigyplzFVlUCEWSFB566JKOsQg4LnQlkvJmglWMJQNORZVAj9KV2I6PJV7gLJT04dtuIi
VN8e9asGHNclEo/HeYKfOi+FAA04w32YjczTM7Tle996b0GbvLd+s64j66cVOHPSqnrEWAYoJ18P
bXuCcEk/sRucnaC9jo65SNDg9RpvlTcdmllE8HiGh+0HJghd97aOY3zE0r9wCOOO7h/bqjp69uyz
aCNCePLi22tJJLnI3eDJUeRrMJPsYuQLyrwy0gWyEm/QZd94eG1yAhv28AoD6r2mlq5S+at2HPr2
7DfZq6iNbVH1fEtxk7XGd50v4njYZpWNGUSK5zq8h6H6YUDC0dit7PnjpkWd8PSAt616xtn0Ndon
TInXvmr2jpE9TN4kMK0YCTfNfGKDTrUNp/CQjXzZRv0HfOxWixL8/eee1pEGsFPWoaGlycGcWyIc
nLJ1Z3AsiJ+b3DhXylhkvdr07XCOhfwdVXmxc21dus3/VkqsY+xHI8nuOR8s2pSWbsjxv/U+Ibhc
rXm3EFBG7QwfhicupVGe7BHzJhy/ccS5Xn1QNXcxQTqsp4zslF8cmSsi03p3p5raK5+dpdZt/Gqe
OsJDFakjfCQ4EPlCBkfaFdcVm81e4wYEkSHKjW2L86VFT62TbI4RceXN8absX5HCBTL/KuJ+UHjg
Yf2obi20Q88UIep3cPNAI9+ynE0NqbgIK4bAMMAla+RflC9Q1g0BYiN5Cs6s5QIMOQfAp74W65Z4
jc46tcDFIBIUKv+tYTOlEacbrY6oDQwTmCVuvoxmfIuE0ij+KIZlVPj0B3awDGFj2IEHg3kgcUI4
oC1rCJrEHdlLaEBcsnGgXwwbmR5vexBLMeV9AwFzsjXbGmakaeBHqLDovicZlgVenB99QBWkX3bc
FGlNk1G0Vd1P3Y7Lnm15DYhM4s/qAmrnG9RA1CYr8BfTmEPQpxnSvmaXMGVq7NsDWI9dLyLOZCFs
t4aICXKzV+Jvs1cT5pgGB52B4cGjDy6rvJ1W3RRRrKx7HaqLBpWnTQHaav88tnot/lhHODijyJLO
JSEDke1RblIeLyPJX2ljBkdWxmIWWmCIYQgQm+wGHXsqpfBzbymEKz8ha8YBUS/fbOEtNMSxxpRL
uipQAwecnP7KjaJLmnZbrWGF1ss9Y+8qPCu8nhm3lfkKCGEhCzipOkFKHiPLyS1+rOiVPRXWvBXT
+TCif7PXTeub1z3X9bCnH2Qt2y33OM5VvAkdW8bZokixQEvEP6XXthash025chtMZXAjEnQND5an
8TuSzp0oueKWaDs37BJW4KKXOJsaDYcAWcuYy//16s1qdonpHiO72+PrNj9Itq3t6mf+Mf28LiVW
0mLgLy4DTCATDGLIApcC7qeYPVSJLQfeYfvNI/GpF0f8jU8Fseb2a8TwpEcsj51vVTLodTkKyC0s
+IK8Z8Ezbo2pPoE+gPA47Ga0q5ntO/dbaFepNvxOK32F/B9073a5Nbtf4iKN8UU+Nks+FDG4LL3Q
l2sKQF934EzcE9dVTU8dT7hCJCfKyk4xoQrinO0uiJAiG3XO/OEVgBM2lvrE8pjtYuQZB/qSce1g
UbjrmtiCNWeG/RTVj8CcVOw99mKOevfVZfKn/8fuPP/kGrdV8Rix0Br2vUk6gOsBli+PVMLKUwt3
urhckgE+Txf7ARtIhukeA0WZjEsdy347vgv0J2YFxKLXaqZ553+g0xGFXmsgURhraZVlN85ZFcsy
BAVIpgw3BrtQp9kCTGH9amDKts7w7zI4aebsiFLBUmElI92JqXLb5Thl67eAgF3iPDRc+8Sekd8h
1vAoafEkZdMxJmEykeRXENwEkWsRG6Ax+NKQCYDrwm91llHsr+cbCjWrKwufR6P3Gx9zCftVBWnA
0i9xGLAdRfXjhha3ZMp7b8sxnC6ilvPoMcSk2PXhvgPNrthgV0T8JmgKCriPgyNUi0fGLZzm5pGT
j627O9GwQGDdLQDh+cOw0Nk0KTx4U4XqE0G1bEhfYfMczW0OE8bFnWPz80oKtCr0jr7J9j4sNF8B
vCAOG7EZBZW1qGLCOISSQ+2twRY6IFLfXJivycgBkhQt90fWYIDasvWkI4piyjUwUAQ8q2PWhNht
sXOu4xiYQsJakFAE1V4VPIMRTFZHKsVN8eVmgOVq5IHo1c7I/4ZQ0EXCpi3YJoKtQbYVgsqonoqT
BAdBb3yMfn7iibHi0LgpCZaEdrk2DyzQkMk4jKxrxJgpmpaA3qkRruHj2meN3lqYFRa5m3GE1geo
po+zXZ5Zm5o/QuagjWFe4qF1owX0REtXgwoRxtDJ8n45e0qTOj1Aa1o7wfzPZoInHK3a2vTEpoLe
PsyJXdqv99IgjBhRZVEV9Ib0UFB0urOwx2IpholJTS1aGzxJQi2rCeS0sS3xuCqjW9JzvrTxNuCP
2FKeQta6eeI3OaO+knEDY1RbcpzcgA+9QwZZxxJ/EU/6uE92sLJnqTf13oT6zTM0g+7mzVZg7qG2
+0+wY+bKr/IXQaSrLWb884L9H6b+cWkX5N+TPwUms2/UWtN/m4zTl/cysjYCDLguv1sYOVxkkjYD
p/zomhsow/+TR7hjXECXus05nFmUGnLs+cRk4DuTf9FKtNhHyrIOn7QU/zTOWPH0Emk3fcLsyxMY
w9JhJDAUZbfSf8vk1dF+ohCIKRYYx6Of7E0V/D7gIxpauUTbm0ibmrdCvCXJrY8fZvtLZXjefnjy
UVtvEwtbC9m11ahSSt5BQfr6R8WZvMNTNSCpFNi/e3V11MlINgPzVJB8jXi0gTfaHhmOjT5covAK
dpwA+VOCH9rFbWg+AXrvnzFWWflVV8+T+cjTX9eGGl7AzoNRelOc/IaXOKZddk1T8Wi8GpTJ9rBJ
PKynNeQHA8W28385tNnFNioqonByEaR8gzDGJt2vjPbc5bY2jXjUsfEUfqRG8eMw7RckgCWikQ/v
w+tekg6KzNisrdHEAAAALy82Ib0cI3rDiLGgmHjkEQ2LQcF4GeERqz4F14FeF0cD6BNAlOarFFUu
JuKMEaxfvOphuyBCuNYDJNsMJZFNBydpxccQsGI0s5s9fc0OYYDhYBy4rkznqU3euvHRCYB2MFkK
TnMeEc6yY9OdvxQ+B9nLxC7MeCUw52uHoFq7zarp/xL3HwvlTiDUzvOdx/bGx9iLaQZkNlZM3OWY
DidV4ztVi6Ji+ugcrK/Ocg5bp9l5Al3UmysAkf60znT27QwnBSVEPDJCKlX7E1BNXsyxjF6G+otH
rua+0+DGV/1fHgGBuBvJz2Q96zji7e7XsSDD2898nNb0UohbV/3VI0Txi+/vcn8pWL+Er0MXrTOH
MDGPXrHlD5KPN9Ueo7k+NQ7AzADqZ1ehPSokNKG/pPFbtYrSZ19+FphjABT1hDdln4GEYrrYe57N
B3Wq3W1tvDkI97K6lcwkOSNooN4r5oHYWlTaiHfly0fEdrFiU2D05Do3LsdeXKn6xEcBEid9zoCR
TPpbVTFq42Ai/RP1uLmDa9X/6w107OIQtBenuk042vwI/ge7cFEwcpqouCQUwIZE1Wxl5Cq5Zi5S
dYPRxv1wMIdXQUcvLTZJ54tK+gWwCMm1m+fsI+MXX3zyggiGu+Gj1DZB8dngQmut9yH4SUBRVEgi
cfLNRmop06stz+18eqyOSl2Vd4vsXWCd4/TK/2bxOqr2mX3Bmz9oGHA0QOHYCm1O6QSu+fLgiffm
WJRdI+wxNaZYPdNhRxCIHd+0Evq4s1V48RVHUdlvU7ymXk9qstLOc8hvErvBK17nv9VUdpjiBo0b
9yQnUc7q2z5uueuOJyAMQNLpnojvfc1FOhF5hbRkpOPRTPy9meLNsN39kB2jgdq58Z9rGpsGJATF
WGvVc9QyLGpGDZoTjSOIZ+B/OuUEBhgwMC0A1R0DhGJmb/xQoRRz2ql87JnpFWr+GVD4d4QHNIzZ
dHvyniTGDa3n087bzTBHssjDKumuecLWudol7DZ1Fk6+AvYWVIfkLFob8lJy8XpaOGKBY3T4MFvj
jlWfFMTwrkcmnSXjGv7vtsteE8tEpoQoVKUsOMuN1ad3qjr3Y6/trblcNBoOGWNV6XerbAa0t9Vx
zOfDGrebuS9m8D8qHmpuQuhOjUdPNfQqEdfo04ewoxfaTW8d/dU9MTPh4hMzww0dn9uC9VVufmsY
2XraeOEizPs1Y3K2XtiTtnL3JcCsMC02U+bsQkYcF+YkgAz86N4e8L0W+7u0lTuLraVnxtsopMUF
7GDMyGdSNVKx1AaRY0kSlpqN9NRP29QPnx2XJJ5VvJrmoD2ZTucRfd5FEoG07PvXqUGZjFD9aRG7
dRY/0izNV3fmwcY1i7uQbwDGI/RONNzZzMXNcVj1i7FXWEVabLZUNjGXGT81TZyOOZ9RmofooWSZ
t8qS3WHudS1Ctip51Dxbmn10ldwYSYMKp0FGsc68yF2KU6ZCMlx0Ogz2qTrZRf0p9G47gU2fE5fF
LBjNfK3e4Tg8Bl8Kot5IldRTJKgqttxrxqzr0fHAQ2C6tBaDRQivkSM4UP0lyPQj8cZbb/Swqf66
rDtnFjLjEOt/HZQ6Rt4abKauFf+mki+p7X9qjG7ajwvOY6I/qgH0MZg0Ec9RIgKO/fDlN4fsrfC1
FwdzXoh7rW3rC1mmz4LYSFXQ3k3/FVIgsgBJCUcY30MAqcvteNFNgrDALiIczq1hnG1eO1yfc+/1
V+Hq1xidsEuhi9TPppq+GhVfCXx81g8vGZlFkfvL2SUB0tMN5QvU/ePAfcwqoItyskbvOdj+eBdQ
9j3ntfeTbSh/M2hhta+9C92/2k1+dzgH4hRYuW5+cAIilu7GmdjTV91tcq0LXMmja6XHEfFPwIEV
iq5Qfd+w5S+T6Ri206bqijtUHpcy3IKCc12LWNYYw3OSxo/QRzZVipC9yc64BNdecJTzSnNFGmVV
D+3KovYi8DYWjOkcE02e+ieJlzfRos1Amy6Vw0DGQ6onIFL3FbIoKQNu7CA2rrqkCpReesWDh04t
YOHyqdb/jGwdsN8koT1Z32UI+KlkM6UQDCpDbtOIQdh7UeBG2uwr6cbdhEsntcFyJu7KquR6PhvG
QF/86dVly+qg5vKDnNE46nF9tUrj3c+mxZS+up22T1HXfchWY4QZ33paZvrN8j5TIGFgwOkNSEg5
oYeC6QRBsXWL4IKJyXuuA5tkMwtwCr8JHi2dBKqIzXYBwJBbnHpr1uOeFMwHX/AF7/+F7rgHtosP
0ljFUm0ngYvQNtgeftrTZcA/SikR9uwYxqkI+psTJjc4oWewKlsqLnXMSN0U4mHFAC0T6iBjIhmF
WvsaYxSDxNA90jzAGkLnX5oToAHqaTFppaDZMTyXBUsmeCgupMV2y1Pb3JaQQWMu+to3rym/LNe9
ho5/zSXufdBbZqZhYEdAfrhedIsYcWFP7oHW/UvpuZN1sitQGJSyt6ZWH0doAuaMftXKXW5xPPPG
aRcm3rFqfiRWXlE7xDXyvQgCsghEyXX35A/W0XnEVzeqzya/QLLdaEuA3m7d/JikRG1+NriaK3B/
Q+68TaPxnujav2jIr5GYViDkvEc1ZmdHZJtc4YCklctxWdARLC+MaF867TsHSTuGWbRLsHtx6O8g
gnkvZrXiNMQ/5S8AqQAoo2uGlBCGpfI6ebvJ/wy5IZXRxpZ3GoAr80T25KuiYbA5in5rtPskAZjG
1/Fo9y9TyU17C8I0yeapKOSWApogvEfNe5p+x4DUHH7JYt7GJ9jHcLiMx3hfcUQI7KtZ7Fqsrhxf
i1Ul7qCiJmr97G9F/LF+May/sU6ekvaapp/t8MzqdXgY5WUqPpBABoZ7+y69Lbs3znx19/CCTWHs
lLHT/L0mdxWoniZYeOFJH//15DeRV73yQ7Bu8OWbZb6rFswhAx45Ean9gGnidvZD4Arb609G5UE/
v9yRyh37N2++ZY357MME9FSZP759N/ja4kCfo2VrbOsNdo3iNqXArF5a9cGUbScvtHWTLmO4Il3o
6b9YEJBLO5GvpnllgXMwI4vY54yV9Rt/+C45QqLjaYYnaW9rB6+8ux75y5OkMa+8Zg3RWkI3Lael
KgiJOf2RlVhN7Q6G/JlCuYUFJTwTXLn8wo3N2AsFTz4caJFaeTG1I4wNMX0pcWi7D6/fRwx+glsE
iz8NCbs/5OF+GM+gMxqMXCiR2UkShSWTav4Nirdqejbzd1DTE1bC5OjJUyXPRhARjU2eLP838f19
TpqJ+TcEwRPaDsrqzHJd0GGIPE97D7b0BibqEN8hvcwfL1/vytzFEX5S0JEZXqy6gH5/ZL7TCa7a
346P3v1utDteWR8cVHuoAU97oEneovJH+p8TZOKuf9fZ5cmSyrGHrR1bhTZwxRKd/nK2gKUph5PX
b4tgrdFDT2e22sXWPfLPDPQ5EW7HA/bw7VX/DI594Cxs8ZVBGDauYXO2pxWxzTqm2YQ7+EtVs/KW
v47/Z6mXurjT6RRXryzsjfAnN58lUzTyIteAz+bVC++5hqhkfhbOKeLY3Ibg/Mavyj4N8sJuOHdg
tixgkLYOocxXLpopJb3xYqiTMKHcE+qd2Xf3fsTivg+nf7FzLPwDxqtSslWlN+fisrb13zm9RMZn
SqS55YobWLCXOQadSwD6ij0Xa56LrT5HtPliyFY+oQIJkgjZ5MkYsoVd/M7n7fk+wYsHssmSYrwG
1WnkXg/VPenA438V4iuBFDM/3M4at7/wLcBFTHMQbplk1RWnfFjH7s8wvAfmb2r+ud6z4us1sHI3
ffpriGfXdG4mHJG/uh5wV710W0xe9bsZHjVoM+4ywYdN4l2bHdFEGeOrb4Nu2crw0smdas/5dPDE
TRpn3z277WuRXz3xnmLIChzrySN6YgQvIrsCfNecS5ht+IucG6NBMqP8CyOwA/7DhzqSQB82WKXD
cAL8c4rd3ybf09GuYyHVr5l2Hc0XIM8cEVCrB5Jxr3z0OoET+AcGH4lZvzXmix2dWmLWRr4mtDUK
fEEnt8d49BZHf4H1zALFJTio6DEqv0y2TTaBSpudm45GyVYJbu6vENchIn5QvRUsSnkI+MHzGJzr
9J+YThbcGuM9b/7NFxgZU33OvhnAU40/Noo9AYvRfclYdkflk8qfI2tvm6emWU/dGaVtIGRuPieE
BvzwHlT7IrsGI8aeZaveqQIBD44x7mAgdNrmwWNoN3ZGeEH4CNnXKlIGw7mbwQWEKKXC/D1MNTgU
aD15WLnLTItcapydNxrtH5GPSxkjw3WciNWN4SPmQBCZCZ5Lqo3m3mWOqZROC+9eaO5rWcZfWtZ8
j3m2Ugw7xih+PSbNZdA9MtJ/T7XJDsNHXBT0/k4UyCHS69fBZTwelHjrih7ffaRDHInAjPuev6RE
hB7tgtKrwKVLu069VUFJZyOLk2HWoKgMQO1GhAkWoDafSKNlCAh1uoR8b+PWndFrWv+bNTUmInjd
nhU7q8oWGNJDYhSoLH9QPlDD4nxGHdAbTwLJxZs/WFvDY+Wj7Io1rk0GI7VTjnKpoy25+IqNK6sd
g354yNkg41ffaKq5upZapr21/F/wpG4DF2DbIH3G66nAgOvJOGbD4fJFm+DjkWaFLD6pddvp+5wa
FVa77lX3a+SoGujMNHK2qoeNdPzxDMfV1iH2OykLYznizs81/Ot4x3kznGWoYnNNRfNyqBK5loob
oplwgKqn4LcwpLnOoJpVJiJuqu380UjAsYilSgooELpLZNKOR67h+9BZh0KPKWjMBftqTTvaDFGI
pQXTIKd0+jJ5MKBkeJzD6FdrLmEcbPzSp6dE0GTps9TtmmYm+0Qfioi3HMfPSiPP0s5sXKcsB6aN
6uBneCWriFvI/HlD6d/5lHNjXOJ50Tc0jQc/HstyvQQg54CWawDg8r4nuz4FuqQJXm2Pfr3wOLIN
EvKyN4w8H6BX0GiiPY0GIRhU+0PS2ONWtvZf6/sllU8/dpHPlI5aW6hOj3cT1efrvK9xfbes2Gls
A1ybtOaaTWepv9kG2M4JH4JyzENsVPemb+u7wRccWRlcLOmu3qm/Hdg2VPmIAyqJ2HcVj3ibQ2dX
ZbANNNC9OFkXsSQV0bj5S4krSLSPiUBQbDnGhm5E7pqGtYzxly5GUTUbao1WY+lR6tWna8RIH8PJ
vPWbn+t0RLOH90p9LVzjrzbZMCivIY/IWoCf7AtywSNBZbPTnh0tuIBhKQks0rtWBuXZL5qGhsxu
E9bvcsJU6fkgR5PCLneKPq6x87VTAlMg1M1+nyaMPjEJYMj+R2GRFcu9FCN5zKM2VwejHU/Z7H3Q
uxC/ad1ubI0TfFDT8l6w8ib7gjYDkZ4qqCY2V6FI4eEMhLKHhCvWZrtTNXgmrBbIHf9h5oPYPY6F
n16Umj58kZfryU82umZbSwmgkFy8le+CMnA3saKYqvAj2l3wcj6NFb/FFQMz0WSBWgYGZ4/M7GZR
XLcJ1ZGrOtTJRXvRYyjIQQEz8nDVpPqtExNW+uk+sLXb5DVisqO0DzsLLwxe4WGoeiAskvRIkWjI
GNJgwwfmrPcuoweAYKpAa5mB5zFXeXuPTixmkOgKhw1jvqgOfKv1hZZk0PmzOVvt2jf6ZcgGZPmp
K1y0jJQYQdzdjTJd5jYSk+Om5jppCaFnWMlNm9BKHdoEZnVqXSqOTzJ8qodeLnsDHgZ+3GUbsO7q
7UktrMHFbGxWn63V509lRamErbWkZ3D5Q86PFjS2YDbq6OIoWYX5VORiN2XBq6M5F7m2TRuOSU4X
QHFBNcpSHPWuasGqNeHaZF2HVZqPwc5L5AQUZVW7aGRxNywEZRzUICartnNIUQSXQWGRF/4IJh9r
FSDtbteNJT7adHokMR1dGpj0NZuV57RwX/mmbRjZ/tg8A1ydbNajXf8GfN8iglBdAF49nFQgH/uK
ScD4CSHMOBW5DDp4dnirblnIZ5ymo+ACine5qfVsiaK/xiTAJUZUyQELAugptbA5+epK3vKCCHFa
9NDjgltQwHTTQiJY7C24uWNQzOmUXqnGe0tlfAwt7cDeTfO4SwdV/eh6+wWk0F0RohNZuOxNwwSc
39ArypvrKvB5Qg++c9i+G1ul+8pC+NLYTeAWii6i4ClimNfE7PYj0idgi9eUe/bCJQQUudaqkigC
/hgdzT5mmTTibaFEnresJd6IlJbL7AWKP20k7vTtW/onLRWfhfHds0ZKR5fqesgOtAy3K7Md/ubr
tO/Ghr9poDD7J+Em1i6xIAooSlxquugWvudcvYinupd3lEfn8OFd4LYtJEgSH8gR3E6eLBtzsEgt
fdNO5dsMnYewjNdb14dVplHNEXXmMkhmeQq/2RSzGXcmlFIsGs8OtOlgcBh3HfMngfuMwQdK+szO
Swv7kU9tfpVYMQf73E/5PsjG77hSJnUt7Pe6cFZT84DehSJy1lBTufUSFspGjyaiPdM7kxxfRe5V
IQ/pV4uqs9qeO6m44tdt0JCv46xYN79Fx542imt33YsDCi4ubuGjyGN9dJvwNppescXI7vGEpNuy
WI3Ck9wMkb27vIHfV17dRkeFpLk0SGBKpa64JLh6YXOdpO0AntflSyhhI8XQvrDbqmOABCMtoiAz
hxP0c9ijPopHR/QEoZ1d5wkD00Vy4vK8iXMu15fFQ6ZnLAzabdhxcqeJzlqWBXjTCbvrmP5xIOPZ
eQgn1M/Q4t3UTOs58fT4aPQrSa7d9EgleZJOsdomm4YoCUlSkJdrrvbA+2hKaT05Q/imTcais7iZ
qpgiQOVisq4qMn/OyHNqJEPtcR2Hlv3h69Ot0myTs7E8jmb1aOj/SIcOz0hMGle7+YGK1sDmectQ
dUd0cF9535ERrCvws7s61XP8oC9dmO8dSZSpjwufi4dnAq5dPp2whRuG30UrXMZSwltRSj4V4g2y
v/8fY+exHElzZtlX+e1fT7A9PJR7G8kFkAqZQEKr2oShUKjQ2kM+fZ8A2d1GjtnYbLIKGsgM8Yl7
z8U4QDQd+inOrtJ6LErgBW7X/mq6FbIztHfF7I8bm7IxtXxkRlDNKrK+ssLb56odGd5An50w7OfB
WxJIUEfYYZDLPuklxa3LmCFkzrrpdPqUFIqcraR+69CNb7pvtEiLm9jeiKr4nLFxRWMKOj1mCzMq
+6u39JPQ2V5W1JwyoDhw/X3KdRegS/zR9emDKzgstUbf3XsbI/sU89RjaI3qsgmedQoclJyXrzlo
oqvZgJFjPb7ymUN8URmjUY8tCE+Sld76mV5T8ADNTwHhAOxBUs/DgzHkBLNqqclhca7LofsYTH/O
02dmu19xNBwSa7gi/e3goapR4tFuMMxMZmR57DX4jvsvL/2tM4fBV89KqcKjna1TA00qaB/kb4Xv
PyOh4MjgtUgdnI55VXGqpvjFM+CzsiA/awC2NeDhAcsgjr3FsjYTDmzveYcpAUAzq6Ihno8R5W/X
05A3klfDUe3N5KFWSSPz7BEHTwQBoxuMdQdDkQdRZrTxnbAOYAd5NawpxDk0lbmGUhhYDtNk/Rms
X1aONAFLRms/uptq9j1cNFhiFQqzTZFnt17I5DIthMMHjXVZePJmcQc0O4KQPzdDZVRzI09TmnzW
vaTekKvrzl9gp7BIRE5CuA0dJzKS0G1aUlwie0+1D17JcUie1+xGHQhbTYeTQ5CjKF0s9Wp+cd3m
Ia/33Pa3oh2/ghyudnQ2CyCWwUeHaYb+IEvv5C0khTeZ2Xx/RrV+m6VK78J0fgnGiq7JNNy8Hbzz
BZKDKQS3D2KcrY14Gxf9EUnusw1T8QvmtIsuuVU0GHPnsbtC/sIB6w03OeBim/QaVaNzSENs1JYl
H7sSG40zl9Rfd72F9i7q+u7SFvVzXFPaJbUksTSvn5oOTJCNO6fuCR/0rZR0HokDysqgZwTEfhYF
prLKpE8+bSs6nJ/FTLsd/9ZeMO5aB+BhTDfZke20GrBg1ZT+0Q+aCUpUqXbkgF91Vj8d3TrGuj6g
6m59ZpkaGUYyXkPoxmJQj09i4VBYjA8OdhmRprtASHzce9U8AN0Vy47mc6GpGD9DxvNRjGqp4VIQ
W8j9YA6XOL/66CH0B8UENd11qkjRsmdsppMBESxAjcB/Npl40ROOm5KMpi4obsc12CbM+9eOaxR/
NpqXXvJCuvMromkqHPaiAADuRiE+3WhVsHf+dSbi5zRmNjhFDcLpCjM/pB92vKO1c+g+L+YBMU4Y
PbqZ9WqFOMSTyEUQZ7Mlbtzg04uophBhIEUygDWnEPYJQ4rLLo/SvcKAaRnvFEF/ZACBurJVWl/M
2erIkeVBdAvstPqJlOVL4SwfVUczSmYNMx3/qMp+r6YRaGHW25seSjQKdZSmCuUN+sYSEkBmYYuD
/v1kV8Rwsosw3Ive7BWRRrwYAmVJckIY3Asr5aXMNPb4KN6lkIBRewV6O1Tzqe768ljUDRdhrhVT
dw2iEr6CTPBjz3FxwodCAGx75XIQzykTiDYDz0o6VY+JwosPw5L/mhwq4sjHfjCXxyQfv0piKy91
I0mTzm6zOn+0ZetsMucFrdW7Seon81zcUpWstBrY+3OMrCkgcYph5W4MkFY7mgBBOrwHxFi/symO
8Pe3z6ZhcJu7G9kFwKbTbGVAcxdgpgzf7mfplReyDXZz6j3X6LeW1PoVtMinvb7alxKlxSK449dE
DhQJV+h6fLcrpq2Ev4ONaK3x0BmfmJIeQZaYqSxckteVReZFQTU9wKdl1G2xXnN0s43k2S+hwY62
e+12k7k8pm38RLsO/jRK4lPkuLugTiXcYGwEkcNWJNlhFISYRXoYk4yquRtcGyfN6Kkt/LWZp4d0
GKd40T3TcgVZwmoIsuxVhNhl2EBgfRN+1e/CNSixxWG45NQcTv/cO/E1N3kRIVUYApaNbusahLSg
ifJ5Fap5jGb6UhHrAFd4Et0hGZC5acj1bRHKg53HcKwMiU8hmOFVHIeXFGOPuep8BK4WFBND1zJW
CU4dzzwsVndbI+uzHEIPqNwYbhW/UjUw822uhz76Go34WZC1ZBsfSwD8kzRfnmxlPwGPpWUoYyxF
Npovrz03A6gzP8EYn+Oo6ibYgpa3EB0rl/s+p6omopRlVKwPDscJpbJ1ZRGULSZYwhn1XNkkP/so
fqWb429IDB0G91EjqqvGRR1j2QQkxxn3vnGluVS7yCblZI74WSOKNhYQHPSM/Cw1PeamOafWcrcK
8bpo4negGUj7LL5KrNumJjOvLL1jGvVPreZ8b1RfXJOUfVkphy12ECCYmSZxUdbIbvMsodLQQCK9
ElFDY0/8mWRMNVlw4M74qsm6M5Z7v6zxrkrGjzgMsQ5wW2+c1ueSUOJhk6QiBNJ0VPacWJS1JJPl
CD4eZREnaPrju2TVGmA1ymZ7vAzWn6TxtqUDaX6hsq6+SCuDiVSYYTvqh8ZwjTCNS4iDeA0ibkGe
80EqEa7n5uRG6amY+p9cYnCsZZgymB0ccEMeENR9huFwXUVBdBl0wx2vRdxbr5ogcA/jMEtSSIzY
JwHdFOvgkBI+Sie6pChHmdHdRrXczWusRlE/z0N5bzoMJolwsK7ab2EsaL0Uv4zJ6l3TTE8BYUbM
tbm6zBwsddX9wPDZbMjA/ER5+dQa2L1zicUhkUSbLZIqJ1VMtvMx2FpDHW3MV11Vd46lrrzAQrxT
EfsCre9eobVZ3QHdpQhd1HNkYox5QLc5tq9uIpejkdiEyxEkA1hXqBAiYQw93psgP3h1g7GwoSLv
i9UTO2HJJtTBQ3G9sZzwp3YZEOkperCcw5zIJ5QUvwm+UNt5hFcfdOQEuuiwY7JNLjwGJ1ZEixvq
CTpT/dzj2X9aps9ARezsBKPhbA0OmdjMDiZ+S90EY1NdLAyYGXUbeyK/mTgxoCcZU5khuuNeBfai
CKBzCORbTS3ny7LX7/FsqMQSmLe5ULto65AUjHiQUqImRsWZgaGOoLCYCJO6kUIXcNPPwfHdC2ns
n+OQtsjJVqMgo/fG917sKLpnqnVDaPCpSFzu11xjGDJvDBilyeG25PXN73aQl0yff3ReQUAEV3ib
jXfewupae0jU2ig9PmhCGHa7x7EkrA8DTnLhq+FqrpEJdR3rEdvnGkyFus4QLwE8QJpUYCdDFD+X
wgohD5IERXAb3gK6mTxPb2PLHY9tvrJvhsvFm39aafnmMSdSrnelFHLBBe/rgBqdoan9IpP+ZyaC
Fz+JL+EHTmieOAFVA9QnQVNNvsOwPsUScAb86A9BbC7e4ukaudGGmepHjsyhQ/BksDhKNyN2ttGU
0lQuSx+Vm1BxGRa1/zhay61HiAANNEhqf73XOXsKuQGmSeLuSjQ5nUccQkvsACj8Y2jSH5LGHymr
TcDUyHZK+1JtFWFhQ4HEtQizgpSz5GuS2XPQ+b9VyDlI196VGPrL6rnvFVZzqm85AJ7pDVyIJtdk
aawPpJnAryjXnSjeP7b7kEZtHwOHJ/d2nRdbXTtP+GHxJKALKxeYB3i3UkmQUzI6x5RXejf54CRj
LIoqXVmFJCvOCeY348HTXDUypLn9nhacZogf9AKbXYTI2motqh25puvgWcmtFL+non/xw+KhJFle
DvIeFHF6dkZiT6wAvms1g0TN2uXBiUPmPdE6fYc/Gx+XmVsUYFm9aYrw1Z2K1zBFSDqHjABX0F4R
ZVAy4/atIdApD4B/4Hbm8mvpDl8FFWaaIvlYpvQD4LsT9j+WJW/R+bOPIRl2pZCBqnEIe74dOCnJ
GHlN19dNq5BMF8iIzrHoSvPssJ/xKqjgg6kQsdYk/zTMkbZum80bXbM/KV1qntqD6d72Vbv+gj/n
2X/tCPXA9RWx+cFpQcx1u88CkNrOsrAhzt69hqFgoIK7oarRWFiR3MT2Yeghdxa6is5Np7oLqnB5
qBz0WlmKm75Elox+EuE1uWTJYSBgjJeS4zN0GueqKxlRziisYW+yn/RnBejSxUKP/BUOEonEM6Wq
VV6IDEZVPs0O0tbjgOCXoSXa5RSrIoNTntp2MyhQ4dUg9UVYm5aNWcYdPdk1FdtlPWgIdpKdsFPw
5Y4LpYI0kknA9GiIyEUbL+wdBskpznvoUfOvGsFnWc0/5ZrNNVqg/Rb/kXPl1zD7AiVvLjc5a9KC
8MBDWs9PlcR92U8o1HQOc650AyYgNRPIQ6P4Dm5Vxls0Qkv7NSpx9ACu2hHLEzsA6p0CrbFKNR8D
SEqBzMwuLMxb6Bf5NndZIJQWAfILB2gbV+8wCt6qagBT1TMn4FmprZgCto9WL92dIqKACRvWqKIF
5dJK3M8L+4bLglDfyFMHPTgAKRXAwt57cLrc37kBy1EL6HvOPfTSzvHXifPYOvauVkTw+FSYftu+
IOIniMY8WRlOhmY5MEJ+zwMfXBh+s2Cq4cHZrETt8lcYjkfHKy2KSjbiw9KfO1qEMaN1NNZErl8A
AiqHqQIpAzNIsiFkrrlMrR4DpZHrZnkgmfve7f3XJmIGZluA7cLZJwPYbo7tMF31Pihg+K7lZvpd
RElwiag/pKCzMW2xYrSerXoxNx2Z2FhFp33nWAcGc3fWbLrLlhkitnvyAYksu3QtoN0OpnPORHsr
g/Eh0A6UrhA9cDDbOydZzNEpkE5WrLZ2ahVtlD1ukcVlbuGlLTs9RZI5yOEA4dcKwHTyDl4TJqhu
IGm01RX5ln4jmHBP1qZlfXyyDaOdClVC0xy7mcTMfBrW9pazs0D3kaQj9YNXEFY9QsLQRE0VTcUU
AmqWY7NEmYJzLhxM8i4Z4FEsnoqS07SmiMwDNWCRze7bKnTvfTNdeBH5o36GUppZKGE5AYpfgrtI
JKWbYb9XwkvyA39bF1m5cdow2445noURkIvlyOHOw3E+J3fj7MmDJ0lZ9BgyMkvyxcEmpphaV6Pa
NJ51n9r1QUFBG7GqH+O5fLFNMVzlfnXth4BnHMsjqcd2iKqYxJYADcJGZtZaUWN9MMn73RVQC5Vf
/7RiDUaqCZ8V0BkmAjzZWUsWruFQSKYZZqkMILUnv3oXvEss/M8hEIRfo+usR4w0SAzmIARY3yfz
1kuXw0gjTFiTHC9LDAiJFiio4Y06q9EnB3OL6BvLB5fqDZJmi4C83JVvdOQ/6nSZwHSiT18atjzF
SLTsRzdxn5BvLiI44raYsdEgqml5yzygdbH3MaXX08xt0onHWzi+rAei275zYbhqgYNsiABbDew1
lzdvbgJioZoXApj9S1R5D5Wb348WWTIitn90fn1PbhVTCp4wbtnMY9nRhkwcIA8BC9bZuuQO16dn
qX8m3vwQd0jXjVs+zJP76M3LwPgLFs3o28+9l19RwLO3HnBUNiiL+bFpeENnDmEf3QgBKbi6lvum
14/t8GqRaen7yzXJJPKC0R1MCwBnvWK6a4JlOBQsW2OPCM/Wx35SQ4yU9nxk0hSxpSc3mOki3ShZ
PL1PkkjEVGw11E0SCMUyIRmu98MCT09eGLZtTjhwxyRym6zcfpr3FYC0FPk2uc+8IABhWgwS+XjV
cVIuIBnt4j1meRTmX5Fur8o+PTdcirvfmeb+HfTMOgZ2U611lENvGLzlcKXaapOxLN9TtXWUSSg2
KmsrMu8+SYofYRG9sgWE+zGw29VoncJdREM/qIV9GVMy5GERP8K/CYnQq/SdtiTXTyx1jtz66DRb
6tSpvF6q56nGCylgTrfVczf6LiplOKqaaBKH6OhQEVvCmtw41Y8c705FDeSZEb3idJPC3C+QK9ko
jyLmMBmA1lLyrwJHnDYXXvHRJnd5PzCgw8yKAaanZiendZNg+SFTj7ntp22cA5H1MSc4MqClhwid
xPalXC9MjWJ2iQKI779U84Zhy4UAxb/OAh3I5x1N3Uhr2tJZR4l7iYnV2SaMigutQQ2wEK6TQ0ms
LUxeRuV+T1vJ2IodFLtvmKgoCd0RUiR1ofuThJjLgVWgoIHG7LRpKvvSRetSZJdew5aoXuJP4zEG
LvV+Wpb+Ys4Z5ZHTMFxS09yNKbavjMRyKkBYkzEhsogVcqvxyG/yAJBZq+d+32rNTds/NNZbjUm2
GwIsHsmuJpQsB2yX9TTodXZeE9k1QtlJ0Dyp/Njjk+Padk3DYniNo5sI+cFQfojgyWM6mq+Zqaog
mCjhPodOWuAYsb+iUsA7Vs2rMr1D+VLpne9U2EXheYaDTX8dopLRUbZdc1XXcD8f168A3DJbiHTh
AacMMIEGFHT2+TDjmimvmT3jrG6ulfcDAVrhKZ9UWLSREZe2lCASp8MPrzOiqXHzrpdsfA5AH5BJ
zt2bXZt3GXJZzLzgVhrnrUo11Hybzgi4SS2luIwdRqt5nbDrtvLn3nV2vlVuTGkejaCHcWawgG64
Kuf3ngQ1iY2wIR9Xb+q08p4lYWiy7eJ3t8Ik6vcgEVjmWg9dgWxnyoflevFQCg++36Nacs2xIEMU
3As8HtK+aSE1t+HBsT6itB+enAHQTDfS40yv3GxEPz/7Sxrdfz+gDJ9PA5VcGFjPeT7FZxGM2GiQ
9t9GCpzlUEzXbEma02JDYwrKsLyuRnZdsxqyO7bH+qILIrFXVusROwCFYwlwL6v0xa3b8cEyytkM
zhxcRcNAkufknROvVqiR6pqAB14FhjH5sa7R/nCiHHH/zD90IBUvrTMeg6ivntf3E1YxOohx/XD1
C8fZr3BexDXb/uEqIObTSVX15nbxg9U57n1lCixufPb3u5fM90k6adQ2GXq2X6ZuaDzT+FB4CMo7
xgfPKyqlKwvyIZ0+OEaCM8Txl+zNdyvylprg7LbWvGPfXb3GS/ng2IG6Y9vVPI/wPL/fzcSGOX+N
66fsgubSkbF6/57rp1NYHsYKg+4UUKB3EwJ5TOEavupaj82lt6Wvhmc1WHJXo256rCr44p0TGI78
bTzF7i851QxrlVEPiUZkUk5M2EyXRLeBAag+9k57IfTYXpsFuU9LWNxzMmbepcKJ8RgYFAd+Z/8Y
Ozc9M24jpMCd/S/JjM7cCe2Je5W1+jbt2jtPgkjjJ7+2CbBrESpzbfBrtflIoxa181tSL5+1Fzd3
TP+Gh6aYbzV3XDdgPb1E+w4uCOSu2bleLAVrzO4fcvKvNsry3uoGwW9RYo1b6jbbKwe9joN6gUbI
6k7QZS4SEBSHGVH5o0VWYgCPLLbr6qqTZuLYgXtUZabep370uC44DoEb65s57t8Dx3SnBmsrPKbp
CKQt9iI+YqR17rmSZwwXb+YsN8RbTse5yyWqqASHUGH9yJeRt3zuGbDBUM9E+W2r4cu1PVEsPfCE
26wAVN5R/5KsAPD7+6EIkAgtWaH29L43vuCQF6EcT346LLtoUaDxOYLuJld+RsDaPiYkf0AC3bOT
ElzIFJUlXRA65wSP1cTZyjyqG7Z+WOccJ9K9ruoaGYgvdkoQVJi3zfsUkhkgJ6joCwzQmXtVXAHm
bZOJMAAh4ZeMyw4QBjxje/zp23u3pDq8WJJgt7Di3grXN/tx4OWcAg0+Ld3H84gZKjEfbtJz+qts
PsU+DGT4KOnlAtVNXPh12105cN6CddkeM8JaouqsbXTqlNrAcCwoAS278p3trondklKVmdGh1jEi
oX5IApRs6FxHYSOQWWS7pS5/MGMZ3Uw+WGyVUwIX7XzkruEfgwwAWxyY+R2VH365OoH83UkNYmz5
EEa2T2WNCakzAH99lTNyFPJyZFZ9Pc/cx6vRNCcHbqQqwoWyUNCqSAuBWAW2gvvZVTNJGq7ZPgVw
1vBG3Wr+PyiJwM7P4C2R3GSqQB2BSJSvDMeoAjLz3oOhR6DLPBqop9XGD3MP+6nrg2obs7dkJSzM
ZSpsyOXIfOupsB+lg3Aw4nj4FLK8zb10Y83IpV3PGm9SaCusYRFrd7M1Mc5qENHQ5Oz4tumxcXdO
7fvXtPeYcC0ZbBtejqvcTa6MGrs36cDeEJgsPK4QMIS8/EatgBp/tbbDLigD+uloMNQnXtIcGKog
M3FEuvfnVB2ayWVbO4i2Ps8x+CQbyBm4j5bN7vcDbgqIUEuJ8u4H+xqE/eymb7FAcUvNZwhjJkey
tT50ho26taAsR/mijs4M0JoQv5sqR9KZ9MOJnRl9ZJ22BDsO4sYVyX1fj+4hDfrsBtanuYibttp9
v+laWXZzsbgQoRxOkosF4OSq02RgYZgOloEkttDqnrAQNnfKw/Znqxz/GEfrXeDad0R1418KTHsy
64NockhQQh6SpvCOStnhFRKU9BekAKxcbT4/SDQH+7FzfhnhfWZt0Zy09g1GEi1I2SkzapLuKqaS
3QAjMk+EvI97WRvDkg9Kt1v50Y2PUuGi8y37VksH3lROGEqv0/lcTBLMhdp1k6e+yhDRaCZna9tq
KKiRCUmuWpxlJ19QMyUMwT8lbeRodf7Jl0V1Hnv6WT051NojLi6AG961gY2ZtDQ7vY1OLptK5lO6
I4TYF896XKWBPhTpikb72PpJv03iCvOOhRyxtBADWsD5+lafKi9yX2rynIaSI7AMZ+gwKT6NJWS6
FUvgVf2IM7ZqkTVFnbjvw1UzQtitsHaVXzBh8lIbbRzpULGdnQxOqFPW6F1fhuN6WbsoReCzsXaz
U2QN2UkMOd+3oO2RyH1eJo+YnaWwqwOH008DC+Y8SaarfleA2M+48Sm3Inxe91dZpfpHXdv1Xegr
GsGYOj6LjjQB8cnPWTRV+6juxLmmLXss6pIvJbwK1eJ8ocZAnowMp5OySJIzEL2+H1ghkKrCtFYx
jr+OmMXWQDKO0DgBXJPyZb/JyYT3prdPnpsOjyv0qI+dHoWXEx5Meuq5yN7UzErYDw7lo2pIMymT
8Y4L7mnBPHlju43Ebcckh1yuXPv+aQktcFLrA38POpW4nDfESzvchFJaOS4ycpM4LN+qRjjXxfpg
kvR5xpe070Uc9vCled/3R9OxANiVhvd0eeXqcH1i4Aa0HxrA+fvh+/3f/zNy+TH3VN//9v7vNx2x
hhDJnoBt3YYsfpsmJemR0r7IZnXuINDibk0PlbS30zAOsIa5AlQlDQ3JuxILikRBEXL6KFXfLX6E
pX8J4/NUWsjRl8zOtypfExQ6EZ9tuIPn7//xBOiT3XXgf7h4pJRgp9bR4she2GOenqDqa9lH7QbX
gmIXD2dLMDLzuvXs+YY7rQ+slZedivBIJEPZ3+TMY5uIsqftWwiqZapvl6zXt6WHYjrVAddI2Ty5
uNgO0fDa+vZ4tNpsPDI3FyCfcu99EIoqsNchTI80uAny8M23eZ7HWhhwE/E9qjFK4fUV/P6fWd/8
/l8rGeWwrQFVyN9Zr3bIqo+uhKwXUNU85FmGb3jBr5egv4i8rOH7GHH7/QAyFI9t555mIa6cKKwP
GEc9IP+ROUIarHPPuW7Xh7Rp272QrLY8r/ytU3e66rw6BZkjf7tpbU7/+1Djcj2o1CbFuVWDWBmn
SO2gDxB8wmWNNoY1ct/pTy06ciy4oWAT/T0lkXwJGJBxE1j3i5q0Wo3ZNa7xb8Sd6pHkaDxCdmM9
Jwu2yyQGdFyM7eOqsOlpZCcr7E/DLLyb7wfWK8nWXRqoKktU/IRX7BOW0LPFlhAOS4J0uS9tUJXM
mMlmph3IJKrFN79zeq62wxDkq7DcBagmjqhg1DXL26Mq6H9lW93W7XBOMRNwTnM1zSZ8T/M4M6Tx
blEZw2OzUFe4eRw+zqg4L6VhOuDk1OPC8vL19FFPmS5ZBZGCCLnjo2G++hD5oIgKtwNJ1HNLA7Zh
VYSELLhaz8xLCPUSHsRTy3lbhlmd2jzXKODp1HBYgj8LfVLXgqh+TYVTc95Q57QQDAskCDvW9kej
4NtPWMItmqyNXUL7DUB4bYgIolV0lH0lzkJX5PW6mXgaMxQeA4OmcP7RoIa5xNeRnH0QGaekFQ98
4Ws6qPlKzpD0QxY5KFK2eVBAfuoYS7WQWrchzMxt2V2zGyW0O2boUcOsLBIfkGIgcFzE9gOTko1d
B79S3dDTDNq5mzJym8KsywndiDzC+BymLbGj79OKqIdiammrhHPD7JMMoPWggOxTsgGNMJEOvGSh
LT/dlIHSyA43Habw4EyNvClz9Zgmj8lXuLjWVpdm2oFpSl4Ev8a2XATp3OSlbWuTaq4cHjqm8Fh5
v4RWa2reanor46cok2+DV7LdzuVTpaBPxUSjHqc1NtiX1dH0mIsKKW6DhK7NLckRoaqL92lGy1As
GHBnVmoSCct26BqAHoqMyFS77Y3SCLK7RAnIWT3NcDE8CYmLXrTkJQKQLLGAMQ6JXd8+h0Uuz41E
lLeE4S5dL0mSoZ1GEY6oFWMQHiLYS7L8kcdOjFNMq83g99MNWpSKmhQ96RIfcAeI7Rhb9dUEAshK
nDUwwcxvuSV2ltXYj1E4rHSoikYFR/IZYeE9SMziUNk9ZJg+Sp7GIUCJ0SSHMVSMu4fc7EY7SJ4d
+134g3ws2yp9BgN8aqAOX9SGlGsEnfNTPLtI0aPx9+JA7Ue1Jo9s4pDYaPD9vPJUeX3Y73Ufzxsn
h22mdcXsIomdp4VuGmATa6F6FPKpiFGJlg2jaq9iv279HusbN5bdrcktvHP5ejGhOtsniUgf1Fgx
uIxFjk0ESgwK9+kYJ/20R4aVMg3Q0YsMYT8AeY523RjcTqw3HqBdvIe2NXxKsTa19OveOi5YQvmq
u55xKHXg1li5txvQ4ICNJyZV11aFa38g3WWYvggQHf5xb/2+hdYWdrpxxHubK7+67cqsIyEhtLbf
bxZzXt8WrzZIwG1ENB6Vn83U0rojW6IE5eBFbyVpQ2oJ8YL2/r5zi+6qVti48V4RUEAFQoMBw1BG
Kj2L9QFNyLyzW1o9LIxAd13oHC3bx4e0sLyHKrhXyNyYfU84MtyGTYls5EEXJBRCiESEghoSQVlX
3Yt2eclHa3ziuvUlJjAggxdHh1I40WNgXSyETXPmu+WXrp8DB1/X6BrnmE0Whd9adE4rh1JfLBb8
LojS1l1YRagkJ9yTQWy/FlXIRrc0d0EDO6oqhXWwKpQprSPQAxdoOG1T2/shnO/TuQ+ulXqLI6TL
cib7J+gyMk79iQgVGmLmguT4OPPPJh0/0CEGj8tQ7DSs150duOEu7+LslUv6iSxD7+fUEiYSeIAp
ZrYl6FgahF9IA18rPyhwURNQHI3l/BBZ3RXS8XKT0ELuW3IGn+IWJVc0jt0ORzNX56XDajVO9GfJ
xYcSwB9dGMxnRrzsWpOAEM44wZFkD+JgfA9jXUL0K1RQdAjY8xTkU6sbsReDbLgMejG/gSlKZqe9
LtO4AzGH4LJJUzQsCUxboLgSgInUn6Iz7pVqp24b5KrZWhE4khVYf6ML/D9F8oOssb12gSFgA6JH
hy2euOkNwllyqSc5bbzqpUKyBzeECIem6yAIKWfcBtagD5FP17HM+LUmP2s5z6EtufyHYZz79qsb
m+ITAWjNmChh1K+rO8ExcKXVaits/QdRI1dAn9kdYiuWN1MBdd+PYvcWzYjceJ6LUMWkz7S+FrA4
t7mxKs522XoEHnVVfD3q9LMsWOhPNThcJr9ghDoa0kDljzzB1Tlwu2b75x//8fe//sfn9J/RV3VH
k4gLofv7X3n7k+e+TaLY/Nubfz9sH7bfX/E/n/Gvn//3/Vd1/ii+uv/nJ9087p7+/RPWX+N/vik/
9p+/1ubDfPzLG9uSqcd833+188NX1+fm+xfgD1g/8//3g398fX+Xp7n++tufn0QTmPW7RUlV/vnP
D139+tufMhDfz9A/nqD1+//zg+tf+Lc/b6rSfJVfUVv9X1/09dEZvl78hRJBaGH7ro1mJfjzj/Fr
/YCt/oJixkcXFAhbC9f584+yIg3lb3+6zl88V/iB1g5fJHzp/flHV/XfH7L/otwAAWNgO7bjBr7/
53//6f/y2v3va/lH2Rd3mP9Mx48MJD+l/seLvP5xgbSV47ja5gbCbxJIX/Pxz48Hpmjr5/+f0Axj
nqwbcKw2j1ZXgcymMSyRLYrXgUmFDHzmxQFZOP5L6ZLoEdf3mn2lBT1Z4mMY/PqmcThLfW7uNYqE
lRrM2gPERibKZ1E3e89HKxel1SFSsYV9/xl3oseUl3FqbiWvKh62vYsQKuKeaHp4iaPhmo3W5rxY
jX/RLO4j3DhUCujcL6UWbOKs8VShSmty54r5LpFLAZVQkb6ZoibyYhDc9bI7v5ywnxVfWmPOHENw
OqPQ19lCRlORVPvErz7yiBRG8gsumCwdg6mPLz3NSZio6r3s3qcke0ABuTIBGohfSUjCFmA5it53
LCUfbtudQOy/+XSbHTKHpHiP4lXqoA3um6GBDJACFinS4R1YKl7nZga/ylgp9dEUAauLT/ANXyNT
hshroa9OZT/d2tiDd2CCuhsTBvUhrMvH2YZBVHdPcZL9sNryuaFbMFn7HmncxL0l0H+NPJm+a+0X
+qk5sZgtUf/pZSBOMbXv4d0+Y4RCJszm/mLouvQWDNpGaOcq7IFuLXbIthYZ4YVHDUwVAYNZDuqd
AXi9o/v6L/bOYzlyZU3Sr9IvEMcABOSWqRVFJmVtYGQVCQ1EQANPPx9u356+Z8ymx3ozNovZHGFV
JJOZQCDCf/fPrya2G7D5r9L98lza3zzmu2tNHGesMKYEmpbWmcMIwtJV8LdMJrjJ6ABDz8jWJzM2
yFxWi0S9NTFMroopBGXgfSYUCxpOc4l9DvORDRbf56gXFJQgJ0RwMTW46zbMf8fzm5sUtGxrQN/A
6/3BxECWjX/kwKETBianXmfXsHHbWkli8xvSkC2rh7SmzD23v3mu4u/CdDQ27aWMx21TUFFqxURJ
5PweuOUxsnHKTPlbgYWcb1odqiiLDrH945hZQJqQjfSMAy1urQ2eCw5tXkC4v7hMEDDLKHwdm4zE
sdv+UaZ8CFoOOgMOIxs4Ru8uHEJF6sLI2hfNzHZMqp64E45HLcv3uQF2EY/PFclBD0J0Nuq3GoqP
bxR7qEaXYAw/ZS7vJw2hxgZxl+LykClCSWob+9TuTl0pMkJ4FuEWeVJ2zTYatwsjtBWBu9/9zA7G
LD+E65E9UTM7eR6jURNdagzuSufv+FWdu6IqPm2XgD+c/KLBhgxiiUG7mO+WF9Pn803F6dHmAyId
gnZKkwgAaPeXEVuPdca7mdhKos/5XwPX/6btrLe0xUAFuEMFwwlMzzCFVIkE28QeIfMu3sSyGr99
jqxeDJLKP4daYxeMPUDH3cnG8lnPT1aH+Zp7hzn7m8xaCNzhR22Jn2j5Jgm7ERxJu74ZXlK2SpUR
rh3cIesk0yaam/uIvtFuZosLG3n5D5m3xoacnLTNTRT9vT/1N7DGUH/nT7PnrZrGm83wD9Zre7Rz
hPrkjTevLQBEasqxq7w/mKP3FRjEvcrysyjdeStq67OJI2L4qjdXA73p1uA9K1g55sBVnQVc43Fh
HskT8ts1D/3oMUw/caC8FITXTGagljg6BqI47L3WK4+01Wy8CnonUHw0+J0fRPc2Y9pJ79Tiqc7t
jY6irT0vcKF0N+FYEpI6375Z8/FR7Y7LjLhLS5w9C9aRNSGXPFrutG7SiJET8kXSI20Xd7aAlypG
tNfy0ENVtF451W6LkQFEpfaxNI7jDCeZrzQHe4MbHWsGw4c6ZmOZAmlKTq75lFLCaBM1asWDmb24
8oO4xD4r653XNWt+vl1ixlbvo8EePTYedSJ22PssjHV3zpDckylfxzCYSjoUybHte8N6MPqDzbiG
dA4+00WMcjEQlXsbhslcAj6nIW95TzpFx1/sYrXmvDu2AP5psmI7XZv1bvl2WJU2EdUmy7j3OMuE
VcLGawJNWjjnHLM4tr87WjwuQf8TkhR2U4B1j4pTrz1FV27zNZ30+86qDlMFAUh6iPzTXcVi5vVH
3B1cA8a+Tge653iAqIhEJsFA3q3QHw+FpgGVf/ci/uzgq7Mbb5dQIoTwpVc3il4MLOgFBUSiBNHp
hrdRNdQy0MiUvg0lpDA9bJf3NW34Y3oCl/d5CobNSMbNxIPgU6aJQLgy4npjxQ/VCGSdAb+qKCZo
A4/QtXXSWGr8SZH0xHQHgfYx9aL7uDSJTQe7OtUbU/yZx93gUo/icNKZRH7BhGnk8z6GWq9ZiSwe
kL5Dl11VdS+VzN8lADmZt7+W/6+z6j13p0dhyIfQlW/wBW58KisH/2QNRKIdi0ccGI+ZEV3RyB/r
HB0f4K4VnCtYJJR2P8+0RTYBiRo1vXglDA9LHpcqmUnljwu4oXBpaIupwRr7l8mPnjMW0RzQG+VI
u0CHH1bC35v7F+FZjxzez5FH6NGtLnMEWzxLC2L3EDzNN4MKGGv8ql0usZY5eNL8aqf8Kwjb9bLL
J17wBOTbSt/LUjyB2PG8/trR5iCAVU5yvEq+h+jDm8TO32Ti3vmdTNBtO1reRnyKpnFMMYuTtcJg
YLOfeSqDepPSSoa5aWVn0yGgHVLPAxPa4OzmoFOLo+2DkWi6K3A4Da2BJC18cTtHuDVoqk2eyGce
57S/zpHNIhq9Bkya3XbYBPTthqaxsbPqVFDPS9Kb2q5txUdvzOW38UEG7Yq5/r5UHkTB6dO2hytn
rUS1nyKL3yzbpQ8mU3cDfJDCeI/Vus3akxY4FSGzR866ukRqQr0R18Ib36gQfVruGddsKAGwv0Mu
O+Jop9gwHzUVO3M9n7IVoedbC60abMLF96wvHCs/DGzXYTqflZpf0dTesiA/Fnb3K//HTAg3iDgP
srwkC3dKLuy1pDkH8AZMLm6MdTtvkZ1VxEiV803f3Kez8V4NpyT4tMAxzJcQhTmLyN0yRy26Q6WH
jeZNaSdxnYBc1gbee5wuOW1MbG1w0xXVSXvlhdQlTVaM5ke7e/Uy2tvyfvwhlImk90Vl07ZmQmSe
RjgYi8d9srtbI9KnyJjfFcVFg8WwgA0MhmemwfGeidWqq+WXPUY7bFTPLaRHjq8EGvuAnXFKEpSH
42x31yTGZqh9cmiRmCmQlyu7ZjcgCxxSwsu+tHoZ4KGZVXl0KcFgGacGBYIj2w6Y3EmYvUfEOKJG
PQS+3DSqOTfh1S4+5dDg7rS6F7NOrkmXPU61yyQPV2/Muwf/w2jokM/kKQvqe4TP+4kwJ34HfIOE
fVFXk/El1j69cXzcVPw1kGjz8CVvxEvl9i/2yE1RtqwuP00sbgy+cKUKig68M/naFxaQWx6x2/bG
g0sO0rXCWzr7tziY3iwfxdDKOd6DeLPYsqXF4ziwdsy06E3RfT6QBy+bktJwRdZeGuA+rc8hYQvp
tMpdzfjfSdLtzObZCpksFMXiXiAgXEcxjdc0z2f+U21jjS5RPoo0uzTd09Dtsyr+E0+63FST5+IT
Uf46zWyy0jyGG+1sW/STMR0n6rPCg9l4F9wFvFPzwcnxsdETUEbOEw54DG0V3ag6hKnjq+vo4A0e
scQguUM+xjw2pQt8K8H53tUkpAI8DnWpreOE+yoRY0IMk7JF/FX5pDv2OhjmCIEma1H7gto0LJQY
nMaeerPAha3Ceu5tgSnc9Y4+s7EezuWA0TNU47yWSpKS5lKqS6pwFAz10DmbFaj5auht0hMPKtIf
nRNhQZrIn6dIp1b9MjJKvuMIyqgjkhuPPr+VY+R72xleGrcEs8kt0pbFfVn5Mc8Z1986MQOmlMgd
HbM1E0bk+RCNj8xXLJP7cS7oZLTzYmub9ak0KQ/g4LXpPR7IreBsg7UArp7Zf4Yw8hignRqDWadB
yJaXUaE0Mn9SmQsVzqBQofndOM5O9jaDzrS8bzNu1rjvPphM0H5iAZ0M+JhTw8eNUEHlmg39yVSV
bUWQX8bOBwTlrOICz/jIQz0narg3MPuO+EhXSUfR6szdlmNVTxaqPUb2vlPcjKve0q9pKH/MPv42
QgOCgAsslYQLC9/AccjxHmdvyeuLmWbswCrOWRuV57Suzc3gs0ql80x1zqjoAWp/QKDmqzrW88MQ
QFziNyGq1nvmTlHWtfWAP/D5DhvbIzSM0Xjc1yOZTA4liMTkIbYYRCnCUmTb/JBzbqFtd9ug6EjJ
GlpDN3ywp3yvagpRvbBgP8McgRpFXIYVyGtyW8lJS+s571EzJb/ruq70xtD9cE7Mq0uA7aVaMsaZ
O8LmnRsailOz3jrFlCH3A1bywJPSAbI045QT2PR0XryhX9SThndSut9h051yv2mOMCqh5BTS51KH
e+LiYoFqjSHWYTtwB8GGayianiqGdetIxikM2GRcGwP+jyGDwmiFGLebYZNw25help9VEg6wOLM/
0RBka4d5jm/OLaYrX++7zD9oi8yxYwIRMZDjfCB5URBwXjI56GXRy9yjJkjwGcVQMFEKAg6PFnRt
n1E+9KWWdHjUUsDJBCWNYyx/NLW0DtMkwsaZNXOqYgEC1UkRYMGC2zOBRpSHk75DZG5WXZFCuh7K
z66vjt4MbM/jccpnz1hf9+rCvvKHFg0zxFfY+wlzzI50kpLffZ/Gnzb2Qj8MaA2D4I/M2zykIQdU
TSRr642Vcx6yZKKhJ/lmTZ0e+DRKjj7BVlMy22HbqCfXO9Z188//Ur7fHUwTB0fjJ3z82HrasOxv
E2EPcGNEV9IqPPfM+IBxigkLW/koJQEIOFugDhddBZ5b/+qU9TaIFa2mVURdepP1tzR/dAuf2KsN
aGCU1RepIufmUVlkkIMM8B+7bvZbVH71GmHyjqz6IebaPPYjhpWI8eI1qWoiJUVkPGSUp8CRhLWr
AofxAi1He3+C87rotQBHUtrxjN/RXABtIebbVlZBCREVDUWcBqdpjlu4BzYMs1heXDMbrpy4jhOZ
14Ow9LwNShLfAXj5NNIvIunUk299z94snvjW5DtYM6DUD0yOQ042rsRimpXXOH4bLOWSLIp/l0Ee
fDiO+SrbcfzWFhCbfn51ZXqYwJS6Li7BPoBC7tBPUdLNYEjrlMQBZAQbNw7RRpeHQ5UIduk7beS/
YlV8s9chh1P8aor8VdnJkdt7WzUQcy1iFVlgPhHZ27U19VJNfsl62odiCkBkDQy6FBtPYV61jz42
DuLtS+SEIjxdRNvCU+wPHH8i+NHoO6ty9lXNN8Ax5LTHiBMD6Zyp3MEy/o05lJIfdQ3S5tucafgz
FjgUwMy1KghHjxFuVIpa0juIL9B+5Ey9RsOWs0Oxns6AXhlVsKTgKPYxDQR795ce/G1eJT8iqH75
oyQDdUnmtc77PwFIwlrV7zw4NnbpHCLbO+g6v+Xjvp/CX1NIUtFETDILdAdgRHxXK3oO5/FB4E2N
5xyoPB5pKEDPAnlhNS4BhsXR1pvTpRiLLxgSO4tOo6QCqcs51yVtckGM2oRleDQc4003u1ykP7Uv
7/E2riQISlFSVYV8b6Q0VApwJWYYXVlN9iLNfxFuJYnYEO+I0ESCOv4ZFggxD1Ugr+Hz8m9J00PX
Rtc8f7Kr5MvFxUODWHsh+EG4US8uZu5xSqPc+9DLz43TsFvazc6dHKdtwdmTYCnW4i+F4YBcb/2O
Jdg365fBKM9t5z0jxNwCQVTeXJosg4vvPDCqh+uaOpR51dFP6HNqBmhJvnOXuyW1FvP86mCTXJUJ
V0+V/8qrdm/RWmLGWHMyEl6bqI6/rNk5JA0H4SjMQN4Oa2aw9yZ0LyzLHvlVsNh1XBwKTIzrwHgB
DDDfzSTLm3lJPhe5WtVl/ywMbJG4I6BCJssMi+FPNE7ZRuJPXCVaY+ECT8aohQsrv80dRiMjucWJ
Rz44Xuua6Txsb3tIaJ9I8y+Z0yrOb+oFgFiT+lYX9fuQ13sRBX/Myf0o+PBXWQnAzbM5sSN0Wv7z
SDCh563qNHeHX8HNrJD2qv7LjMWpL/CnmT2w9e1scc1BJnZpSnIHFKmmKM5IBL+Dil9pUvHXMDjA
uqYfj7/RD7w3JexB0EiHCqf98t8+WQtoaCtYY/Sp6OlY1u6TQd8X8MSFlELEIXGcvV1QqQ4cfO03
w2Umm5LA3W4VO0XYM2RzNk6QbRq3u5SdfAod974tQR93/rqGl5cYBNOwUR1KKyKl7hGoy54yH/5h
624Yk0nuZ5/BKCTElc8LLW0acSQ/eShLgE286nDJ+ShFj1QePae4GauBeRhTxapwDmnCeEmb8T4u
sdh46MFBQVFOyZWas0rKAWdF9ta2xS20c+Tu8WGu9XtkcJWVosDELJ+oemMz2y5aPxjNLuLNYaoL
3xe/P7VZPQXo3iK+u/uJjL/PhG0ceX1qdA+ZyxmsUkf85F/Ev0naCuaXiq9JlJmvehvaFinOmbcd
xIOe/C3zr7M0B0anGP5JC9+3VLvAb2vxEOb7Kcaz62A+r1X7PjXZjyv6aCNl+Uo24QE9bYeJzbeO
g5n9WF63HkR/0bzxTZz/yLaUBDVADITpoa15yfTEnWPh7LVRUzcafBNiZQSgy0fPj7+ar6IymGwI
DozBkXz3VzT694nMN3Y7v0K/JGkJeMT6MFJvW/FwaANxjERw1F35C0/Ok/Rpqkep0w7X6eRmX03D
6irj/nKqWhaBIZHHnCS2MsUmJal9NxBBQm5YCTs/971734XlrbbsJ56HtyDyD4DTtzg016C2f2qj
+sTJfFdzTY8zY5a01e8hjZ87qJZfP5DJZMsgN7TFccow0XMx5wY5UEiJpGMa68m3XbCuqqMwA+81
jtQ3swwORcWRA59aBZ+TThLMC39ypvw98JLRdw55GJ3qSb2n8/Bq1979SAtKE5LMHn2PY4qsHiUn
STcZXj0EBU12ZXkzWoRQyhF5rTHzgJReR67pTQ33eG7Km91RUEl9e15xi5eE9ivxu2+5eqcxP0uN
S4Bwn/aSS5sWx6THb+skCRSEj0JyXmFW/trHv92uzrZew2IsB/c5LIZTaDYHkgfMXZcwitB4DyTP
Ncfsz+J5muz7aqhufexi+8A+kLi7z6hOKf219xopAqQ7LSI5vVUuvWv001rR1zSbMJ54XI5OD3B7
WCkCBUq6BxX5zwl0huXxDWjjYifOfiitJ9Z49gM+K6boDwUhfCeqHs0C4dbgWyVR+TjFcjf5LXhb
WoXsmnV+jKY3tsPcky6x+q55H7X8Q4yecZrm6tUku0vvmljzYy+mHHHSpwMOA3bZYoyN1uHIFVBq
Z+8IXiiF2izUdpJscLkTdULfQcnigGVulopEERHh7fuMqlr32SUpR7Vp6LF5omgA9CO5OWhT9tgU
+4YKTKcKm0dqO5KooWZQqYFILZSQjqL7JkDV6bk3wYFQZgj/hlSXmX3//8Hy/2GwbP5Xg+Xbd/2V
fP59qMwX/HOoLP8yDFe6vis9w7cDlz/5n1Nl/l8ahmTWbNFZYf/nWNn9i0O+YS4DZ59/+HzRf4yV
rb8saZpOYJmGxd7J8/87Y2Uitn+bKgt+rkcuGorE36fJqUciv0xY2v2sHcuVRIpgspL1CEdU1Ftl
SpkY5pCnDGbZu+9lJsawbrpQ+tEfQgzz22mu003YSfco8mk455r2PyuOMaAWA1jhMcXTcddFA3UW
in2/qw0TjxAbpGNkTsY9rqmKlj3tgEnLmvlPmLewKhY8aF4IGtgTzM26A+/Bu0sKZXLnTSXtt5CD
z4tr8iiSziBwPM+18zZlot76beMdZJfnNE0nI3GDqSAB3GHR1sADx9zoKM4o+hO/LqQb360RSTmO
jhC8tl4xY6ktYEoGPfj2JKzJvll5dbA4vBCTZQz8kcDCecOPa+m1xezVx+4rh/eCUxO+pNx46PCq
M1v18UShM9GlOg1gdEu//fL8rr/VmenvFkjVz1hwQvBTN9xVRrXRumKywvR27Q5ZwYKoEFv6uaZr
rqjRCN1xJRzgTQTAIvAMoWYtxrd7GNsySSnTaOdNUdjRI6kQctTwgk7J1Isf3VZk2mKnfc1RLb8C
C49ikZN/RH2Jn3PDTYx10XveU4esv62FcF7dYcqTdRwUUE6HsCWAB0qn7VZJaNk0Eo0Z2nWWJ8PR
kkH9HabWS1HTJOSMBH/9zMzOZmQs0cO+fg5VHcq7RGb+uo0ppq6qIr5ElsWcqwLGRBUGuSsisWMK
STQtmLgyPcKmJWKqEBV+2p/B69pLkxG9ayP4LaSbmZcZi4mqZCF/8hJHviEZep/kBDIW6qg5kgNp
KBlUjEqNkOV8MPtVgnHjI6c8+iwxZr22dZLdjDZNe8Bb2DVRfd32UyIcPJAqXwK6feccRwvexB0P
E3BqMfSK96C2xrPpNPlr1EpwHrPCtyCA6a0NPRItq632RmgF4dpgGM0EkoSLVaT57yQPUBXoXmV7
zGjMiwuOlFU3X5XlZOeWt4/YdIlhNw3TNeThftPaFGqEsVK7JjcXTEzAo4tJMaq1nAHjF5O3mQdB
uV5k6A2eccE8ARGoCuJ8O87MNPsRaYbCu3pjdiqEbGo4Yo9cGZ4Iy2AtczCnzcWI7ISDW1pIkQVd
fVEZHZKO2FQE5a3D+ZtGVka3QWWoX0I0AndmMrwV5sBBwqWp6m4MDI6krnTCdz1ntOdOTstwqI3z
rMGB1Zg8S8ECbcCNpu8JE8l7CwoFv0uRGvTaTl3in9yeFE7+jx+decPvlGkSM0JZU7YyZu2fBOUQ
8ucQB2ePC+y3PYzqtZcZReIlzAkmLYzwYUnRM1UB0n2YsFsdI+hvTCDmOnpGxdcWDdL4bVdR1Br3
WNPqr6CnAJiGH96Iu8LLiiNmUTWutI7Dl3Q2g181d4APWkmCHoz8/B9t9LR+y56MHt6ZSKFfqUYt
w/CayFKoloB1nAMqbzFW35o0EI841qZzSRsPjaAeU0jmQsfKoN1daKA+prbGnZGNSO+pHA5DB5sz
KQyM4NBxVyDv7HM64SA1I03gDGffJxxrwtOOBoHJXjAw5x0UNvECJWWgcJPmha1j2MAfNSSXEs2d
kGtLrnnfN0xmDUGOLyglryaCjHFpAo/WKJsL456ReHYJHTJrq6ay2KfOpO8ebDIwRFYy7xPzJN5j
KBvc+pSP7SRgq5dG4W5u5mB+y0RnWiSBg+SqTNOjEq/wcHt7dXTz+U/4KKb5VNXm9MHIiS2ORuet
YrpAB5xO6MQLHWta+vLCsfmdDVF0a2JbHDBnNTuNS8jmdMgUmKcGzSpSpf3K4guvcgAbMqPeEPlO
qlfOotZexSCj4Psw5x91yEmxyZaSBBG/CTw1+DpCl6PzjI6yNZWguDii1emOxi665ZJyAjUMKy1+
HBIPwKsdWqeaRfmZ4JX9QBEr+RiCKatw7tDpA1eJTRwi0VY811+GKK8wGc/a/vFsHaP9M95AQvRC
RLDWdp/kmBQPQC2MDFqipzcFZxmGwtwnWeBo8y5K4MCs3Tir1LYomo4AAVZIolsdDJjNYDenyqXs
h5QqTUakuKjG6yFI42CgqI1U/vSTCeYCAcL1QzSJ8trjjD2Q9moP7Ixpm2mKiqvYnr0e6xaiPQnX
FvxY0ijalZSHLOXo/tjiu3bvLGxGANirRL9NQMu79ZwqXEr5UECzduqW7XuZ5h91a5iczszq3XNE
uy1aGL1+acw34c6E1bI+s8lSOUm9V47Fb2RYgbXOYu2dEsOxFjPaGGO2z1xQKSZcqY1ERWc449j+
s26HcT4UQwqwBei6fydyLfcjH90Ib5Oy645zIlTRyMICGs6u8UyTHfkfHoso10jnA0qoaBdwnxEd
oiqwXxn1sPcOWo2NqHaePQNXyspNm/6paYpgY1ZgLaaWJBzSTu1sGGoWr54Bow0sdn9JLWncimZG
/UlSeu9AWFNsI6hPIk6S7N1iEMRVsE2ksxbnXofDOWohsHQiD5jSD/ota1t+tmI/Q7eUUaaHWMnw
rP15SayS3h5ZEl5BtMhHMSx3YVn7WMQTJllZLPBVSEpm4sayH8Qcmm99qfrfUEG89yCp4p+5HC26
J+jRAIKi12FCU7Ht0Ucr2jz6xki2LHfGF4tHSGJYWRsg/d7acxJv30XeW2VatCUTdlvhI7a/RWq4
ZyxIFFKRkx8+pty0qVKvoelooXdeNmRXqLn4FVIfXcKv5wEaXaFgEreLZVeyocKZa+qipqcCWbTq
ar1PHWxDZTCNL10h2dxU5FruVJ0rYxfbdsdx0VbTQQZdmuzrOunajUx7b5OPQ/TjtkzcTIdxwBYR
eEjXEhBXTy0G5Vm1broHqzfaI89W3DABOVxujHk+ZxbyIYZm9Histjftg8Vt+rT7dJhT7kiz4j7I
e/UZxoCuVnhFSnsVIX6yQUyMTcxc8E9lNckh0nEUsDkD/wyvw3cvrP31xo9T8SQW3K0VhMAsRlvf
Cgxg20HJkTzuNL0z7fN2U2QGDwGQ5rdU1tUTu2T1q0cH/zZdU9FqF/usRNSi0vA+cgdP6BmLu8Vo
aRT1oXWsijSm7DX03YcadDYR0YkPHkuiSRX6bNgrIwizGGJQQgE8vWTl1RG6+a7bujoizpcGrpQp
OsUxR0ysXPEQEArO6iuXjPUx523J+EyL6RA7ud6BO+52KRn/FdzP6jVoKJ0TKk+5kXsKsLSVbwoV
YxSaXeAfZvNBbC5YzW3u7GnEjanObOliYPFcyVoEl7yjDM7uig61SMYMcQhl3iWxGI88EugqL6Sz
cUL2+VVa4EIs5nFrIo6t4mgwnwzu97UDouWSAr7aVAIrtpZMEVze+XMSE0HmYie2awTzV27qgNho
qNeYILo9d/uENaxC3CxcKz75CqhuZKAiDSDqIaC4xrCvtLJfAA0nZ7PtYbz6AeJ6m/dQ84owPLWD
1x8UFczbkqjOvdA93naaypBYGt3uFII539L2X12eMTtTlP19VRfVxRFKOHfxFMX3DYnDi4U0vBoi
5R4V6t1HV/bpzkjz8KGcQQHbfYSWqSwoe9wF8lcaB4xp3bTfijyffyWsjzsnFfTMJTp5Cq0SP+ns
+AO6ACJvf0dRS3NtBddyQk5740KCoDFMjbSuZul9DLbzQGBtRLcL3HZlkyHestzqz4Js4IV2Vz6Q
SlUNVTFpJ356RpXUofjN7yocinXN1UK3QMGjKKzG9qs12upPzNpJXzdyUOo7/sGN5vkR0t+46aca
VqvuWtteE04OtzDfIqYmYcUsBPIhwpVYYDo8xtrj0C4Ciu2N1wnxn6g9J8SgFNSgFGaXQaJNHLHt
Emm4d4SwzU3m1QT7YEzs2FfEJ7uzyw2V5+rRjLVzCluK0UNSvexaFaLojOcezxxYoBtL0jejqnwP
jfOXVpiDp76mO48dzpltAO6j1Pxi6FWcY7sOLgy/eT4jlX+kLm2tbRB4gEJiaozQ1ksqvwNHfcxm
R+9IZF2IwlxraiPuoBNykekHGIb3sIloMXKdncfJwUodF6KyTXjAUHCnTLrtUX3ady5qfYqaabzG
WVjvK6h+767mrMa+0GRvVESz9QE0yf1InSp4arp22qdTyaCLwy3JqCiagNUp4dJhX5T4/0iGD08j
20sGdpa+JNnMBNuZljU0X+qqvZCHZcc7s8mG2n/nN47QBe19UDHiZY4a5vtRud07GBBzKyCfHOau
gOY4ksYrW4IdjsZHJIohxiZcVu5bZcCwS3Pl38s+5+BCdn1Yga2K8JBQAr3qax82bUaWixRhmXAU
Ez0LQTfe4+TpPqswMJ6sPGeHDqzY2jLDw/bieeNFhcATssyYXrhPaFBwJ4pHoWzJ97HvCHak5XcK
1eKjCKkSkLpp937t0a5ahFxdDTm2iz1HChBaY+pvmJd2tDEY/Ts05yqwUo5noEZmViuc1chKcMT4
3F2idqY9a+hIjviUQL84DsjakO3rFUkt2k29WubRXbxW0XImHUbvKS7zBJ5vKf4MQhU7Ii/qJR1G
ByKBLYdtXqql5gYD0m5MhEf9VKpXQUljOA5oayfhSDRLwAlETSVk8pbXdoV/vBFrORnjI7pffIT+
ywRI5imgMk6evwz2n/Vd4PnJgzJGl/YzKGk83+WOvVy5S2tZrHtYCdWpQfDeOXZXPg1G1H565hAq
8kB8wGNk+2tCpVQqmsyG7hzbTq+RRx2zZ/vDgX4m4s6gpPsHuODVDuyaB9yvLhn1tMkbG5z4Mei6
4EMBTtVIHxYekAYH60lEXrIXUyjOMERx79eF/dIpkzoTHaLwcoY+QdXqt74KrHunKLsDsf6aZJd2
H6lX118e/ojNlLf4+Oqhj29uOCabqU/RUupKyhUQBiaVfMCQPblhXpWF4w6KCgRaP6RpMUl09MzM
GPcjy8W0FZXVY1STBmEaC4DKpKT6qGBJ3cGwtXZUkrQ330sComYUqWhfhZzQh2YXe634PRVBsSOQ
y2yh9iJfIUto9J26bVCKLN+l/VFgrdJkjAcZEIBRDdOosU6eFT0/G6DGLKqkQ+GYEb7fhAYrwmB2
8q1iEHTwC9tC8AfEsDNLnrwydusdHq3szYUs8G5Lg0Xk/6Jq+/9g2sd0TAvRkkTU/ybvc2jy73+r
fv7t8vm3lNA/v+7f1Vlh/yUN30VjdTzHIt5i+/8hz/JHPoMLM2Ab6fi2Zflke/4Z+3Hsv0gIERXy
8RKjwFh81T/1Wf7IsPG++XyR4bgkif47+uyiwv5n5schP2QYAWge1zctBtIGP+dfMz+17IQv22ip
uF/yoW8+aJIoqmhmUqt/eW8e//17/mvAaHnv/tcfxf3uOJbkrXANSfrpX38U8lebeQ0/ahD5iQn9
HdbhBdxtP0ZTBXmG0HSV7uqhPUJ9eE21fctbjkuj2My5Qxha74eo/hNo4zsj4Bdn0xsh5b2WM10m
2Ymdx6MS5LkbVF8hrv/1i7eNv4ej/vFGmfiCiIDZjgFcDMH8X189BPRhTHK4Zr6GiuULEz0WO6g9
M9anl40JK/ag6UxgL0l/2/A0k8pfgRB/xFlxHfBfq/wNu95ZDKxIZEv9XzaUy7swidCUob+KllIi
w8drTzON4013qKX7XBxtqa5YHqDGGT0ddhDlOYbc1S4aqjGV08o1plMUxb+GkoO+MAp77an4NJjJ
1puCU5qnjxoTp1+62DAoFdbxlYWHMgP/FGe4MUB84jch7mxq5twZQ1Q1YD5r8/o4SSoQcqZ5rUn8
0goY0ubyOy6RiuEo0C0pbkFtfje2d5qYQ9dTTEleVz1YuiElXWH94ty3rgPv08PewoAS0EQknv4H
d1eznTiypF+F3cxdUIMEQmjT5xiMsQvbjY3t6qoNJwGVlCAkoR+wWN3XmPWsZjG7+wb9JvdJ7pcC
VSkFBTaK29XTtag6/FQoiYyMjN8vmg7Qu3Xl9c7ykqtRLfw4r1V71br1ublJYBFiKcgD9/25Phht
rBsk3q9mQDA0rHW3JtrEFOCoLuzw42oFeI2qd+mOYPu8bpSbRWsFi8xvxzrgDOqzgW3PHhS3em24
DvAMbBSXAsMSwuEm/rXitQCirSWX2Gev3eB2zwjmfYxtxxCiEZvXfIxLtLsL1KSP4ItjXo5wf79g
ip0ODtbMFrDsPP3SjmaPABjoYTjYFbcwFd1u9BYwiNGgAldtcz9zMDJDqz4hLH0JmNrBRl3eK7CV
fWfe2zgITgBHZrkBoIzfZOh6evAt7xFtLFpVuXExnmGm8oE/xy9CQAaDkTwM0zCWVxZKgbnN0TTN
q9fwIb+MXnEVIuC/bii31quKiK6HGQzrTXK3XH8GcvndwsE4QDdAOnAWw+W21AVKKqOOBxjTth+j
l2XVUD4lq4WYk4KgOqLHY822h1az+ThvrNf4YoDyoxUwfKIWf24lwf0IuE0wCiGwUC/WlSrGkMAJ
6LUizOO118DeshYq72zCqKeNYuUqTkKkrWcYKcPnwDsbzTCpEo3lwAxZbJDunIMydOdNEwMCgxFG
xmyW0ecktCaAFgAg2lcgXaDCd42ya9S9NDaflgmq+SILJW6rJQJ/UetaMULM25jVejGfv15hornR
iTdO1xUn1ODoYFuiLgLzFuCFVTE7WnXcTxFGwRiR8mWxAuCsgSHSi0hFNS+q/5b3LbRh1GYQiNcV
+jOi6oPTQgMtOpxGloGQOBpv5/Frs62prUVbRegg9uZ9fz36zbPBidraBwrd8hoBqScPOx0tHAAq
AQMcOIcIN7Vaw7BpvwSIx7dUtGMAQWUTfvZaIzRkIDCezFDzt+56OgwV5fUSsZt7bX7t+ShwqbmY
UwfUVH/+EtjGQ8vmLyjQuFzFwLC20bbQCn8TZXYLDwnrBQARvGh0vahVH0aN0VdMafuK1FC3tQKm
o89fEqA3afp8oM80hqpNQGliHHMb5Wuv7da8xSJ4qtzQ+5t6g2GKyAR+wcdQaZnBegkjXmOYmbTe
AIjVVm9nmIpai/xpAmBLX1cfRovgGnmamxo8FmDLdNHC/mnpPzha89pZzV+qaFPqAK7210b1S+z4
w5ah3ARJ1LPQrp8AJ0bdoKMQg1RDnL/NCslDvY5RgQqKPgHd462sGyMExtt8iSbUcBAnvwIrzwNC
KeSuqtqAULHQrYfWqZA/N4AmbAH5MlnP+sa6OtDX0W9Q7CxGE9Zy00HzFjIswXVLCT+6c+AibpIr
5BkGApKw2Qxuqs0qKuFRg7CMwvvFYtYX8+XcxQx1AJsvCtAxEnhVwAu6XOrW8wqo75gh115jrFTk
2w9VY/YpHDt1dJOi0DMA6EB05yjxRx1AelZdQzMyEPNRSAV8UsShgKm7TBZrVFY2exwI/MbmdQ08
7uZDECPCpHH/PlhiyPmo2ffRFhY3X+P2q6+zRK3d/oEWXL5d+xfihu5c73e32O697Ujf9Xun3c1P
3nlfyht6+4Te1iIucuySxZgSSrvTjxFwGJrY4ymayBvND00V+Qegg9Vg3NWaMESA7QrksvRjFY3i
itFoKIqq4w+skO8d+6IhfX/d+03x533n2PIhsOjBF13kil40md/LAE39UIcxDItYg1lqKLBv8wzQ
PkCtKpqOPIxiKIiZwWj+c7HAKCsCmvJBgQigNAONOy2AvKsSB5TahwZqEgzUc+gK/q1vn5c7I+dt
8FsE5Y1CoMCNKHcKAHuA9n0kn4HVAxmoQapyp0BRPyjilNT1JgpVms3t4/5EHFAb2LNSHNDqH4xG
vVXHz1QVraUKhyTHgar6QYMfAgWhAR2igW++4xy8gVHftGrH5s401afcDFM9tpWTk1/ItOk+gZ0Q
paAT4JP0RYHAsSW91Sni9S+TPCBHCgSS+1B457mX0ne3qCO5TzMUkXRRu2ftuLG/TmlhXaHiwILs
zWtuBiyAfZZ+kOx+0xYI5AJZr0Au2MIZ/b6MPYiRb5JylKpreQ7L6AjuAaCjLNG2F4Vr5kpkFQq6
Joq0s+WJtYoIRunFxkHsTnlGSJCtE5Dt2GyapylunLJLfTT9eOzwiYgPRbZZQW29JcHCCIyXsg9J
iVb+8/Kx87eMmOBJg0DYOkC0QbmOtIUNArmAt+ihSzC/XA2gOqU5AQIBcyoXXwM+YW4lY39GWbBF
g4Ys/Rzmm5UXM5iaGa2UMkJZZSlj1sgYWBKScDdxiZSl27USP8rIiMU2CRbbXcYs8qDinApcateU
1IfADSq96oBHgUxW2LqlyUY293xZM+sEB/EJJ7zHFoUi3RaMlrIr7rGxfAhbBNvXswsav0WwZfuC
gOri8gzo/P6PyKxM/+Nm5fFAOnUIx5Yn3zfdRJJeFA2Xp3rLx0UDQBEWYVlpuDVDTPGR7hGlQSBl
WG+BCyJNUXa1d2zKLBZOWJDREvoHyeXs5UG4tTfZQncsAaqHLA4awUG+Yw7wBLL1pcvVCPgLsgWi
BKf4DhfpZCILg0bC2xjal7mymoS/lbGlxLZ5G6Ell7G8c8J/Kyts9xw2d0Ym3TgKxZ5SLTBC17LH
nM+IrbKstnkYsjgjl67aIBC3R1j0U0mrqTUCm3AocAd3JlZ+zWqNQOqGAjmRORJdheD+AFhxELDK
rem5ktCpCoG6GAIJzZHFI210KSvMw3gq55RVirvuyZNdELVOcKSHv/+PV3nyFr//bwVCVxkEv/+f
O+G+zOs6Aa+fYpeHBV6L0FdZXj8xd1NUdmgwKU/42do7hQ0CgW6jwZG7rHLFQkn3qyISWpYZiF/w
ghWLktzydIdrtuEO+JGRErpObRKw48ue2a2KkHlZRnzhizEbr2UxFr1tZQlvlej+ARdx8+O0D8Wp
viHh7kev5HDu+z/frSbdKGBKfK8yycfOjsTe/h/E6Tpwg+R7kuLc9wLTdIuybhDI5J35ygv2HjB/
T0jNtnbpWFxxyIAIXBmIe9JMdfidMNAQa85IpyIgIvDH5fP0k55dHpnTyjBikRlm5FLqJCErLC+N
ASFyhSCQRB9drsfuOizmTW5HB3Mjx2NTvpvh5mI4QOuYLtvS/3kHuIE8SfkDnF//vy123mZ2AIHM
755C4Cx1Ej+IJZmjcJV6bMMgzgH3pfXWjsnaG0XtJihImWigLnsAb8KAmZKNjaY5ArIBW2ZUxHFG
xip7eb6LhB6NghGclmOWZUE/XgNLOlteuto6AWdvzTGGnMtiS3GZ/LooiAGFDfKAQgHZVzYIpGDI
4imvXASsaEDWCAzTIcYPyCpdJThkuwtJrLnSXfBg715SCSy+T4D4r7SZO88LnUqRjfhsLkxJ5FRR
llr2hPSQZXQr12Y67iEjJw5KA3AQBH4RHLlxBbXT8AYkhYxaBmgjg+AXXIzjyl0cSvKyo04gND9a
v15HWbPWbBm61jJQmo2K74x7P9KC+Ru1+y3BfOjdXOY9y0CXMukxr02vvSn1jmW5EKkT5rw3gVV0
4jt/htR8Nw5YMYrQPKaftqbbadt2m3nMNlwcF5T1Zy+z/d/x8o0mwIULNT2JCras0jT2DuE76RYZ
cCDn8T6K4Konh3yUmrafRn8fUbQzinDjAWs+dUcLeu59tC/iUPgKhSsFXkJJ1u5CpPtrxoSW/chu
fs2HDv0f5N1D/iWdsrPt3+Pb51e/++/5tzLdlmox6VnZJ9mbxxzVnukFlrxlLYLMwWMcFg+EKLaC
zkNNY3Zy4/xEoDf5ik+I05lJRkcoBDS+ZC9/RPYQ0/4YKdge2Gwb/joxngsHhrksNATm/oU79ZBW
yLZT7C6BJKZaSV6rQmCAtk3gyMWL/GIpHLS2F4KxacTo2gw2puWtEJeWnnJS3k/fq1g8K3juFBn6
duxYCOZIyz19PE8v99J0FyyQTH0Km/wmABvk6DlF0rQbRl7hcMAqLK36OhtzYh+swaLInV7xveiq
ftLSPr1zVyzwzEN+icDGK3sZXCGaMzEzOqm6IDjYPT6GEVPw5Q2CDexhmp4byreXsWfNvv9O7JkB
4hnSpSiq5ctyV0TcZe4aBNq4E3joypA0hCL6Y8uu9jp2oXokJqDRtzzdm8mejsCsGQK6EXPk1Yry
/rJc+GgGBQFTxEDC0mQRukBxkBwWQWtzecq3LFoVpIEinXvLIzsuWihp00tZVgwdb8XmxSUT8PiW
Q71j0mUYmYVAPUUK+jZ+NRcohQ2sbM+EugSKaPbyR7bzaRV/5zlT8CQjlNLVCNQaBn+yQmJOIzgi
qBqL5MVSZLbvTdSjB/vRt9MJ6NMMhsu+ZrKuoLiagS5QMH7QE5Tt4vniMECAIS7UHKHFvzzhR5QF
FcwqlaIWVpxo9FVIMoH2oPILHqZaMwCsTkZLnA1A92Yvz2fy0C9k81SKjNNwxeDXBdNsfelyVYLL
brg2p/LloVL4SsM1jzbbUycvmUDanuciYSoZl+p+7C1+dwBjlxzpY/7v1JO9x/3I5vvJv8C4Eq0a
GLEpaQyVpI73yCjmknGdH4FxlyS7TVBXnu8r9yYwltBZ8aVYsUihSk9g1pT8EduQ7R2bmNOiX6kA
mJzgTnz0JnPmSClsvW7UAcidnavzVVXfw+wQSQMaaD1FQucU6Z8YtRPJgL9g0O5g5gOdrn/enQAw
EEqMym5FXpKEIKPdNP9WV5zPrA9Xelb2SfbmsTg6Qmp8U7gvTjH2tO3X8cKIVR4L2SqK4tGuUxky
Z8UQcs2WKe570RZvllRYPfSxmajhlkyq/fza+2+3a8+dilRjtsTU1zgtv6fZfA8GB8yKpRUrR6vb
3phuHKAaciGTPR3zOSSdR2SWsihVZC0zcf8L5Su+WujO4zhLUmUHgZ14AQN0zPhMJkwQGbkIUIYi
eyUEzjoqZiyHTc3Qzp8hihjRXcJEkF4iS7FgOy5uGoH/1EbLu8nzaxXAeWX1Htq7x95U3jOKaNYw
4JVblDpJaoTCW8ABl3NLFKEmKGmr0hd/DS8eM6ZuNTXBzt0gR+iahdSygjrc0rsHyvLWKRTNTB+Z
L6sGhaLErp8EVgKktwLpOoGvvvU2+l6hUVypE7B4W8hxgDaBYPRRNTy391lCcK5vmYytoFDgY8Cf
Y97eEdEIuIzAKTBNCrJMYTIidDrlK7nJQDla5/VGIwmEWVI80xSQCvemL3c/Khi8VVpTDGArIi10
KK2pUNTODJBg2BNkigzkALBD3PcR15JMaLVGIHVDRLSYD7WR8TeNHioEltCTzfa73FSCc/3EZnyf
04AMzn7C+VGPJ8bRLpzRSVlBYWGI8idhFhalQ6XQSM+bsXmAHRQ5ohduiimVEj8oVN1NBPAif3cQ
89QVTa0RSEg/dllo8+DQE/QGReJo6KM+3kkO6ZI6hokQHMw7Pp0CUrvLwijPoW330o91ITTEmyry
hjafezBEDrAIYTQdccTsqeefpvR+YJU+IBScf/79v8M5S0RQZGpJygaxIiCBn4xmnY4GPHHAKVUB
CyJjYegYbV+nKGJEV/6czeNDe44yd13VCfzSS28+9Sr/VXliczh7XA5BGHoTkOEEG9NnMcfwvWyH
t1Y+mgJ0igKUAas6vDqxOauGYXzgGQRbjRyddYAygeq4ZX5kF4wPjAYFa05eLz8v/POt67JsCCj/
E/5tIdeLIB4zafeyF+erGrQHcMQB0wLMNgvGwIzIiKa3ePaizBMszMGWg6MUZpJYLaK5kmVHkRwS
MFzoH0UUUyJN4cbesxUDVsuBq4PC2+ywBBUDh7QshUnTKcgeBaLRpbfgbiHWT2FkZHQPQ/hReHAo
Fix2/VMUk1yB7MSuIqEwRe885qtlx0+cxf3WjzMyCmhbleKACsUF/xGHpbCNCkXT444ddyxA+9ge
4BMF5CNiBxHmzMEmzXNaoeirHKD8NfJELkvKBqsUfd3DqNLnURSmavveXHFZVVG4AnjEbTyRoyoA
S87YdP598IQKIT5l03TtT96YFfCEKMoshd+4ZU4HgumFh5SiStEBAC69cBRlA/sCxWUpSOtWNezF
HCiw8NqAVOOhjUeihemgpsf4nfI79Dw8+gSCjGkbtY4FIEaVIhPbQbYUYcaMBakFQ+FdDJlseKk6
QQR3C5nSRRMhiphi+QRTtDhs6cNMQqmmYy6SPFcwNC17ef5JhvAL1SxXumEYFUUkc0dbLg2uK/rp
7HfeFO/uSh3+oGRy2vpZ1pWAv/49MSejlv8sJPJDfa6nK0Z/3kZs+2T/ghsRWEI05BwmRcysjfxJ
oS9BTF77Lofngc23AwHYltER2pgCLLCDqL5kGFPEwDqe4xWhlykitt0JbHm55IgCbmtrGQvc7AII
M0UB/hVz5qJW/pDVpBNE0XoxaiekMINCkpFBuBRBd0k0MP4wE7/z7zmR/0KMRLpAFTEqo+z5GJhB
nFERp0OhwOV+DuLiYlWKE/ICbNUNIN2kjVNP4zCfeQ0c+m85/JJdTePEMVnwy78AAAD//w==</cx:binary>
              </cx:geoCache>
            </cx:geography>
          </cx:layoutPr>
        </cx:series>
      </cx:plotAreaRegion>
    </cx:plotArea>
    <cx:legend pos="r" align="min" overlay="0">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6F61C3FA-5C6F-4059-AD0F-23AB14DF8E9E}">
          <cx:tx>
            <cx:txData>
              <cx:f>_xlchart.v5.6</cx:f>
              <cx:v>Sum of Gross Sales</cx:v>
            </cx:txData>
          </cx:tx>
          <cx:dataId val="0"/>
          <cx:layoutPr>
            <cx:geography cultureLanguage="en-US" cultureRegion="BY" attribution="Powered by Bing">
              <cx:geoCache provider="{E9337A44-BEBE-4D9F-B70C-5C5E7DAFC167}">
                <cx:binary>zHpZc9zI1eVfUfTzQJ374rAdMVhqYS3cSUkvCIpkA4ktAST2Xz+3imq1JNtqfzGO8UgRYAGJ9eZd
zjk3//o8/eW5eH1q301lUbm/PE9/+yXtuvovv/7qntPX8sm9L81za539rXv/bMtf7W+/mefXX1/a
p9FUya8EYfbrc/rUdq/TL3//K9wtebV7+/zUGVtd96/tfPPq+qJzPxn7p0Pvnm1fdafLE7jT335Z
tU/V8+sv716rznTz3Vy//u2X70755d2vP97oHx76roD36voXuJaJ94JgxTCjSAiGBP3lXWGr5Msw
ec841oxhTCT8w78/+PhUwsV//jLnV3l6eWlfnXv35e8f13334n8cNs4Gb18d2NM7rm7OH/Xr91b9
+19/OACf+cORbwz/o03+bOhHux9fu/S1LZ6qF/e7Df7vjc/Je8oI4YpxSoXGDOz7jfH5e04U5pJQ
hjVWmvHfH/1m/n/znf75HHx38Q8T8d3Yj7Nx3P/3Z2P92pZP1fy7Of4DM4HfYwgDJJFWVCkhyXcz
gdF7hpDQTDGJ4S9lvz/6bSb+jff557Pw9cIfZuDr8R+tH0b/fetvu6fiP2h7RsHPNSJaMQF+Djno
e9uT9/iUoqgUmGsh1Pem/9OX+eeG/3LZD2b/cvRHo2/v/vtGv69M9/rybgfV5sWWv9vgP+D59L1m
VFEwMcFcEfR9AfDIe84Rh8rAkZAMzvwhCf377/XPJ+LH63+YkR+Hf5yatf/fn5o11OSXd3cWwuLP
5uVnBepfj30t4OFT9xSdK/839evno2erAxj54dKfAYg3bLF9+dsv+FRyvuKJ0y2+XPeW9vbm9Tnt
XivXvZrq90//et3rk+v+9ot+LyhEr5Yn/8EUUusv78bXtxEmpTqhCyIZxP8pqVa27VJAJfI9kZQz
xLRQROBTOna2/zKEOFdcCUyQQJzJr3jryhZzYquv9viy/67qyytrqs7B20CFrd9OO72nRFhggZBi
WsFzGNRhGH9+uoEog7Px/+rRqAVqG+HXpGzDXsxu10u6YsQEGpDdoFjmj3HXr+aauoihJCx5SfyU
t73fsWaK3GRxmJFALZFMSx3MWgXZWFQ+qqXe0jqUOe1Ck+HGt3ZGq8U6ts6XISBd8tkU1Ub3Q6TK
pA0IM/uEstwvBb/UIh/DPK79rMv3w5L6HoCITaIXGk5GXFRl+ThxkvvZkHO/XaaLvJa1v/Dx4DUV
2pVolJuEh1Xh3MpgnfpJTvLrTClfFBKHXsfUqhoGdZOU9jcVsxXGi/bp4K5YVTQ+oOQ4cIu3BF3M
xm0/eJ+bAt1x2ZmbnMhtnRWlLyQXfs6rOlDWhTQf10oV7HJuXOanubAhttOVvvA8O/gKjZmf43Hw
Kc3M2np89HWPEj9edOt7WYz82ttwz+5NNU2HufSCIplw8G30fzf/z7aeW5OkXyD3192/b6Kb6AwU
/zh0wut/7K1f7cm93U9POtyu7n484RTAX2/zBxo9hc1XaPpDGL6xgn8Roz8d/PcCGIrlvw7f/129
2LZ9+jZwT8X1HLb4vVSCK60VwoRDhEIEvoUtfs8gjLHWCP5zKRiM/B625L3gEE4aKgWShAio5L+H
LTAJoiRFCAPEgpSg/idhSwXkoW/jFkKfQDZhQjEIXE4hC3wXt0x3OcJZnvmNHq883O/hc3ZFl6Ao
T9IPWk3rAhO/LIQ/2tj4mWUR0UsexHKORqI+pyK+RrOJbNeGcujDfki2xVj7A0ab2HHjNx59SHC5
br0losL5YxVNvXyWfJh9pclh0kTBwWbT4bTyC0c6v+X5jtjipkSLCkmOtkW/BdTjN6L2J2H8dLZh
6wa/1vggnKn9uq4vm0aEy9DuJZ5ep67a5cuT7MqDbqoDqeI6QCXat111Z+Oij5C665JdmqPdUKp1
JqdyJfp+hfgYKsxeeKbyqDetC+LWZYFtxuuW2GBIrlTKd9LEOzIuhxR4Xki43ptEBAnaouTDQGe/
4PRiTF+Yy68TrhO/YFXQtcXFDGVP5lvCykuaMH+pP4p5BHM3LxPPorbMQjd2N2ocD8aZYEnnKHYs
NKzaDN4w+shMfjfVUWmz/ZjOK1uVUdq3jV+hYpeP1R3W6rpv29zHU7mbmupirlRQCHrIijxoCKN+
3E6f2ykPUcs3TWH2vUARmojwyXRIsN4kxXTVIx6kBQp6j9xxSJ06LYOySLa1MEHRw41G6k9ZHtqZ
RTbJ/T4bVji2vmxaP9NJUKflcWDuIku8T1m1hPHkgql/wWq8jecJ+U0zBYNn4Tr50oxxsJRd5GQe
kJ4feK4igrNDXpQb58zayTTCKgmsSKOmn1ZqmlaodRs6gSNmbE/S1Md88ZdqDqqFBViXvqnYLik7
GRAsL1JWsaBjZbAIGgndrBbCoNpM27zuo7Sh90vRbhQivjDVEadxxFEfuVpGLDE74fKN7CefqjiM
8yPtIUjiqfaVSI59bC4K1q+oq32TizAd83CCt0qsWZEs96e68TVHqwGTC1eLTcq7UGl8Z5IyQO24
hWJ00czDKlfjfdV7TdDKfON4fjnPeYDUb147POakXpdghZoXoSNVtChzuTTJ0zDlv3XGe8oLse1y
gX3Dj5nqw9Jln0bhwbldhKp+s8j0ClCB72kvagbwv3S5Gir8SaYisOVy1arsGqwdqfZuzJsQz3Tj
2jQQLfmgx/aAbBbQCket9NbTQo9lgTZF7nyST0Ea2x0uvCDtceYXZf1cDgpCd4rGRodpJzdDIyNH
0C7TYyiJusjZEvbFZVrP4ChJ5MYKqh4tVl4y+YJ7lymedDDmw6VJqtEfxyGMm/6K0BIKXl104VzI
6yxL7uclIz7rsyj3uqPwlk1Gihs6UZ97yUWmq8AW9cqZrgm1SKHwknqvh2KfDHiL+uIe4yTo8Bj1
SbOWVe6n2q68EygQtHl0WSV96VVDmPbGBYhcJW23TZdh8pVU+7KB5EPLMSiVWI390vqzTLfeMlyM
U2+CVqGrYaqDCaH1bMs9dvmRL+lu0fGGNsW6zHLmK1auhxn5xlWHzhtKP6tGGwDguKhNco9MDyhF
b4hdwmlUk8/aOsjKXW7h0slVnt+O8qojnvYzqs1qkJADC5QcaqU2c6V3Yu4fnBGBgWksF331/7Dm
/39Y0gkBDPuvi/rt+Pry+h0YP1/wVtUJAy4NdRvhM5WW+isYx/g9UhLIN1KUYqhKgAS+VHWh30O1
hQL8pZRz/p4CNscK0DOW8If/T0o5wQAKvi3lCEvK9EnkglrOFKY/QHCoyk0+E+kFPNb1xewVazS7
+DigortBaep2LVBiUA7seplmb6W8ZjnIDC+rISXOdyhrNxrgrl9qKy91XeCwGk15X8xi8dkYt08q
b9eI3fUNTW/PG8rT2W+J8LZZm5nb2cvd3s3zxz/OQDaeAAu0ycVY67WoyLDPB032QGjmwMWs/jTF
AF4FqW/mKcNHzeJoKXN09Kpl8Lti4buav+ZF3nyMc8I2bVwv0ZDNzUcsy4cWz/F1T2l1SZwGsH06
rmJZhcsi+EXjuQuaYR6Sm9IUxbEyqDnSGq3UgIeVgMp3LLxJ+DKWflaTYVecNjmbvA2V/crk3bCj
Ig8Tbna1Hao7ljdqNU6kvhhzU1xSwXTQuDJ50t4Q2bLxXtS0vIzgDvdc1/WK8B7KSIagtnSqDVGa
s485SbaUiPilHPtHPqXjQ2IaGuWLHDfdVKzigpOrWlYf+n7GF0y35pigJEr11Bx7qAC1maOSJfZ1
kvRTb4FXMKE3RnbyQD0qD6lqrvqkX/zBVYU/z6J85fqOM243yKFlIyWgAZom02oAhOU6hvaWyXGH
psdB7Do0lE+xGOJIJYnbalHR+yGt4SPi8qlXsQlYf1uZstgNKcp3LNVfNudjQqedL8VijnVFbzKX
DHcDbbO7DrTAZVMsERGFeShH00YJE+Yw6LjcSc+bV4mh8+2QFrPP+6R7mehdx61feXPyMk7Tk9Rc
PfQTEmHtSHGMtUsvOFDBdZs1/fVCbBssukx8UqUEcBsJh2EWaTBM40WjF/44yTJwNJ4/5zqrgrro
y2uPJW6jFiU2Ghu7M3ba5b3nrSpe8M3E0HC3EPmQ5aL/PMmhBhhbiuvZNOhi6r0p6ipwBVfrNiyF
AXfOOd6bmI7+knbHfOmq7WQp3vBpMMdZxjiyTvAbamkXiAUwtBaN52dFwtmql6m3dkV/y0BZCkra
hrybhkvCa7Kp3evIsnRXUZfugDinO08UBVjm9BMxCj/P4znB6Y7q8bdvMt4Xlvctqz9RkO9SCiKC
M8WBNihQtrQ+pZxvWD2eGgvUgaQREIJq35ce8NCp6Pfw9YcKXfVpWj2XNSfBRGh3hCNYGx2ewz8p
kupmmXcLB9KMlSXrpVBor7I29mc8pAGLC3c5uDneeuCJVbwkh9TxZZUMnglF4uFN0mm2MbWJA89W
Y1iRnTeOdEtgPtZM5NqfsxGAYGeAlUu5poAOAgeDD8CT0zzj4ZCUfJOmzXD7c7ucU+m3agcSnDDC
MDnlbwRy9vd2mRKSyVzDVLUKxz4eBLnvyDxsO5ESAHgQNUIXdtPQpEzDlJVhL4sQBo0DuBWHnUW+
G2t632vJJt/Itgp4NrLLnFO8Hksy+2ToDcARFfdhhxXkwlS3kGtlsaunZXjgfZFsYsRGSMgvIxvw
AbkSMN9csC1A6umgzOSFP//qE+v83hu4VKA+IdCQT6XvzCW/8QbI3nqaumYKXYXB5tZ69abRTeKP
ST8fWaq8h2We/XIqTqibVGtMPXdTS9esvDlMyjZe5ZmDMGrLNpiGhq+TiaUra1XiJ/UyfcpyLwGk
g0iUYgVSUFOmh3gUWcBkOYWY2XadLXG35nGJ/G6u5j2THUSDw3RPeQd4Pp2+7Ga89KtYPqJe7FhH
5IGcNjlGDbCmvA4w9tTi55m9sbpp7kC6JbvJysaPO7LctU3cXqeSROe9eBjQnVfKiORFc61jg+4G
Z1u/7Fq8k6fddI5pmC7AdfRUpX6+EPo4khZmbaHL4bzrHgvWdJufTwn7xymBGaFSISY4lZKeAvib
KUmnTElb8D4U7YrUy8tAcPw4DaJdlxTlKyCL3iPvugGKumaHtBXZY59tPdKkD0V67+F53jGaAFtB
Qz3vXD6QAOzYhfF+AqXx2PcNOZ5/DaddajsvbJIKyl7iqY2tgf4UVlk/IXF8SOuue0yWI/Zk/ZAD
FLqMKf2EZiIeEogCndADWujlTC3AB1J8TCf3eSkhqmshJ18nXXefS54c+mb9cyudrfB9uII6KaHx
wSFYJYid31vJuXwaGPYcMF8xr0eDMnCwqt0vztFD1+ombHUlVzT1bNhlqdzyMZZBkSn+kMi6WRlv
mldGqPJqUXG8tWkBBbYe8mTDa3nMc3PBl47ck7YtrpPc28aza4Nh7uIjJzEHzaJytyOz1QrnAFMq
Q6YLllXeRd+6JRxK4D4//2DyD24BjbdTL0JzzjX0o9H3H5zVSNYU5OaQT8BMM17QvaQFiK8qK32e
xc12TOp7k87qk5NAhwel7htM0Ubn5qYY8+rkwt2+gtb+3g1Zt29NC8LMef+8MUiYzVgJ9dho/Fql
M74xxpELjzV1ROoy/5MvOr/x91MooXkOApqgQBj/AdxWLZB/xhmgKFMAPOv0ce4M2Wa2luuZEhrG
fZoFZQVyK2PlvIFYvhwGG3oLi3d/bOpBfcpqz9s1yrJ1zZoeqGMRKGdQ7ycg7uBsTg/gmcONakxI
xiS5ahegjVgPvZ86Nh9sZ5YDB1zWyqUFVNPfsHRe1kW8wIPiqlqLof6QQ4I8VJIlB11dvCVw2430
WAMDbkSmPmnpxaEyHd+M1l7QOYkPJc+HUM+42lZeax9cof2qAzra2wYfZsPNXo29i/Kp8R5rQw6L
R90L1dMjjqc/yStEaPCQ7+2tQHsklEpQKIGc/FDhvHoqZJXiMmy8fgZaLUuQisauDpZhHAJn1LhF
lZ1uzKR2jRzoYwHlYNuUJA/7nuq7nuEi6mxh1znpir2NW9oH04SmbVL2j/MyoD0GleW21o5tu6UA
GYOh9FaB7MT4eF+rXO4AWRm/nVp+OyY8Ym0SZYOmV1KnoBG0Ytxgkyeez1NzkWPXnfjyvCGn6qtz
UoVpjVtg66oBAjLxW5xm49ahKQkq46MKVNd1o9osmPLURBpq8LUtpkhkQm8NL+QWaWc25Qx4esz6
QACL2uVdwW+rEYQOZ1+yxeXbRDNyobyMbidePA9zsWwLppMD5qIMFB02hGZeILDVl+fNsCz6Epy4
rVczq/pPFsdFaHuNg2FMPnu81LfNqJugR3MSqryGwo9k6w/Ig45DWbAP1JWHxmT0fowtCUUGrMpD
DahWRiyrbhmadYdlHp0xSElJs040zqOuw3FQa9YEtJ7a3zznbtNyRIM/xU390fA4XWctvwdRrtuO
emJHyH0vrku9LfPa8qibYVWK9ENcuzgiWTIGXlrNF7Qr4RZ1VQwHU4L0Wsdupcpb19f1I2HaHklS
Fn7fD/MlmsukgbaK+JjHCiSPCSBOZnntl+no1pRRoARdLa6g5AqVQ+D1RRn7vdbuosiX66KPtW8H
tYSz0e2NFfUHO6nyU7bUVZjUg9sluWB3bT3umtPxSsg6GkBfXU2JjPt12uZ5YIBBB1AA+gtFx/qB
sQTKPeIt95skxj4oLvMHAWRB1GPAnOg3Hm3cTZ6SkI6zb+bUHstGaFCQTnjMYlB9eO12cROjT4uR
NjCUJjet3aFu4WE7NMsjT9NrXMCzRS2KGGRBE2ZVnVA/Gym5APTB2hXIXlekGdj9MqSL38ZldmdS
BxqkXlY8p/XWaJUcGw0yIOHx+ARowNco66Iy60GFVMWwXnKWROSEQs+7ZLmKkxwA0ykUqq8n9BXt
Lzma7xYpvShxRbeuT5HbV2TbAjtT81x9YhwE9nwpTSAGBiFbtGm+y6u0uOgydZu1ebMVhA4A7dCl
AoH4OAI2i32ZmOJDwQob1oZmlx3z1jYf48iaGNIWct3KARKemcx3tZwlNBNo5ldjztZNpcYDBvrX
9vWCQ1pV7kLPpLwyHkGhG5hn/Allz1Z0ycFbaHIQK4jODtT3zTnUJp00gUINWZ0zyJTWgWXzBFI9
dAygX3nZn2JuwWMbtJAxV7ZsVXg+I60LMgUq79tXb+7jGaBnEUKmi4+AoOPj+VdvlA2F6UhIWrz9
eZnmmJ8K8bdpFgtFOdWEQxcWS85+KNQ9dESllxIcyLO1odtH92Rs9Ro1kBiabBnuikU0B+l783C/
tM18pRCqYj+BJBZPPG4htj+gBpqrSZ//pmkJynwTkWUYDkteVVd1Ud8mZrL5Co0dhU4oVKlpbmKg
+pruMusvhrOjZ3J2xDweIIaBNsW6vcYjKg+0ZhczkJKNZWbxm84DOYZV923nOrNKSBF0vO0ul/Hx
7VXyJoF57r1gmZS8LZraC0boqwYtPmnvE+TfmBfdilSD+LCMRTQuZPicmuGq0d1LFXdsP/O8viGd
90nVELsyy484g94Gi7MMOq89tHCBMXtLl4QE8OQ9AUYdNpgcnaAsStpx/uCW2nexFutBl2CnuCtA
xoLzBe3T2zJb9tOUNKtM625rUVVs3vJglyEFbufZbWdY6i/z0kDl0zqqG9vdlE0pVqA1ZCErxqA1
JTRv1Uy2RpXQSyr6S2GGfn+2d4yk9Ktl8t3gipcZatXhLU3KGZSH0pRBhvLlEx/KzNdtnUZLbRl0
NRob2X5Ir5PBxH6JaxE4C8qz5Ul3ySSRoGRlDySZykvlxc9UJvUjLP3zNlOlruu5VmyrlL1uXDNt
zuU4K6vHHITocKxhDjNI3OHQEXJsoRe4qUTbboWcg0wjs4HeUHY7q+k5BY5x5cTyQhustmXvoFsH
2aPzC0/T8M2LcEI/nONsKAD8a8ePA6iBczyNwdltupPvdITG/ttnVzmkSUTGmfszyh9T0jWb8oSL
Eod14GUW4XAROYhvp7I5jdJBNlY6wt0AD27b+VPRZmxbjWyEATsHaZVpUMG4vsxEPewqjI8VNOCh
cVEs0BfIJXQkaPpkeTFxn2Wt8mczmk0ONz+hgHZJlo1pB5D9mpod+WnTNriOpnMem+vGrAoCgOIU
KOeNABq5ehu1zWC3VSYI+AAxq2x2LopJhgHS9+kmQcOjl4FuX9mu+lCV2ex7A4JVDEPbbJoFMjbA
TACEZYfWJJ8v8axolJAu/Shou0qzpXwuAQG2o9qfNdu3DZnLoLf1qjf9KS/RJljqKT0SwlCA6iUQ
zLLfEk6PXQZFbWmQT2Wbj76wayn7oxSj2p2deALIu++2HrfG+rYnNykn8j5POY5AyYa2TdptkZPd
leumNuDsFeGuemqaF7dIcaixHFZJ97ngyn1KUpOu4rIrIgmNxhRgcuugdQJrPTIxuM80HUNvZGZj
5rKMchnTo7YzIIfEgvuPiQZ1huAV8GUfRDl2qGFejyoudGg7B44yGRrEogQtV7en7H+emRH0SMIh
3tpynja5W9p1ZfG8AqT3oLNx2PC5visqOh5KKWzk0X5ry02uawD2GrcyrLiioVcaE05NJzfNSX9p
Z3Ofze3LUBrQcRisoQjrIhO+m3p3WabduIFVyzzSEw2lN9EbgGVTNDteBZXSdsMb4kVncboY5PUi
q5u+HDaptPPDkOuLgRvz2fP6ZyhnIHH0eZQKNX72hqENrXSfWwRZpq4+TaUj27yB7iVKTXtZce5t
y65jfVBhBQZgziPwe6zna4vbIZrr7hqWItcf30KMZ26+4ieUUxWw8LaBhSyZ+3CuHYuTetM6NgVv
pWQEs2cySTIfXkgFI+pvz3m0zIFnlJKmqzEGsHJKlXh4WNA0bacsVtfOAG+0Y0qPTQ8eOOVOXIwQ
5dGSRm8JtEcy2XuWpGtPJDBJHgvQZJqPM08PXu2h20VTs8lqdpcNA44go7GHJK4Aqct1UUMGH0+J
ox/u7GyfGCnly6lbDMuti1U562XnkhiazeAyl4424w0sr7uSzOoP2nZ8lQIpXDexUB/mhBzEmAVt
KUq/tsps6dTIFSwObi4HS+EtoGrECUe7OZUgiOjFXcJ68RLgL8vuJokWiOWC7Bveew8eQptqSNs1
dBOGMGltkCyi/ai1HVe5nsUqj2nUMqLXhkEEkZMCVTaDXs8LaNBty2/ArP2+I6+9Ax45M7oW8fSc
d8kYwcIh+mhT0LYKSBdBWnsyEH0lbt7MOcrcrLqJjDdlV19ittwB6Lp1U1U/QpOlCnINdESmi3fo
cQ/Iqiu9Zq0WAKG2pHZbOx5HJSQAFT+rwnVBXhIKDl0sm8ozUaKgWrZs8D4huxcqIdeA2QF8yUw8
xEtaXem5hf5JYu60U34H6039IYGFW0HewmoLy0DnMtTLwomaaqdbUT5QL4+WnqOP02KJb5pBxLsS
J1dnqkITUH1s/4FDayQNjVtcBJ0C5WdkdJdMx7DyIOte21Z+crgxgZoyc5UsEHd//BorLkA0l68A
/acDYQletbgYdmlqfhubtLrzBIRnwrGPWObdkY72B5x6kOVPTkJUZ8KcDuKCYIM/5PcycfzWuvxq
ARk2SriLL6rCgFwzz7CUYUibHe874L5n/dbLGuJjT7DLlNoTTHYqqD2eSeAEJfTlk/IZkJba4aQU
QYmA3lR9D8zzhCHtVyCJy6wJXNqnq7dqmDxY5icTYGGr0vzx/GtZ+tXUWr5RQw3YxSzzEND/Q8WZ
LUmKQ8v2izBDgEC8MsWcY2UN/SKrrkGAACEESPD11yOyj91zXsKIrO6qjEBIe7sv31JcpMO/83mi
3TdNPW6yeR07LzxZTXasymhIq601aeY6FpdM1tMHo/VveBALtHfsFCNPXue5Heti4o6Xo/XiIqKm
9FK6imyMptJoI3PJ1uip3fHwtr3WecztWKTN1xD+0hdf7epQz2l63O4dos+9Pyzy5uPssWvEwu17
FK8Z1fE3FQBv4XXcnf1muyw79fKlIUU/MHap+XL2xbw/zTU17z4eVG+fitGn1y4koc5sy8jl8aKa
14mu9AIMiVxpUofl525nhsGC3UjlNU52eZXbGGShc29MguFJ8GF6ePjYpnz1BKE3Pvfce+vhKdxk
CDWjGdPlpxIit7Pkb/1GbDZp1mRr0HhfWTu0RczX6CVuiTxMEsVeH7bJ06pBwjhwcudIT9MbiflL
Coph87sP+Dr1E4ewG8l+RjnMxAlgSf9l9mZxHNf+X+4zUDMwcc5218l3qfPAtOS67fjxPEXTJfaZ
yTsaD19H8/zohqQn0cfGtHKK9q971wJ3uReNa+AP6GIhcszR+oM1sr3NEPMK0yVo5To0KjgpkuNI
pz6b+sg7y1U+G5SWN7hg7rTa7eIWoW6Pl5E9havOxtnOhVj7GA+P3nOCBmmiVB8fNV7CA2AWkXfB
t9xj91t63Am1Z7BjxtOUNrKYH/3ZRsVYxuO2PbU0BmJk8RuGbHtScOWedt9AhYBgdlMKQFDHXZut
y8oqf9t+7TaCDDu1quxatMWfVV+fSPRcVq/lDBQELzRFhYxeVo/8OhF7Q9H7EXPUgXpU9KsePyyW
8Qcbxu5tSelpAR4FEEo8iViYV26jLNrFVXs4avRdTUKjLS5AMcFLKi+C71br2+ejPkqyvPEuHr5M
C7iMhXyJTEK+2GZ88WfvzNTkvTRyVBUKleASebGfKVGjNmaTBUjkN1dFvKXgE02eGz+dC1RW6K46
QExG11CcWBLHsHLm6LZNEYBYnHnABz9mgKyXx7vIpe4qhTo347hAcWWbf5gmXWMF+M1tjMn3hyAm
Rvzi9P6plKufRZPEWWj9DrDZXXxSaWMzir/kU5BK9dco6dp3ae69RRqbN2PjOptNF+dxrb3qsbpq
c1zYeN0CMAN+WO/vo0BjP7jdnrx03t/t3KEs3u/QLsfbTvEwW/a5BvEa+kMFkPUovGsc/xCj8Spb
e/WlRWUHh/J+2T0uXbw2eN+r4xK7k6fT8FtTd8Op9ubMOb19emcRaqtD2k0lUUF8V3BAGYxd7Y2Z
1w/xATRGnde0Rc2/SdJn6Zj8nJOkP/G6P1m1paRKJIvuDwPKpmmhQ4n2UZyDWFAUnAadwF31Wk30
NabzCsxppt8scf4ltV2V2lBmzayS3NfoUKTa3ZV42hxN69ZMOtzDmqdvTLE+455UT5y0Bp4XDKp6
6ra3eocxuWOFHqOVujc/ceJVNkDC0L30uRz7JY/q+SB1rZ+UaZtyS4flY07CMaM2bH4v9ZQPxrYi
q4flqnXUv2i9/sNS2V3mBkixDWv6jgIpN1aJ4vN7GDv83d1MTsOAcihGN/9NOf7hG9udRpu++144
ykLOhW4MvXXYOA8ukVOmu0A9zVT+icBUvHwWAaGO3Ivs01tq4p+mW7d/AgXOgBioFCSKZBGOC3tP
/fHW2IH8mHmflosM3BFHpAQN1oc3JmQHihMLVkmN/qr2/hVp/WyEN36Bvt1fuHDPWwxRuOz6JckW
EuNmpg3aO8jR7yg0x6KRSf8lXiGf69RHRWsnUTEm2xJKWPsWqQD/AtMaf4q3Ok0KEu9TPns+agDa
sAQb/1DntoMkkDhsjdMeqvPe6AFUGJdFJNagpCAxqhklTRLa6O8GsxJ/o/8s2zDJ27pHbcUhx4ho
L0fHt4Lt3D6FkFcSHS01ENhVFMvmIrRsquwfTejjP7m/ld0cgUdoeMnvDkTMOn4JUaGeajGcZuOt
pybhorKTp34ybIhs3n96W/8FNttPAYUP2Bu/29pgY/1l+JrIQZ76DR9/T8ydqKThLXBtdFumNbw1
Q0IOZBh/amLphXJKL4+rZUu7Uuy+zke7Ta+PL3juPF6168xKagkA1yH1r48XlbAjb/R+TnV9JhaY
QR5b5dAJHoa4HqB/YQeemNcft2hcCzr4cLkDov5rKIbIwTxLMjfJ7Yb4wrxnJPFAqYdNuZoAWs2G
RZaDEsSOMb/4sKdeHDcuD1wKmbmFGzvyxT2lza7eemM+XKLbH4/iZdsT912bpmhoWH+VUHmvvdlU
blLf+44erIxjXdRBwjM5sOk4DB3Kaj401z3Q/c15KqnYMNW3ZK7/e5GEXninxHMj13+8lvI/OHIz
Y/j+8ukMcCea3Fpb2lX4v1yHHELCwukrjCGY/vT+kKXbnPViVxcoXFhCj8sABK87tuFGsrDm7b9J
Mh8XFJtwtd1azKmUxe7z7uJMu1TDvs3HcY+3/xRlIYSEI/6q2DZC7XKvbQDJCSXda2tVffZpGua4
N8hFJFDwLun9ZfssA6XOgmQQubeL7iUI2u5i6GTLuV3YeceNA74i2zN47PBz+6DTAaq0BK9J4WQ+
wCHxdfjGdwoCePfKkRnwzVRuLz5Q5s+WRJDwa/pYLaxHRRYsaxZb6PPzBglutehQAhwQipCvyWD3
6rFzJMHPVAnveyz34fj4seRTnG18tbwKN5peQqitjWuXPxHpLzVJ7I/Oxn0xxcqdos4lufZo7uOk
ewqjJbqYDZ0+gxh56gUhB2kb/dZNOP2or8Vv4r01jFVkqfX/EnBczfyy10TmtU2SW7MvWC3A3UDt
4i3Z1LVFdBi8roeae+3qvYi9zRRAajKo2tPFUiys+7mqxvj9U1W0O9TpzG+7o9Lgpe99zIYFA2rT
3oaAs6Jf2VQlEGpvE8mSe6EKj7QtZD+teXMvXplIkEkje+G1HiIbd5URlk93a5f5He7zkpOkVjB0
IF0/jKN+bWX+6aKFdR0ifaK9Wy9plD30B8MgB01odq15FdNal4yK9fNqlozmIay7ay+PqPujj77r
wzfW1IfADe7rPA3+08zjX45DBIYGSI4P4/LxEu8phX1F+8Jr0vAwBEpmD3kg1MMK5oJ8T4PNexNl
50/9bQ3QXG4Axr6Nvf5o77e1xf1obDwfH2fuOBMwFfdTc9PXcZ7ke7yyH6igUKK6aXmrNcnFGJAv
KlL/58o5BkJxkgU3fngj/iAAb/ShAIemqsfPvPTcuHtTOSz2JXQtBM5pekYQvXsO1idvYsvrEnrL
6VPGpFtygWWvnpogzNTW6qEc+GDKbgOos4d8PCZi77NH84FwDLkOnv8rSQ3JoTD2X/SwDNk+2eBS
+21SRcnilVEUzadJwNOahmh67f1YgWq/21jMehXd+igPUaydtIgMiufBe7Ui2nJRx+Mh3C1/hbHe
3j7VmTGQ1+be9BGU1oXRk3l+vPjJxo8AMlG5TndtLx1eyN32iXr7FNeEP/d2Nx9tE7xKxv3nh7Zz
f7ctcr9+Ll0WvcfxcpFtDa2hHo8WMnn52MzB9vQF7J/Xx4+SkKRnKuWSPXTttIve+IYYQzLfWkS3
Juxo8YCdHQiW23hz6ql38Wl4mF1dvzykVpnyvRCRTCvBU/qebjAnkFq7NBFXT3ri/+OkPWqPbaon
6AkTuQYGIH24zH4lQjSU0pxR8cZ/IvnFmRo7Ke7EM+tCWq47gdp0dy5MENdV6waZ90v7h3hifYpj
650GJ1gxroL8UKP6MbIhvEBx+W7EwK9DusS5Jen0c47IdZWD+xBdqE8d7ORK2SSv4/6wN9N40l0q
v6HoK4JA9rnuW/+Y9GPnH3jqqimYjg+h1pe1uu0c4B76yXK1QABZvNOSh6250t7E1ef335hpK3YG
7Thje9r9d3p+7ohD6m2HrePyOoHeuYqZISyhsU8/bkGCOEMJKtQUevcZyyLv+nlYtV6EhQsKHEuS
PfexZ96ZhT6KZ74/rhyiwsaAxrWS1lfVeDTjiaVfaRzXR7qQugz6UL6TnUFHatKn7q7ws8a79Iub
35S/opwGkDiVoaIGtZHir+PdX4ud+NnMjh3oXS6ETF0/Q9DJYs/l4TZ0hYDmslIP6muLMnwLIvfM
vS2CPA3vwjDgsb3a33dBYS0+usjPpR+wbTg+Fi4q9y7z7Hweor7NkVIyr/3WhRW906tN7Z/gf27f
fWEAcrJhK2uHkxXsEaKCi2lO0N7AlqWpe/GiZq4GtXQ39Hv+wWtjet37BZE7TbL2TmpQTtZT0mx7
3jEZ4zPMKLG9zR2CsUUds81/PDrEvz2Xll3kvpga6lsMT98C6YUf2sMZjmpsxVLpw4OS1Lb944sx
OU3LFFf7VKcnC2AnX6ENX6nvxmJMcUhiy/kBFzXJZTwjhXLHBB6EQO+mahhZegWX/JPbAHvYgCU5
EW0v0mP8FXBZFe391Rsi8ed+4cxMvgmh3rnp1O3xkozrf1fuB9Hnpm2bMyZzmNeNybc6NoOs4Mxi
XSgenOJlPfVTTE89WY+P1dfr9o9Npr16vEvH9D85DPa/qwIvJCjuz4+ljziIRS9kyQlqGq2oWYYi
sRO/8HX8BezpOwXHG6YzIkAAOWBeK7h+g1cCCbh+3vStroNPcIKHpss9EY8ViJw5E55Lql5zXT7u
07I2SwUxghdyIPwW2aE9/P+rqDWQKGUI6nf8+ujeHy9ND5IJhvtzT6K4lKwey9ogR0LDuHsPLZ7M
ma8fVO1x2ekpemv3+e+AUvBLT9cByxWV8uy7zz0tnQ9bmnbAoBvvrO9ybGf1DWISefa86CZmhGsi
R/Y+jzz2jY6wXGLmi5Nn8aNPy8FnwUdzD/aImIiCTv5XNdQJJGTgL1sXtM+2iY4DVFjoiK1Bc3qH
LPa1xw5I/ErpYPsHm1kyxfUPEYwR8mbR3zZgCw69Hj5yz6b3pRWVugO1K7xnJKEogFrlnS1A6XMb
9jpE2mftDwK4CIRdp56mnYZVy61XLMQAT9FwIscacEKDUSy3ZDMJKoelR6AqjC9LI5ZiWoLDozp5
rNdabrqYNcCTFDxkQcBE3sb0NVbgwrRvETgyyfvAvOXI7ovSu69R1u3RISKWVC4g3TmWwOCN5eJ9
XPUHvT+B0Lf1s3LkbP20jPfN3vgdDOiJGV4CPnZZywN+3OikDg4bXhYNvbuNHplKzQzFsbuTC3US
sqJOzZ90IHdTNV2hja3ubTB1UHFgLJemFegHH2KBsvMf1QTdRbhmPD2udqLvV3NzdHX4PeprCVev
SUy+TVmtOgPblpOTsP5UtGngn+fJXkUPLmRWq+6rBVgZMLMfyMv9mVc8G0H8Gwg3LFWPndcgxBH/
cDo/ZTFjIfnw3l13PQWla3X42gUoblM9PgcHMIrwNNdxqy+83/xC+iI5ogEdIKIjADYy3R5Sl0J6
Ju10A0k+H+xC/4z7PN2MVgbK8V6jUbwLwh2PVPYgsAY26jyxQ3h4GLjQmRwEYWzwtr5jSff0SLSP
XuXZzcvlQr8/JM+lw7EWxc5k94rhoUX7MthuXuvDZLXpU0x3VKkP7OWhKMwxcuEaTX9OBxNWjMPT
TlumTxtx3ZOXCJvVndy+r26rUUOuUyYWdpn8qHmKJMTC+/ZPasrPAiZq9vBxlP1t2dIj+QhTB2/S
tem/BHcXBm8imPNHO6NJe6iADttEpXawIVgCZ8SuguxxyNhwd5fH23GAGLysu80ena7Ex/bbA/Jo
9Deb+RW5EHWlrFcXLfpyt/P+se/gjhu3d3m3heJHEAYAh8J9yXB8htVUu+CSGG+omh3V6IwcaDHV
q7j5GkLk52OtV8POkd+MPIc5b09qVWXzAIRgrZjzJxTyqI+6af/e8r/jXe2I906+TTtyjPNQrxlf
RopOZZ4zn4/ebe7XNK9FX0UilR/UYklhHkVStvXcAfMVFElbOPsuCcOXqGmjl2iyw7OYjbgGY9Ch
Szbd7XHl399+XqWTX9RdjcSiEQ5GTl0g0O//XBYfEc/EJaWhojtEclqLFmJyvkIZ6hMizvzeLCIj
UQ7Jps+f/eO2+9cEpBLuoht/2HhBhogjnxqxVpTzBFXrgd6odbxZrYas9cTfWqJJV+61nzYH9E67
zNs38g6Mw1XSgVIJt+JzjQD2ADm+T2W9Je3zQy0N6JYTdZffdOLONYCATETh9s9g3JHH9fKtixEf
XVd+rBu5nYlOtzy1BMRJ26FAD4N3tTyLjbbXx9Kg/vD3vzp9ZfUrxPB/0TiPaONhD2ahP72OaR8e
8P+Vst/7V4Nw6jvIjOyxUNcWdYDqYSnL8OvGO0R9Qp8c+OjiQja6v44baMgt8to3t6D2IyB7ysfb
kcVdhljahKTsthTbwJdTFDl3kAR5VgWTJIPRbaB47AzBWTzl6eXRbMazRknZDcMbHesOUPoQn1GI
uNvgoWFb5AbF04vHwlvSN03b9tIgX/nSwFsF/DoYRFrdln++hWoNuLj9WGgDI2OePrrAs/lwL7Nc
s3kHcl9R9r626mYjBR+3vtxmqE1Jk4LuoiF9d7U7jcFmz14vb3MX4DhKPJJbhWVjE/YdYDVKncFt
L02zgDffEDuLu214GRojDh6Caf8jc+NOP0442G/I1aLXKjf4OJnc/Kac+bRfKEmSUuAry3pvhL+J
FFxGullh08F2wmoERRXTLFe+Rni3XvU/wtoGDeE2fl49fvb5pxZ1phojU7RLwF+XGfaBkIScWNN4
r4Zq/hozVri2HIJMO7V8s3SBz6ta9TQsG6S+XZNnmHSiGhZCnkFnJ0WceOOPTwc3GGU238/ifhwm
NKOJKzyxeK8uCHN87vVLAzvsi7d3143/VxR0we+Fpl0RPk4Q27ZTBjglfqJ0fq/9TX/B5r1kHYjH
OduTnhQKibWjjD4e9Nun2juNHM+cQnIJN7M7xhPZLyRu/0rXvDRuSZ8BJwxns97DzX1aE0Sl2XgT
8v1RN8Qm2MpdZczR5tBR2NFDBE7R6+JjQzpSpaB/SgUK50vUrOFBeG1aDgC93sYFRc3mrQm4bYgg
2v5LwtgVzZJij1LhacQHzXSwzhWJ02+z3YLcxPGeNwFuaASq1MfCwUa9ggThBIEaAp40cPBXwLb4
44jg+/g6wrrChI4YcLY6bm0PAoVH8LN79R7tKfTwZtDQlPV7uhOZgTUVeTwMIgtJXSBhtWe8J3sG
0v3fWobFbE3mJbPIDJDeG4WLBUmfl17THk2K3BnX5M0zaXDG56kHvWdqQiuBw7+uECSGPi2MB6G5
3hCF6FnumvlERz3ADh4h8bj4yEK95umcjQZBZmmUlwGI/xV0PavWmhbjzHgejFNbpP60A5raIa97
GIIAMF2INKzUpFd8/7ewXfDZzPKXdFRk6HzpV0Yf+M1W1R66z+6+ktwGIRZDS57mVVgQ9U2OCAUp
+dJcqReZCwGkVcGqhwi8r8/x0vzAmVlM42AvYa1nfPeY+mAb+pPt48+ohhAlkBSvZfebr/vTjrBl
6QBNYuO6YBpVJv1WHCKKb2Tyk9MWerxs43m5+eKPoaqqV4cuFfGuXAzf0OP2VdIrBLU1GLglWu8g
NnSQBsw8CHOEp4LwEKWjq/oItCFG8v0J9+nryoGqbSw+Oxr8gcvUv0D9p8XjxZthH4XO647Bnp52
F9ZX58vn0Pl7ycX+L/zC5olt9HnaKrOicdv7dUd2HQn0YVmvEKXteYk8FI/CmioKawT/p59kdk9a
ocagm/mzcmg/CM/8tUMSogZYbe4iKHk+SV25Svvm9qiUmGtzoDZo87lFpbZT7AfNSv9xSmeJlHHp
t7CTPPPNCQF+TAU/wwmHivDTI6DGvqRG6cJ43xZHjutgmrKORrSCxH+pZ387+qFCvqM1X7YY2KWv
AMFzViFQSC5O+vmmmh5SgV2fxvqHHQCnOU66N+W6AqmIBI7cimLGZ18nbb1czwsr0n6P0BCz36Lf
kydHSvAk5mCNiC6VHL0vNRK0UyfSgvjrr9RWfOuBnyfDIU2glvGOkHKz8ksKouFwSiCpn6bZvANg
QKIfnZhti2UcgspRMJrYr8Z8G+H8LW1DczXPFf5fv4JQNpeBh/p1ki/zvH/FCtmODeCmPAgBcQ+C
8ecl9fBfLoGAFoxHXq5kPnHlhSVOtKXUfvIu0PijR25CJG29nxw6Kjbq1mFawm6KqTcWJq0Js2lm
9DAmNZiIdoNdGQTqZGPsO3YpmnUdsRYTexjCGP1uUO31EhStTFS5cnnYev8nhMBfNlIHaIwddMPp
i/Bh4jqNLBSRr9bNbbHz2uaBxhQktev0YIb6bRt8v1ByCovRS/OGanNSwv0TJCOr9NT97a1nstm6
89ormdveKpw1yZzjefhLGoEDL1kOGKZSZ2zGZyIj6g0YEX05jBLW4hb6RQL1GY9885stWAsdxfiS
joCFFazP650kRbCuLYwLlG6eC0ojNOJzflSoWpeht9bZwuvg2IhOntM6uXUcJ52N4CpSPD3F5ON+
N3043pL1F4J9wQXWOD4qJSQHcBycguEK2vIM9YM/BckGrmiST0LzQ7eCVWQxwzSm4exNII3bDr1a
OGHwTBzsT6qGl7Gky5KvAHseYGxZ2/FmIgP8LIX5McU8PBBQAwTY4NEo/wl8IMlr5KdBswXQv2OF
lE+LX9gTPUg8REnDMH5JMtbdA4LBF5wFvECaai0Jl2E+Nn6+w6vC6XkkawJwiPN/yLyQI0rVoFoD
YBc2Wv5sXoPnthZNwQJsA+32rWsxnmJsWoA8S4us2VAxDz4k0cOF2x8K5jqkF1csNdFIBl+b/l+f
G+8ULqYvVswcqZot8HO9ixc4RVHZqDXIJhVcHX5T/CPql1TkhRkAGLNGeoktaXMc5axR4WhXLZhQ
cubiuLT8bQlWVmB+QY2QxXe1TO7JRO1hT4h66cbhm9e1+RCN9cfchn+U5r8F2pnCMfbEdJqe8SQV
apz6Z1X7Saa3dD4yz/3waceKGPVANs/nVNVDCUBtPvVWVl2E9KYZN3r0zZJFwb4cEGKWSLZ2AKbM
dqKtaDBxAC9RYz52v/lnptv6o4MUiglWh4ka/0363RWcWH9aui69qAkeLjWtyhlI5CwwYfx252nC
e2dCjUTj3wTf60T8ZHXT33A40VwO87dOpuzWoJAuEH5P+HiKRwCYA/Htq/4Y592WVKc/NmV+DRN/
DRo004hi5dgyEGbtwRSIndHSQfVprQYkYyaCyHdir3Oc3jqyTBdFLL4s0w8FaesXAVz/SPYAzxGa
krVm/MUEMwYtMPjNchq8lwmSUxmiJs44ECFmO36Uye5VM6JywszbUzLjW4JQOB6ERCYy4ji6F0we
E11qD0LT/bp7Ft86SMYzk+tnKlNKTYskjkXZhCmsLbjwCAn1l851delFBxUZP18NinzTYdLIvMl/
hxgx7WRIbvv8grxQeHABeh8fO2oxT/pDUQnetUYxGwzDfRIRoNSkRta95+p2n8TU6fM0I7Wy+l6V
8gVSmO2uccj0cU1WBJcWdCKo8HKZNFg2UYKtCNbP/UR48uxwRu2MKEIDmDMW7BRuC3izjmJoEXSH
ahoDHFaYuYDyzk0vaySjEkEPZFJjRZ9Yi0qdEFaXa4K5NXBtmsLzTfIcQz7Mdq9BvHgGSsV3DE7A
+BZM50AxxNDEzyUvyNBFJdEYHdXj8ALNiSFVPJHbEU75x9SFfpW0aVsNdsXohW66xs2+HpeQX/ZO
9GfpHdbGT2RmQZ8J6rbDYMNb6MY9q10SFzZJKxLe9eoWEal5F9WOXw9Ep+/l4R4skEcZLaRYkPoJ
3xI760pB58+WEEUt5s/9SiPMiPM2GWWwFtICcXsFaU7/i4bjJIKFftSKJbkDmnWw/ZuaFCBqC45k
R3oHXDllB/AzZ0ZYjq5fwrgJ/KeV+iyjE/GKyK7dZRCYYwBbZy37eGYXlC25DIfoPCC3lS8owIoF
4k3eYoBuSVBhgmr7FsJjKTAlwyBgNv1N0OpxDKWL27KzhH7tEe8YAD6tUY9YWA+6tvXP48iaAs0S
FFzDDqnfd/namsotGDzRI5x2SgK4omGoLvX47qGbPU9Jexo3YONsOyqRZBSL8ALRPbh2ARwSGddT
luq++JwooeVvW7saaBUnb+xOZ4NJKvYgFFA1d+xAwfYzWdPu2EA0q23sH+36jWkzXn050KJJhvu0
ngRJJUgKZSfXqKDNMw5weRR6/mN59wz2KMpViIK13lXJqf0xB3FzTjmQGXjbAhnpYDoYCF4Z2ldx
8SLb50G/DIhLoVMeYzeXi3efPBJMEPBSd55aD9US6Y7aH17RvSOQLTp2hp91jE0nb6nDzrNqtEwO
Yw35IBnuZf28z9tYJbTFUo0BvgzxZawDROl9L8yQn+grWNv/1G7+d7mfb0MyYviQ98e2L6bRGAjS
tRguYOV8FTxBowu4ASFuO2xfx25oc/CMwwEYDJ7wfUHhNg4QF4Fj5ZOJHTJXPZpjhG/KaapPCZZn
1qxBdxS45eUoWVzA4t6KpEMmjwQzersZEdGUXvtFNhlrV2QmGxmAWFDtLaL0Y1b9/Aw1f1E0Fzrx
T6Z2Ljc4+ICATOP58ULCudr3UZ8wAwzm4QxqiS9o1RIC7CbywjQDQa2qfl3eqRR4qvv1G8yeLucB
zk9MuxzPjTfimXpchv+PufPYjh1Zsuy/9By1HBoY9CQQWlEFxeUEi7wCWkvH19cGmFU3K/O9ztU9
6gkWgIggQwDubmbnbEtFeYznIev34bKXobBLV8vun46L5SyRd7lx/OHn1yHpjeTYRo64kWRXbgnC
zyph0gjno6zK37gX4+vyWJwS3iiiMI5OVQbPSUeywGoCd7c8WnKpUQbux02qy/4x9SvkVFq3tRpK
a2XVrLhqfG5BB15kUGy7tpfr2AmvKlKXS6tWu0JPpoNTJO1xwq4Ymc41128YBMTrGDZgF4rCeOks
1pVBc7PwQ14LFeFyH2aVZ0btg4GJ99LHNspvHA5hNBNsMgomoofHUjiFecwyguOyXQ9OHR0cMuwb
P5tiEG4B3iiSq281aMC8yLZ6Pg4702kt7lI1ZfIo7lzZq/cxNKq9GobvZdd+r9PmYtoxgoio7GaR
xkvFcuFcOaJ7BOyyNlFONFVXnXUnv06KHz4sm04K7S71fyLRgYBnD2TuzCza9SKP0Y2ofHJdHaMj
aYhr1fX9dShjnzKF2RMnRi5YCFd51RTr0/XvAyPQnqmbqTfSKopVvHSBJOKMRf+UTyXBfueuSIgV
O0Jg8eCHMjniGwgh6o2gc0icHqa8RPg7UDYyxize5xrp6wmFMrdldn1tS204lplyDcmx7IYyMC5q
l7rbxnAJ/ZRsdizlGrJXeZFkIQ6qPpkA0FxHvSwPNH4nTvow0xR42u+NHY3aZXmaMlLvQn05rJZz
v5+y7C3n/B6vVSo7dfP70eUBIRUDjgiij5Y85/Evf2A5VGuV8dpQd19/bn5jf3ppmxn6ZkxRlf9+
7e83v5zLFR0PjzrV2+UvsHQa95qsHrpAlPmqdgLrGJYRu4FRWsflGDZAazAA85Cvc9IIO5IZvkSI
PZ9bnrg8MIoo3JStG3vUrovQIH1LVYBcju0jeReYNihOOL/UZMhOi9QSD0RIqm065SM+RdfNnloZ
1Lw/a81w45yFNudgS7OvLl+7mWFoSDUTe2O5LYy2WJGb3hzefZZ1lFD/a9OXQ37JBkBuptFcnG4y
1oNr554Kzg5RQBXUm7E1DfSAxeST4jSdQ+FjL6g79aq1xzJHWI+CrPqUZYNgGgkD0wfwDbP7WTpq
ei3i+nuqR+baj4r4oZauhuyjqe4GzdK3YuzVSxLmzq7u8vhs9klyqApbHAfHQkqvdeUhaSP3FCBw
2xvYWC8x1NFtN8SGl5M6OLRzZrJsGQJHpJ/unKy0clXHPdd5GhmFo6yVX23m9Hf1vJn6HldXQVi+
nLNmFFHEpXxHgTteGUnxysher0MkAdxSbHyizetyGI7Ko+WMUHxJwa80FA7X0cibq/Hfe0P4fWiH
/GCQ+O3TKrxGaZOSzWlEeLXq7i1NWQGEOjZ1tHFAloZih9/bv80psFgjnzNiolbKwN6GA9IKcAj2
PbftNZ1KhD2lirVrxIbUOP5TlBRHYgKXJC8b0yXolpo6bH+faxrj1xD22jHWWheFTPwOni8/Ve6d
YibuY2IO7qMSlgdh2v4mwmaH7yKSSM7ZTIpN0QLFzc4qalZ+GZSPbFSLu2UDE6e8MzuD9G77FGGa
/2ZoSB/NAH2X0lbZjfXvcTmPtnnakvuTu8xJ22/GlG4skfjPaQSMC7MhzE6JTVYW7nfFBhdhkibv
42xbxO22k8DZuIN3gY10rgI5Ai7S8UIHxV7kNvnKka7/nGgpWTuyZys1q7DE+Xa2VfyEUmp5K+0i
OA+2UXomOTxVd+MnBx39FIpyr8csFtOhdzehb5er3JBxvk0trcUzrBjlKlSib4CF5Vb6SntaNkpO
AZfI+Bl2XOrZ8VQ8ZKHe7q2h0/e521r3IpoqL5pt7RXhv8yD760e7hVE4m9dLfOtgnTn2Pmp8xDV
Myp21ILvNkrkkaLuC5qfYDdaSngIQWY8Ia4Lv/6Gk03PIo7S55FsP7WQIdlXva3dWrt8W/6J7jo/
hFE5pzgUSFwGezqVjaOwQJ13E10Lt5mbHdJy7LzGznRPjSJ1a6R9/tAoafEQNW22curizjDSaQtl
pnmswq55VH2xFXgh75ZTpArLk+iGH8uR0jUTdZNeENTDRFKobB8tcoo38NFyo8Z2iqF46pm/05aF
SBp4zGYFwY9tvpfaN3AKEcql3LxzCvHoh4H6BL31Y1Ko2OdJYN5brq6c+6AgdIuM4iPrumswEszX
orPWWIdRnGq5IDuoJh/uAG2zSrNvJY7+ueo/7RTNdd8idVxNTfyNSl4POaBGHKq50aPWWNU+IUje
R0pb7GvVZq0Iy2Ll+2b0vWjEKZL2j04mypnCKLwJRazTUDX3kdmeOtPungjrMdMT8m0ryNikZKqn
SBTdsXDGbrUclpVWPflWuoWzxXo/hS+apP6T4fvW2tUR+ZC7d598XxAJjyzVLFX9NCYTUCpSqH3s
yA9Kp/pVMfUfLb6TtVIKEDB8tde6nCivQfftdNd9nn9lvQP6mtjVWzf2P9IoICsZ9M9YYigjZ+Zw
SPEWyaLGXYCI8R4miJeSVF/z6zwN1VTcV3N8MsagTrv5cDlnF0VxH1rFc8UdeEQtUtwvp6zMDvb8
7Ezz8zN+v2AEomONmX9aXr6cR4vPBR0wu3Ut1bHV8khQhlu7psSyvJ4iqcXCrk82fTuI47IRmSmO
ct78Plz2SkSRrOX/3cNu6WMu1AD/zX8KFiRPXv7M8orl5LIxMvtj6iEoAzS8iDQKzxE4FZ+fYIzX
feybG6Vu1Ptl48q0OTSs0leWlSjNxqo2St+m95NK2Zb8lHEMxCiPhs3EmyNTe7C5xQZt1CG+go0q
El/9VteW7ZlC0bg9g9wzktjZSkiXXqBY3bPuVizSxjb1KrOyCXIzNGaBJpIjBf654Jxels0YqH/s
LYdqM/YnuDkkw5vohG7+j03d87OsluMxtcKTXarVATzCe1vEoObHrLhlOjZxCsbLge1Lzhi4MbrI
7M7DWzVO435qCv0RH5Z+59s1YgVHe1w2DjxmnMf5uJksF8+tbcitHjP2tj7Adstp6ntbl+kllTic
ZVG2H1OZYkwLuueuUqrD2NrYA+fzKkSpJv9IJqBRNVLtQzJ0xrNdmCDwJvclhgptuRnFmToRd35Q
+OgydYRKtaq9Bo08kwixvrsJ/9rJdAWsjm7vBEy4PUYN99E1EKwvT5n/UBcN7lvtUDGvGaQpfpIJ
lklfXxQgPLNvonmTaX5lNRL8tAN5p9RD9BbYiIVCU48vkQVOyRaGuul1yHS1o78uT6350+3gBu8u
hec1uqDx2tlMt0wfclsJpqUubh3iU9YBeesjWeBm3WQO5p44shPc3XZ1byGvuh8hEJ4K8ibSJW2H
rZcHMo10RIsEYnnG8tygG/bgp2zWkO9VEupn3PfWBUFujWNt3gVvU27kSAmI3AGUFhfcRa4LLwqQ
ZhfQGDvyTpwMC6vP18su33977nfLvolXap07ieKRCF1bxEfrWPb1tXHTHzVB5mdIKYVgXvthZuXB
gYaChweHfhlGBg6+fJNUgvx6Pnx0YQN0uO9xD/dW+tK3ALvFqJwLO/9jM82HyznCtt2gktIJ4tjt
EcXYf37e18s08znAibUfZNYT5zuk4ZI+QJrTIspdNoEVBWeG7+A8Sd3cF7pJdYFSX5FMb8EUxbux
1aOzIshcPiwPDIOjro2sVzC48bzcLJ9zRvodfh2SWbUFW26sbXnNcd3LwCkY/P0y3JWbQuv1O8t+
HhjL75NGVe7LqFLus2rcxaYyXn6fz4qZgcGXJOTU7moZH3FjNA+aCLMH5wmNyrQ1TEHJTKv1y1Sh
f9TtQv1EV0NAUrfvdE2gvu4MJuRnrXpwBjB3yzPstOQ+i5znTA7GLg7H+1wa5nrAWfvcWyoi6ab9
jHsFlcVQDPdBWOgz6NWeM4PtJ6Q3hZqzlhaITAvs573q7ITeuV5eRfVeddDcDUg1X5ihqBhl6myG
qrq1i6v8waixzVaKtXXLSL3hlsi2fhWKTTF7CUejTI4KvyyWNR7VI1yjWvNObP+Ut2XxlvfS3A0p
gkP0Ovkb7jXcXqHbXVur1u7UstNWRTVGDyFxzJaUHtWDUgywMbjcCL9ZUzdJvW0pDe4ITUIqjGq3
HtGePnVofLwwHuuXzMJmiQHRJOhs5TmT5lXXcuWX05pUt+PqRxBm5UpUbXNOagcRfRElm6iLh3ub
RcqWGAeFsJIpJISz9hKNBtOdQsGKCrXOOoa5kyvvCNe83zf8btcpKhLSG057U2DwrTLARB/hJC9R
qLvBCm04cp8ogOQJhbyMJnRpTYbzklRJCOodiwbonrjMbkpUpCff74ZZuijetUS9NE2v3tSBLh6K
oGy2nO/i8YTxEeK+L2jhMaU7p7H0e4gY7Q15oLPyqzQ/Cmtob/bUllu8He3GIHIgSdiPayYqd6Ow
UN51vTG9OmTsVgBI+5njlwJd8xQ3Fa9aU5qXIugbFAz+tMNF0u1y19z5WmC/YzWeyKaK5t7VqDSm
FRABVU+US5ORT0HR4+UiLj6FUp6ywZ9ekr41dlPbsnI1su6F9cN5ecIYo7DpEDbfmWkTXShshbw9
kX8mFLbQyGVnEp0DE6ddb9UpbQ9pFBd7dAesfrTum1+QrFaDpDjZfAQ9mB7aTJUPSWxb10q469+n
cP9wHVjF3fKE5XwcmMMREQ1xIa9ZNnYzqisHxYzXjtRrQn5WZFZKkpyR9N0NMg0funkDe8O8gzL/
+0xcWMFDLvy1jdTmupy37Cg8NRotD9JI77bBVPavKopWkOpWf0aA3r/WzZwdao0bhWj7Pm24RebT
dECQB92py/XyotjNBmQBZX5YXkTR9CXrpuZ+qK3yWW+MVWQVzhoNjsR5UGCxHOdoBVAMvlDdN7wg
LrFCzFENcsWfps1itMbIumVaHd9ld1+NlvmB7J5LOCFdi3FGPmZm8Gs5P4RmjYZfhA9RkkXnCpnT
uplfUNWKhxpaf8P6Fe38WK33ittXL1xER9OpzQ/FtvDVNbp+TEIWNYSC5jOIpAwnVhRc2tA1nnsX
4pHWF9XFhCn+TGbhl1pn6teDZT/jJYtNLTHG2Z2hbSm6R7t2PkTHdbPUqLmwrIvAGZsA0txw3LhN
uw8K6CeW6PCPyz3cZRcjdv0+2NC+SrVF2FqEBO5q+j2F8TH7z+0424xQdsIs/swG/T0sOkpcLSlj
DQvpPOyuW1V+Gn7brGp9ErDY4k1sCh0dcHOZsjA/kfENCM5OXUDgj52EnF6NWCsJba8z2otsWm2v
UQ+DB0yTAIGL2OcapXuB2R/6nuy+UbmYqJTTCE7/uBz1ehWshR4Pax/9+jVQ2QgmAk93JZ00IKgd
+yl3HmcMj5awptCibp0aquL1pQpeJsu/MdMST6MpByZ9K/PQ5daMi7OTjW+ZBLlYotCnYw8VpWR8
gky6sTv5yVLY1CQVJs2/YvsECu3H2jrVh41r6pBxlGxrFtW7Y8Uw1Un2eJFin2uGyFc1CR6CUIm3
oSRLPrMt3k2rxzyCaUx1/PyYJ9mxtwJrbWux8gy54hQNqfahdVhircHQD6YfXGBjpxSDskc7QpfY
GOFOT6N8R8+Um52PjxAbPaMNn614vBhKdkJ2cI5kc1NCegCl/udkiV+4OvHxi+nkT+ITY8bFbpLy
4iL/Si2+ekdNmv1czTYR8pxqTcBmiYqDImDRSN/YD12JNK9HoJEJfvK2QK7lxDHl7IHMBB8X/Ea2
rwrKnENMaUnAR101jl546DDXEvEpdlI/9QoFBWWhXIGIuBuJu4PCXw65IQvWLRFCTa+Ndddg+9Zc
CTUDG62XgcF2TN9ZCYVUDOhJZ+0obujpY0Lum5Ug7CF9J2q8JkhCJibroF1JpFLHwjLXWAItyq9l
veoycx2qReQ1XRt7DpiBdSKHn7U7yAvB8vfMhzPUmv1ugKNTMv15UWiITWQOtxja4HMyxbf80acO
cPQVpgxbAF8Y2yJHj+L0O9J7r1TxtEtgkzSI+TCwCCHxj0wUtUa2M13LAOONHesg0RL9VqB5pO0D
TjA/nMyV5gjKfPoUHyoQHKvwoyss/6hKFj2agCNuVt+HvFNWgR4NXiFz1C3Zc+s7Foo37gogx5va
wF5n0U2qzjXH0/vhTNDkeKIIJX95PLgpMAryp0AZHsNcR0QV0IAGozqskGEqjtoQP+ouzgPhy8OY
B+26pE1HBJZrzVzT9SH1BCHOIhz6M4pXGBmI/1DDHEe3vTlaGkLk1KYdCfCnBFjXLtA7ZqwZLWy7
1i8WW/kqt/qf2fyRUaqv9TCBeV57Ic2y4BG4b00V/zJMZS/CmNZB2PH9mkpbGSlbqp0WsrvK2aTp
k636lNFEfnNEFe7DCtuZZqSb0i7RW5TZ1qniV71KPsnrIDXuY9JjmyQK6APgEa1+h3p8apCB5Wqi
bQwxhqt0Gs79sE4lsFEd3C3umByjJciCyM1emOvaVWNbuacow0GU/gGa8CoE3t620U8xDShG+uFZ
DJOyIssoN6BZxda1tfrY++MpI/r3psT2qDlHW6dsfC9P2iuVm/WohE+uGmA+rfSLq9BVZ2jFNyZ2
RjDtXsrBgfKFHKO0UApmJaXGuAtWkLCvBmlzo/fyQjuiX8Dn4AucfWLdRsZnS6jipVn7HEWxF4zJ
iPIgDb2GJBsD/WnqynKlBSDnNRl8V5LyYf6QMo0+LP8C7JIoSK7UaahZbGv5vujku6oZcocP8Vx2
ccmgHScYB3MMghrgVMOMNBhg57jJULvVq2mwSPNHKP8amr1QF2k9X7G4wGPfX4Udo9VROMNrPUw/
/G5iTVtCSceSZw3uL0cVPoBNqBmApbtVY3CT0jdmnUzqBwMrSkDNCA80j8l3faWetDSt12kLcyDC
4H+xjetgZnK11wvehwzdW1sMZwtDONrD/Km90rknORdU2TUnrefMxfdKJxmUWFDhesZggr55uXAA
BLXXUdtikNqkMLeCJvtwbMTEY2vAm8pTbCNh9lEioLpFens1He3VL+RDY5eXKe2oAVVKuBpzmhFJ
tKUo+rmpjGRfqgXl/z58MQZGFnL78UqJ7EdL0ApKcenuJBBApa+Wq+37thGrvMLRgZY69PEmlHkC
8EXxMQP7q1L/pgMVBDgIPCyTDTIIA6GLbvXeVFk/lakKPSWifIRT2EsG/1S16bjGcPZNQSShtckh
TCTIre5sYYMee/5UOThrjCsHkobndMruaK700lLfNdruXpIV9EC5eGRX1pGVhKsyUDCxwQQNMW6n
wXm0i0uYjA+W0faP3HP08HAFwOzsB6TLeMcFFKAu8bJIPsUINRDXiojg3OJUmAdrw9KP9jQxbsN7
rRR/3E45nLcySrdNBYRVBUrQuD6WxUagYKt/oMIgH+qiu5RNuYuG7jpk5ovdEWejCOYmpUGAPsse
Wv+D5fbJsXaIIflhHiFoeWEtj742qbAqcP2OPZRl9J5dNKak5KSn5fGt6wzkRgWxiqFUn4PW4Du1
wltY9yc/hv7iJodREG4B2wmS+2ouC5XDTztTLrVSfajTY1AZdyZGCDMa9lmk7RQzuKeZ3KQ1F5Bj
P80yuxN9+JGi4k17N9w2CdDj4CcieBe3RsX9bfgvCikyxMwH3hrdDJsasm5xqlXGXuAQwQ5pflSs
hQSgo+jIkRtJrM3vgEakx+gildAGeoeSww0QOus+PQcnHf16OtTRdsrojogug1ZPLhIkc8wxipPp
iMQ44ZbpNlOdMN90tMlqmAVpkmjshChXePp/gq0AzWIJup65MU2KwJMIpf7WJyztXaX8VRrp2u6n
kZ5WovZcsSuqCuEFeaVNmZEBIad2AM+6LlmT7RubalLKKG84ymdD36Vt5+bnJAvQSpP2SeN+nZML
PkF8YyHfZ9IzIC3dWSKv127eua++kb2ETd38SoaKRiJF9/5lLO1seU+pJsRTnHpyrH2Pn3DPd6Fs
eW/ZYXIQ2ygZVDN9dpAZWVauLSy+OF4JM3toRoHjUD+a3Sr5QFAeGSjSFMOxn4N5L9cUcVy8LJmi
v0eqtrMsQ/815e1eQwD1wRprFTYFxUbho6+VykmJR+vboKEXIgMr+TXTn9rsW9IrrJx5xrWnDM5n
Hul0TEXkZzmUI0xluMhSE4emgVuhJfn9shkCWmCqj19Q4qA0u7vW8uWxlJOyrke72asoVl4CB2AT
/OSPou8hUj67TZCuQ2nan+OvOIiz777iUkYGy/deGv6bVB19HesWVrKZptUH2eMXIEmL6BWQJXCl
k6wv+FTw0hY3wZd9GHZDfnaV/CWeBvkem+blC+Bb97I+m2re74yRZLFhTeMFvGSxberC4bJRsnsF
VPAlm1mfmRg3KFzkm8MYvUpxJIAhHWJ3nYP421m1Dba6IXusqp31ozQI8tz+xalsFjMgoX5v6v5h
0kHHWKldnHILblwvv4VUm+baPka6chT8lDIZqGtJLBIOUk5FyU+dolE7XGgQZQvWR5Kybn1zG3WN
/Jaz+HRSdfoIWuCtPZXJddlNwUNLGRsTTadcAL19uHMwO8al/ortickDQBm20OguK+vkTCClbZvS
/b4Ya43sx4h3UWmI9wCPyjMlYes2dpPFEA6Rvxga84YgqdnaeW8yKyKsj+2IZmIzstzUUF6ZIltL
J4+gIrHMvddNkDTAxZst6zq4Ok1hX+p2vNG/I3uuzeltCHJ5P1YTLpGmO0S6bF5wQkDJdEjMDtF0
FH5dnnRzUFYpnpU2sIBazhCEVLgXMyc30DrgV9uUygeqtEMX548JH+a8PKlGT7rCF7UuZuaMkTna
sRT9VtjltZ5pQiwnBMJ4q9lJGSNB5TqtTNu+b8JYPHQGkGqv15EdLl0zxgodUW+4VCMADUwoY7Yj
9Ie9qBOJWwTPoF7UTN0CwR4g+/cmx9j7ZZsDPbRy+hA3z/w++mg0d6QdoOoN9XABW/zSiEIcc7Oh
04eD8XrhzPqD9o7FtrtX3bKGDgt2wrqA4hRn8JtUn+KOf2sSZUbSeITTbGJgqIVHZ9vwc2rUnU1h
0/QfF65YE0b6E8Y+FvPc+CSWqASQj9O1Zh3EfYTjl3dIMJMzqITzpfermMjv1Lxlo1CmH4F4lLHx
knft8Ek5/0XpjTe8efUjuAXLg1qQUm414IPmSTlCOnLEvq3K4UEjfRU3fbdJigyp1XINJIGBvFJB
cpOnY3vnU/xfzGiu/zPXy/T25afsf5K/QAdA7F7NoLSuYnQL8vCQtpZyCaxZnZh1DuRWGqgIJ35c
NpSBw0On2j9TmPBiUIYn2VgaYOWyJS0WFdcCyRyrk/bYS7v8NoWuhdYyrTCiKkBXF+NtlrjKxQjM
D8Ry/gpoiLq22l9aIR0kFCb98XJBR85BOduVbZ47289xR2UVv8p+oE3A7euLCIaMxpp2bj5lKasJ
ap7RTskmT7b4Rhc+Okr8b3bajvcGDTg2X/CsGnk1vMKM4oi0AS7GA98pNtTgWMIzorAhnyaV4ijN
XJNT7MD3sHv9lb4F2b6d3I0YRvlk1pAv/IrSh2Z9ZKVBHW7ufVPVE+m2YoIg2sNS8+PyQbYDTYiN
7i23rPEROUS4YukiX3Q6BzXlDOe0crnFUJDdgATpR6x7V+hTzm0sowECr5McLFRQGz8KXBKrAt7R
TMVYyLd9gSWm62C5thGmns7qlT3NUtXz1+wgMST6RW6smkRvN1U7wttuyG6ubC03zmLZHS17IIte
0RJlvlkhWJLlelcrpd9pru3lwRjs86CLT4qyB/Di3pe0wfDw2mTbPP1OCzqHIDO2xl3QcQ1MQDLh
RFsfZdP5nmvW2rVx0OsMEDc31TBYL0pnPvYFrNaQK6xro/bRYdjELXt1e3c216EDWL5KyHkd3num
YKFGKUXion4aZmmbg85cCQ3n2BWNupesSr0Ok/m1quiEY8xw+iDLkkc8tjGKVBiWMk2MNR9cePbc
YKidImuvqTmkrWEqgagOkJJE0W4zfS9wItH31ZHJpoCp+2XadeCB6WMVPiiNtMBEOKTcOxuDaQY5
QkB0JB1GLQ2umSYM+21SUe414edAPtJznB6LVSoPFNWDl16MSL5Tr5x85RXkmoEbFZM1WSWosVBY
bqXKYjDMaGFphQmTPtNLQOIFFrBBfn25+S1qX7vZv39FXYHE/w0nxXPsqDs6iE9Hc7TGbUldYw/I
kAq+7Lob3EV1o8RxSdu1GQwf++ClgwgBUq0WXBcp3S8NQy82XTDi73Yami0pvvnSa0wm0B+wAyyT
rBMYN/3gcB3tF6L37w04G3MnYusjjFG257oeeoQt0RZ8ALROOmBlq4Wk/0cn9/svYv5XP/Lv/64f
9b/qJP3nRtL/7w2r/z9sXunS4/3f967c/ayzj1z+uSH1/II/OlKb/yFQvNguWj2HprP0DvpqSG3+
h2ORTIaiqwtGNUpr/9260uQ1lkUXGEfVNARsJu1imuK/+shrNo3B7Nm7q87J6P+rLpZ/7VykCo3V
rGHwvmz+z9zL/s8NrSbbz0qdW3JODuMvSNHm9JZtoPrq+nUzOdDPAOqs004SY7vdtMNcwpiPA/g+
UMVBz/RtFWtNtHVT66JXfrQ3MGhAcKRvvHBLMj3zIS2ck11XDz+SKWjoqmuQ7R2sdkN/iX/o8fC3
3lN8IFICpO1ME6KOvrTY+1OHLntoEvzrYeTlYCqXRkTuDAQ0S3ftuN0bjh7oHpK+GFKjQZULiuRM
PX84+xM+x96Oewx30T5qYcHMLmCBmvTOr5pzG879HcE47MhpR2usHKQZitA560HtnC0DwWNFb759
hUoFE20AFz0qKnTS2S7s8+mrOSz3T/Cz+OP++3OnQPuvnQJVoWuUzYWmGapF5POXRhYFF4vR1ySX
3XKAPlhWCqrIIvtBn+54F0Vt76UE0nXQkNnOdGNnVpI1xAxu6CgI3LUMcUvw1Y7hXi1deV14KEGX
nWNzunNggu0XsE6MiW39hZUIR2xCS9sl0wcmVVX1gRaVCh2iRPhZmrt8RvP4wV0PmmqfIMk8zVjr
VVUIousAciUSyLWOyGo/jMiRsf5emyu1Byg9g1tYIDpi4H062Syt7U9Nmp/KoU7ISuIigEVnnUbf
jVZURYO3prfoSgLXd7scjrlMoRmm5jWMAEMz44FpmdBb6qVySHTrtYsEA6HW+jo9Nu2rIiPMH5AZ
PXD4ydlM+j82kdr8Qy80+sP/peMIP5RlmDpNR2zLFfpffqjWaEomZNZ1I7PZF9snLVP+fdSnOLz2
2OhtVmuUBtDlpCjV4ulEyr1dJXQdYjUxfoAewTcHFPRayS7YOnQ0fmR9q1N+tuB/YFOkeYd5iuay
cJAW0SHXcIFLpyJyiho65iU6KjqkTes/jXH/4hqc+/f+z2YqQue6NrD1WCYgGu0vzfDKocSqTCDl
pUKv98bS1260susAanMXVjAfbTQLu69FgeNLh56EGVSGUKeEjIrJK0ukxYZBtmFTuPgrNW4W2l9S
Egph4g6mfh61JiXAlef/81tX/8VbtzXVsVgR4G9y9L+02+pFkVaVVCiEuKD2KC8eeiNOX4YCCWg+
d3BoKda5poqzgvwnVBs6rYOi+Ycua4zVf/sGbQZ4w6V7BHYl+y+jbzMOY9sJSINDjS21TWnrbUhY
V+pgPMdtkJ99V8vO4bwnRV5hXC1fw6i0+cntJ9d8CJXeReVnuMdlbzRD/2svsOxurfa0I++Vrj6r
dVQhjCSX0DXDtMvytv6nj/KvvlHDsoQqTBqX6vpfe/5RdpFaCfSxU0q5aak/nFodeU6kHpeDbr6p
l72pKOo9YCyJY4hr5PdmmhgzZOzSkiSKnO0yV6R0IVOG+oRz0lmh7P6HcfRfXQjc8cx7qm3wvs2/
XAgYJwBnJ3rmEWOscwURT2aqCbq7MdnQxhylZRD/yGiocwBsbuws45dQkn+Ys9R5DPhaYx1+/O//
RTtqFgi2q80DOdcAqgIe/9OcNU6ISGHhZd5IO6AtTee/m05Cg4Oc/D3jvDi7gVaRDcRs7FfRvR0C
LviHG+LvwxQttOHvskZhlDL+dkOQie1G1H1ekqYmYFB6Fy3UKCqfZIEFmdyi+bRiHcs1FZNT1ECy
0ocHo8p1+oeUT7ThHC+WCTGhCvqTGIq5Suh2yeUf3uffvypD0FkSEbjF0gdCwv/8qsBEaI5GgckL
/5Oy8+iR3Uiz6C8iEAz6LZlMVzbLV22Ico/eBT1//RyqN9PSoBuzaEEQ1Kp6mWTEZ+49Vxt4wrcI
ZjR461l22zOCu6V1Rm/H8Ny8TspHVevJ+T//Bn99Ev/+ZfGc8KMtyxSUaH8/0EGn5FWLR51O4vgX
0GkmAYuV5ctfYFAbzzNCCgai9dA9k4oMLXfR5MmyBl/b2DwMJ6t97gLxiDa4a+92vPNIokOB0YrI
BYlFwrI6VpT2g+gU9A3HM0liIdLLgoLbePWbM4LwiZYGq+d2oZe0+TsYn68yN7cJ/2reSgUKOJ07
ElC2V2y2++7qP38M8p9fhEPx4Qqp8/S6Uv/b0ZW7Iq571Jq4vM+IKlaGrd4k2K854tZw+htvScYT
sbnnYSS1Z7HF01/xaLpORHGxcS1HvfYlSQF7LgEgTT3ijHQmaKwvUAimifdfLmIq5r+9Y44w0NRz
4pPabv79910XYSYz1+O/Cqa+FenBnmQM+bEd+DN4b1NvB96GSi3U+Oc/f1ik0//zZ/MjQc1xXxpb
Nf+/32+7jMwsM4ealf3gHf418GAhAKTeAKfFr8zLJPLpv73T/8cfWafwsD1d50EV1t++oj7S5zqt
4u3Hatj4PyvMbvu4SVlOeOng17YS16rCdmgucBYHiE6xaQMjwiLiKrbO2NVw4lrpivHaOP7FEuqu
ECOo/3Ib/x+FhKPzSpt0E9zGmBP//fPBLxUjNOLzwXssvnCYwQYCli4HOmsjwX5hJQ9kcnSXTOsZ
DhuiI8diRDPWkvkkkBliBrX6fZGuX43d5gQu4KMfcvgvXRT1j2KdV3/GaPn//lYRKJmSLTo5zf84
ilr2pWRVkTtplKKgoWcHZqfFTdfjEVeyTI5rwW7vP//Mf1YMTDToJam5OK4lf/vvH9WAzSNb+Qj9
vMUJmOvvQzv0Z1TGFy+Jd3DYHVYINdigyA3cYgPtpSVQMPZHhgsDgnTC+15kTAzjLy8nw5Oec8dG
6o3Ykx4FuXYYCJ1XGcbbPGIvqlnWf3kPbR76v78OYMpJu6NotExOD+dvrwMiDdV7KoEdbFI3Lq55
UXPOJIhV1LCCJNOAv6LOSA64tOTNqOUEGULnGvfmHDPLXVu5681QGIB0TWstdrbGwmeNcIqOTeIC
sIquk8SyA+JU131aFfdNb2AHst0Wq+VIKnCsLutKG2uN3t6ode+Guvo04ljHSqixItyBU0tDzSaX
Za2JY/T6h0pa7kNnunyM0sU6Z7EcO9UZa0g9tU5dlAysRCXUlAIv/ibL1sqwrdbNoAE53xYd6Nxt
F6hlt2WUgvsZ3sjs4TdmTRWmo+cSHIeUsCWmcTJhuRcAbzpveq7IO/KNJvntGohD3UT2GTX3DhJh
G/ba8AfsrnlwsuqOHaPZeUvoedrV1GhExj+7Udc9XmjlUAlPTRXy1vfB1BX2zo31HevG8oQWdYFp
oVBheJ94B1KfcgOrMYHsbCXyY2KCXagrLfeJsHiTaaGFXc/TlzkhUhJkgPxYkj/mK3PV72eMSo94
sm8mw8guDrqyIDaMbqfJ7tWAhBcMi40kRGl7pCf4ktP7OgM2kIKK8/WoRRDLdP3Q6c2ZCSX6ouHS
4WVCKof0q1AEbkWVDgFFiiGskBPDegLDhiubrrEfQ41k3qxcvsCdjUAlhminQSHlq+WUdT7Vgvh7
LoA85ij0lnHFrYZAgdA6Y9+xTMzbKym12xk5eRBD24CwEPkLQo9wqbTvfJqvo76e73A9LDcurGzV
Ll9dJSEi6Ch9i4Ls+AHDyrZYp7vzwUyk6O01IHXVZx9RuC0aZkXSKKA0RcmpYzk1uML2CV9Fa2Ga
DFsoa/xOASjEXLcqYe7ztuK5TiA4p3kWOOoNkf287zTvZ7Db8m5mW+YbZZMfeP4HvMtIkOAdqFjH
05W7qI6NXzbMD+R5wb/MWbRduX1OPkhOrpnC5hh7/Af6ar4w8idTfERRD9nQmqPpvIpf21qqHStP
AEV5ku9ZOgxbIu4rzlPLV6BpAlKQAsmzd5os1A4lZsCi3wk2PHtrLYlrN6ytWe2OxLIFsYnYIzFo
5cuq+Y4zPnuPN9lHS4KexrVtAle8fK/zaZ9Tywj6AZunOfCfSQuk4MsMCgH9yXe5tGySM6hdeikP
1jCcG8lbLqmxyanMWewV2K0ITDGDFlxTAMEIpkVfYq4aLqzfr7qO88RjzhwOodXB12m7/tCu+npA
Bf04lCsKkaQ0dsWplIypEOrYh4GlNQrVHkujOx7T2Wb53wAEwsnE/mDyKn/ETIZCkHhPffopHSIK
gYRlSR3qNP8+gQoAqXjSZkkO/ICoDtmu2lHnlWcOewhhwpqZAaB0z6YOPd6ohQpa7aanezQqIBFu
BrFv1SU0jaTQWbJMT4n5HfXEmyv7h1mhHnhY5vH+oz203MTPyxzCWY59k6S9YCz4ZiIm+EBfswPL
DnFyVwb7s41fpvrCCb+TDZm2lmfOu7KXQaaiJXBNtgYUm09QWxN0Tj3BrDr2UUXCMVI1cuWj60xr
9x6jHH82jGU/CWjC0syaMDXhuJQiSnaR3v94TCCaErVhV6E7tKt75eXnIS2eQD2lSfxeGghHKmDN
PGaouTY0k9K0Gt3+DjPHBstyujDzkCWlCkEocqCXCHUYQCvjTRn8jcaDW2IlEZ6bHuu6/+63k6Lm
9Vzj/pTPCtXLFs1OFWKxS2w+iXwYkZpPw7XZ2x9WN8B2mNaPJPmTZGRGkTG/BG1HqB179/R+6XBU
EBTptwLATOtlkOVmjbzE9ujCKLy3m6ENsoILRHpiuVaJPDVyzc409xtCBh4WWQ0Pnb5FfxC2aSvr
rc8W547vl3NwnXdzwljSsfI3QcbLPkPcg6EIzGsNbTBJvb1GeJmaUxKA3I32MYrXVS4sPPSC7mFc
g8gClVYUD5qdRDgwWMKsWv4oeuIPXFF8lCk7LpdxZpvcJU9Uo7+l43YXHMrXcBuPnYX/0hlJ9gCg
XwDSW3mcip48BjwjQV0pBbqWXjSd0eUUtUMQ9hpLIjNMQrd7ue46s3gdrQsKvAN2uHJnFuZpShy4
+/XAu9F0vokmmowZl8rNyh+RldiB07IKyyLUgOUQfyeGmlAmlcOhdj4QAwRu0pF6YsO3QOCXQPY4
dzUAkTi7ExYEXjuXTAWLH7B0xoX5HkNFMtaWJf1stkejxbzBjQ6dbRDWexIbfmvI9OTpw/UAuHFv
WPEtV+VJRQA2exPEyBS/JTq0vwI4Y1iZyZ1lYkO3J+vac1wIJ+BFhgHlZDtPZ+QB9nVnkeMwINXA
a0qxyu8FrS/QJXq9UnvF2fNEs31qmInzrzl7g0zXPmfnlIOSy1O1Bsqcgj7H12UYQN2alJq3HmFR
N016YmJ4A09wy1jDzZVr9nU+RPVBV8xQVzZQRixgKZWO71GvQdcjGyV1cJrU2Wu/tBqGf/45Z8Wn
Xos7uRHxkrE7JAAKV1V9Yi8eT32tkTfdrpWv+5OCQ5FVTZh33RRGEJf2JU6b0MSrtJOCREdn7u5w
7rCRKhZ5MFlQhqYtv5cBt9cEBy2A0uYcJaNiXmT5bJXjeDR5la7TAnYOoqQgEotE11h/Su1P0SOL
KbuOi2nBljUR2YVzBrrzKN0HCtSbVY+4V/s+MGesW972WxaDVV60IQkN47pJpfHOjVeE1ZhRRrQj
SKCMd8GmiaEUhFBZav4A1ttn0hc2MMpjVC97ug/n6mkirfcLa+JjRTfjCxfsXjE4TJnbNg7jc90U
b5WhP+a5mPy6PsQx5itS/4yjGu2TJbPf1JRHq9A+Y2JzhBXvE+O4NBsxcWGRzl4xLAviPi1ObV9a
YFWjXZ8olGw5YuiWMXGYxBzzIieMDnHGmBGXpOFQIDv9QReou0zYGwshHhDPUc9UXnIv2/ypIjgn
bFH1hGhCDn3nev5ATeIleR0MulyOUpnIevXN5m0Df81ICIvbuwqbrb+4IJXh22VTaYR219wY8fQ+
gkxgtoTIXWGoGuGqlMpC/gX2ATzpBDfKpu7sdyXR6gMWhgnpma/P/Z/BXFGzJ2jNqTatyUj86TMq
c1Ku8ikn2rcPucbscDCme5C35rWGdmdunDuvFSVvWvKoBgGaHPlxhlGltBoksls4GV3ik1wgyg6z
cdUYdrxbhH2YVhQ4xTs4VKqrCjmzNmU3xiwPpXAGFPXRu7W9EoXUbzlMq0OeAs9prBj2k+zvx6GM
w07ZD5UXu+RI189mKttTRd0hpbifstXdDZa7U8qtrkj4pU7yW0WhjT8KuAbR7VghlwddMqpYUjHt
lvq+dDvvlEmD3slE6gDjRYPNdgAFsSsXo3/UZmKvUq07xoUlWa2hugdi+o65QdzV+tEeSkGVCVvW
hqSHYpdTjikkUdXlHwIDoVcALKWBrNvbjFwffJ+bwVl3alx61aHGR6XuGfpKv0+1OFz0fj/xv1mo
cudo69Nkml+zrt0ZcIxsXSFCHU6RAcyrQ6zpbwFOetf/IcXdFtkvGB9TdLdVbtHWUA/KwTwUBBrW
Ulzj7Scwybg3EWE07RM8ucS3CYbGIHXAYQSXarmCQfLBTGyr0D493STl4cUYncuSU/uM1YmQIoG4
E+1zYWgPS5rcGDbbDKHQ5duYNWt9vW0s6QFbH0d4F/kpquwLlU56gb/kD6LSz13Uv9KU5CPLcyIA
Ox/nKAUHDv/RIKp2LNFFeRn9mkce2mzVhynpPogPN3iOFmefY4dgFP6EcbGwCnItCwKPjC7Tnjrg
qoQ08VRFLrLNCIL69psSvxafPN7pUSa7aWM3YoTg943q11RFe3shy1nqZBwcRJXeF6bU/YbtWt2L
H9T2F2QRSKdd1OCmvqLeQEo8MLHjjn5n2WoG+VAjPbeS52ncgblqfDMmYGFoCZPVSIHOrS8hZmD3
IkJfmhkz7g205F51Q+cDZQLaRVj16QUXwHUm0jFEgtz5XfVaALLgzSj8yhbvqeN+mQMINCnfTD7Z
kkosKbUuyKPs2Y6j20nr01Ck99Bgfebf9TGpzOlAOFYcv9JbLqr9GNblPW2aS9/DwR6U2rm9SdCT
i0OBxojEjxJda7q+FJ75ikbxBi+w9CsJScFsrRhN/9kh6vtmiUCGrqZ+0gUNcIMjrxT0xBWOU27L
u3QLUwRonzDcTNVhbXP0wURL+qUcfAoFcdZAQPqarjOt0F4QdpN5ka4qPuH6e4pwvcAG9AI7RuAq
ZPIH8wp8gnp9WST+XbfMDq70HhqjPCwkxmIVIJiJ7u7MnbvHDipvZYWS3SYDY1dR9Nlk74nR85gT
Fp9tp73ra5QBXTR/M9impcGzwzkX1eZr7iXfDhylHfc1aEmCRqlHwNPFtB4b7V/LvaCY64bfGqv+
4qWH0niUjuyOtOCPRp6dhhK1i50I3O6olwLcayh3i6ZBpEehU3biBDbqAcvWZzrecHXbI1BBfL7x
qalBlWaYq/KMmNtkQ+wrDQdptVu15EPDUnkk/jLDIh5pNHz9wOJHnWrTfmgJlOR2Cq3m6JlYX+k6
+fDyiQCmqwhXQNDExLgsvRNArtRJS06JemWgFEuHuAzU9HbK9gHUKqdkl260SbLYwMv6UT4nr6ap
kkPZ4lzdRjEhJgDFxnaF4gP1BLK4tuPUFHRK1sp/n9ghoAKQostd0kJNraPxgjtwOkpSn4KpSisK
P+Tpnbvm/mLR0xYV4mn4edz02niPKCexErGbyxSH1Sl1zO5sjBGrkjF0DK5HwttkoMnxhHbnrDFe
Zl+cfrSy/40U1ZJJZtMwmTymySuGKaq4zm5wXfIXz0TyZhUEIOcgBh5WprqHhux5v2WqMbiW8MnX
Jn3H3RT3DWLWCRL2XAyXvB7PGNqHQ4ujYQIbn1s4B01bL65EWyoSKXmMtCqGXJYZ0XFY6z+FrqDk
2zaxprQLuAqccE5MMCFsgVedz7mIXlpG8IEzcNNMeZ0R3YB5igfFjkk5oIY79sI2SVMoBqL3eucc
LehXYSjBOZ1u8qH7nicjyBpAZGomdsEYyEaFh3FvRjOZL46Oa/ovKL18TfOJyJ4mM/CYwWeyf1zV
ggafwGojY9PoNrL+pDAkL5qTXLNSfNNm5e3IjWjgwcUkOpruU9tUu8hiqVaqrwWbhl+BWkJnBQ25
64ATjA6X2zzTzigEV7l2arcZUtVPNyjbmGcAzIVSgsVNuTSoWFThu6K+eugqsWs52c/FZDKX2NpO
T/3gBLcDNIofCJ8OYyE7+l37p+qAFwHfA/qYxZcW+Vcxu2kgzO0wm7moiL0VIcnzH9oW/yb10wIX
aJ01joHoJVn7mwEUgDs6oBCYKpnA79Mmf2mq9qovC76dga/QSF5dnc1kYrXX0wcLZdpfqyK3WatD
tMeJn9iEPhZtI4OZQ8rxsLp0jntC1vjFzOAUkygRIJqbd+hMuEQ1T6f4INxbtdDHkQTfYEIZ9uCJ
fb5bl3qPQ3GRaJcRkWWb5oFGr8EkSlJ6D1zxuVvL0MjphC1Muku79Q6KESk6cqhJZJ6n03rGatoF
66Qz410hKrf0HJ5wDhizCLKA/QPFpqHwjVaXfIMdPAuuVcyWqPMM5TcbKDPCRbLGPPu5pdrdOsyb
ZjB0Kv2xwFh1TiVRZTFe10AICr55XF8mJ/nT2+Yr85FDb8kPT04waz2797GL9LRqYMWRQXGflD9F
PKKmY3AHjW4K4FVUTB8Zh8rkux7MX85UgAsLXxpqHXkntnSXBZeQYUlanvZlmOpLVbGv5fHwPJH5
5TqYFI7Wg0z5kyRdd6qi8dAm5gMQ4l8NKAFE7QoOpozR7A4wncCIVYtLoRNT5QjmFoUBA1+VM7oS
5cRhQnIbLzvzAHNgT+rY4TwPD0CHk4Ont0/YiqszrR5xeeCkVINvOY9AbizmcDWmhF4zws4DvYDx
k6banT1DknUYIhHmGmYRmPehalgAamsI2MfZT4vj8ajxYPYTlGpckP7Ulb2vGPNo3sNMyjOc1QfN
dZrTnL7D8E2uY8L17L49SBg4HBCoXld9OZe59kq4mt0+gf3j563mxdHJHGfSv9ZWfSqnmVDKqAoi
tdSnut0sDQaK9YJ/Eqs3esosIDq2ZlOgnls0uumUUK0nPUls2pdB0JuvJjJTe4FTZiIfATpr7acx
PkasJMfCAZfeJUdm4njnjP65pRtrrKk7O/VYciyMiO5JwGtxXTSyBWY5vnqmBz0HcAVhW7vGYfKX
DeJUkosO2Q+WtbAbLl70DG6U3bCOIbUx4Z3CWnELW/HVUMmPtOQIllqzeDoMG5uZtbPmKb2Ghsun
ktxqZfdYRzawAfRN2fpsWPWNJwu+/sgArV93bRCTJLifyE5yO/O2c/Q5NErsVNlkQ8shp5BlWvNd
LUtydP1870QWyhK7sHwsVGOb70jLBJXfmtX1MFPqCea6lQ6irLBYFlRjui/E2h30EV+YfJ/NFnK8
vhJNxBe0L6r1rq+2iaSnfffUCm2JIG8ta9cvBxLTcS5RMLUV1g2v4C5uxzdxExURF2/MGqXMmQoI
oNSI1oeAWuZKU/ldD2WXeE4OIppyFvyAHI3MFD5t6YOWM+qxWpydEd5S4grh2SKAZ13Ea06lgAez
ANRtjs/MsggiU9aCQUl3/HEtv7WEH9VW/YVMA1gmsqGTKAtgmzmBmdodryJ10sJ4necXgoh7sG08
72ZH9HP6tZTrT803ELQ6QKsW3MEOlIvnm9Z8kut0QNj+5NQa46CxP5mRtPwCJNdOxlEMkDajhaMv
6PsoO9TiU0bVykxQj3idsivGmNRIFRdwgwVWg4UWDAbzVtz2D3Gz7MWk18cxn13QVB5W3lFXrKAm
XtmuOOQF00Rngm6R2T0OPzbuCHC6G8YWkNTF9KXh7zmkyXo2JM/U4kDUm2tTC3Xb/aGx4rQ2jRtV
ZBoe/vmHNXX5uGys6YS7qmsyrgCTo0nllnyxmfpi3SX9uw/iPJpDprku+SnNw9CCDFBFcVae/Wj1
zjeXCJOEMVmuHBn/eJN6Hl3XOqVSO6MM9JmllWyVfm3XYSxZv5oudXESvXQq++k07cNYpi7QoqgG
iXq1zEA1Yv4YfJConszeWoHdIofhnms5mmm9m4rBX20ZsR/pDLpi0vvWhmhjloxDTLhdTR66BZr4
Sl+TYJazHSIAwU9FlyDjm9nmiZuGNIC6iI55wXDoLOXtsAULuOSHTOaDTS8CvccH0fG0ZhBJcNSd
OdUInUz+xFPyULTbDr2iDSTOCu6h2/0qDTBJFLf7STOe07Y/k9UIZYgvCFLwFLjIoPB5/xQAvxX+
br0Af7uSuUfCA2AAu3nlRaIeKH6xnIGNxMuxJQtzoSM73OnupsnZF1bTByMcY195i73TlfmMa54q
s9qgxqHqx+im8qpf2G6YbjFJLUwjoibbhqGQdIb8vjEUXDSsy9UKVl3PGDoqg3FfX1vXzTzvhYq9
a3OsSHVo+dWr+XXsWxaIfRKTaYo+rORVCUD37sWI4XzpfwqtecFIeMy9LH6y5/hs3Al5mr0fpwUB
P0dPjHYeWfiT1jrpD9Fgvg0RJ3PDZ8C08bzw3Fp8Xxk5BaCShAyWCUX7/OE4tRHYugZzx4t24xh6
hcVvPn9WLIp1rDcGsQ9MV/tDqi/f5tLTDzO7b1wT16p1K6PVPrPIOEW8DRh5ETrm2RGuRXydkvjg
L1upqojsAonNgVEScJlMf1yDQ6rWSNqMCHS2jLDYooHLbHztFe+3jTBmSjCButiwF/4aVHrv7sij
YkhDZKdwyO0j9KvblTOJz5wt3o5VqSL1ScU7ryMZxWbU6SZ3no0jh28VyC5sSt0sNF9YnblrM/ex
scFsWt4UJo4agkwvil2KiwigryN2U2w8iAVC9sR91iTcl+0E7o+c0dfoILvkA/DSdCD3kvovH6d9
lmL+76LysYUtsDMZdxEhwRhizqPAtpoXA79JAA2UK6AmKKXVcIHkX1J5FEUNh422oL8ohvlAq7jA
Aihb+AQs81E+8Xzaw97yiAaJmF1R0Kj7SnZV2AMQCJRdvjJxNQ/SiRmOWkQE6jTgQVT/wHMUx46h
MeQ7KFCyafZrz5KFyFCZMhLPah69XhvBKwK/JMxLI8igKmgbBI9/JT8dSrqdWSouXHisPodbyzBk
JJ6MM390NGsntOzHJqYtsJpp8rumvGIWRKmoXC5kmuM1ZlvKWu5k9/KqKdlTFThnfDmNwRgP7ZUp
DJN1Yx6zq4Y7r7cCf5BL2ljifi9dcULJDYsioxUaiJOOwcRZOGusIsr8GqZP0E9IL4rqnm10G7il
xfZpo46aUoYAYfl/4TypvdMwTxhGEqZWuEw72tmBntaX53KaqmAZSVuLpoIlRuRbpuYAQMOVKzvM
erl2jiPF7GJJdkuRnV2dYZZj5HccB7vcsxyoDyvmQIenskMaALXUZhRwxKsrLcDUytJeza7/tpg2
MyTwVlac2ltMW1K67sugRXfuFjLWE8ZbEpwXIoOkopIesOE5BjnRDOyLPNQOtdNfJ1y3wLfrI33l
VVqZIF15VjwqfAhr/mo32S5dhu+ZbXLFDGtafvSeU0SRsUqYMM7iitZWGca2y76RRTz5EzgYojDa
t3odXqLMuAJM/QfqzKuzLMziJAwur53g4eZ6oLXVbpr1knBc63GKVB04CYB9KyVCvE5OYtQ8n20k
NYpzQrh9M5tWFUhbnHnp0qAfM14X4hyB1XSvjKAvpI/czczGfTG9RGY8g8GWbbD5Dv12pk4oIy9k
DOoBmMKWNdfftoVvqNJ51R3nOkPdw+BpOQxu/zhuwVwFt/iKqTtk8PH+KVwtWOj6Dm5e1vjUR7T8
IntKCddd7PYzVQSSZ1EFNBAfB+ojoGuaKS+s7gD0JSQBpNU883c4mZJkfbOWklapdr/Himac6O/T
PHo/7Ug0i969KiKywiI13xpOkRDXP1D1Nrojk2WXbelU+gWAAq5/GvFMr2kPR9AJW/b5KzCu5uzW
f3CqIz1pn0S5Ih3Mqmec6Qj6XOta6PaT7mlvyOTOzSg9rPQczFW3mWNnXNYQdS7kbNxIJexjPjCq
G4v5puSRGdunEW414ZYm2vkcswIfZ7DRQXLzwpALPjRZNf4S425zRwXdE6RZu5D77Q6//TIhZci8
B5kxNTOK8qQPI9yMkkSEmDd8Aj6SSfXrxrHYsSEIlWMeEmgBAbDhdg8OgYaScS96t6PX2eoQz5bN
QDLjipar763rxQFX4/Ok2qGcPq0co60Am0GqWed7OfUp+RPvwNgvY1TXu47vCq4uhJzaBc2z/NXa
xDujjhaOHTNwDBIFWMUhGljUoy4e2rz4sCp17LvquSvzHV0H3Nk5ulpQTgee4vNzU2oPVTPV2XZS
Pg5L79SU44vDToBRUUm+TwU3KaMdgC4DEMQdCT2u0qdaiIMoF2SQ1SXaSIO63n7aDYPEukKgZgFw
sLCWh9WWmjbJ9VsmPyOrjmPOmjMmpzwZmsfMHsMGf65T0ghEdACa/qAi55gx66XSsCn7ZtaFrrge
afOshVtj0NIfsktGn6kC10KeMhxcgIF2l2amA7IdzMPlPTo4VD1k5JkKdsA84Mt3Dl4i2nDo4T4J
diULBVcVpW9Z09ExMrfyTNhGcNYqrNSnqnU+Bp3+DGf4p0U8cKS+XY9JVaNDee5y6JfTPO/oOuNA
z5hnF9ryHKtF7HMWh+3oXQ9R33BTo3mFk3Sbz86VQXJy1rHP9xg6gOvMbyzGJUeT1IeSsBrfboxi
X7O1zQwiPwp1yAx+Ncz0fdDlKHv4eeBX4ZDHYNyYr1ld+zKmNiGUGteZCPKVCwIaPnyR0Tl3zU9q
LruaCovdhfVCVZgQkCkW4mOsE0kZDBgawrlyRCR5rgPUiTaGCifNFkCFkqNThxwZPyG/6mKbs/C3
UCINGT4f8l23OaLtgaldV38uQADZ+nCOQf15HnCEnrmDSWvCHKMzSBuZfKuuNG4WbQOTMxlpChdd
v/sk0+8u1x/0qe45WnoeOcn4s54xug7Ob5JEWaDZ01tf8V2P3O0d/eTerrLPB3IEKNUc46HBzEgy
E1DAqnsbxfCMtxIZxAv60rr0aCJG/DbaXqwFKYFdRbp5Qzs8RNcyYmZmsD1SrnksPCADjaEFadth
PXQXO0w9Qcc5fJA2VaFmoUBp+/4rnpAjIQvjcf1xRkZCxO6Zt2St+2mX4aAE1l+Ngvurt8KkSF8g
5XySllL6lqb/kjPGch42LYD/+A9pcSveFwRxeM85xLhOs2WJ9s5cA0cg23tAFQN/1I/bCo1iof4w
67HH4qEV2Tmfqf9Md0vzE/a+dhEprB7h9DrbTx9gx/vgVBdTH/f2mBG/2bI+yEFqVaCxwlF/Xl0S
llpjuLKb4mCNKCr02GNdI5HgDXTqsiRxR1fyFz5T/5avgb2EXWR2DE7Nx3Th/EmJUB2t4WXIirc2
p3xgb/DU5CuRbhUK6RkbHPMYJraUF4ntxAcrezecpdi7dv7hzEhKUiZ6zBhehNuw9OHw3kmHY7OE
bNdlWzK1RcoywivI/GziKbYIdyGT6aiM9Nuq7n9r1JtDhou4t5DCDUb2OhrFcj+EiJnnq6jXZ58I
MXjCXvuKebXgPCMyXrNL9IQICWRpbPIjstBoo7ZX5A8pAm96jmkKdt99PDKld3JC3trxcW4nHVf9
CLE55w2otI7vsbuIuYGKtx1gWl7s3Hr4jTxA5jaCnhNEsoNIO05IpGRkFC7v3iquROFcu/wyN3NK
oEycOe+DIZvD0OBqd62DPv+4tWldoTL6aldzQz4SxSdW4zYuQe9Oo+NCcaCuH1X5IBdF9bcQ62MZ
zNT54kaGkrMLgpBbee9Qwwdz0pqAqiJFLqfXB/OgAVMT85eeRNvGY/mchA0EAnllwFhtz725BJmk
vsLugn+3G++X8VIL1YdG5ESkkLXfet++iOIrtTeWiT2SlS6INJBTz/yGvVRZo7HLkAzU2OvTDVix
bfAYxKVXuhMVBxw5yLBb4wAYhNvFghHGAt0OPaM5xZ780oAEnjtBkMxfKVKjkVxqXX9xhZtcL8VU
PcLoewKwVrACIzduFNO57JR20j28CcmU3eme1TEJRqETZ6x5yrI7t4qJ7RwZd0MyPZISeTAgQryL
pL/URXJYIdPvDDhp4eZ2iqykvV1zdZ1K7u/R8t5d4nsx/DXI8mhq9kqn0lNAj1LUqWULXUYyf2Ku
i7LYcpiRutbAZmpsD7GoKkbgpX03m4bjp/pF15iNmvFCAlgDR7Lmi8V22F2v2XKLXjm/dDUhrqV1
JVgrXyVep4JUkNai1ldiE9O9SJaYrxyJVmQzl43m9dehLJ8z7TGp8+uxT6jXXaa6bmoAxssQ9TjO
TbUStFinSDByy3oocNQHNWJnfNqwqJZYnVang0yeEh/P4IYocGtkUGXOJOksH8Wg38wSw+KQra/d
5LXXLqv8YIqzU5/KL5z5u0ZF8mi7GjBsJqxGVhgBFqZPS2CTcxC2Be0UPwwMhZU2hTz4yAGrazDn
acABmlyZ+fc4csC3TnHn4NPhDM6ETynW7xQDX3mP8jMKGRCeVgPjvbqbKYnPupv2Z6sZx4C18x1W
g23mmkKUsZhxWvwJiWxxpuhO1zJ04K3bMweBFwIz66aa+xuU3uhdzNKvHO8Ata5GcA+fZDaPXT7e
CLfK74a1PVqTc+kHcDJTbuRnoeCg9uud0tQGqC8H32Ei/z9Unddu40q0bb+IQDEUw6skKidnu18I
uwMzWczh6++gNi7OOQ9bsGzvhiyRVavWmnNM6srgmKuRnNmYuboiyJC2Fw0Fm0VC5t5LEvwawVod
831e1wcRh69V6z2bbEmrsvXorzL2qLt5TyAfaoFJ3gszPymjPejor6ZkurlWvw0CiEt48qqDp9E3
a1P5kdP8hyhWornTMgIJvGXswN6Xu52fq9h8040KlYpTRP9StbXs7pO2Zb7KsCSchpFSrR/yf4MX
A7pMME4a6E5WFgEnq6Kt7vVYGXtdA+/poCaFoI0uhdJqk1uc+CJ6tArKFPMyhMmeDH6P83zspjy6
l9EItxlHMKnxO4d39q9b689uDUInmJtnfUFWdGabcIEZ5vHx1GSPX485UnFJmObJAMyzEQQ7rusU
d6jKA3G3HLu5KBERCqr0e7c8/Pd907krp5tOteliy7GAeU6e6s5JmexDGGu0hsfoBaI39LuW6ECy
HuNd5ThyTwVF0rBjkE6rSo4+ejR5W7k8dUYRbomijEjqBRnPrUbQgOulF9Zt8/p4aB2aRa4V0vZm
EASrjgiggLI3jJrbGMeQu2dTPaNBVxapXebokt8VuPM7VrTv0iiC6+NZhnivD/LwCRQfCBdsMWkw
3NjArWu8sDncgWgqxqr27vHD2AqLA8wtQBoeRW0tX1p7Ll/IAGGOK19CxdacQ/IARA/EyjCeH+ll
QmUnoCflVehRdgiacoSk0Vg7EmfB/gs53uuXvGYaOsTTKmoBOOBiKr5og7/2Q+WAKQ28bacxt2Ta
GoGBaqsD+z7t7YfLHblasiVyCEJMpcZTs8w0Hw/pMDHdrJQ8JI2xfjgyxWDVZ3DZ9fnx9PGQd9ZF
ODMjL9HRG0yKtZ1L7+i1eJlXD/NYVWmMoZ3gt1oYO8aXbcv0qQu8+km6HrlXA7Yv42syBElmtFLR
83+OytJYr6ruOERp/BkLKke3JWWXrtV9onL0+bubrS2H7CRN5oVQO3+GwkrBFrvGW6PXP93yzJlm
bzPaXr+25oFTsxO958wVTn25IMxr135Cr7385PFQNY11yrLuA3XuH4GK7XXqaNLorm2+A7woNi2j
P2Ixh2ZnN+KNRGBS61zkdriLyq1FU2BpWryXbojGDBPdehx7UD+1P8yzdytoKNzoHlg360a85sJG
YvrJIaiglyHME+4u80SKnYnzrfvjRiYtZEnjwjGq13iKyqvu1OW16aAheZ13yutD24SoM8k1/C9u
5BEpQtzlsRgJnupE1j6PTYCrx439PGglHi7N+sqKHU5AOI2uqW0LjHb/fTulviN24Flq4qnWM+Me
w1R1vXEu1j2K6M3scU+hz2rXZmVxwSzcN4hx9ZsLJXetpbJ9V2mEeCFFLjOna9Tj4bkq8vTTC44u
TrKDKKvsPSG3/NBjnHnW5viESXCgsa0xUCFP7ZDZw7byZPKsOQHpPZ05MiJUVI8MSdkTkNKgCR3W
adR86LLw/tGnrUm6oQOUswXoTn9ayoIV5qGZNpE93FLwhjQrrI1nNSTF6IWGkoA7jXpLQlNnHKR3
L06Sq9vCxKF+1k8acqBq9fjy8WCmFmb0iYQNSJbebgw+tMg1XjjlR2/G6GLzFsGtLPVim7dD72ck
1IKIqc2DVdyiaPhjVUZ4cslN9J2mzY+qbH8LwawnbagOwQyYxnnqXnPP7haPCqW8Q+qjUZfkYQwy
ORtjuwOZcod2Ku7pCLyWfw9OSzd0LygDV1pkEKnqhZfHQzoV0X9fFeXwpyTdfW83RJI4aRX/4M1C
V8ra+pybiU4uCHmNYWGG94wOItPx7wH9zB8BJI+jRJy92MgSd7Yu+h2O2GT/WIcNx82PhCOTcC0y
a1tg/vahUV/DupfPuD3DOwr+vyPilSu5k54PVHpLqk1+chpWaOH1NucJIOYMLXfaxPktHnsUr6UI
do/FYVhWhXmBozJ63+oocqSgwf7gbzmyTtf96DVHcAHoS5P63SgkIiaPgr4EWv0ZiCjeVlE17DSb
IDondr9kRhKdhCJOhtvUnMJcNSdz+Sqq4m2AJ4BU1sesWn05TgSjd0gtcKxoDxsyuKlMmCOC1hLo
Fc38+fFgOtaHhjr29HiGj4jbOYw2CUvff7+Ai2HeudrvJjCZpLJrXzW1G1qnuUE1bm52rLn7ILX+
kut+1PLyd64iMpdwj7+10bgwEPrnGmzpyuB/OWlY8DdunYxUBzSGBiXMH2ExUXAy/Y8MEdAXcYqI
vbLAVaVqvvYTkxnhlb9kNIE8zMberxLr3xKSuYl6BorAG1F3BG1GpQuBbo0XLLrUCtzOwNBu27C/
08s1r/DYxKVYHoyUXtXq8dwaimiLRc/876lHnCWx7ASCPHzv/QxVF1J1duzlYrpy1DOmtAQNDgHO
RJ6Ata/dlCpcRC8jTowXAyH0yjU9xm9WGL/0kxGfHr/Sd8RixzYqFS6H0v6gd/pRukbzU7rla6mf
EoYAF9vsohfTqvS96WjZmvQQe2UiNPJnSVfnscqhmUBPUZO0gI5ZRc9GW2R7EznNPq69Bddgpiun
uQ9RNp1olA8tbZOhOf/35TD221QfTTyREfqzLtUh70/6fo7IZtZLanIYW5pf5GiKVSb190xzWWlZ
N1OTEgsa2c5rQLYSmYALjNlhkdMubTyHWVHG6DiGqEy9Z79MtGmuqP8uHky9Hes10Hkj7e5yTI4D
sQUnMnf2WS9LaG1a5JviSyR1d7233BhXmz1n46r6J2kNbafNDZkyrtudowHPnJRiZkDUHRxvfCcm
p9inGQZr3cjeEIRog3ZPtMlaFcU004rtUPtx4PTNApu2x+137zr9XWtgq7ktE+zJ6ZDINFF1zBnp
EzjSHsvB+GthXvYj2xQn1PDilDHuaHQrv/baCN16pjJJk/pgjOjtbM2GdLWEhTweDEiK0PdI/WCJ
YbgTNNupTz51MHsE07ke3Vv6/tSP+qlQNNYFs0owXn6G9WnN0vS3xlmzm4f4lsiUDUTK22xWTJ8N
7aR6gm0bmOZ+LVCnGxBJngAg7kxB5oM9jNCoBz9Bm3xJHYuPjnXORJ07dHryVqctOSmu/pWFclhr
wkGHx5jXgUj4PMRt4GMBVxc8AmBrRyX37qyaa9UPirHOlL5Gw9JKy3RJ0iA6W00bPwpaIz+FZfz3
xfIdjRAUTjxYNTD26dsZDSCIrNR7zaLxucN+hlgdrWQ7DxlwFJx5Tg+1t8kN482z+RuqNHhBJL+d
Pmup1KeKC/3UcJpe20pNn6MlDj120QgV0oyp0x0udeJ8dCGtAU4B44X6dtzNcd2tkioFFKEvN3Gb
yZdRH9khSUeWjfacNs67hW2ME6TzYtoQF7uEWUSuV+qOTe+rSeh9xn342tpGe1MtPjiuwpfHA26V
pyHVrBO8Jhd9IXhRoJr/p3h8VJCP7yGZdBAc/K16XT3h5sSNGKf577R393Yap9u2HtqtCR17sGX8
Hi3KYk/nXWYTCc4xZFpzGxlAJ+zlANCzXFxT0f4YesnHuiALHg/BxJwdPBy8c3O4jVNtbxOLQxD8
eHknGyD3vdI46boTnWoof/vQTup1QV+P+VLe7qdlydK1oruw/gG/L4+RaM8DsHN9xRztupAtLx4a
nQBuzK9khpJf87H4zFyafdYUUCERoP+qdJ1AotR7y5tkPhRd/FPI8mIk7MKi7/Wb4WoMryMaGAsY
DQ+st5tG8JBjYQg/szuI6G7MDgjs+vCoLJUWjbcE6AE320JU7egB2ujj70Ae2qs7NNDtdCrBHNnR
oRW0Wo1uajkIYfKZakUJtsCQUq6/Xo+sfa6hnG1KQaBsXZUXWVVbYVXT8fFMT7ujJwgjnqoXWjTO
PSGs+0lztJcR8bYRg//TdFi+jUz0e51HkJxTwuaq5enje17PljH0iyl5WnhbmQLOTcgTX3Jc+VbG
VOwsBlrnx0Np2+Vx4BVEkVudm/amRRXFHWqM09S1OqonqaNldceTpxjAVrCzNm7QmQc0Q1z7KoBN
p7qp+ODtYR5eTr/iJJLcpVlxCHogfq7NMHmwF3eYTbotPWznNbGHc0lH7xcHHwM9Rb+kviEVAvwV
XmKRAhl12yi6OBDI8maIv4oad4XQC8SaIt+1+uDua8NuXpQwuGNTqOxSIRDSSjcnjcc6jnjumEm6
53YmUYhkZTOCOgj+VRYDMO0GajRZhmaFtXvhK5IBQp64sqdDJEfryVbeW4xtFfLA7GFm7uzrR+55
iCZ0yeBxJvGICF8+2jbGrt7ZQ7ZPA+cvisRi25mhccLQ9okQCclG1icwxnOOq31M86uZxWqygurQ
dFjFazfDyaqbhr3N5dXrwvmvlUmm32MYX3lXWsbjldhjgb0XjhVe9CootqQOF36JLmMbgdQ9VThM
aNV4M91/3nyzZVrvTWZ3S5lI3Zw+ebaGrvsuVXDVp1T9kjrsYxxo1vNoZSBHsmk6FwGticCVxo5k
XtIOWiV2IdySbTl43e3xFXSe/hZ58ys2tOFYVrQ7HZto9XpZ95rZGM55/RnEqXWtaAHupd3/CxOe
PXoBj+/3g5C7KCLYl6lxxUwOOZMomUtzDUH6QOVTNBj1/v+PtIHQSwEyBWe7YxwthHgPMoq2rDCP
r8zYhIZpWe+NCqfT/zzMvfrfT5tUcojsoPf89ysx6ijlVSSlLL2Kx0t7vFJ7GZNEEWKbxw+6mGJQ
16fkNFQA28u5/6WbrFPktbkMe8h5Ce05OgU18U0dNOS1wM2DAmp6mrNgfMpnYrurLroFbU9gEcTn
qq2eQoOfj6bkrdSIIVh+UUaD5Ao24Lg4Rnp0gdCtzeheMag/l8tDXDiI4v7neY4C0LOzm4YZ/lt3
HbwLVd08tR7dzbFvFMpcFFhzNPvg+P4I3XqNYuy3PdvoNjaGg2tZX+hkMOtbaFNcQdBFYmGNN5Mt
lzOrtCfTVWXE8ZbmwUGzzZeEVxmGT50R9a+NNv6KGVG0dYBKsNqGbGgXR3qfjNu1HQE3rXKsi2cn
4Q6okbu2yJdjXL1WVqrt82zUXyejx/fGALnKLZRx5P9tB1WeOd8spVjCsSwtCGkeeOddq/w1FCPc
KM4d+7BtEZTbtb4aw/anDLLhuUg6ucbbchBG5vrrXENQjXInxsejdSdRUi16LmJomJzB2YQrdvZG
MnsQk0P+4xlCqj2G2/fAQWoCP4R0Miik8TCoY1qHd9VgFVfEwGwM+n5RRaixwliXi3jbVYgqxQiF
oXaixreUe6vsGdpNSayYM3+4knGgNJkPJvWRNts/UzDQtmDermQbvqucjHmBq3pqOzSUTptuzHCs
GPzXI0cKe0uSiocBxzE3IJTWLf24NcZXY52hxam3VDdI0SO85RoD7SQ7ZiRB0QLDzBUV5F2SRBs1
dClzg7ANZVSwYtMfp2vuZBW2hL3cQrP6iHEIP4kmv7Ref3Fl5ax7m54VWxh+CK08VDQfAAmgVeqC
VT3h2EeW3qPaEsNbt4xQrAYZkEEdtWmyQZ2TWR6Zns6rEIHgclhfi2oaXjk43kPIekv3jI66GF7A
KhM4pseYeTRPtPuR6iMczzJBxYQF1T2RT6ufpEYrrc5awPcW8r4uMy9p/FGX+Xs1u/QlBOq0Ski/
iaFC22H4XFUMdgumN7STTvShb12AX4D8iuHo5mznuGSgO06Wz9K9XJ2k+kZtvwnsNt9zihF+Vep/
K7mzJVKysWnNc5kXh7kqGGnDu/Idoe4LhHXWwpZc6vp32cTfGvbG9RKqtJeRtDiAE8/i9SO5NrX9
MybxkhRc134/DTX+M3KK4K+iACZ0Psh/h7N36hSpOrgWOY2GAbYGOL/rPOVqnA1377r/7H76ywZP
y8CQf9V3lbufI10yvFD03uvJvmRiiDcpNFvGSCa7kTVj1qoSjsQ2r1J8hSH0DJwC946BCdr5/Bfo
T8j2weCP+kyRTzj3GkFRcECw4mtV96fqhHpieMo/OE0nlB9ryiQXM0DFnKiam+NyBRVactSq2jl0
GepNmOinmtsftW0owS0sEYir0o3wbneMS/QKkmaqT2jGEYUsTuU3dzCexlQUREtXX30xJWtTBzpi
tUG3QaNbboJuWxiue4WdyOyxs/F0Gd7WUOK319LSYDTM+WogHlBP+z3W+3w7h8Cpa/0a8UH6Wh6R
KwRUBLcFPIVONt9pBY4QGTual/mjNspdky/ex/e+kNkenSFJD4OyfK8rXuQgm0OehNe0ryCq9Grc
NBYjcidlFEg/daMyi3Wxf9GNwCQlwN6Uwfhptd3J6/PdUJeHvsnZ/gltQwPS11DoMaYGaAgSD/WX
cIcJHoGmPYUHsqLyXawlLLr9OANLi/4F2KVIqnCKTddgGHaHwu8jYR5S4upWHNp8GnTmNhxaeBIt
tt7MfI3GWWM+am+NskZBExmdb4895lfBIT+WW2V5l77XdsTfMKlrB/KUxuBeKT1YXD8S2RsTE06r
18l91QKq4hdIGzjWCSAKQ+99Grp8FRZ4vdyBcBiv++UJjmeNd7LIGNmHxKPohFjiSfTYxAksRidq
r1UWzkc9BFw+IC3QdbgTo0P5MdaFABgQoVCaUHhLT57cYPhGNJOi3rWelKnW4RCS8GK1uBAMZna4
SoJV0Lrw4YFzZ3nDyRVbQIf8ahoNZFJmlewzw8xwnrEgovJCAIhvOUE2wDLGikF1accga0nVWDmc
SbhJJvwDU9ie2lZeJiCuF6PrtwlY5tDo3nvPpB+o8ddaCkxEVV7J67Y2uiPHrVEYBXynGMfj0tLv
S2ZDWWPi9B6Y5NpZywmZwd2a5QKPB/UE2kq8ch0KJTtMj1GvqjPDO3Kx+9NUBNpWa9W3yyymItiA
1YC+QkqLm2AtKKh1HSLxGzg8f+Vp8pRG+NC62dWoCX5ay2aAo9xy46juJ4Ccvc2n4sTUfDcNzYvp
xkcLQvuml1a1Bf2O0xRF6UTnGUaId/Lq7jXNnc9yikCJ9q+qqSKkLhIlUeYwJmrVkzvPhj9rTKP6
XP3LgsxPEi3wU703WOg2lTbhNqwxWtAS2ucFxAGGxdR00zIc4ZhTxs6tHZwe92Qlti75fQidbaAO
hq7fJfLYlYVRZY4HhqbJuHUkXP7ZSnZeqeODZVnmcK+xK+H0DEMOA0XlG1WQnfT4z2SixNFwdPSF
5j7rjsEEHtsH+H6e2feclZeYcd08eVCMkYhg6seXuZ3khBCOgrnwOOPUiFrzlpGqhaIeeX5t+soO
P7IIDW3ovsUaVelI74zbJBgPRciHQjnWjExLy0j7VRNSDYIEZ7CVmn9jSd/pqqIxuCQnSl17LSKy
GgOot2x/z01Vc6KN8Uzk0gcehggMVqugIcMgAL157BJbOuRR58fkIaflEHIv6jTGMxA+2vBRyqr+
aIziNeusl6jTGGf3AH4LzcQzGt6iXJ/ZyaZTV6BglgkzdHdqL4WVqwv1qMTH6DUHDTuVhm0Rre4y
LP0xh4SSA8IO4I4uoOQvf5SY1VOlY9Brkx7mRxgzAihoZGZF7vfL+dgMWvgKtuuDtMfsaYw/Xqw/
p2177WWjH0Jz/FXDOu5Sz9w7kf7LfjHAot2d0UP1YMMy4kzKzqM/zcjNN04lnzSyxcZ8loxlQVTE
Z0PN6bEKuaaaOvZNWmfrLJCLox57ZdSJO2yWvfpu7Vq7sRnjvpSwAKKZXB2dY4Gq7R2qc5Rvd5Cu
xgbZMitF8K7a4TRVjnWEE73kOTW/uZX+9Oln6kKLzzQAx+EAQAHm9TVDxIlVbp0EpDhMXoMD2KDZ
m5c1U+vUnz0n2+homzeW2wnuQsJMTJqhA9FZZLl+5A3e/9pqIPFbwYJ9YhzUS1q0eB29TWd02Gma
5hx3xCLWdtdjluv/9awGpwwtkzJ7AAKC6fsQomfXyECbyCEgimw3F+JlkCxTdhC4CwzI8WNM8fj5
qddI5cR7o6/NFFkZymxzpyHM8+wRRTKEMRRpxbZMC+ukrORb19g+wfbME0cUS3y2BpiLxLoFSfSO
IzrZygXOIywSYJt0z9KPkMxmKGRhVtMkRq9pa+UeOMnSPdLE1DEGDmsCl+ttPNnkJ2nRcfLYV9sl
TpDD7281u0gvaibMsWt8IxfUV33R3cQUORiwYB3aEMCzwXcTZpGaQBs89s9kajBozid9RXVEEoge
e2+eXLNTKYpjRIHRd59JpMxJ/z4E2b7Iy/GQlf0vt2nXNTTfkJHOmuNVxQtBcx7k1gHpD1FdI3A8
ZOJfqvsCabkYJ/mbnTmgI9Ibp6KBT1QbCmEa4k6waTPrcGnu8n4ODn08v6B/QXQXe5+Jq/1ri7nc
JrELfgbqdZAg+FCJ+0USAkeu/NkOCBSZwhjzV5odajO79V7zj+buW8TqiRkxCLbVqValdq5s0BOZ
+gKWve/lvCeCAX6HJL4vV1QeYnzu1dxum7w8ZjH5S90U72BJ6yQIInvp4Q2tUvRATmR/x6gMN1kQ
0fjo37oZPKkKzRpNAr2NLozkeUbEGqoaC0ydwTieyu/MxMA5YPcnc06oCIL224wsv5gQJk7a0S0O
WuXqO8spDXwi5cfk6E/kiGPzwk/Vzukn7D2dkweDTG+a65VRST5KvcQjh3eOLv28MX7NkPvYCxEl
uymfUeSSUFTcSGzGymKrN2qYLRGxTN4cl9uWT84vxjfIWSTt2u43OgHj2Yr7n1DDwStIR7dIcrck
K+Qh64lL0qyg2YilJjakMp+cwv0iPwFlYnOLc4LHqrwNdqXmMMPIxC97/CPoKye6/ZHo2F9Nz/2p
S7UBu/tgW70OVbdoZcNXVx/aA25DhgcDlrDZXm6FhvwXjqhabh5cMb0AUFgBu70H7LXrZFEdDq25
ju3wReIgRs4FSFBPEVFzUlEtEsWJpNTNYA5yW1I0Zw7UEytE51r39a7LuAHnCb8D0lM8haT9rFuM
S30YId1unX8EPh2nLnvpFImbbiOvpEWcdLqKWKBJMESyxT7X22f7xPu17Zg2rRI2ORAYnA41SY3v
ofQ1yg7rfGlte51DTJeWlR9K5eMlf9FcHHbYy5i+o+ir6c1SuQn4BDoSJsOEWlLGSLDoHdoJqY1u
juQfw2/uQR3RAqysw3jCurLh0/+KPfgzY5d8a121C0Logg6GNAYLbwwFfSfnQNfHKKjV/MMJt10F
wcz/X2dHm0Zvtwn5QNYkTgnyaoSMv4cW30kaH6Om/tVWnFccrUGUmqW/Ify4KwVxTpFq77Vnbu6d
05VfRodziynqPXazby8jVlpvUct283auEbkzq/jJx+oYpt25sciiGpv+AgWDGtmoXmbN8i2tRDuu
9x8hbhTisoN/pH3s04i1yTW4WPAZQxdfOY76GDzrEhgU7JFusVCO5663wq01NMva/NuJYr9X51l7
ETWtIsMglz5CVD6mz2rwzpkZHOceWCf5aa+NdN7zBrHPTDomU0l0YFn7ZgNEyGknxb9pj9tIkwyo
T1r5rkaONZX1pnUtnsOSdokhhp3ukZNNOsEOdAgjo7AtEcCs2pH5h2sUzxHxlhv2hyPkcL+yDoT7
bUM+3Y1AxLCf2vldz+tiK9gn8e6Z+dPEvI4731dVn6+mZQGBDJNQKlgrsxYF7D40DApnPUw7GGwi
w1pXyDctwvlJC23ltQY8b1bscwfW0izgGjqCKm2q6Ezmiycsw9p5sbS2XVHa1us2VDSeHXUfPbSo
VdV9q0j7oCtQbYNyFMxczT+284piH+BAx6eE8YKcVlaLAvYY6PCwXnd45xYbVYFKN7KaPe3UG3qi
P8vIJIQosS1MCRpPQ+Lo9KFPvWEgnsDIWI/2+9x1r+g7AKY5xaujE8sYBbewYj9yxI8Z/XPChrTc
muZ5lEfXlDEwEJJPptcksybXgSwZOBZvptBW8zDaa8PhdsJwtPRnvN9ajYkzqfG71biL4dYaDChd
6HPM5Bzd5rLX4ycTDxC9hWHnTuLHstvXEbfDzNkkoWdMgtVzFMJOSaMI1W4BYUPU+Y+rNd5+KCQx
B1L/0WJGMykT542c+Eu9wfpDG0atAhMXUZAssbwcHB3mNFxKHm9DObDfUIEWGrFubIJodErf5Diw
0vUZlHeMGbFf560WoxEOPg2BQyGsMcwoR/oBcusbdeMxK/pLX1l7LSf1IvMOrkPvXA1feS1uBjLJ
DXLJKziLu0muF52lV8vDGRfDEeG4XPhK9lgdbY3aUIcDaLg5ax/okHVjM6S0C6RaLVlufwxYjL5r
QoWpMpTL3SSrHWWmMSM/cfT6GtsgxZyw208Z1Ts15ISXWXlrffq1IGZMm960vQTjUTy+zmGxxFrS
HE16zGeErAE+30QtgC4L1hfFWPZXzvJbz9pXDnWwGIZkA7f0HNQNBmMNJ4/N4Q+vbg0hhKteo01L
bhe3GZHg4DwCec04FJXMLwCsKd3k3Xc0embODneeh7fjngmN+MLnFILlbrAQF7tDTD+15ZSntOQp
QUIwuS1NArtfVXKyNk1h3h1V/GZYoDayj16I4voXAiZnEYr9diZX3HND89DAWUka54OE518K/d7E
QHOTO8ZFnxg2d6hshkuMZXcYAAnBV/L8ugR94yJTEiN64Bg7Nog5iJCTCqh4otfGk9ZaFNyIZe9Q
zdjPhiEjv+6gNERu/B4HRXpqS6m2XgwfVAwO3cTqFnuEB5thPvnpzAWZEecxBDg6JgAkRaX9ZgKq
+Of3WiT3hddGl0rmfCQB+3EcDBtoekxsJlLLh8AfZ+45CoYDKWrMkzSXmWHafYi8DM+oqUBYUb1A
GtQX3o8cDWtVMSqvHe1uozw4IrNe0JQNq3gXe2vTe4/pSPngTIpVufB6Ku8rqpHdcnCglT3Kv6j4
5xVxgBzWbW+LwmgtZqG2miJz3J5pdhIHS7eZaRLACeITndr7tgTqiLi8w14nF89BMQ3cFqIl9j2f
NR5eDqLTLMhjOGjs9fiw9obe7ytcSOvUCTBZi/PsGs8F0IRVaHu7CE0FL9sZ0BSZ/RJHsCqgM0CQ
oGhG7MPSZ7vWRTbDR25SyHc5mnfMIJiyU3oBU0xrq3K9P4iewMJU9YnTaHHMy+mVxp+iJ2qcQe9+
qWJivF0flD7197LWjoN+qbh3ssaV63YWsO2W27XpvPEoOtOXesd+00XvoTgGVvs2jFz9dVYtV+81
MvJ3GYFJaxunRo4sYFemsXvB49OvdJxJPsXXe9kOAg7ttJX2/BlaJEHPdrDtO/ns6CHaPtIv+hwU
qCv646yJk+bW10Lr5coTzI+TiSOXoEsdD1gyJkrsCWszAT3RPbfFDwmg+FVFdeQWQAtqdRe9K58N
YZTnvA/3nM3zFS2Am14l39KsmIxp7YLFecKeoJZX29LoPKZIFfzWC5dwYGdTMpC7wj+OMDdrP3VB
beO5PmIkjw03Xo21DhgLlqmc3gbHbQ/4EQJUausEGsymMSjyuixkobYTayM7ebFxFwDXLOkj26/1
m5YUi5/HHYFX52fRoQTSup5LLRx9IhCZ7o4gz0MH8EmeZvska7fLf3WTXpPKNS4pJv3NnKZoj5Gp
YG43nhCHuQjdx1/EJEjmj1sQYH4RWSOlJPe2IRlUjjQtaZmwnqYy84e2puWiQe6qGg4nQbrl7LZD
T3uXs/avSEq/NEB6stkk+O+cZYgQnXL3qy20+FA3IL9A+awMLYQO6qCwNyPvgho+YrDMJ01LdGvY
+CSETcK4yAXvnCuKp9ki80y47kwFi59bRTQjnLDi0N2hZ8dQYW578pWCub1O+KRkIRRoseajhC1P
RN8iLdKObeucjJFQ05o/UggsCImuzceqMdGXGjvXacMn1+W4WMWUWAl7/bclzdsYdhxy+ydw1PUh
Mt2TtlS9gNHnbY/FfKW1w90b48yfG2uPF6m7xlxaSUVnvW8heYciOuiW/m+akdfosl+PmiDLXagz
GXI0iWxowh6dBqNdp2X4x27sAAYeyBSL+31TtvUPchCacwkDrPlkWa48dlip3bAgHdP8WIDSBDxZ
OruOScztmjBzIqbWkofd3Or7vknfGzcUn1SAxCd7wb22je7KMX44Fx6VeVan7wx1xSV1R/foLQAh
a3gxpVqimu3jWP+BVCORBjQ3GMJMOwTYyziMwrPVfRqZrp2tqLoAjLZ3SRMxVVCKxdtIfZGyBHsT
LgxnxjKWxkhnErjr02fZM7yJGuKZEpS9G10xZS/M8lI8i5Y07CLtNy0zHU62YIdQzc67cTJKXxDU
xbqyjog/XDcjUAYonqcyq/+aRV9gKxmihaWEYxKin+8K7zWGddJUOXuQpdV74eKcQFXiewOVXW9Z
Lyq2drHleNtqjHcebUc1lfKWQep44d4CHNt81hpK5oyGqe4bKCW98u/Ism8IWhdS15kEDpwPOq1D
GFmMrK8BY+QqlExCQQ2A3P1Ju+pd9d7F7H8cJa4NZudwqvL/x9iZLVWOndv6VRx1L29NaU41Edu+
WH2/YAFJwo0CSFDf93r6/Yny2cdVPmGfCAdhKkkS1pKm/maMb/y0QLfRjvX0rzLv2HOX05vpM1mQ
4QakEsHXTTcwDukOBgzhY6x+BI0VHZSfW8sS7MqywV82RExEwLsmOEQBeYwwokasMQ2jJqcQ67Cu
1sPIMaKPvr0SQXCvougBDLm1rSyEngOGiKRhoGn7eKvLqnq2+jpY8XJSd8bFUStnbWtxrKNAPvQ+
XITZWSP1aE3I2ZdGLWfR1K2N6VSzHdrmhn3NK/fS+wyERTeax7CT0x6gCfNh0DZQF3xQZU31ODSS
+rOJo21/dScz23d5/tIn+lqI3rhgYTZW+jfqUlHbdeBZMCqtOK5AweJp2hY1zhI/Le9it81/QKl8
9VfCBJxJG4QAliGzX0w8GdqnwHaxGXJF0We/Wz7cqWZurgOOykCQpmMZwVkAOF82dr80DuRh0VyM
IMIsTBxk7rLLEuE1VBQOqhJzfHz+GVv2q1dGd7HIs83IMgKOavkomLwhckiWcA/2vs6OjRqAtsc0
wLu4a42KnbnMcGBBYlWPtjdDBUZsChAAoMvUSPLHlWpGiWsdsIVmxJtBVo9W8umUvbwyV2uRWYZT
wnMQAeC51507hLMnZYblps5+FbqrNnU7S2k4SlLKPIx8nGYqz9mmJAVzYO8u6pvXwRdPmbIYQdL6
JrF90vCj+QBNy5p96eAzqqYeAhHJjoKzcaXqVyQrOMRR46/6vvvVAvNZG2nyA6HtAPaH28vo4qeJ
FCgoeUsvweU5FMmuzPsOLysVsz8mu6ZNrpHl6OuqmKVWyEpAPLcxB4pZ8wqF6FaojouNnkX7HrxU
Sjgp7hjrsejbFfv9VxqRD7+lhJ1qq9noxrit6hL0zQBvwmRvYTfqMtQhOInhWc76xrp0Pzwr/5Sz
2MKW0GsrZiB6pXeMdmBTUP+Q9Vs9dFOGMZ3xSpHAn4aHQ9in+4VOH6tg60wLwdPR1rVNzsbRkvKO
yLRcL8OtkpToTvGaoq1aQnIquGnGtHhDJ/+BZHVTjaBIdX5ZvRLOwsh6NJIaCbJSvKSd9kuU8hC6
qjl3wzYr/JttDzu++qrRdawIqYWBZoTDGp3uuYD/zlWjNLgRLC58oT2CnHGXkzZsnAqTSt+R5Vbo
Gyw6JzQoGJ1ZcKFxTxmFQWTuUCKYTfaV9vPYp0Eq4JhfXmf+6vSnCt5cx/JjY1WgvYPalausx+xd
aeKXGyOg1R20+aU5Datk0vt9hBjA/YzSG76E19hMasY7x7xnSeskY7QrMQoyRQIFNtAcSGq8QbfO
gG87xK4E8R4gWeisecjhyOKfXmIxauLIXgDI+Ro0JLxm2sdLJO2Pdqj/lKxeEDzIq5VEPLzZkkcB
KFNsKQH5EeOwBQmzyP0l+plrYMbLsvjK7R1c7HAjqviDvEZWymWLlGKyq7XbqJIFIA22A0Wf4Xiw
HGsTKHpMD9wCCtEsib4iG5/0WD92aJgnBvPbwMWSZgBl8ZF3I6oLf7H0OmIPxSKv6dqy15yPknwq
AJr4zPyG/0KpCfblQcDpKAboQ1U7j3SlvYnSnvo0eK4s50Y8xGYanWBvNMU1Q2HS8XVL22NL6gMs
sPKSOzAKXnnuD1yEE/IQenRogD2HQQQYzXF/ABGuT17ACS4q4W08V96JkiLDqLqj4RLC4ITldcIq
sgl7hHAu1npLK1Z6RwS3SyKNmdhvurpH1XpI7eF5DJHz5VgvFiGrFfbmZQUiG+3HNrDLle9HQAct
qBTIqYFRxpD+5kVYa8/eONISDSc6YjlusuiL47RjHbxWDddA1PbmNpBYTTMi04c6obEnBZm7eVqp
HnK1RyMEjX/WwXXvNeDaDIcMj3HvNc7wWNhohA2ikA6dv6L9d9dNw49odVhhPPMr0X2yAMrxh9by
IpZIxwEMPbliwN+aVxk7oJxv6Iy7po/v7ISysUNxMvQjkkSfpS2K7pWPLeU0DsnObneFcGN2A+ai
LmLwSnGrr+n0fOQQ4gUNKRbCsGlWcUJiEoHHgCA9eWehFAp7XEGNaf7yCiZc+HnPpvC0XT/hPzPt
VF/ZY9bfM8ZqqvzooCG0IuNXzB639f0dU5thYTOB3I8m5EL2OwfXF2pp2oGiL8j5ncSDFyWXtkAx
W/CzZ2JETNSar6Ys78e2N9YZntK7idg/mBn7IDOnQzIpfS1HqHO4rxuhPxae31KuB/1mHMq30q/T
XYi80Cq5zimr302PnAJ91urX2ZWVbXmYwvzNBWSMOz3bOoH7iW3+J4nSDEbMj1E3x509wlISXAd9
FzusAKaVsMb7yuhAhzEiyEsVH2uV7r1LrSfOvdFPx75S/llh7VpjdE1WVZG0x6JQN/jQ9U3OkJ/R
rngcTh1j8t6aW2bEBRSdp1y5sH6ElBtHZMZaF3p2rHKy1jSMg1nGSYL3IN3mSqrtQJlSpNpy8tGw
TODgNgVZ48uc4mk7lDi+XaefVn3dqVVhaC79dH1URmZvO1zMa43LfWFqc8UkDzPSjlwH4wjIF9gE
ZsdlE6LJb/RiC1TfXSA8zi59jQ+wPvC6uUtNM/hzZmFLijok9ma3S1P1wKnPBp4dh5KVvs9QLy8c
S0DPA+cVe+yp8iw8lCYtmI7gayFhgLaB8VrxQ647nSGuJkJxFBo6K2OK1aVAy+yFRbeaqBt5Ty5B
XHtHK4x/RPVwiNKYgVMKEhawA9Ea4WPisDgcovQdktlm6LptPKa3EMm6E2g7N2EW0aohvzoldCU3
WPYWtzaMKZzUbj9ugKyBBR6YYWcSvos1fNWJPEcVnO0O2WDlZeHW85L7Pgdhp3MfrETofAq/OPUy
MGFSJ3tl5m85ePClw6Qadx7Lbxv1g9GID9szepBZMeOQZhOKwkYa3hnrobXBNxb+lxNnD8nElqya
l+ompY4a3B9uEL57iigcU6CucwfuikyPyPdpQ5QunDfENwAsi3g3Ia6zE+dojDWBgZJeRUNfg5Fw
R2ABsKkuUhwU+rk2OdootkG6VDpDaYtQJxyYp94fH3oZ4hIK3lwfze4UpzA1g3VAYNLWpoAnJc1a
eahuG0sgxh8d69DHuMZrMZz1vDxCSkSdgz61ZWX870PA5L8EuxHRaNuOZc5BhISAzaHO/5QXyVSm
074X5RnV1KPLdTxKd3obUVovsMUfc5KOLuSBu0d2VdVaTNYbZUK3G7n572lDHppC5D8bDaVSbDgs
pWeZFck3RwlfhqcJZhStYXyvFTp3efigKk2/gaW1OJOr/GzqEiAVUSKY/TNkpClj4zGWd5nPvDbL
IQZBb/mhIjNnk4M0u0DASIT5cNVkmy1zXZQ7Nlr1tbDXv2fDhg2mKN/IWFfJMb7vPRRxpTvaZw9v
5Prfv3jmv4Tx2To1rw3i2zSkZf45INrkwkaNo6Gdk6U1B+vYay9v3UPtsKwH9QPuX4eYM1WrsaiR
PBSmu8mQ0lJgjocqBlFistBDC+dvYi2gEyPUb2mU4a6qYgIzfIhGeij3UUE4RzQwNDVrhGrLNi+K
VQkw6V61JYZpMWzdVMqjmSeEAPc2e9XUdx+dUVuh6XXuy3YoNw6A7P+Qvybcf4n8thmg6LppGHOQ
pSX/dPWgWQTRYiLVJc0LR01uibvcC45RowXPirU380KfvV7KTr7AMvOzSoLPvh4QB4W063oSloyu
MtokDTDyGjX1yNmUjZcYdAsuIB9XVavQpjI7/I6QnuCLoVQ9BETO7DDK1/eBxQejBv8mcxAjMek2
JyqLN7PK3uuq/wmUeQYD1sZqqPoS7y6bnNaInnpXoOlryHFLG2vl6nW7ncZcPDaasDazPHHto2Ff
SJOHq1kY+UMS+Q907TR/DHlOZqADlOLoW4R24R9gWyX0MMD4NYiKF6tf2CUhHWL+i20Py6yIEn2P
6H9OsMHEU8Q1zDvwNGkD5Gj0Gv3KPHnaD52iGMmzflnSJ8/RzB3bB8iBU+szoy4o/lLHeIf7614V
MleXTISzF4yHlPCHXSnIblbm4KIE9l9zGXwZXedsBgdaVp0gsvNnwntmkF/+HciaxDKGuNyBetE0
ge1OiEulU4tVEJrgq8x+pd13zmRpAkgdbSIIvLYNAf47d4MHzAfkQX4JFAscYK7vI5Fg48aaGfQB
DBz8BuL0/WHILHFKXf02Jnbwwg8HorzlVDX7J68urFWfwAL6Dlgv88475s0bkTwXAwXUjtCvcMsa
x30DtkpJPiJXLSrkCFO9MQpuzrVvG/p7C7pkKUv7bBLTemELhB7eqK9syJ1VH6gDcjp1FMWEItuq
s7ugM9D4tPLdznubwp5dzDgv9Bir/zLHQWybTh9WHXSy+6n6gJh64vpMCS3IprNh+MXaLRELgBME
9ZaXwX3a6c9hHsawXcAbBbNooZpLZ/Z70C0hZZ4dC92bPrDArM3qMZ7KGTpZ1MwhoY+DDSlfdI6Q
OBou5eyFnkak0LFGiCIjl4UR6MaTVcOcH9Fcr6YA5qIyp3oP0Sy7qzug0QWO4lVlRzpNbqdQ7mMY
9GTPasXvY/wAZbz5Pvz+6w+58fXf/5vPP/JirKiTmj99+vfd+rb+7/lv/O9X/PHr/779zC9v6Wf9
b7/o/LB5/PMX/OGb8s/+48davTVvf/hkjqdoxvv2sxpvn3WbNN8/AMH381f+//7hXz6/v8vjWHz+
7bePvM2a+bv5YZ799o8/mrOVHTJP/+ufv/0//mz+Bf/226Z6yz4+//z1n29187ff3L8q6QKXtqRy
MQG6cw5w/zn/iab+KkzbgXHp6IqnsDDN3/7Cs6kJ/vabEn/VOVuVqyuhBFEmZF/WeTv/kRR/NZVj
s4OxAPwC6bB++z8/2N3v+cK/v1O8Dv/4/C9Zm96R0NrUf/tNzJmov3/Z/HspaTMAtnVS1y2p85nz
p+DquFRe5RWzvDZFYtyRZrEG84RwozOCE9uK4JSg29rkrd095M566LPX34NnnUZlzGmn8TKwmsV6
Uvj/oT75159NSdMgz9wwbEvnVfxTSKmOPaOpc4raLC1YXrUtUQpec1cG+EZzEiPzcDTocXGibDOM
bye37LQdKWMaQiLKkU6H7tq0Kj75EcqEf3qH/x8v3J/ym3mpaAgcIRVv7/w/mzfvD8VTqaA+6lDG
3bnblrWp2OZ11YVkNoApL/BHgkuEj3oNMJswqZkkEoM2RdPQFV1+aau3Ihnk5pvHUamDpyzzKQdq
vLJFWbJYIzmB3E1/PxSI8+oejec058CGo15vE4LGbETkuGGCipgDDWNpRkxGl+boqgv3ZIo+uH5/
cF3f3YSzJF7jvf4PL4L4YxE0vwiuEC7OCSWlaZvOn2K0zby1PMajFa31/E/rvk6c32rop/w5sHP7
UvVkYyby0ZgDpp2IPiQtnb3eJ9P++7dJaz08NzNiII5QkKhA3P7926S4Uf54fVuG5DYR0uBmolzj
Rv7ntylsLTsKKhyFY4dHhQhjkpNBwJ9Rh0zn3KiA7tgOpzNr8W+kBz6bhNZEDEDV434zJCh1ysTI
L9FUpjx4zIZ8SuA4WTyqhyBM393Kuiaz1b8Kq301V5tKS+5MWN83lxwJFurjMYgi8JiTz0PJG9TS
VYwfagKN6AL8E5bT+IJhxHzCr3iYCptVVNsYe19O1UmwuGD8LN7LYHqqg6y7NmHJpsKElWDC4ypc
4BxwLYOd9JErFxhGahPqjdlO0/U/vJR/zHbnzSYp3eWVtCSHFqfV/FL/U7sgB5mnvcWSEicsg0Bg
JgT+NfhpfKi5oziMhbqDpJrd0W4RisJy6kqt86WXEHhaFFlJ3ORszBkybb2KKB09rwjGc1/5u2Rj
jmOF7Tt4J3mrPouhpvljvIWsPwad6kjtnM/bi/99O3qTl8hlz7FOZhzRwEiMgSQxjFK7Jl5PkRaq
O7I/GWjkFzyaC5sgvawzy5fJHiFv1fO6fWAd2UOFAhcFfCLO9sRP1Dfbqu67bsiuVZo+hBM7RWsI
CyLJs1/AG54SZxAHX7X+f4ivVoTG/OFipVaxTDbGuk0INHYi3ZrD0v/pFU4dgGKDsuKFIE5sNQ4W
8p7GvQyDcV/GpqSVn+pFOuK7xL8MWTVgSzBhM0Ch5TcnLLgz7tMyT2MhXpl6LZXXpedCfVS2DCkV
0ctJbHdYvklCwxeMHwNRQys0Y9UV4r3yjQBZFLIQGtyvYL6RJ8N7GXqsTDCZjpMQIPNVvI0zpJ62
PoIBKdzqZFHImwEuIi8q2PMKCj8ovEcK6ccArYhdMfIkFuLmRM5Thx7CiLXXUp+sXZEbc1wf5v4G
/2hRHsx2HadWsFbKQFuqQOYgs+xHzCYRAoWgutl6fMZCiyCSxAdZk36BtovF7S1IGZS5FOJsTU8Y
fcEueyYJJs57EkW8ZclDHPjPmgclgmG9hhfPcem3K1YbdVw92OKBAhtQEsSKZQIPPEC9hUw9uk+t
7i0fb+RkbNuJY7dmI3NNg6+uD+UPyN8LG/Yhpkl1nFxx52hatHd15CBFl5n7PoTi2uWM7KusGTZB
wsQ5YrByn2VnQ3eimwL57GjNdOd1DrYCoVySFzqrWAvivpgwQ6fXNFDITH+JiVCjsRZ+n98Zur9l
jvPWs/De1NV4jePRuELy+ccHZaAkAtoNRMfId3aXTj8NtzjY+EtXWBDlQU5MQNHe+bc6gGjXugGK
p9GH4gd+6ARM2N1l9ORYuZ1tD/lgq2BW3Tlo+5bCTupnEUxfQeI4v3o3IoAE2bdlXGpNBNfvD27j
STawvMrM0BizdB7KCw+LvpVJa803SFEme8jUg5milOP6KgbwKzJ+LmCUBQsjLQhbHf1fREe8RGzs
XkP0KFi+c/kDqQtqA7S7Dzh8VkYWWqcWTe1FZ5E2ZCJ9hFyIdaZwjZPtHQQz9MdA715kWwwX0VnG
U8oCNJlMUEdDd9eQBP8YdvHasEr5HJdYXv1m2pShiRRM8+snzXZ/1GNvb1kHVagXg+Bu4nnvshq4
rxTguq5Brj7TDUr4VstGme7KqmLCJQ0H8d1EAB/aEHRwQMImB1c5K2rjARNwsAy4hp6k578NtpGz
HzTuye6J7kxT4aFCV3nIs1asZVN9fX9Wk9OAXGP+gxJYYdbLw6QH8zoDQMzh9w+GdilRR0EVHxSI
6fkeL8MiPCSQS+egbCNOs6uPqvXE/gENWBa4z0BXkgHFll5A0fDd6cDEtLk2NRDLHD0fyZkILVi5
dVzYg18sw449NU4D5/T7BySTS2xHZbQkvJgVaNk25//7oTaI/6YjQcFZ8uZ07OgAqfQ/cRpau4gf
BSR2YCAjLQmWZOS3cRPZEUQhTugS9ftI5xek6YIISeAxzBT5A+ajFjafdoprACfoPWuy6mqnpXVU
sUTtF4iTKIXxZnUb0la695AIJMQSE+peNjs4LEw9PhWFVAdWIeQn8FkWEPNdyHG4awmb1qKuvnfM
UJyiTp3zGZHWlPJYM8Tfh7FOdGk8MrRRyHArgpR2wo2+viEgFDgA80r1nIfBQzHqA0NPOf4sJh1R
oTcqdFrWXCXpbb1Nq6Y5dDOvBd/+uNPJLgOBGiE0m/pbHQ3OyidCfTuQC4Q57UVv+k9R1e8YsmsW
V1Qr8LaoHg09OZQOFx6KQePeZ2YLxa65xaFVbq1q69J03khLQ6Xm3hK/uMFnLDF/5ORZoia5q+DS
zRBib4du0oUUEjHy9p21LSNxEDRJrKTTj+82csCgsDeQzen5QSf3Ol+6WFCSDsqTYtLPKgzgoLTR
Nti9H/xMOnd83YBtyx5BX+rryWS308yfAmOidMfXcXPH8LNreffSadqKdPD3DqoBvcOO//2htW1j
K2ZImdm40wrsR36CZ4P+v60YaNhuuZUu6eId5KJy0Uv4BwQmuFvpeJDakYdMWkOlZ4WSUzSTa4us
BSCFlFRjJbubYY/5oZIwpeWUdjct8pnNuskzc5j2Rqhte7NTSnfYSDgdOw1DG7oVMBa6Oo4xxq4y
SnGKU3yynWAlOwY8rvGCRsdQk2h1tfn/fn/+/f+cDCW8g3dmyFsIXz0u6O9fzavj5FTJ58osuzcR
1ShSnZ79PIxZvzKgrsp0VYTxsEkpXlaeI4zdN1qKu2MW8wlYdYhcN4U5Ua3yMNqkkVcvvGTsT9UY
Q0i3ZsPdXHuS1cPK1QD3oA/rzpiMM5UOSYktDmkvs++1YbLvEVCq+Un36/v31P1i30ZOikgUK4hd
E9zhhjZAMCJoV5KYKmE02brsC/MpyAuayKzFUwdSy+0PhlDlJkwYh5QQS0/diMigmDpMwGl+AmDL
ATuiG55zuR49bMJLETLa95vA2/i2zz4k8MHaWGb5gNJkREN101TmrEYMXy5OElxe3NrB41TlJx5p
3S2aJshsjktaVOTcF4OHd5YY7D04dUr4yWy3vTtdKoRU9w3wyNpq21OYWusp8gv26wg6u7VpdE9j
VjgHOTjVBuhBuslznJjY15OLPdlqUWgFfK1mfHBpF87cjfnNzz4ZhFvPsZyyFYKx5A4PUAHoWq8f
NBXM5Ej/l676avP95SlupoM/T/urun9vxRSeMJyVD2EsXvMx7E5uE1YP+PM2OHfVivYm37ROfq9T
kmLEiT6dCTtFKwG0TsO1BBIUIufNeKoUY1p/TOwIzT4PHkl964hgQxdetupQj90Fg0i5sCF4neE+
Q1CIeXTRgCR+AJeht1+g2yBKMHpQqFkHKxgs44SIAg1itk3M6iZ5kB4oUfqLgVVt0bDA1d0CWROo
7oAo5cUQI0UPHwgdQP7zKocIHI7h8G/Os14sSCEio6vZt6Bk7fySDkzKCW0Mz7pLaZpUZwzv8dPY
dJh78nuiULhZemRq+UTkvaez0izZUgl/1pZBzgNHxCisNh6syPxhctUfee1Iw91Yg6fw9DbHUo7h
oehxiGzsDkaJN7JijZp87SiklcPUvbNaX/jY2N0UJ7wfJLxrWsoCSds0cMBn8mvhaefR0tauTk9o
t2lH2K4drcMGzMRUjFe88XIlJ1LV2JSAAZSb1m6yXc12K4YEshlqdSDsJpgluwNum1vYsnc3XJbq
0A8p02YwlukM2zwng05fOEXt3yeELi5VqWrqvYo5+MPgdwRUDV9apCNdTA6A9U6C+TTq6ZROIdZX
7gSW2otZwejj+IoeIbqRVcqsl+H4jSGAfTCY5S8NcGWMaPt7fPmbAeP0sQFk2xiec7DCuWbTgfq3
8Nr77EorwtOwMoYV4b+h3q3DORYlQe9hdLDGB+/ByjR3p01i44NRXM02byiQNlrC5LMd/YvE63MZ
KMyqARehIf1y4WarsKjUMmz0aTckvyYEuZofgGQwp8cAqCoqIAe9DYtLrxmGHeyQU0umcY3KY2GP
XO1OMFgLL+ofUfZB7HdfbJ4tKHVAeQS2BOQn8ucowfnVQfXF3UAZE1c2tqDXyiSWJ1RexPPwhc6a
U7LX2O3XoAASqAljPCx7xqaAg34gG0d8GIXVMdCKc6vPa2gYuoZJWFISpWc/ds/YJp/sBkFAT6L8
tqyjaySwMYSG9UXynsOSD41SX1GtjeIlMxEk84T/GY6AbmWu2s1YwDNxNG+DTjhBU4y21GL0S2/a
zVzuuzr+6C1sCG6SXsf4XQNbvaWuGx7STH/Vn1qu+53bDwnUIQw0LhZ/HbUTGOzpdPawWw8ek+bW
ZgslM+s6r2lPzsi0XUbTu4O8oZ4h0KKscR6EiJMH1OtjATAkSWihsNklhYo3XVAS+t6YNzHSoJHR
txhJMeQozxTHZbPvUcWhL8BQayeZfolirHmieFRuR6pPaV5U0ZKzqYWLFqfv2qxAnBfY35JMMGnM
xqPvN8PJ5qjXrXJhyD6BBTF+RmG8NRBF7iW6v6WOHaK03epYm6QxlxSTeGPzPVO+pzCVd+NQoK1t
TZ08YZRGY4+VAzq/Xqf+FuuNATw7aIxXP0fly76RfWvEceoDZmqBkNajwF9MClncdTaCKty8hkWK
r0+LmUzFox/z23qkjhVmDV0U1gY9blRhkUdZbFWHNEW3kBbRU4Ya6cHt2HJHek38HSu80QK56aTv
/ZTJRe07ZGIFjO1AV0P+iInTpieKQAXMok7e/IibJMbSgc19A/oRO97EJexyHC1QhhQgPVD5+N4t
wkx6tMrSW6himNPku9mdQhaXq71lPpCVzCYMRZHnM0MGGLmQ5cP09CtktoCSWOXHZtDQazqnXCNV
107Mo+dL7z4rrHuKKt3Q8jdHOvcDHZyRJ8/wN+4jTCsLc4DNpuwKCodDNeKYBAVHMjvXpKQtUqIk
lhmajjWOfgKYHYaBjTgFXfmRuz2PRhoqrkkInC35axlgxYU9kOca2m18tpBWrCmDzNxtMAW2RLl5
ybALmuGjRKDBgYDBnZXKaipSfCvORUUpMQ7dTCxSNx8VLtwnSmzL9LF9AWJZM7QD7iAo7nRMhGaJ
7xViz7JBqzMFnrFEn33Ka4BhcRZHKydKkZQyj4BMX63A7i3CPOA7WRglhqw8Eyqh7xDDH+Mulvux
5z1TFeRJU0dIz7xiISs/O5iNemEogLhpQpcwxMjNiNJtfG2fGCR1lcrd+8R5LXs5tetswpCOIv6W
5exw2ucYKM0y7fN640zq3vEok33quOVgZGrlGB79rQpplUuibACLLePex7CHKnrB0A7n6iBIfNZ5
DdI6ZfAtQtQsaYT7krMUjX6H1yXE+9+Py94ZdqILk22Q0qLTPq8qZ8Tuple8B2P4ExMIyrXivUGe
gVTZ2FgdQVgm+dAIYuTDMEzpXjPrPSKXl04DPaE+xzAtMR8u8widlZPs8wowhWc92FNACwMyAHmv
2EszHVeF5cCE7Y19q54TMIooTlnggUDbRjr1KxovwloxdjijSypcRAYZg4WbjXXRx8SxcGLQXKnF
kWBkkVpNHmdZH66DNjqzigfFTUYqxidG7ApEkXL0fO1HsJGbnIwqv+bZbWnNPiYPY1nkkueY1Gsu
bBSsorDWOrBTkjm8YGd4ai+YAuLyYgLJugHPqneISBcqVJA89cLGKjERGJqYxVYneJplY96uoG0J
sDDnqt4aQtRoY3nVB6LkaArqI6Mh68xYuOo4SEPDyDcKl8RK6sWhcbB42gJNncsDvsh47VqiWU2H
Fo39IjICO0ShjIuuN6wTyIt+pZstEUmCyihujRHIpn/s0T+CdXRA9VaK8xQfUkf4zCqZr0oLzOQa
ovurkXZHiUQ2C+tmk8NAWkmFpSAp5TmQ+QoADXIb66EZhdxIVNHccAQmeACW6mkdqPlAY2guQW/0
ptMtq7SB+fNsqeBd14hKDMPmMR3thwYle5BBg0JtX6xpklbYZMRGTTbUBGLqNfABiead5yyvjeMN
Owfyx05ms0WU+ON1pPR3g9HXqkRJvcboQFmnM+b2ZfxAWuLm22qIPkU7xySB0avGGGsSBxSuQ55i
30wEJmFOH8JxBTSEBLDSp9ci9AdlCHHg2IJQm2J8TDMiGCIDt6lnL5IC2HEM4v+c6iZpXxnAQa1F
1GTb2qELOOMcKbiHxvZYI2nETpOgK+iw4kEX3tVp6K+dCMUH1+kcXcTf0bBxulEDb5P7Sk1i3Ysa
ulxKq0vKBfUs5hT+/q4OqeXjHiKEEXWH3MN+MVFWnzDuo4RDbOsqs2OZw78+5XOqL6qWVPcvVPqM
A9nnFz2ev7YhBSLl4OsnnoSN2hUmAxw8FgVz3Zp/AZ0SaYSEAI4vpdPf6QXTFTx/PZMYdV+PwzVw
4kOo9JZmByM99eboaZCBAntRxPJseS1sYEtxpCGLc8KiXigZDguLzdRGWJO8MMZf084+ugIDTujz
LOFSgjm/ZZlWrUpQ68vfsVAs7BHIRAXHj28dssTKlw305mVdOdm8sc+OysbY1+IEXlW9S/wAqMC+
xZslo3YlPJtWzCDbNModZxXrlbtJfMJlKwBnsilfUHYG58Fs97EK9p5GnnYInfs8wB3qyJg5VMDv
fFG+NEM1HkRDPnVhpdz0JDUv0HvRRo4/zEoqWDmY1xXtJT7CflF3voYEAsJcrPJgI2vcA8Rp2pov
LkYW73N3hMZtAdtnl4Rx7y6eIH20dfPlW0OLTCy4KMNftYrAV1VdaA5W4AQoey8IdBuQ0PlbrYt2
XTnmhUJjMZCk4TbnoJU/67J4s3GPL4aN1XsKZfs6CuyPYeQ/kaa2I+5677T9viV4obDyx7ZUH1Rj
t5jekwc7eeafHtZ4NgMvBRd4bcq143c/auVhU/TtU5mWDZUCv2Q5ZI+seIhzwIlj9QCABh0XUeLZ
L9EY24tK0B+r6LNNo9tYGifsW5aXXQoP1eGYMFZ2IzaZ3aIrmE1aH0Uv3+sOO4TtR/lCeGQn6Nlt
/LAH7icwf88iHXGpOPpjU9O2qHFvjIlY0sWPK8NKVxF12cJK+TVjV/zCcMY8UTwyAuO64xzvUlTh
PYHTvRakgI/5ISNCXPqah1BTYssZgWF0doEd1d2Wsf7U5DNgRJ9vjPAq77o8Kw5E2NbQMGaDaZQ8
NjZo0/Q+8lAV2n1FkIIbqQ1hbWpPrNpDEsMWtTVGyUNxQc5VLysnnCj9aCtaDdIJEBS58r3mIy6b
H3aIBYoh0/zwk5wr3QP21uqsDG0XiNbamLZCYw5ZdOkJc9aEJtiNFFSRGmx23okvF/L2PHCZFrh/
bGSjMQu1uhrQw5akKNbSBkFH6Yek1l+De1P4AOU7tc6wqYJ31kn/w9R5LEeOpM32iWAGEQgA29Sa
ySzK2sCKJaC1CuDp7wm2/TZ3MRzWTLU1BRDxCffjW9QwYNF/d66etMheHGPG8qC3si2SBG3Cpi41
sLRB1b8NVLHHdGIHV3K7QIZAftbA5FrlgQpvSVH97SGaIOu84nnYpZP71jM/5+tBlZ07E9jiDBRB
aoYaQ0JEEo7aWxhrQxYH2HPdhO4mvs9mNVzzaHD3Df9sP9s7vtviQrodyUDNzyk00MT53ZPZgWyF
Pfp3MhknmNmvkPaU4lx91PSnK79DJFOyp9+GnSgOeI5wDSUFCLpEXVtm4WtyTolcc0AFzfZ8LrrQ
eA8dYkYc4jih5yQnV07vYhrPgTdjhqlA1qNU754bp3+AP8ega/XROnU104MV7KUbX7nLo0NX+RAw
V5nXf/Vd8kp6UPYwS/or1GNvTTdN+8V+K/3UfEJMqdk6LZdkx88EnDQZMrNKdkjsGJpZw1vc0L6G
4/zENDvZL/Ev0TJPHVpggXOM65EthIeOB0QR8D4WxjxkdtdcHOlsCrfY+uNWJv30ZaY2JGVCcPIo
kJuyjX+EUBHQpacjJMXK/+F5+Z/OR0vQ5MtHmiP8zSBfeNPZr042xPqV2XsXqHwfanYYB7c/wHUS
ImaBdk0a4y4Qd6+6gTJczOGjs4cRLXX5wMLprAOUj2scmiCGZ9JPi+kUK7UXFq7ktnMYEVSA/8kZ
hXK3THSCYItRj6SbxuXBcjyB9aSKT4H8hllPt9EzT3J4BfhBwi72lJWQPodnhJ589imWCMkk1RcP
RUNaSsNIxR9QXbAy3jQcvyJEIcyeMRQfTlQnB1vgFsegvAMk8954KlxlNsYooIIbdDv/+jioDsVs
vCLmvuXDGJ1ZuuOwK2kRytx5ao2rMwwnQIe7aPRXTa3MTdd64AD8XYmdqWbntyKRTWCKj17CIfxA
7KYr5vBfxFhmsrnnxx5hmMHJ4lKpmha6MfejEgAVaSigM2uf7OBiP85SKnXGZyH2rNlqk5X/HFaB
jSSSQ4hf7mOuGD5Tx35Kj9qfrzhYj0AKi+ZRYa9Zoej5EB1zS3m1EkRqsgFg1ztMsRbYdk09baYZ
hOxMcrHd++9AuX/nTfuWoRTcADDdd4yO1sq3u/2U1PcyTzfYFwpCjFM6i5HqhESGM8rnFxl2D2rS
dajAO0DWDHc9+7rdWG9L3T85mYx3tj1SxTls+ibtN0jLknLEhxYBln5tOx7ItrRk5ykGjMABAYrY
P1y2d4iJhgwieFSXTMdStMA2CXiLrw2hHLrAt7OL06U3PPjJ2gSBq7zRWSlV49fBkZcxWiXKq67W
ZEVO4YjLecx3udls5uA9jr1nLwysQ8VIgrHEkDKYrSgyoUyDuAjPrWX/QAARnQqDTSV4qpeAZmzj
uhLNwIwtSLDks3riZJIqBUPlYNpDiMP7K4jf6rwN32aOHdEcrxaDPbLs3U3WMWmc/Erd67IjtjR8
LB48U6cpdmkNhh/mEjdaQijZrsCAumHmZ3UxgvbWf3SG91Pa/T+OBuI0OzJqQSy0q6CwPnLmymu3
LzMoe4TBsVdWUK8Sm1GS+TJ71j42GAXIWZB1ng+f+TJe3JwQWaxlRToHFwahJVfVgnGY60qQBAFD
55R82XVu7Wu3+idH2BUDkSrbRkXPA0dip+W+oMzwWfW6dZHmkWRbvAC9u0LMRnJMlnBuFifM0ofc
Tf5FDrewmTCCIy0b6BanU0IrpnCnHqD0A1pQvPxNAejRWeqBroNdSnif7PBrbNmXeTpQupRIAsBD
znviIH6mJqGTE9s+JJE9phX8Itgqt5LH4aQGdaoWYZ9SkYT7FAFuNcu950UUKUj9l9j+hfuWF83M
30IZAlyFBKbjwcfu2MC+W8/9bxRwI3MJnKCwAV5j3gxXe0Q9G7cozMgLqWdYSHPtJY0xlTbaXTpZ
+ExBfHbbJsV7OmgXamTKfaYSVoTgzN0M9GAEapTa+NN1DDys91A7WmftbVV9+0LFL7iokYtWhNsC
kkRPVQvPYcEEhjgqjVtkBk+Zq7q9s1w87aSNCOQEgv+vYrPU2QEjA8dYdW0vfpSiOXuacKv/W2Em
p2yIN23bknuX04mJGuMV6yNjLPqTO8O/C8r8hxtDjATxSMnEdpQty3by8QVb2iG8nBdG8r72DfPg
o7XQXuIBWU6r3cVS+4x7+NinrningirPA1bkQiCmlSxReXkJKZqMY4XrwdX+5cikaCfMkEC1qBDF
R9axB0b7S0ffYH/OaR4R5/6OoWOQrqu2odRhotx7UHPwUbPFxpIGK2QX1oInEtKuEn9puTcdhhXC
3UErPzfyI40sUjdCVB79sLjY8/O9xLg9m0m4C1qXoZn8ge3aXkuvrrZaxxf0ZXcwB27yGTlI5xsv
PR4VBM84xWftGadDLSG6tn9r7OS9wleeaId5oL3mnf9h9X61taCwECM9Gtu6QgSRJrCu2Pce2xdS
meorQuwj6aHthjBAMusy/OUJVLry7isSmMpxotlq6eUzydvGCJNEON6UTPvlB+2cd7HQowszLpP/
0XRNdLEzsLxxGOXrrBme8gkdRyD/wL/0Tl7bEZhKnGGnI+KgKeatNK+uWbwtLc8lXuUJfUY83kQQ
PcctE47OHMyPFOoGmvlDXtfVPujZ+NZ3Qd21nqppgbVVkRq8iRv53hlIUjBuOZo1AIfxbGIDvQAX
jOLhKyISZzOHCOCSmM+6MPkDgi4NWpJKNcuAn+WZ++eSl7LfmBlndUJEI3Caf22M1THOlwhlNYGH
IFoNNxlvpeseVFPluAGne0tyE8SoAjerMqxD0Ibnephasp4Uq0wUAI77VPaz8QtjCTGdeIjXsDSj
ZxUAFOS4Z0Fsgu5OCMPQlAcH3MOgsQ9ecCoGawVzHmGE6N6JrUOWByrCABmBCG5Xa4YESRFEAWmu
BEtMuR41a8LS1AlTwJ/INInCQqKD3B86hSPhVIDr28FEm+How7AQwCz6b6qF5lskgC46TbwYNPsC
BF3DivHcA8VwNB2j1pyMCmCGBJyRA9CwAGlM30QN0Brpwp6tIgl5aJd8y/jM0bCueLVoJgf7+jUZ
TnDs4IvkC4GYfXuuwXhwXPkYbe3nUhM+TM36yDX1I2vgf3SAQDKAIPo/g5seJhevdCspAxyTca8M
udpTatquz/HFquySFrbaMUkIN93rDIJkDvKv2Yo0Q9K9OkzyMDpBeDCZEa9HPZU1NM2EHyxBFb3m
8rya1W7W1JMM/EmqOSihv+00FyUHkEJuEVGQmpni0dLFDcbmbPY75lEngmxQRGjSigtyJTb6O3tj
e28DY8Gl8hRoOksJpoUvnN0z4JYKgAvudcDvIF0MzXZh3fmlVHqfK8PcTHR8CItpB00HIJtmw4RA
YhZBHRoF7c0EH4Nl7OTFQtM47OJiuOENpdTDiaN9leHcl3L5GPhFV7FproIPT/eyLanBxrAShkOC
KIFYG0Qb0Cx0q9pD3ehB3TQgb6qKmZQ9QXBZTh1IHI6JDheave01LafU3By3HzDUmhxWyeCvp/Yq
cHHm8L3uHdAdQEPXHghPYjiXJC/qLQu/l0VzegTAnmFOwTBk3h9i49DDWRS6BbNyjEOeuUYgArMi
Gt4l5PNr0XD/wqiM13jBkOQBC7I1NajU/KBEk4RikEJIK5EXG+LhupdcM4dmiJgoUoZDhV3UzGrO
JE0oov9dh2jNVrFyui1wUB65mUALtiTNSiTVHbbrwQd6RHEGRkFzkNgMIzai6ALHyz1gLfCSCuGx
1oOBTCjNptVMpUHYf3PgAkRIoS9sg89J0/YjPTlF+V1uBd2TZjSV37QmzW3yNMGpA+XUgnSSmu1E
cgd1I/cYEoITbP0V40bj3In2PYoCHlrNiCqARc0LPnoXHUyiOVJpFh5JDNqUEVs2aJ3eutDUqRD8
lBMffE2jKsBSVbGnAN7Ve/AbZ4Y7WOIBFm4bVPWraaqeLMaeoeZcDRXEq1SzrxIgWPzy4e4AhNna
o3hM+IMsTcxiSi7WLtIHzdIKNVUr1XwtS5O2WI6GG5bh61Q1AetzeFwpYK5iurpgumK5/C0S68p5
PINitunlsp8kCr33AL5CTfqKB3rL3koJlWpg74ADk2DBfM0H8wGF+YV7T2pBSPA3Q0zTxDLn1gAX
G3soY0TtsHbU5LFcM8gY8RQgyULNJmMia4EqK1iXEtLJOIWJsKVpZuRaaLaZb0I5KzJ2zYVOrYwx
DhopLLS57CgQ0UPBduaF9+xL6kJO67Ht0MG9WIX/a9FoNc1Y66FNoiDJN6i4T/RRYl1pIpsJmq1p
5QuJhuyQHR5Alp5Ei/wKQGTwAsF1WzThTWnWWwr0zQf+5mgKHGPwcYYK12o+XKBJcY5mxv0dwMd5
3xw5TZSb/EGsB9IIV0R58obgN6JuJBsv0042/bqKBpsU+ZX0TDXmMrSA0xhCEOFrJqb+VUZTu/Vi
Tu+G7bpB+mVqW6itdHEqYIs66hLrdhVHZbX1iLWtzPacLfm/pHG8XUcO09Kfuzi8xTWSaSQuf8qh
2rPP/KQwQ6I0TfiZypIKsmOa1sDqT78iPSvgOsqxoJnuJmwbNi/BzU7oW5H9sPfBhroFVJQy+a/f
M8aMZijKndsyHo+iYTs4wbwue4FGwa6KgxjfwzYJt+i1qxUoau4gPG65U51VQllasEDqPUgaYQT5
ohjsC3GQj8r0hm3dt/OqGprPOWAdRaqKgqjaXzCEbjuDuaeB0T0b5VvDkpwV2UeGt61X0WGauNLH
+GvulgrWGeYKh0hTXkRouknAgBD0O4iODCnWnP1ras/YxJXcF2J8qnxjg+z2bORmsVPu8ODK4KDL
9K9LYPOrcap7MaoWnxd6RIGuhELtcSTClqJ4WF6LPh4I+JjICojjj1mIel23PVWZtWVL/9zb8d8h
Ns4LHhaUKN6/UlOMeRCGfkBgLCq0CjbtvOJy2LD2DUj6YIhslr9F+dy+FeIvYqbXdiI9a2LGoQgc
QMAe/WKlBywGHW06/Jx7mMaBgsIrGh0S0WLyG6eMjQbEjThwQOM7Ek1tdmYEtSUrgpemdX8FMaUm
dqRDOkuiAY3kWuiBOAgGUuF6Dc701L9sjFHFhdkHwYLyAOGYL9hVbUCj5K+qoPnyhfnZtZGxLx1F
eaGZ5grJGuFQXxnLI+hay/vSoBNQTLmMAgVsq9KKCsn6Naj+KUSKaLVee3RrVFeMgWqmYPFbOBAG
jfJpY/B+diHrl2FWb8PIGg1rSbd9IHH+KC3c87nrZbtGod3z8KEy2xLw+OLklqTGw1YJIAB+nksw
hO/f+/DOmH9g9iZ5GzetlRKBbA7tX7b/b/zUAB2gv8HF2ELNSNN05ZpViK0By/laveHbfSL27RZ7
mbcriQNE7OAeK8eyWQryADqVme8XSUPLirfecOyeAOhbO+pWm2KmYh1gcrAtI9iOLAU9xBMRB/jv
E18Q7EBlsu/4eigOY8Ja5EeQgxNVnH4wr17KtvozcoFD0vABJNCmD8H0po/a1Xz1nUwvI1xuRXY7
jte/26KOt4AV7ma66nzwdD3ztaEoP42KOAao5H+WlqZrsfNq33DUXMkhOAP7INzTIFumdgYuVkJp
MDIr3Kq31I/+yaj9Ylr4mAad1KK1xa2z4HUt4Lw2V9NJ9Wg4zEiyloqFb7r1FLKkrMcJ2lfiy7Ve
pkpyc3vdMxutYV0M0yPxNQsnuvjkT4T05Eixae8y2NxAjl7h2tztzo33fk+Id5ucpwHFdZnFvCrA
33Nv2WbQ0svyh19ZHlPnhb5n5u0PG1IoZzQyzlZ4fAdNwbEKE6UkHxWxZQ7Bp+sPbZSRY0BRXDv2
wa6bCVkZPWVHvsEqIKYBKcHdnJHWsH4+mfzsl0KeTKmiXVBi0VYWM1+naV671vlCBcbRGgfc/W3J
/rVgayTZRYSEdmwTjVyZR0anBhwa1VXGukiay4harh+T4QiZXq+IWMG0FtEm5LAHZJDsTfoQK01g
YVD+A92WkFQVc4uQHqKS3r1Eey8EwSkigF5CguQrA3iUkguv9Si/mh5woqPA+LqN9YJTgCojxR6a
pQ8sWY+Ep4j6vWWKuLyEtrMda7BitmJ6gkvpOrFDJnmW+mKpGDU0WfTRLDGJS2q5JXX6VmVb9qM5
dmZCHtm6nVvfPpkWIzeJT4FahctV+s256NPNbCyQgxVptxioyLYYlnpje3l7rkrksYMxPtXI+neI
xjn+jFPXUD255vxi83sxPYWYV0FjraIyumk9dOWhfG2b4IkoC4oY7sGRDmqOEfRzbXfCIfImYx1k
01AG5fBlOYvcTyAg1mpGFj9ShXK15ya66zky1/gifzYRUTSpUTL2Bna4NjzkAKk1HH3mTCfpmlcR
bRhYs7snCH4zpfGXdJC31Lqxau3+3ls0XT7ryVW42OWm6Nha9fXFc9Sn7anpMOBzG6N+PpZu89GE
BRC9INouQ0ndvKPY82brWotx2EERxEiYWtt0zjNQvwWYLKP9WWtlPxrfNRQrAcSoq3cVoIrYHzZ5
MENRK+bTUr4Jp5x2Y8oPGqvBXbYSSIc34lEu/3S4e7AvFa+uv/zopgYBICSSYTEhpNHEIWj0jmQN
HeigX3ph/1gWwkMWuCKrqu/f+5l85aR9Shr8HFwJ23Cy3mJ3fIfzwtoONLGCg3NsJPulEdQOkPw3
4t//xWL5ZEYer5OsJxVhevJDaBvoiHdYiGAT80CuDMUvoUH57lrWOqRog/FKIdu0p7Ad3l3PHa+o
IkBW9cw9fG9cW6I6VMXibG0yqlFG4fOOu+Qxoh3m/5+3fm5Sp+IR9SkhCM0bNpKTflVTHVCSqXcq
KQxjXGR1pCn8JuJt8qPjPXlhyCStfyzeOKYSyCWdeFcW2R+4/RFJTQ8rYdjJuKi8FA5w5OBmtOy4
5ID7zvyK8/JZZuR9iIkp46gBYzMsPoOVIUCIinzr3HiXuJt2EPC/gpjy2vHTa+w3x6ZyxCVgmHJw
Fav/hXhExWXMCAnKHs5/inxxnUJk9n0LUzIsdJKOpNKQPEA1VSz4n9XY0aoOLi/YWImEOam0mGRh
DeyRElGuLvWhREgQGZOOZdKdnOP8dnr/lg480lLoKeOZ0SKxpPofmJCekq9BoVx1kdzn+tbGVZit
EYUyg/BhsBsTEggnY+a+dHBs5HhnewOIltndmvj4XWDY9mq0Cmavw2+Fh3VXGvWXU4Bfyf9JT2Rr
s7PidRvGAvNsYmxTLx6Y61M66fK5MOiVDMUmYyDK1K/JFx8IHdxH4jc2FuNadOo6078f0OuTzxyw
WPLgO2WIE/N7PEHJ6F2qQHNdF+qGOSV/zpbkeS6B8jh1+mM0bipQD2+YKzqg5Bxrcz+ZOnt6Bu9Y
V8nHhLjlqLJ2W7SEamYLj2kbmzv0Fh4RcWkIJaUzVpWW9BjOe2bH5Z5yc1+X/RaD4WVmp5wToJfV
AJsRNm7dLH4dZRZwrjKTcd9cXGH7POe8DpJo7RNchHNOPSVIOzmM6i8iQURPfquQy6YNEVa6Mj0k
ETREgU0Rwg+MRT8pHkXssgtOsbLF3k+YqAeRFTODIORes79c1eQAiFXqy6v3ofTHc5RHp4lhun72
HyKJkmcmQbx//rFUhD4N+9xLW4hgDGyG9E0tSbf1p1VqC38dDf7FUYircr86jiMyG5aW2zgeh4tf
dHsjLdK9h5MNoSlIhS7hE7KKf0ToyWc5k6wQb3QgL8P3uDjN1WuywFcNpNz4ZdxcZkSAFtiIjdF+
G7afaiIr98Lle+3NM/qecisleDtPZgAqiTCpFsaxqi6OsSgP/B2ayJTMrMpzmNNodXGjGrHLLS77
1PevpDegeaYaOdV6LVCPA6FIKGZZpuptaQOLSc0rWC7ksRCAPuPFQVxhU7taUGyH8GeJ/mctDPmJ
6SVANK6Cf55bOG896zUn9eCxzO4+H5APJMt8Be15L0zBdKdNABIX5NoO7ko5AOFGvzd3gRf9KPJM
whahvqmcX6CMGTeQDLMDUwUScEiOBV7RbdpsbQV4f99iM9hOJZAoSC7NyqDHyEzSO0hU65N7vgQJ
t2Oq95X8wnzJDxo7mHWr6l/m5P7JHUzLKSNSIxT5ma8JbSXUqoNkgk+TjyHFZxCgzENn1+MZ5cm+
DMrfBG67R0W6USSs7wnmb5wTj54Kb9dxta4hc61cA6q+B0lK79Zbr0PWrKztGBDlQXKjvbKYkazm
4oU92ndUIUEXc/vVFhVi0ABtidNQnThFvu2TtF5b85dv03QleKMAobQ924T5063bElFX2zDAy07h
UCM0cU0Skxmo9Dg7wJyRa+6SeJIu7BnTivLMzQmDL6g0seQjASaPsbJ6OrCACSxiQmdfTtYO4EC0
Croa6aAlzB1h37ul42ao+wa7EjGvrM0kHCmPf5lDSWWjN7XN6hf/NhEBBYuWjGYWBGPQ4dCZJ7pF
/m0ry0mueFvyGk2jndl/jKghdjE8lRw6PGvL3nTuFdM+5kvwptBQTLt6iF+HVv6Ls+aOAMNUKSJ5
Y2xvSww9gFPBmBCYBurcTPQQCdRQIbZxx1pDxpnJXqe/mp39WY88PCZ/bUmHixUOl9mw26fcMCFa
SUqxrG8/rMp3gD8nV0bKHrqpYeZOR9moXixqvTVyfpIB/OZhs27Yh8JDeZGJF9x5f1NHxEeBb4pe
2N7PNsN1hqm4D6fJf0ozQrMY/x9wPHwaSMeQE/l2essYg6wBiDWwfePsRuZxelNZfLeMyBUHo8Ta
0mrX6AKcipBSpipZ18ZPpeSqyaJg744Vv9cgK5+nEa8IZJavkUaT4VF8Qm1Swzgl/CmDZzeFvk/1
lD1XgrBFNTdnwli6mgtmfhlEA4CdneKNVe2JK7Y5GKGBpwSd0Gz15zyPq1NQGmyQIpuwJEQQATRM
RehW2ad/i8xLjm6wKN1RZgfSWDnm+vFB19MiCwDLims++dlkE6TVSagniTn9lvXOT4jxZplfeJbz
o5+1v9EFRsfZJboyDIw7O4yvWiosNfpPIxDG2bWDc5XVAMWSINqNTLZDFiuHHkN7oyZEky4I9qZl
jBMjuN0yAUGhmKXzdlyM8tRXFawjouryA5J4sg89JjRWRhKdoz98fzZaZnRqx/D6v/+9NUSxx4gP
AvxKl9X9aCQWnwUF/5q0wLWFCOchFEqizFT7boQ/vyLbZs88mVSMOAiPed/G+yagekCFjkUVJMSm
sOzhjqDQx/rK38N5xMYlS3/B/be3lPwELjIkXWG38XEpJuHB7Km5la+OEBI2vM8A52DnMAMke8Yo
5ctcLOjlHd1/d577YpfBzzZJdP1jL29OzsLAtLLkJsp6eSNtD3ZR0T+SyZOvtr//lvKx3iQTAyzH
9z9S+ZZ/mYisYy4LEgamASFgbnnyXFSIVls6r//fH7n2bkbjvbWDPT4X7dGJrPLh6g8IOkg+xchl
IpRw5kHcQtOvzs487cdIIVOzgvNgyOg2FL13Gx0HKIYKdyUqzHNIoNwxs82XIlsc6ESFf5qgMJ7D
BYRr0MOebizIRUvonnnj+cEqzt0k97zz/z4ojVAcUwJOLS9ZtngmmFHCJjpiyhOPkqTvm+XJQ9AU
NnC8djokssxfa9ztWaich5rM/BWgyk1kk/MU+Hl8k/b41sz84qU5WIcWvNvDhcTyXIbv2byoRzeT
jwxmsNvNdupdDVBNe1as2270H7VbhDWVfvjH4u31RV6cBHiZYwZ5ECyWn+8W6fVbElPDg6ulTMRV
u9ue6uSQ5lnzCbWZwUVbvGMwO1Vj4O4zjB6bIk6szwSz+KoqC04pbKbEmFkB+rqO3VXSPRNC9fub
oYFAT9t8X5OM0KETkAIPIzGj/zlAcpnZbnloYis9DL0wL98feh6i/z77/qPFCoAshPpgMQw7GFMQ
IIVCiRwU42swx9HVD9h2uUgfNoPoXOR7ZrbDGmEippHTm920ZBNwSR+JudzGQz2cC8dtrv/74IU8
1GWjv9/yaPmOhUbk/z5EWp46Bea1RTd8LL8t8ihjISNO0AykcAgc1DsloS2W+dT3FzRL2wFpyS1L
Bv3t1mcZsXJcmYQhrN0AxTjSqDy+yKI7YEmPDsJpXJJJYgvGnP50TMp1gZ923QUAI6wJ1hWHIBeE
C46lq7vnOUd+Bz+0OE2a02LI8AuKUL23hG+dwWFa59T4sL9pXME4ha9c7FAAYVg907ChY0knzgsk
VfXFnc9zWJYbk8xPLjkbPpVbZk+ew+xsYedgcdt8bxKapD8VuJV3Zl5fENYPf22H0OhCyOfKXD4q
ewZQHSXmw+d8Q57ubwvSTPe2e/PwD73xzQGfdhWoa2a5RSreLZCseFZz7BLG0J3o5t01mL5faoqT
s4ttnOXCzKowtHdjmczHEQsBZUNMG1PUlXaxHEH9ILdTlniq69I/gCxM8NUQOeyVBfo7/XP4/hCZ
SHCGRu06Ab3e1Gbh0ZZXFPX2UWgPeBQyo00S7Hkk4nTrHL/KLus//zssctwDiyKtRqT5GxsY5gSa
AtOgKNiQsTiuv3/z5tINK0KJJb9CB4E/VqLmzO6q7Q52a71lOJNYfjnFnUWj2Ja8klREstlkysEj
npXX1Ejjra9iBV4yYH2oJ64d61mkJsEZrW94tmxcr0taqk1qm1iEs+GBgBwWdONGDxRzR6UiLvBg
Ka6kWhL5aHjJ2UBVMQ0eOX5E2MibbK32+b8PU1U/JV6FfLickAA094kZyD1tF5N5dhLsu2X5lLV0
Dr0blnub0o9JmUf6tIek1xzIKgkXwq+mtOIkU0ARnfyNX1R8imwj3uEJKA55Y50mxzHfNqLo3XOU
EKzkV2F6Ib2sQa4oPsF3MyCUzsTeSb60Mhpfa68lTIjgyLAXzrtFMFmVcaWK0h33IAWqH5bL2ojN
QtIbw5sHFNCZxgLNS158OMqRm66rIZT26VviLCAgZvtHa03JLechijSbbsnFPWVce4wstjt+NmXv
ghpra8xduUMmt46WJT87i5/TiPrYeiHsoDTnj37jN4dl6g9COesK2MpxWuiBkLtzald4ZAZIsYR3
khDtee69agQz4akjzLFqyIFDCX7LEXneMJHwtQzmHx2LANWUbaGkRdiwMi8ubVyjS/I6G0Q8cCnC
VuEBVz6OUgZd+8Wd3Zc2UeAtfWxbxVxkl8Yogn2beJRKhToLAFxbXkeWWkQ+3zL/DfPidC1N11jn
EzLRIjOsC29hF8RvvVkZVwrR8cUBvAx6+3mcfXvLwIjaRMYupp55yg5AG63192Nv5cvAcq3/5Rq9
+0Okf6aB4tdlMF0juoDug1fORgjJOaFDUouURrdKr41GOuBDtc//HT4Z+IVB44oYHL4wdGWUGE4d
apy4ehIWqvPKMQkwrOafEsmH7QT5ttWthBrgRC2UdicezRzCfzRY7GOmY1xk5r00+j9WjiyLgETr
0iaVScXYuj/sJrvGOK8RZoFtgEPKJMfF7RGo7AQ2oLwvaZxvDRQ2KP0xGrhW/8+rHbRYfJfX2SyL
6wAx4tAWzmO0sR11bYlfSLMR48k5JjL/tiEzyBuBmUjfhA5TuZTxZaBzzZPtlGD9r9CYrLCQ2Zvv
X2zojw/HnPDBN8VyDuXs7DFPFlRpngPl3AgxEEE+H+PBuMTOXOrDgTGo2c0XJajAUhkimejq353N
JR/RBHyfUANn4Y4K+J9NxOYmTn1wJXDTuQrJWbLikvTPslgoiicMEHOHETtOPiMIFz+qiAE2xZ93
9OhPiLVyLJgPfDAI0WYlzAmdPkZESU9+F9BwcfQZgZPjFLfcjZXn5knlTMhrqGoqBlxhMRL8Pvzn
eAG22vEe+DlSiygYrPP3B2UTGT4GRckQJqBMzqyEPX1ruPtYTB9oODCHtTFnSOBCR4p7tMy+DW2U
VeJ2lmq5TPqD6v3u1DPqdEPoDPTR3nxK9Ugvc9KbZHYnDWqiiM3QExd9t4Jl357qtPjIYZRdcZeU
pxKtDyBIafKSxgWzumbkkkVB4eL22+ddt5BJo8voKboD+wn2VWSJ/3qfjpf0tQR+oU2Nb8AN3Oto
ye65XA6tpPr7PnJU3J3cgURpkOhPIXxRCMoTg8G4VWA+U/TEHEX7vvf9vYHu1SRMb9oxDmMVExbZ
ZiB2/TAAYG7QAzyQgBvrmr+1jxx06G1Zyn3ZyFUeU3x0Y9pfAiUnerH8R8HBs8HQNL1R0DS7vF1i
plMSls44XzC7GMSade4OA4j3GH0OiCXTPb2b0GzKeCMlIa82QdZ9OB5EO8aPMqR+gO6Mp9BbL03S
XrpWxDsHmfr9v69cJdNPgl42GfLd++LCKfVmGhzQETGgHV3iGciDSXrsd2Vbq42pXxkLI8ch1390
8jHez0bSrJGahGc+adCsk97XECkxpDq0zu0GKr4KdlkXot0k8rdITBuZRrTsZY3oG+dzdmHtmR6j
piQ/iEGlin0HkLZMQYqyjkdyLW6ml4cbL+8VZqDizccpd8AtmNP6g8HxZ5TzdbhE1xSCVyDzyzh9
TsvgPbkV8wuTSWWEUe/p+53z7NoiN66HajyJ8hSb9mub2qfJUOb7hKBq15P1jIm2fRJMqm0pwXxR
la740tRd5kW+aZpKq3jxihQokK0i+lksMwynIF8OvtnwpvLCMhBM1eX7sy6+KPmlvUCLjJInXF/y
blGW3mWGqq8pzyoPLWQ+//c/I48DzAR2LVcFbbxyt2nWFqchH7PV5LjVZjaNvZlI5yZ7FmN0Cs4h
1enpVkfmOM3ZlSnavmvS+pJqbgkWhPDstcNBeC0lD2yLTTm2GXi9KLsaaAQ5zjaLM8sXsxr9M6Yf
CVo/p7cfvQ133bYISvnsM5XeDz1mgVbWNfvKJLzM7tCc7aUd735aFUefWn5ljWSxfn9oLOcamcVf
M1+eReGx86a4DCx1z8MlPAOnhUPlorQJ5vr/kXcmzXErWZb+K229bmQD7o5pG/M8cKY2MOmJwjzP
+PX1IZ51ZT5lVabVujcwkiLFYETA/fq953znGFrNMY/M7FhFrXs3rX7z2Az6qSzJnZjvsjZXH7DN
riR8qovRxPFLaZIHXfoCtDN0mi38z3gvXdNcDQCg0DWP0IkqQloLyL6iJYYCjXC5nvA+HfPCYGTu
1hR/0POQS4rsKcon7ZPuJzML0/K3VjZFJBdjpiqraHZSVf7lcbGk4V8aX80U6mrP0FVf5QUhrDQQ
4X6GckCsISLtzp1HLRF7T66BRM9o0frCNC8ZGOKZjkpjWmm+q601shGepHpJAMah8LbYD4HONkxJ
tyJ3aKYUZUwJHSvj2BqMfCKDvbqi6TQSW+NtglGzNjaL9iKY39N4YAE3gMBYW5QdlV/V5AkMyWmY
L1abfLIoDGw5YXws7LzcuMWEuRsdxstI1dCaJDxZg0OOa9+6O2w3d6s2vGMrOAEqpNcHggztRTj/
JjmL8Eq7/JYBmoOc3AbPIW7zZSmIEeo6ErxZNbstkiGUubqNj51W08YGAYT0VSa33lKXzk/MtRm4
46by6uTmGtblAYKKu4Hci04fj2GLaCsnMWrbxMwErKSGsVZlb2Vb9v6eaF8SW4cuJxEzyY+IxPxV
5079UuPstCjaptsUdE6zXKQXQNrdHdtTsZ3RMEiHxNkLzTstnvpZTvQywij5ovTtP2O8Sb2WJADx
CE6caUqaMXL2Ekl5MMgajwiLOjVBaeO4YG7FfHfaZx5Ks7QygpVBNNFN1bq91TUJH8kKgF2MvqTz
ri2JlEuvmWc6Ky0SALsqx1k8HnpLQ5s2ZRKsHp9isGFFywL6vA3SCgRI8crMOBi2FrYmHtMZzzHt
duGu8t5Ux9iwc/zTEleDpaGd9iTcVNuTF5Zd0A8EXiBQxmYbDVp96xqIYtLH6VE07ptUlBUNp70V
0caoE2ZF/VKKyjpRrlmkHXnhfgjSZ6vMd7HnhjdypfwX2QdsQHWkbY0EyWBuTNVRD5pyEwQm83jH
WrW6CD9QkQKmQKB5GQfte2TV2jo1zezW28H2saBqYCdjw+ppQNwL39ePlj3FJy2wzkjd537q/FeG
mE5M9pSVZiAMmVpZvzzoSmWy791BXSAlAS4XEZwJgjjPSoTM9l2mxahSG6DnyorlNXY+PVOjeiEx
3RaatUvC9mIYKR2rht+BgZChC6cXWipSHsb6WKSRBTpSbzFZ3PW2Ywo6d7U4tSzomGgXo22e3cKL
WTDNj9oap70Z4Drmf+wYlO8513qrPw9aIiONi0bBHFDpk16RzJpNN+13BnPL4yAcNjXWaZrJ4Brl
9G2cwGo8MFCtcG+F1P1j6pnBgUwedDy1tRd+8lW2HYmIETppELL12kyAwltG7l6FF0ZnN9QBcHD0
rUQHmEFNu9pFlYMwPl/1HF0OD26bJe3PciKassWNva5LpzlBHH0LMEBeovli1daVUKzsUMITkX6/
lXZiXrkBehBDcyMTHx+ZNbVFy7G0ftYiB7cQ98Hz+KPFzrEhZK7H49hOR8Mi57ZjjyngcI6Nob2V
kh4ZzCefOajx5jWpfwOSFL4vJf3mY1mJZCMQHWzSCHTWw4qcjVlwblnXkuy7Dd2jMdBWLmsSL65/
/zQtVXdQoJn+JJ/FeuduC8a4OHkSbxtYy6xtildDoL01NW1ct0BaeEFVvVR642yFy+Zbx8iS87mg
6OLSB0UQ4XoNi1fdnw5aEKEKS55nxeoFg394e1zikYLAigt5xJOsvSIOIiT0pjV28ANgKyNYv/4S
Md7ETovNnZEPtNnUNuh9+kcwrqAIYPtbeRneTEtzy3WudR6vS0HDfRrb7uB9lX3eHaqyaT6YUHOv
Oh92jfGUzJ702XWKk6UHnMOrbNp4sUt8iFNWO1PvqntCUp9tzOeUUf/Mdcnr5YZPTsqQ3667lzju
dtmkAbMrkQQ4gVkfWqf02XfM8cyxy9/4CjycZ7XeAVE4ZhzA70upVR+VT5QVwZ4pcW02+q3EhZ42
qOkYh94vOlVoxl13uAUsmizG6M+MLnDQDrXZRRsOZq+XYFkALWtawmyIalhbaEqclAbTIzWs7xkB
H09mKC9gVtXVQNlvQMX987MEg6w0knyjQyf4ILSXFqr9mZk6zdQh6TdyqO3Plt4Q7EnzlX4aNlX1
DgavW+ejLZ/TCKqhxvj8CMUADCwzzzZMPqU2lvsKE8+KgNF1BuXnWcMHtXp8FEYMCh8f9bT88Of2
a9UgU47MUNwfFxVWKAZtVEzzl9rBIT6IuWxFKnYcls2RYjF9miM+biE7dhuRe7JkB6darkaAA52O
Tmy+TC6AAXrRzZKa4t5bqb5RMfN/OHY5Eh0s+Q6agRMSI8ItFIgGqw/cfRpMBk4aTgQN8U/K1Ppz
7gwnY0LQqQTl0NDuOZxGRzVXE2XPscet4hcL4tEnDJJ3fMYaxQCICgI5m3M8Un33zOd3CdjpjVmi
YJdQUrBC2GTxdv2to5Qu/J+0HsP748LYVu2C+QHZmXRv+q/BxvIZan53NyWexICO/R3VMqfLuSqL
B/gquUHImB+lf8RoYemx1/G1xEyw4lz7R59bxUuntWvUcsCnE8+FHmYRMhHLm4nyzE66FlFzvpp0
92uo0+wkbb94X6mWYgrBqvNkNTyJxQDSIZ9vkjwu7xyv/B9dRz1WwYFCn1BvbbNIX8uIyT2KAwMZ
dYioEFyFPjXrYdAwLdS2Y9BnVBBgJmLhQG6FeK6RfyQduMEO5eAa8qp5Ggr057FdfsS425Yy+Krm
9ISKCsGsq3um4/991MFdXl+gIXMA0FpXId4qyF81OHDpzndsy8h2ySNgtFx5627Qo2M5uBFqehuh
cc8q3RXpkZrjyEhoAyPW3Qdzt8wg4WX32DjqEImLR+W9TrT80CX9+KH0jCCl1GXcQXERa5Ca60kn
fs1Ep0eIFcJzjOUHLFiC3/+ll4BC+sGtXkzUkpBN0qMwUg0W99oqfRJcdfQA4xz7YWNOWkdNbWwe
n3Yig6FWGc9guOAhOkzTzWBwfpRFdw1ll7/1dVFta81Bhl010UvgjN9lbZiXOjbTBf4zdUlH3E0Z
mppdPiHZI3B1SNbxqJ+ZBeMMmfuiZV7X9xkkw7mRr2mmX98HYSUH2ESAyUKbbyEZbtelvJyp1p4E
QUWABemFpkljftej8Qf1afnUoGp2J1JwSrPYAfAkbTMp6mtts8BoU1hsU0FvnEYUjuUZMq5qDmTA
kHEhjnSe+8l5izR5bicr/aOGmuUrsQEJpD9RtxtPiCnAxOoor5XLRMGGMXCv8lkGSaLodyNvt11J
0ahLpg9OFU+nTtmYjuanlXi4Y+cAGZJI6JDDtmJTyPIHthCcgbm/Z+lxDgFj3pU/2d2zTt+mwsT7
zhAXAYuBRd6vI3GkxZKuJ9y4t6H4chiBLeGE9O8UAbCpbbtUW2fgBQ7zvN20Ig/PAI7Cs+PlTEr/
/rlso2cCaJrd40t///rjozxomKloYJXc1Os3wGxM3E36dPn7xa4BbduW9zPS/Gb3+HpgdeQwBsaX
LppY2400oY8D6uXjaNVi77XKeIJB2r223yuBQhAHAU7NqhlvPNNM6xw9WbCqVVcvA5nkNm740YFH
WvmBivfGzMuvmnqH6WunD5QWEFHMJ8/zzmwO40fHIJQ6wwA+lrvPeYSUR8ifucRX4euteiUA9jkj
yHpnGaC/HudVJPlq3xIjkjO35XZDNVe7tAwfTYlSh/sx4ol5KqXW3GNva7zBp27/KEaDbMCIboJh
5ckRKQVvBwKhpo5e3ePS6wOcDQS2POGvtAX2bt66Z3u+aJ1e6KuhFr94Xyqw+yIn0+7xLzikt3Wv
YwT/z+8G9zWBC5goQ7q6uA329JOGh9g/PntcSpDRO7bDgp0mNwrsUGi5Kms4WkaVr5TEddnh/EU+
UMkDbfN7HXvq+vjS45LkgcHND27nt3+wvebVsMprVYDedpogOGuT9CGuJO/OVLaEcnZqzbM7UWiJ
X300lp+4l+j+T761L800/RxXyTy/zJVl7O2quFGs0hm2hXqqZcfpezLUG4oZ3mGaXryGdvY0Vc4m
b4vxW0+uLul1nOIzeH172HSk+ebB89Tn7NHeKDeP6jrKjqik50w7eWiSEr1jk2iLZKw8A6coSzq9
qp/KCTiBiazZ+SMyCThyv+BYzca7KoduI6t3Xdf3mg88qzbyZ4gs9VIWfAZylKE3oCZG6BOWsUVU
qVsc+ctSl78G653WP0dTYUfbpMEFSH2JNFlFEsF8Fx2kQDqt6dXBnt3HjLRcdITJvKaiUbVpI1TB
J8cKHUu+STtYtTaqAIkSxFul8NAwgk7VRot+SCbBOxk6gO6YjCNaWQU2JFUrwn3uUm46aOYYbmPo
KIApgmbJj7qsb17fIGmqyfTLR7TVDTdI3nszMRBJsKnJxVi6w4IhslyilozhLMz2NLp0yN6bu+WV
DMPnH8xAftKiiNcuAZ3Z3P1UJH4mjPiXrVHB7eBguC5rarYg4Izc+z8H+t8mdeYSfzBTGiDFVZeV
FxxXMI1p73nudZRzpm7qOHui3PahAlnCALQ4JESsOjBVlk5VgigZTvQwu2uKeS2PVLkoi6nBmGoL
dIRpsJ5MjtYtcjTXqAFiYnixIgoodrLvvkfbhgCfBinEbP1U46eH/I1MO6M4jwVSZV813a7Bjpz0
2EJpQB6GWqX3qWG5CJnnFopW2GyBJ9B633npqW6zE1GP/bKhTl9MUkLBCNkj6b+tRvJ4PBJHqKkB
7Ob+rdWke9IJGCmcFqBKxyk/LHBqU83QsSQTN2yx8QY2svM230eGvs0Hgk+UU5OQa+pgfcKhZMHH
1GVCo182aflN1wFIJF0J6EUUHmFGBd9Ba5OkqpB4aQK90bBaqKQHS6pvmt4tPbcmwHeKgAeT2pWi
5NjlIQ7NTt4CZrevTmDhuxhbem1I16WNaNFsvBtaYZrfM1F08rRZesWOxiFoQ3aouy87caUHk2wZ
Ri40kPx7Lw/DfVdqq4ozzcohZwCjF/i1KQECMnrOZ1CRF61ks+4nZe/Cguy+Lw/f+JMH4bJvi3A/
tbAClMOf3GAPPGSkfjM8MxbJLPvGK2M22KeA0K66zI5PPUTGym9ol2I6KscW3ItvD4BbGT+Piyof
KtQT8RN0AyZXafcTjN03IBwjCEXZbIpyuA4FJjkMosnMsTRQZq1Ge/h0VAAZMbadWeV8cMz4FcGe
WkM8Yy3qKFx784tD1FoI86eFJmLlWuQSZ8NGTbGxkV3dzEPSeGVxCF6ItlBYydKNLjvv4JWIJhOA
cUz6wC3OObi8mSniZPoaa4yOM+l/4lCl1Zh/kceiNnYv2qtER2oraIlT0XzhODffChbK3JXbafLe
oxSzaDUyqDQxYh6GUHxqNja63DJvfmikmOYwYGuB+gptm2c60L65NEo32dDu7KC7F1CFKYuTTVzh
szgYthtfXU5IxeSeDI7932TQbKMmstcGay+oKN5vqvyqne7Li5lCkhnSLjufTIxiLLegBb4HdvZj
MJMZBDKDkaCuLwPUXOd8vhUcXRprE54sopeu2gMDfp/YljtCJtat/VLQP7jKCAK/L0AtQLHfiIDw
ujD0EE5XAwAVEmvYAFiqRAHZRsL7KtFpWyOOCL1LkkWdkxnRK5IMumVtFT+IhrmE0ipukNXpGUcA
juhqAIqs4p/1DPaxmCPSxTXKlVERj6mb+0bX2kPbW9cxU6fCQAbPjOjmCDjlyp3CfSMsIu5giyIj
oOQACorSoDu3ZFMt4gjpt96lTyTo4Hn3im9diQ5jLDGBelNXrgJB0F+VqQP0Q0TP0TEDPT6reS6D
nd3I6wzXheUf49IgFT7u1llf7OI+0Q7V6HgHi1uPpg7JsBj4ezo7FWVH3iP8blEjA17/pQF/BP3l
HsvGCdGkk8HWqvcyhFuIdm7jWHBQVG3Y3Gp9tp0HHXVtVKtcoOJTOYo0zYQn0qY/Ya7BKgyXWelj
pjYEuN23ugAom6Ttc1xq7qHxrmWF0xqfSLFEVYoKyWSC4cYgB4feviYlRJrR79HAse5s5E2r2Tvo
MflPlYtWUjCQp94Te1lryR6TIS7+oDrpSeZeCHwK155DWIN6an0SICCrnyfBvWZUY3TWBu3XkDTX
AvfZttCJjxh741eRZe90XtBFefGvou1es2r6qCZxkQFediw6hUL+TEU4k07Jrk9cDtkxJOOq/Bwa
0DSt3n+Uo2UfjBpvWs/XMdbCtU2oGCeDeycgo/LuTjmD+EYnqdDm/rCbHRP2td0TJ8ut9QzQh1NG
UnPIGjEUQIhDPL+NSJs+REjCnCiz9uCnT5bdXyzU/wd0CnDBvfCQugMJFT5Ok0YrHymz7SbNeC/F
uFGHkXOGV6aXuLc2GBl+Tr5+a7riavi5ODt1fCgrf2eFmfHuzPIQZDoJcunwm+uGPKhQW0X823Pv
+RlNK5Z1NHOCFu4i18JoM0hPv4jxdTRGxKXBybR1xIk5a7CQWJSEQi8CP13Tn/Dh4V3HDb0bwuyH
C8cn0lp7bTbpUtcF3WaRN1tHUHmUWq8vvdFHX9aY6xZ381kVnN8zcFBWJZCLIBnp8vSLFmF36Rq0
rYoMBRpYS3e24yOyXMFnvU8W8ReTHd07TGDecJqaH1lBiERqqU2d6tsi8b95evEzMwfUTGARaL3D
hTCiS6areMdAYRFrW01rafBqfrIW+C+2TFrunSbeoNRFTv5DRMW3cOj+KAZiOQlOczY0a3vEzOO5
r0DE2knxC0fer0hmd9xQOBGYCeycgYqwa1zG+25YHIyhKg7UTIyQzyX+l0XhQviRFfkCCBHNjcOs
4qUYxLsBXRgrd0YG6rRPPMDbWUxOpgqnJ8S1OKjjbBeHgEmDzrlHCaJoN3dBMgGjWAuHhPHEREFm
qnbZFMM+7ejO2gb5MB6F4FOlmB0YOjzLYRVH2MoZXd1DAxxCS/t0aZr+salqte+1bmvV9tKqnOlU
pUSAd5VrXc2C7u10DRDJ/ux67Y4BfN0TR/PasHJVM4BSWC+8retLicx+SqD8WgRq9r8a32jWQgF1
aFCR5CiFm84t9oXArKKG4BTVOZfS39rYYyf8WmeX4mrRxGRsO4W1qcwUQKOmf3f8wrgWqadfwXc3
jubvXBiSByOLN6ipKH3G6S2YIIxWKv6G5Ud7Vkbd7H3ELovBs94bxnar2DOeaCBYiNHMZIfSxNyN
tQNOgUgcm7tkx6AWunEBmcSTQ39NcbWmaSMPHJf/T9AzGFLxjFBpsg1Yy35f4kWNfFJ9Rp0uGIy5
EFO7RkPE7BGqExOT+sUFq598sfLi2NnQsAa5Qt0jJHLewbgOWRDtstDec5be5InLcIVR5s6PSVHI
pycr9jjIK3qO45+hlCRM/jdRhr8F0goiPYQFSck1bGFCvvstkBbhlQ1+D4N2NZE047SAc4JY2WuH
RB2mX+hKbHZERIN+tq55qlE3oxDIWudZjOYPEr8dEUqGZihP4nC4/Ov0NPFP2V6ONHV+gSGxQ1qM
YP+a7QUqhrPP2PDofPYNwj6h9fuJd2/NDeZCnsraDjdmqq/TWI1PhmxQNoTvphGc2Xa0TV1A1aP7
dsI6YIBmYSXJBJ3lVNsR/6G/T/h48CIX/yaUTBlzQF6ejH6ezQGRdN1cR7ccYZN0rOs2bbS/Pu6q
tkD/JC3ovcfABA5tfMHvjf7MHa0TOq30icXpO1bSbDdRYf2piYGXAx9MUyQH4Z5jcG329OGqcaON
lXXoHbc+VEO3Ro0UvygRv/jumG58dMMMrdoNq3iL3jHVn7A46k8txi6thkE3YdYmxQIygl46QBqT
t043u1ObRT1e4lrAfjCDldmABMWsBAxSEWeQ5+AFPCc8IfhOj34+DasSFwWFkly3Xpnfmtaon3kC
FOAuEiC0AtBXHRXMwg06lImehccQ7uES/ZyJdbIPWbIHmDRNFLIqQmvb1WC5YMjhfSoLx+HVNaGy
ldjQOWs1xy6DTBSHxjzghbuZu+0aBBtrg4jdg48hEOIsSFv+D4HPSWjbKJf1ebLyYKuC0V8GiWo2
6OnLg1loMPjny+NTMOpvETrGzd+/lARZsKF39gargblYE9NGY5OI149vefz840ftwCLHgNwY5U3B
1ZovZYYFWIj2NFUFFoyco6kBpnvljBnjTcZMrAHij7KvnRuC/0U5NxMrv3ee6Q4R7mEAOxecfuKu
GYGkc0lquBOtiTIfA9vl0foqDDnujQ4piU8jgzT1LKEEb4kiCQVdhRxv7uNiGdYremS1xSsVrXHz
5JBWSnvn1tofddSl+JAhfRB6mR8en6o4vI6MY5xaHw5Tmj61jUk6eP5GH1W7TA25WJMU585FCgpB
7MOgFtyPgYTYbhQRiQZg9od6tO6iKpBuOCQ9gJ3wTo9LViZAKuwarKkKtFOq59TEekNyDHXWveoL
+RoCVHS1aHqeskwgKJzEyqeWMgLf/ua7gixvCQJF+mT0iIFRU1P2SyskuSah482ME4X/yGvhTuom
inNMtPK1Ebm61ePFjpW2MdvGPTgDgoK+agDXSmvgSG3KA2k0UN6LajzdBt6VJzzKFSpn04cfUFfN
hhGI1y4mO1SnhnOZNg9LsXolh4cOk82WDsx0JNU+uxAoVjI+rL6AjpJlaqcNnoxiKcreOAzSxUsq
Ru2JbgljUbqhS1qUEY1q4hSy0hiW8XyfkPMdHrO161vJjiS//L0rsnjhM96SVVo8KbCCcDImohRm
kAATJfdkYoBY9yznJGqVkPHJGAOsq384BuAL1QnsWXCsb4mPWyDPcnsVWPMZJkyg9dU2QrYprZe2
PVQHgd12QfJCndbQZSsHI3WEvoJxbHgYHf9nzQ6BOmU8TZNCyQurXoiSoAwr3zdOVO2FW1Ca0/3a
aWNYX0KvxkuaoyTzSpeJyfy1iPWG/DKsJ1XtcFShhEYB6pQlr6smj7bmXgiai3m0RXBCQ/GHZ8YD
w+wzRYM6ecpEvppkn8zhzaPt9T60owpDYFyn60phiRw5e3pQBE6yUBxP9Kxeh6RwbYc0Q4ChGV+o
KcaPYMalu6RHwxbsGeDACK7NAasxavAUKRU6T8cNfuHaFTvmlsU+hSK56llulvWowfTs9eIWSRK9
scwebdLBrzKsTIrVIn5tA24RrTnkKk1OiAujTVc7+kWzaXM4lZscpI2KV+X9WeICx5IqCXXJI8g2
4yF2ouiznQHOY9zaxBgYdDXQO2BHR8shvPbHwwdE4Ou0iLR34gYGGFUHZ0QUBD/WbN9Q+x5puLk7
Nx3sbag3v7qgS+9hMpSXzNDtRSNle0HBqNZjI8OT2cfjrhPdZ97R+eh6zMKDPaxSjJmjZ9XvdfYR
KiS7vgzbTdUnOfUJBMykuzRmO09XtHyLXaO7OpZ78ALjHBKhcvU8pe3HzKkIFAkWuiepHaBmXail
mMhNnDqMPtPwv1XdJs3b+QmdR5USY5pGmAL9f+tnAVvoFPVQoxrf7w/VfFF00JZtJ8w1NBN2ULs0
dgzb0pcJOvfO5sBBNhClovRAMyUCxhBozH1IPsZKo13wQ+t2IHayI72acpua3rT0R9RK9PhRWqfp
WfEsvKe9B9DU84YDg1rxZ+Lv//1LlfVb1Pdvn/7/lfxtGMTg/vfR3/vmezL+Y/L34/v/jP42nL+Z
lE6u4zh01ZXjEBH9Z/S39TcLe4zrWtKUhpozdf8z+VvZf9NdU+i2MJQ0oaC4//v/JX9L82/cTa5O
jLjlUrO66n+U/P3XOF9bJwjWJJWcibbOxm2r37KbczMtp4aMWrCG0l3E5ueIkwvyXg8Nw5+sRZfh
D6DOxxtrZ3g3CvJdFokF5IBGi4O5hVnkc6VIeun9L9SawfIfnsj/ImF7fqL/Wnk6rlCOcihBhUXq
8G/Rzdw7AqyyRMduIR2IQJ7s7MwpdpFuJAc+ECzgmkMq7uisO68+BHn0R50l7XNYpuM+D+NyY3sB
VkRvVHBIJ2/p85/s86L+9a8fqTlnff+1RtZtV4i5uLd57az5L/mH3N5ER7tJwcFowx2Kz9y3P6dg
pBVogVNmP273kV/dx0KjndU41vtD/FWPBKaoHkucQ2ODUkEPIYOoPS9LdmeF2qmebv5jQkSVBajm
06sHcX8cYRpZvPgFewinXQ4TUVqH28Ydf5SScNs5J7MuA2FtiSjI6HfXLSL6D11Z1stQRg3Q8fhs
q9E5eq2lbcrHVpwy3hAYXdZhRtwXHUYKq8H+pTVOezOTDsFX5sD10hTafVgl5Cgl0+YR3N20Ubv+
18/nf3Hm4NQhLW4ZRxeSd+hfn89JQ+NMX3xcFIV27QkgxNxUjCs31zChOjBtQ8/dR6W3b8bMOLF1
vZBjGe0iWIagFKzxbjvtx79+TOKf3o3cpobj2qauW9LQlfnXx1ShmaOPQ+NwaEhrsOchIRLvftMb
ZUo1mH82KIdusoH6vAiZDi4Ibmy24ZCpPTlcxadwOuMoY3I10xh+lKl/On3vfqhoDh1o8z+8Qlmw
ZPGqOD4i7ZQcP8ZgcbBvO4UikjgVkr1qRrAS2Ne//tuMf37/GjijpHQspVNp/X42LeOKNKAZpPjQ
1veVNpyyaXorhqm59LSJOYKu/GSynrq4+DWVoD8qsgq+Efn+nqOTW/yPH45jSIejp81hnqPn70dl
tHNxiXBxUZfFm3IqsULujOMt8H/k0DgGOaD4StvxlZxPheb92AtbbDLZAGvLzerPLe8vO97/ytr0
lodZU3Pk/aeb2zGUbjtCOkKwHP32ZnSpI/BVYyn80zwSdAaxSoQjEzaDw47AXiRmav9vnoLf322G
sNkCbEPMd4DL++6v77axm6KIxSYHfp29anMRmQNLQP6ouBWbsZ14U2HyDR4TAy/rntuJ9JOUJiaR
mx9mQpRpQqvkXirjQxiBR9oDPeXUctS/WaXF/Ej+ce3jkRIcCH2bvWn2B85P3z+sfRkKwswgPYhD
h3z3OeYuSrAZZ8PoPusMj81CL7R6W86nJOSpq8F3vSdgZyQpte0nkXYTfm7VH9tJvONX4vtRggL4
4gh2rlN5aIuOrJC0enK6dmCJp29AqgVTreHNHfT6YqZ+POsx83fmNcO/eSda6vcX3+BWN+kyK5Nt
ct60//rXhb0ICbUEM5dUsbvXhL3tG1lxAK61YxOiYi9H+8Vj4v4MBBmgmeb5K5pQX3BNxX3+t6EI
82d/DnnMbYwL1KHaug+KaM3prLzpxJu0pQye49wi10BEJ7ubOOJgd9ykFVmpIY3R1mTs7Gr5B4PE
bKdZEdkYff1CYvh2ioejl+jDK+mU2SYi2wgebmqPLkGURHdZAnWqB3/uQHhRhkNHXrwxAZnmETwl
Rc++acbxLtDLz8fOFVtEraaYKvDynHIq1kWpYmPftZl8Sc3zQ5XCjGDZMYk45ymUh8c6UHk2fLYJ
p1dtYOArarjfjtWzMxU5WCsRgIiarXH16Lw4WkZKj06WHLw1iRwBQwF8BdSamFJYWaYrY/39YFgc
XfLIXbES5BcOMfnFFuOJcxsLcNdB4xlrm7npUNFJHMCX9FizfaSxRPui1tT55XuhJF6v8Nqyc++1
3vHPhcDM0CB20lmfw4LgS8gM0aqQnto75HytW0tFl64Lq7UTwiLu5jffMF/wrC1dJ65fGgGydfIs
/TT6qUXgkdKI7qo0sVN0u6BVef2xGMUHY1XviJVAg0Vm6ZsS4+5CmBXy5vlSTgOaTY+CZiCDexW5
wwopgf5FUXbIzJ9+7H/LRZPfU1d3jqnl0W6JS/ASnrCXHXnPb6JqrzVk2D09S9KtTSHPgefh+y4A
sjbqK+9gzLcOnJJsanyElhRQ2C+PfoHJJ5g/ykcofWBC7030Wfdu+lKLfh7fzwuMaRCb4tI7uWej
Xe7MHEEUCJIVCWjGB1hdpomMnO7gb5C9Glis4iIThyZ0kY13goH6PA3SxuQnA8Dq7hRLTtbJtp/f
6ES4p1dXq3aYKPZiKrtPpahaAH5CFdVrDLqzVRzy9Y8Cwc3PNCvXSaydHzeCA5zuCXNDkOcA/xEH
bgfewoCOMUc/CiFF2/yq+bbJabw3dwTnvEY+IwQxMAzKLSddm5G+CXzMYryENCbisKfhRPeFvC+g
Sk3OfelyYiv1EAONI062Tu8tU6Q6icqpdq7DmYtidT4U6vzU/KOlLe27BgJ5Z/gBcqDIto6aVbyF
bgcEvTCtTV561nZ2rvtBNR0qrcFWkvD2DfXQP0ylidXE9U2+zf4syO87WhSps4kmnS90qeLNUEX4
GbBG140ynx+/mwaUdUoFKZuoEMOtRrcNERyKjlaOs4R6+DIcVXzGnFmXk7SRTjpZ9cqe0jD7ra05
9SfcZkZlHiOZ05J1m6+QmQtIGwwYIU5rMNQacbR54+0eBYwUIlvUk62eO2AyKYdOJLoW00p7gO4p
GPzOca9LIw1ZUZipL7sqODSyTV9iRv/PQ3j1FcIgiT39+PgL/LZ9dmuO5VCLzik+IobNun2Dyh0t
JtML3jLCBJCYGMNaivaPaEJZWHfk6j2sm6ScHtvMrE6Q95j0KZobvp+gn1JjvS6MGGVDcJd2EW5h
Rvzwc9TTsGA+Sz/cq7oab21NhMikAeLsMDYGGJSJ4Jr6gxNMFxfl6X8QdmbNbSNpFv1FiMCWWF5J
gjspkpIs2S8IWbax74n1188B1NM9UxVR/cKwqirKEkVkfsu9515JPVZBMQMyXNz6gaT2bLECNgrA
NiMb/BOivXYPcTYdrEMZlfbTZGVHv6zUE7jyH3HXMYwgk2PT9fHwlIzM93vV2PjAjLc262IGRLg+
scbmdF0ajr/5T00W9t/E2L1r0SFV7enCfju/gjkEm7dcj07eWHsZkHGAAgHs6+ynJi4b6oaRvOJI
7B48fd9tAYas0qXYGZEWbGNbhz8nnALcF2mG5ewmXizFtlaMmwUJ5Qsr23Yzile3uZiM4WckzOHL
YhsOvmd2pnvgsRGnhUpikCqHYmq+4JPgyBBOOdIakQsK6tAj9DKBGje4FyMK54FjHu00We50LPgH
NQLGm03lMYhHHJaRFl1xdjSkSMpHonTf2ELohyDu9WOQzLJ6ZwgeZgWksm+N+ptvJz+JybiUkjFi
IdBfdUZegq0mmAbzW/isKbanDsOxSYruBbyStRXHRcPMPkrbhqYx/ogUiFz9FcrprcavhfWmCdGe
IFXqjGk4kWa0M5eeB7JBc146LtcK5pAHdZ1Edn9rUhNEp9ZcdZVYhwAEy76TDmL0NvmOdoeAAC5g
VqhPKnX1rlSM62JkCLlRN/Zok+edkr1iMvQFBT5rUMqNCxofNxuicr/HNmlpxrBhAj5u4yMPBCgd
kc/KUVDPBFruY+gVO0tD+VAJUEhl1KRbPNfHwCaot6RP2qTw4rwxLnpcxsjXZLkPSW4QpJcyceUF
I+aAu8g3V0UINnzSs2FvuEwtNaPEsh7DhXWG+JKqKbD5BA90Jur+ckSr2pzL+YVlFxmH9jBstRkQ
JEiY3hZyz449U+oQyENnvKIXcPaZ4RNVLvmguJW2SyDHrLvWDV6RI01uD9sTKRAfQ/epj5vuie8N
orUsp2d8guQudUzxgWoVuvuzp3j6ckM2yL68xWkVIkOetwfEnoTTqQqy5CEg40emGj5jOc5XU+WC
4GWptM4Q+21LJ4NxWrbMO6b+hUBPoO5EWm9jrVQ20WyMU0O8vImqHwYyUc7smfAgBeKTJXZ2RbaD
Gg5/bdOTelL2Y32flOC1ym1Cjd0MubS0ey/JtGSfWTl4sBxGzHa0a+Rd1UCVJ1AtGklx0uf/LUtC
bR1jSd31QwP/FBjKhnVwdWqQN60bTlkycghbTFjcv/FAby0ovg8/Ul/cSmZPcHW0FZui+bSJg3sW
GXwO2MkAmdC8tHwMg5XcJ9V+Jtc82yzdAAQUoGQBUrSxL/sb2erZmipm2rRlG3vtUE3f2A7t4ojG
9UmDt/4Lc4CL7fNIbUPBy0Z6nZFwxuKdH93IUbnMA4/OTLkGQETg0rauTuzmT2iAXrSwY3gfh8Ee
YEhz040nfPEsAPXialk4waEWZCRoyWgzAUPXmJictQr9Nc33nGIZAWwgq43nr0dWYk7vTlz9cmyF
jGQAZiGKChnvOqs2aYknjOdp49WYPXbAPfTXKR0aT2bR6zC0kDrcByqg/KWZb6MGiSyKe6dxx0fN
tPcURVDzdOTbK2H6+qEN+HX9czunq39tkthG66ppu7S1AgLnX5aorsX8giCCmYgXYcpw9F3WDhIe
XByiXRp+GM1QETTuHKsK606HysVbSC/LS5DCtxRmcG/a+ufyhoeRjguqJINT7+tdTJTbP3+/f+vp
oHAyd7EZEeqc2n+dZ+l9peJP6nVaOfKHU9MNLvoEo6vJ7OZSRP7V7KwO2kcZeIsL8p//du1vf70r
mHE6vBqYnhz7Ly2lU9qhq6PJXiWlhE5TRuEWHBrBMBqcolJV6z0uXIDoBXm3MehNGCfbytmFRbnV
EZCcO1ub9hBQcMN00AHgRtFC2nVx9Ymy2P3zN2v87VfrWvY8GnKFY2sqa+L/3yEGPjx5GeMIQoVI
cZ5YuIGoX4aiOxm21Z0QcDwq3TdAyACcGcCApiiz3uYq55zkQbS2u4xk2rmI5MgMNxDkCDwgCOEA
AQyGlgJCzWz68diX3a+erPrnrMFCib2OmMJGFd9r2+WSBHUfNpOydULX/G/juL//iC7NLzhpk8m0
rjl/mRSDFoiHLCExd6kop4Gbcj0iumXL1BdeW+DLWUw7it1UnglDcI2NLT798xv9t6Gg5rqm4INB
JJlj2po9D7H+z6AhBLMMfpA0s7DW0JIocSex6YSrCPrZ/cuUupiy4snVyfVxicYAF30UBM6HjlX9
mjBAc2hE+X/5BPxtejZ/Y+zlbYvYN8ZVy7//P9/Y5I66knOKouxgZSbZ3hU6FkEWwAi7g+i50NLP
FkW7p+RRsknrGB8GaiDSRDD7qjYJCf/8TjHE/8txo6s6RgNbOKah8lsz/vqZDIvcaghbW+lxg2u/
2H3NGNz1jKfeiMHvjxVZVSB1G/W7dMpPfHjdc4My+ZATwrcdkxWRnQzg1DI+Sj1NcY02GNVcgZl4
UDY9S8w7ogvt4iKZT1NBYgcR8HBZVZfA5/SYIPUBOdxMN8svfkeNhWpvcJ7RcYJzwEP4tIzArR9Q
r4prTGAugtK5QhCKucfFK2jb8dLHYRLvlydjabScTkFsKHg8piD8+TVc+qqJI0eLdlGk1Hdbut95
bx+pZHRZaH5Pr3lycsmPEkXmS2K5GKWYNNSTTO+6865iPJ6n21NOHneplNpL0BMHkkp2hkuTMmji
Zz2QKGkIyZ4/T25FOTUHf6btQNUhJr7aqrPnS59fQJMBa/vqRbvQOFC0Yc2m0/DKQTLAroeeOI3G
JsIM4f2qtOyBxIc/DV3Z777rYrKRyMow3Cw6FUEC8QMd68py1QP2qeJA3lr2xpuO5gYnpSqxaPGj
4CbYd46vHy2d80IT9BRRCEUiMkR5cqRbPlBl/0l9ICih8ItDrpD1A2Sueqh44I4ECADV8O1wm5qk
aGZDjKVaKX9LA6VxYqMfGTNzjRGn8Aanzy61Wz8s/Ccf5oj5j9LUffMH6N1BnQ0vvVujBh5yeQeq
bAz0xAbje88I6vE9GAkhxX6ZbFWUjrAa+AyNA+qQYK7JNScH8cjow5iqPVRTpkU83zqFPxVDW3vp
XAS1dm8DZO3PBtzGi9k4JyMNSbcLHm2mDDdbpsNZD1XJjscFcQAJZcMjN2C0Bdw7FwDJsmz931bK
VtTtQnqcx/LnyiIzSLWGjROH7o+kiKjItE+31EoeV4RiQ9Fn8CoNdrlk67KasOwDVn1CkfBZq9bY
Q0dFijnbJCOGPbXb2WtjRNlb2QUfFbSdri6B4hYMtNdmVX8imNZfu3wKrv/+SmYAGaa4IerMdV3k
H/g1+m6wvzlNy4OhO6tohF64/CWqohNZ0heSD+p4J1+y99hv/7YUEm8SPwpOYoAUNq8eepreI0ot
Sk7GxBsEN4SQqSkeDLP4cCGebiINEoJvdAPOQBXAVTXbPloxPdUZGelfhytcMKD7KsRrw8xPI9wV
ZJMBSHRLX9Vhn/IAatn8fJISLQACd7nfvcErxeZj1jc8ljHZj/qvDB3fc4i5dF9KM/DoG7AUpeI5
63xuL8Kdq1i80Pib1yDmRS0i6OkzMjXjk6iN6sNXuubQYbSDVVEHqCLK6Dwl6YVd/nCr+8Td2m5N
AQBS7MUxZHOyCYADYEKXd4rgkxQI+o+D2apnLBrfvw4Qu7JbiKeauy5CKokokqtcB6y5QHlI5qyN
UpwLt28PJH9dJCT7G7dOxg6gNxDgtjw8AaSeWIfo186osTBoIFZZarCZzP4+zCSx5aWpq+IS0C6z
Kkx1LEFZ9IxaLcus7nkYY5sGNYaXMRcrSsYE12hKscvb4E/W2qjfS0U/aM6WODhtHczwK2diG7Rc
y5bkmOgH4jfJm9+qSgwEZf5kYtZ+iSt0IctXuXMFgrHGtEWqbHeIa8ffmWQVfHN0/1hOJiyleaY1
9X7jsRUKDhNzumNn9zO5k9mrY8HQHUZqVVVDyQqeZWmPMxKfZOs066/TOhx1BKhGdQtlZpF8roN+
4ltpHAfZPL/tFYiK6Wyo2ayPPcHxA50XOndVwGi3TJ2cXFfGe5wWnqWwgFShLHBs+WKVG/XFUfGq
SVxCqGLwE6JCHHcsLDw1MJOr2XQ87oH4IK1df40lmQvjZH9Mth2eahWmPDN2+4JWx74YGuQZXSWO
dJyJh4tJUtQtGQwDNpsUcxl48TrfS0EoGGAHYpAbsFhhIpqNzNtxn6aQamsVAKHSROOGz3X8QKBE
G/IvQgat0TzNISBWAQJoTDvWSyXB65xpU41KGz9ffnIIjEvEwJOwEH8kNTX7AeNZ1YyjT527q2yg
YaZmnMYWRF1ugu8ecbUoMeHfJCaTWN0lHyrzbW9ocgXwdPKNeDLdcxLX2OR2nOwq5FgbEAn6iZH7
01IkhX2s7SO90vdND01Mn6az2ZvJzuSO3QZl6dwNSNuErvWfBt36HQaZ9GqLRttMcbr5jq/edUaA
W+gJ1dlNscgtHaaRqXiFWBCmo5N+IvZM16Igq2mZbDRG2G7c+eZ0y/Zdt0iRxMxZb2RsECmhvgfV
cB2akLSCLvvpEHP/Ox1exq57ybNBfiCvu7b5L/i+RGlVee0pyyFhVCzAzShvvstxpBjRmvxWY+8S
OfBuUaoswiaQGwZcv3erNR4Q8ivSd/UyI0ghICl3P1bW0/JdtfzcJ8SSqzBIk20dKPWZ4rY4xXrJ
j9yrn/iTnGNj9O6poXErGp1pTNu1py4CcWJ3+NLIJvcaqw6eRymyNXfA9D2Pg5eAsAb0lXdzBKvI
zqEjKIHsNhtyv+d2+1ZE0c+MGA6VZwUYnDlfEyU0rHS+x/S0k7us6ttV3H33ExG9qUZzGFUWkXDM
QeaZgb3v6ajQneL2A3jaHbXCDHiX+o+Jo5DBqhbu9FyoKRwXbHIjrvlKa+7LQsfMw0PqRMeq6bq9
ugBgDWQea1nDntPcioVQb/4B3nWR+sQ9j/t+my1oWn0g+yzti7M1IxwbK84OEYEz7YHHITsuLUEd
mswPqIS3VFnWJgoUa720YoFakOrastykWF2FSFafRvyVhHWaJ37DO0IYireoCMJzD21r1QR6SILm
mDxa330bcAx9x5JKEitD4RfdJpHCKIZXoTIfMys3fC5Kv7pXFm6IP4GmptzSFKQsS+0N1gyCx9UC
eo3En/cFDU6/2Rau/260y++45/VVlmvwtBsHPCIWa6ZsY3jL/YQlUF1Ma4Xz7tDhBNrn2qlP9YFJ
VsC4C2Pjym5TsU1mQlg7f2utKxnUpW/KYKbHVmBhCqPgUttK8aJDKlG6vuKQmMk6nBaaMQbgSK3i
YmsVqQsAdQ/I6TlcEpy1O9xI+dZUk+8TRcOWKg0QN16u3SIhwwfEjqGt/psAnCb2790EnYTJlozm
C0zEX4YXupkltalJddVFBeWr0ImKokulwEqwVxC5x4yrq9tpt2CmLE0AGB2NAyfZeLpAG2h/KgzF
v03tNKx6u8/XdZaZ1z4c1HNvv6uxqZBDkAUfOI280Fxrgzadh67GRJbPUuwAXgYyN3lyMhUO+0j+
OnwmicORL1O9+9e/oEfWqMTlt7aaAhoQLTtYoQ+NhcjNrXQzgIwZpWgk9YStA2Txokkxqdgzsz7M
X/oKKqAarhXVsFcLG0ybLwnGuqM32DaeYIsNFT1PBZ3R7W46YOBVT8z8s5WFP5Do/UbqOcshqFDN
1KjuxhgSMtQ7W9A0YET//RJlxLPBgqh23TziMsB9bWVLZMLBRVaSH8x2tD/dHmPPMLZbI5HJwac9
XwPwMF+rlgDDJCUMBXfoeunqBDGpe3UEx0LMCSgSbTgh5kwOy9Qm5yeKAs7vCXDMHkGkgym91V4K
Ump3ij/etLBAFTx/CN0ermHdMUXLrewjm3mHy4tihM0lgjbUq2TR42HXd/95e9hifThVX++XE0BU
Iax7uz9kuKmTzh1/CCe2DtksRLCCEZoIYSiybF5IwRluZrxWPkWt1isb5e696MRwwtTnAhSBtFIg
n9kvozy2Ukz6h0uWEQVWSuP3WLbTbQzjz6TniiL7M30iQCz8WgsxD7+y6Zsb7+FbkaGnDQQBH3O9
MwHjvIZxey8yZ/B6t8w2PGX12bdrnOv1sBfGuUtN5UfT4QWwU9zp5oi306/kix3b7rdcRO9icMqD
Clt8y0qTOaqLtwujFfFxcfXW1oMN/NXmc5O5yUpltHVQsmjax27DjmrZf/4KXItE0pngnSXtiJd8
JnNocbUOmclemnmXDkkr2IaFaj67cakz5XCTq9Oqu2VTRke9sUzI0z4RNlsjBACZC2KN8D63B1YJ
P4eBMJxQ75unSeXodPMJVpnSeHHXJnem77CE5E7p9PGtrNsdkUiVp1XdQB9erXMtE58dRyQ+23/V
xiMR6F8NVdibxgbNosrtlNrRUzz/HVHaKUcOxIvhWr9hV/ZvqhUd8iI5fO2SIYz0z6VjvcPxQ8wV
an9S2F1nYuXQU6jZXlFdIEAEyqo7Obj9KQlUZV/Pf2LJpeyJeSIkJdEDstQz0C9jCBMvipOrWzuo
ZavE05WpOWEDGbdiwQTrdgnDa+TQLGpxH6PBeBOyfoVbMHK9aWInFP85IQDiTR38dztRnt0wm37U
wiCpMole4XNrxyiig4bCvq9YtbwUJq3uRJXx5DdqfiMoZuM29St2F/FbZb3d5aPFDc9GgzwW57eG
1Rzb+kUvrOhGBoD7otQbl1wldaqBE/UywOICgvuIWYlbCTfoo41VZy/i3MQpBybEVZlTo9jz4MII
T69H+AqGqx0JaYBiB4AHLLKP6N4a5cZggEj2nRttIWFZTP4zZ9vEOOjQCzKySysbn2tnICDaLyqM
rDOoGXEI7k2zsY6FtEkTNyOQR/MtntZAz36mRF/wexjfkwySbg7YPk5mdSiCbXVFSXlrHejjyzh9
ETFPGYskHyZEIJLx5k5iuDGWkDt3warGH4An5cNCzn6ewJjUCezeBoX4qlUVCILTpLfbr8u2qRpI
yHOT1PCMXZY/RaAOK9PUvioKY6j0a2EcAu4PELKwryQa6Fs72fDXBtyHwBJZeM1fRoaJM6XIu4OW
FC26iJEhcS9fzPlzoioAMoLM9DfoRzt6XBdO1Mw+HEuUook6HsLali/4j3+OFdQdy2n8O/nBXiUU
4kykkdMFlPWhJpavKxqkFyqjCJ99s3CHPXOc+Bq1LarNOnkvLBlcWOlH7DxaY102mfZN9p5hRuWb
HlZbPWkdr4595xpmEX5wFq8vPvvwsoxfl8t9eXFGVtyVfeGbCC/djD4LA1gCSpSxMtLdNxqa9DAu
BRxUBLn2a5QPZhDtxha1YdIPXluxVR+0sPKkHZElOUcfCMZqG9DJ6iY1NLT8vsJpqHcpxaubryOh
IVZQhuZOll2x5iLPt4saJyie9UYpL5Sq694Ix0c+EkcUKlDt3IGEeSo3HPThwCAjCB7a+Fb7uon2
oQ82uoMox4qDMwKq0ctVJ/UcoHvMkgZ/7xBr+4QFeaM1nXGk4zA3BHLwqDtlQ2kkWA42qY+JpEge
tqLBsAyqZFOw+FsFgpw/kJw5JGhkZXEZ6lfmZvJs+kDuE2JliV+aPqjfV3XnNt8BcXE7W86foRCJ
FwjCE2KkLj6SA+uXphuCa48YR9WQxQsiN3WVXNSwjN65hHMs72Z4bPIkfjeFvjVjxvIq4fPLgGkI
Finw6OMUdoJNa4bZreo7aC40oMrQMum3suq7ztjDCyrsm0O2CYmN5ZmQJDKQWLhcD202YvqILX4U
P/NGRXNekzKNZzjAtLay5mejTeg9dEuptgajIuirbn03E/WPnkbVUQ790RVJf+VWkk8OopMKXw55
He23OOetkVFTgELT9KdMWCRxD5wta1hD46ZPReRhNmL5jnB5+9Wfp6ztaKqbjdmD2upE7x5HPXzu
lie4p54hEY1AI+7delcQaHJZ/oTChkewBsgfhvJk0bG9DVmzrdpw3NoNRgX2J+4lnGBAHqQQ1RZ3
lHFDx7Mr9aC76BoQR3cCYSQC/Tq6ybs+F9oUZdPBzsM3I/fvpNORkAHL1tMiM75H84jPVmRC+Sxe
ux4+1gITX14a3BWGqWq35StZWSZnfvNeqaG9KbQ6xAEc46V1WRStx16QiLt8ncPWfWr09gdGcVzC
bvPGZeDbLA0xMKkVAnn65if0SsrT8qcKe98GIyz2NyQJO3+icTCFIZ4xPsJAztzptOCBxxTjBsbe
96LLAxiwkeJDx0nGizWUPA7RmtRx4xV6VPEgWPPrruc5YskwgN0gxHdTlr3D55tiYnlZbmQLz6AG
zGVecC7lQeUjaxoGXKVpk930MUVUVNx6wzfOSav7d9v37ZtWPbe5He2DwUVEN58utcayym5IbEu5
tvZqEJPIxYcEoxVpsss7mIP222mlNSLY9Eat8H9LvEnkKvYrQjfHh11MyZWwp+2XWE4Cw53SMX4m
+wrJw9SpG7OZnD1oFXBWja1ug3ph2koBDI1xrD3AAYKx5R6SrgxwwdOZFX5IKGVFOAIClauZldsm
jV0PGiOQslZJLoac07Km+J0VUXOXgy3WwqIiVe1cPM+gMtV3OMWmrqQ3H38sONzlZc7eiWXL5Gsy
QuZJgbVrwMJ3rl3de5P4WwaR5qV707Si/KY5/qaSef8UNOnOmvHB/dwQipHA7Haa0PiZuPhwjmGi
IHJTbwiqWrQ8Yr5mE0avlHky2v6HUK+XRb039BFOKlFI7XAlgbGiHppK5Pa+dGl7ZvIqRJB6E72i
ZZVH4ZD0a5UVx0Aic9Or+XcrGv2raSvj/mtsPU86O2nLc/hnaOz21A5Jd7IqxUH6IH62KE9PtQaD
N2udValn6r3T0n2gPHSwtbtIc1kV9ajc5hd4bB+id0pOS53o0aJKGXlSAy6fPSNDVoFFMD6EFkkW
asGHCXl36GmNwO/dcoeWiqgemRPpe7urhGckgLrn3IhJi0aim/mTU4JbpG5iGgYhZzkMlhfNYjDH
3qTYaHb3ETthdenbrifKqf3uyil9rrisKG/kwwaBXlV28pTWgKXLxD+OQfTrS2eZDDT5/lydoHeB
MDxk06aRBfvTxh63iV5C0amtFq6iHntD5/YegV3dC7v78NTqEmNM/oHRwHyfS6t1i1B+bbCpIhmW
+Y+O+W0HjosTPB/eDUnQcmqV0xO2rn4XGlmPZJF/GY2+WHchjZlf2zS8U0lwugK0ntgN/bh8ieTp
FJCDxviHSSSOlgE/q0m2MXvjKUgUpixkzxkVUvegM9tTlcq3PEzHly70B7jyRgkQknhCjBpnqQIT
jdOc+mNdaUhbVyQBbxGYhr+tPn4tC9f+4XasymVkxCcCKZvlHj1JEROgPOtJ5muVL9FILF8mbWjv
jYqpokG9a0at/R0IJ5BCO9KuQ5p396nvfvqSJIqMXm+LCzG/lXVG4G1LtMrypWMYz5EpykulIvwa
W5phjXr4pYsDPlWdBjQiydETGmHoZbNwRo+jE+Pd6Srm4U5ZmfkuYYvVxdAe/Wg0HwME1gcL+HcF
7tl5+UfA2QQQJTMHQJWJf/mVBREwaQ7jfvlZCkdU6LIVb3TJnjYjQRtswgAnTQ0l9oSCKVSHryQP
fgJ6M3RihS4w2rMQf/GltO5cruRd8VU0W9kZgINpXLW2KXcLlXFhMQZ59OmiTEBOwQe0Kf322ENr
mcbpZM9WQbICPEtGv0FMdQ/LYWGdVY1/KrL6uJDgKjXeN+60z4bx95iQWAMZiJimSCMrxqXs4FyU
2k5XOReWgzuAZYUpV0KlYay1Wq7MqBLiTFGTfy0ywQbB+ozR6MzHdQuCtkqr0iv60Nwz0hvfB7Pf
jaKsr30QvAgIhIRXZPWadl35nlkD9sp27J6w1tc08rhpm5iWtWAhtI+qMPPSkRtDzgjtIBie0lFJ
cCmSvkhBB3AJcxJBmknzYeHer7J8fG2bFlxd6LDZ0YG2zoUMgz4YmOj6njI4UtXMOymdUR6XsxYj
A12rSKXXyk1mZwwr/v1isNRYl9oHpmmFC5yRHs/vbtLU7LVO2/48uLgwBxEpd8vmf6rF5nbRGgeU
Y9xs26jPte8T8ymsxnZ/VGVjvZg9dBxC62o+WiF55TkpiFP5xwjrFxUs+DOhCDerDcu135XhPYLh
vCe9jlwDDGy3KhpYOOeh18RALpcnIJ2fiiZoqwvW9W1rBDtZGR2mf8u4QVw3b6g2Q/TZ9sofw+xg
cse+g7uq3Kk6fN2lEf63xB+LS9vTCq2a0a/WutF8ysEJUJWFarYuNIYTxCsOBz94i2alnCWr5Ew+
heMVBQDI0Uo1IsRY81SG/z7QJq/qKE9vIuqLbe/LJznv560ovaSyQY1eEiKFY+0eZqXc2QrwGlEp
tJezQCgdSUUZOZTBfTHPlETGnHINQQsllHFYlgM2oo2NMcONJgLFDrY7bfGAESEhBvf3RTajuXEw
CG9B29kQ5Z7sXo8fSt2RGa91L9Te6iOsi30QOPplOZhH21fWfU76k4HADzuVel6K1bLJ7b3fO3eG
jwQN6BHW2LnX4v1i81rEK+xlLvEVLhnR2ZicviYVauMk934+fQbuo0MxzmWkeMbhWe/rnvnzGMOP
yOyzaY7Vhdbdv+tEAN6MnuRVdGlMLcAILDt5w8an6JfynhWEZvF21h9pHB2Klp131JJ1mpvd65iU
7d2YuNGhfK07KzPWTAPNW5oM+6ytkssSimHozVZ003BFzPsOrKQ/KcOEscfP7XtONJsvfDCfOf4k
d/7nncXggQXSYfmvln8EUBXGcMDOnWtrDrAf6H6hvT2k+xT4Lpt2k4l1kFbXmr36DmUy4ZezcH+p
nyIL/4UWQ9wtIXMsCPlepd4qABuuv5r2efy+LGNM8FzX+VgkmsLlmLJJfJ+yUX0D2PJ9igsWMlpS
X8lrD/El1MUlQ7/ozbFe3jJtbWO8Bj7Tbx6ztea2RNJgJWpmk99QVeyAcz5xHehbFoEVQC5GH5u+
SzZZSlW6SObDTsKz7uMffmNAeBitaC1Dwz9UzLvWfsrgRciUOtGKPkdTiR9+rjhnvG83iUjzONRV
f6l75JJMgbe8sx95itYobtIJ9ggDelmWT4v2UVFra9WT0oC2kWIYB9l4VZE+cxtlwZGyByOE1d7p
jkh1ZY/iI+Lc6Xr5CT5PewrC9GdNnuTKBs/408xH9mvcjezev+XUnoBAbXwgCa67POX50ETNdTIT
t5ncYZ0nr1G5MNX2LYgrH0XbwYJBMLfOuuCYiZGZufjZWaMA5Kw9TOLI4iJkvyMtdn9jeGZCtCUX
qNu7bsj4B3pk7pDsiS+92ubBBC2oCN8RQ0Jhf1Idk3hT9JWTocY4DZJ6ywT/5sL9FszgLU7tsgGe
VfT2PqO7X3eiFN4EeNhzgSZEJjeF37vjczf2IfUfVgGhl/luysjdjXzJ/zvbDSJJMTtETKTCtIc8
pE9bkhNo0qKPsGQBjur8Xlv1hBvItlZjx85DV9n/F6H+nZIU4czEgR7WJ78jGtBwHs5BZjLxpFTg
SNCeYzKGjZyph8AnpoI+FSm6KzcqrbvlKhsWzAFEeIW3lppy6Dt2uIYkezUndjmKjw1xQeshT39p
JfXVlLzWKsNhgwGwh/BmYH31GfYV8ldd34tBzB/KyveSsiEPymm9lsixSi2HG+MmeAjylVXrez3k
kLjWmRIrXmrk0IcCjfFh99n4v8kKvvtR+xkYfTY3GdUGBT2JVVp2DJonS/WLrQ8Xmwmwmx/kNPsM
fMXd0kD/DpXeA9W4qcZwXyN/Y06SXzOQqmn6LnuSR8G3MveKYhtZfiIYsuIynpTxT6KY5cn1bfLg
nJiRNikaba3C1lUeU2zjUdXw9ORVnnDOwpeqCeoiMzLtKRzJvzKD9uHodnshyMDx0A0V66FmyTKM
GclsSO9PjXCLHbsKcrqq6HWes5+tLCk3LVuCgDGQY1gniNksX0jxWJUuc97OBe89RbC0QQFmO53P
GSgYz6oIbZUdp4za6+4OM7JmJPoBXdLgEMpuGOG9i8x6N6ifhQnIVanHDbIdi6ob2F5CHTZNJANF
c/CMWmcr38ZJbABdzBSL9S/RFc6jbgBmKTWZH2rmoYujO/ftj8LKzA3zNnLuKxrEloKrb8ZfLqRF
D9cVVBv0DPjTmFeFTUzotokG3A6SHWGVsw7VsY/WsCdZ91RLF1UJbFxiAofXNIXYO1hUsQVXA1qK
0sVEQj65i9Qt2gVZf1YmTSM0fgRH6cOrYd6Ih2Id6ILhpjLhIfBN3OBcxpYwCeA7BMqQgqSBBsTH
pliZomtvvoC7H86q8Qw/X4ddzQ7hU7BHdDcqCA4Ue6hnmH4942hJz+Q+7KTSVpRObGZ07EJwZ5NV
5ObqmiDnaQO3Dg0yqTYJzBqQeKPMEZqPTXKocsHRibRCq5Rn4gHPpDweoqo5NgHHU1nNCOcpfUh+
YAS9nAwkVIHYiKK9YrZPKoiko5Ed0KMwRMe2GuOjb6SFf0FAw/xVaEHGbI60NaFmJCJVvGO9BWtK
YzI1qeKXcMJmi3sKjjjjTE4qgxGj1RlrELyxpygVSTD2MxVgtQrV8pP4LnSZPWIW3apvWvvNV+GR
hAmCE6mkV0SDPxy1n6000a3NtBhdv8+vkwCZUUtvEzpD8iogFaXsk8YVjpxfbuVMEG4f4MgSstpC
wB49uU4tNyuLkqatTm0p1qllr8c8rA7ZQN4NjOBy1cGVK4wY/rgMnhUcXwgj429jgySyC8z0UFtV
tK1ZcXhtbb+hjLefBL/zCQFL34rkzG8831ll/KccutQDAId4mDBSqjL34DpYZeP/Ieq8lttWoiz6
RahCaoRXkGCmcrD0gpJkGTk1gEb4+lngnal5cdnX9rVEEt0n7L12q9oQVQkW0mxvZzrn94QC1Rrc
Cykzz0lENoZtVHercgLwcjlsfAFZtx9Sa4t8w8LR/s3Q57oUdQ0410FjGg/xWafE4GJoDpqHel4Q
HQeYsdtXM4/r4pOuzMBOH09zqssrBt82YPh5z5ml723eINNcjEBfxr8mpgt6ti7f2pP5W7CU3mY5
ykziDK+mQNjHULoJpsTodwCkSijtkxP2QOXdhlgxt2OKN2BDrdm7Av6cCdyY/WIzJixsaE1L9iKE
eoBT2OsFUy7wgWvoJC7RxoU8aSoW/1GsFJBlF/K1LYcwisZ0TxRJzKyPaWxcLdbWbfq7ouchiFZA
YlzvvO2wsD1wtFJxldDUzyNhAgWha02cHUAJulsVCfbReTintdpGJeIlFDQeKaepc8Xk1sb/tA5t
QDRTtsccSNt2NOXOatiHJ5G3KwlCQNfgBHH2R0+5jaVp7LkBQT2hU3tOZf+BPY8oXecP3MM3ZNTN
vQ/trEOGElAvb40E8oUzPaJW+tBZ/AbsAr8tTcC8jClfbZEfk9gRj5n6UhxWW1nLr9IA6FgmpF7g
UQybVP1Uo4n4yJq4Y4d17WEsL2nMOINckVB41VM5Dxot3qiYWKfB2KEWipC5Tqk0D47s3lx3hUlD
8Jiie5JR561TsFO2HTA1ToW+mBF8StJhD2ra/mspCgxq5GibLCSPWClbrpxLlouEGNYBRcsQa78C
WNcuiYw71InVLtbuJG3wAbNSAX/zjW/7bJv6tGsyWpeFoShTu2GhhRsrWfEWpeaWsR3Bx8aHwyOK
HszghkYCYLasTKg5MHpOZDGyO+WtZY2AaVgEkUVwY9tyv80dk5B46o8lQIxNn2XfSLJQ+2rpZYr8
L+Q8qPaIvMp8X57avLuUigO1K2KUK18ipYjzHBfMUPvjufKdT/4z2/0iNNCUICxNcKOMuv0gi35r
ptRpJfY8FIK4Sef+k2xqDYS4mTOX5BpFFmURwIy+MX0gUBskdtO0mz4uq5BVvBVUs8VbGZXGHQp5
JEHtS7PEDIW0Kpws8WDk49lCIv9SVRDOKVMRi3tfSJzCpCOhTu//Jn3Cp5ouRgPzxkfsGVusu0Fi
p52mxrGDvEoBRhUmlTiQzQ79FnqmwdkkXdFD5SUqRcso94XXMM+vl21WTkRlVSwp+4wltnRZVjbN
0Zvdv0rWH/oIIDBq2BDLYQxNcIDB6A3mYWSyiPOwv2DxjqAJAll33vuBi9yeS3B1/nBV2RhYRau9
C/Vm2nW39S39EdE6SGAeezTVu8alKEhWbiZuxzeACg4uyKYKVIvfEzYJfWqixt2UJ38MLtw0q8kK
odaysUhTvYdmnj01quiDQuis6jGmNZHGJ1KTTFWJrb7T5mPakShh1wXW8ohzkdovSVv8EmbNldl7
yE9n75CyMl0fBJvbvExtPuOd/2jHq9MXXjJb4s91JlRE408DrDvCPzopk0gjGkVavwzLPalpG13D
6tZGoE29sb3KMvZpdoo8nIrsp9DRYNYGDEJW5rtx1J0t+y6y1Jzk0bam+DKYd6wk0t1SMfLrCRqf
jbI70TH51F0K13fjfkUVWeeZzmEq5pbKSOeLreQjyRZvReW0R1P7SRqyALetKoxQ7ypu1qnf4pk4
9Eq9N63M9ozBKb2KmYcGUzWSgwbeiHwmmb3YpRhhUsn1bfsJkTLW+mHxnJMzrhU1gLIzNbBmk0g4
VtzqWUxbzzs1b0q9xUQfNVs7619mIgb2hmscsEVoUI8HN5j4OKCAOMhlmvZIF3gCpLVj2ZYfnX4v
lvRvL2b30Bru3m6VAbZaYSJaeJaMXHcObd8fcZwO2znjKKgXBxyKEdapT4WUAXY8ZZEb8dhDGeIO
vuuQszO9EDu/N63dVBHc2dvmmU0Cg8883ZaCQZTUh81Q5cVhws20RP1fPfGf9NohI6U2scHK8WhF
7R9AAgzCLKwCrukSsD3vrQUDuJt1J09zCcH1vSBjGJGjs0KiL/vnXnCYWqDlNqXVfxZ+pT1N7NBS
uBmO+00wkf+hu4iY+rRMg0H09C6wBKNSir1dxO7GFBLugQNCx2WmlrJ+iaMIsKyIJF2QYW4jbM3B
VE1j0FV6vs+1s9Nn0Sm3SFesNORagql438OdcJbQipw+SCcjBoYeJWGBBs+cybBIkSjZpdqPvMUW
jKwQNl2yI5wL6jrZukMNLtSTdbeBofNQu8hM2tE5pb69UKIRCFtjQ1PT+xqTQlxLosKSkzUBNxKW
zfTldybZCZkv96n/S6GV7OHIPTDyD/pCsTap5zEA2wkrwzMeOg7lvccmnWmwFjZCnXi5r0nujhsx
RI/ehAKxkPoW0orYJn24oD4hVHlMoE8tCIQI9DbwqoNn/0v2QXaYPbTvrLw2ExImhmsZ88SEQh1K
E+G+EpWcid13kcKh6vAU78oxz/U3WaRg3VAjZFUOGtKBP6AadI5B0SFCQQRIXjwpuHDsLGQfYPj6
XH5aCQYnFqL3NoatPeLSFo0w6g3G96bH84iCNm679wqj545GBYVNxsAPI37YEaSlzX16sCMQmj2N
6uCVbAz5Cb6/6YsgboLpAl8iZC1KFhw1wfXQvabRgJxN5paaW3QK/qug8jtKImtGN/p2u+HYwOIB
HiwFFEd6SDSbrHwIXeEsJoIKt8MYeMwTzj1bQXQZf5VlEVfYcZyZw94cK3MvHXNrGoh9VkorcXMi
wMdPVDpykC4+t+XchzqEvYd2vrQaPrPOTug2e7JJagGAINYr69J3VRVasvmt++qxxgzE+cDyxK0+
0PZl+yZdPmrOFl4zJ3CIg0fMzNtmdtwZccxHVj5pwly2Ke0cVyFnoK3PjD6TPWwo+n3XskPseTvL
tQ8AWKtrryYi6EFwbdLSOM8QMDdw7QfDOziDNmNXIU4diHax6SbJHPsrN42G85/RLAcETHXp3KVL
T9ZGU43neFHE2Y/Pken5lySd32DOzqHUHg0t+ST37dGt1MIQMsl3UZfJjbPwGqVWaeAzMJFac6iZ
BMP5rf2Tm2J8bDTnFXmfddYWIpYkMEQM1y6CKxaeSDykYoWuRTuPOmzbpglX7EB2S2IA/ddLaJqZ
TRwm/PF2mO+mQSvvRKUzEZ3b02CQyoxIJwl9m7D0LHuXiH1DKt9kX0x0bS2ykJ20KQQxYx+AsJEH
nIyYcul+3dgEfHDDC6RiT5ihvxkKgrpHEGOl3j2giUPwVcLzFCahgIlyQ7/sFnba06es6mefrzwY
U5ROCim0FEIEyZ8iLecwPtSbrktN9gL9iw5d4A5f8YFtZYq8L3lNGyQYwu6tHTRJwCtoRlvbCgci
P1oYPXPTTht0V0810+iwHb8XJLFhUuLQLKvq3LXDYRyG5d7MeKJ9QS1syyfWP7jfyPYRiI6Bi3sp
H6nxNZWNE7raRAKbgacO3MxWN0ouFtda61pUD9hCt0zN0YqX1rnov7Imdy+GDIwqkrslmo4div4N
0nSyvM3obkl04upEfHIGE6VV1W11p4lPqZ0i8FrmYMzaj2bo3gD/7ubC5Okos2HndfLejYGDttF8
5Ext9l06/IlUYhxqLf9mkRuT39MRjRcjsyRSAtmcqYWLGNLnwXVOyGxBnvk6qV4u6IePYaj602Cr
H1Fkv0NBcH3qEyoipyGICnzraffiV7UICwTPoV/ov8VoPjHmrbZ0cxO9lIvGO/t2kE/vSiLONvvC
Zp60IP7f9rDQZJwsm3ZkkrHYmTqJIX+tMyZCdUG8uJEz588kefXpMvAIIKvSSRhrnLQ/u+18mA2Q
/xRO4tBX/kOWkFu5jq0cV007MxYkUU+92GAGYZSQoVywR3efCCvfmtSEtj0sV70cDpYniDDxmYVH
ilETDSjrHn3ItpLM4X00zZLNI4OetoGvr5b6aPbmH2R1xM0vrR4a1k+qUu1gpc+zm7MtyqY35H0Q
QRP+jkCzZDMnSXsM5475BCjp2rgI/tsFNPvcL8g/Z5/AWYlt587qeGMHlCxQoHmPSGVcYbwYya3x
e1o6AjxRXOVQf7c9qZNBhagWuxmEJmz1gVPMh57lbiCN/jFCHkH57G1FVjQbhsINfoCz7lZfpiwu
blPYiHiN66DEvy4hzFdxtzhD6zPUJDueaVwVFVEAnoZxHZs46AyfU3lpO1SI9JRK0t8mHYMvl6Yj
yduKaVC0Y/TW7+OFjaZI4a66xXVUL01FSMM4as1BRezXRCnQsdfLhyOz5CpKBB/GUFBQ8HzCEsCr
GDbkmXBwICAbpPY7W+abSjRzR/+NywuHotew4DWwIwQW/zrymis9JPGYA58RPtafSSQPccGTX6I0
J4PIZLjXttpwypp1MBuwF2I2RKDWRTfmr0Fv9NPgVV8MY3TADUyLK2OWj0l1h6TuVfi6dahl9mla
NWyYYfpWogJc3KLjld3wNlSac/HWmGewEvBjQjJoPKbHy9nvejLwluSdSaMJqBE0SpTCOpCM5/cA
7/4lc/uwsIaFp5yfIx01wpC7De+jdnb1Vr1rhTzopDVtyDSoQsdOeVzw33FIPqGzIp55iL9GfbQP
JtkTQcP9uqlAaLDd0xloVz3URv0xFyradbnFFnMuPlMoGyZUCDXTuSiIzjHZG0Hm8llsK+MhGyB0
d201hLPVXbU+uR+0+sdGlE8fRxXpESPBsft3jHSMhSVX6MxK6z1x++ye4GqWMbEpzX0ksLU2UzZu
ciyxQMHVTnZTYEmljqWFdgyD5XPhlvDhR+sdcucMsmScuHY2Q06XS6PDkGQY36XWfWgFTGlrsRTG
LUaAY1E+xxqPqTKma2Wcmg7OziIwgigTLZ9j/e0WMGj4TR+9CNWQtNLtJInqUpZJKjX+fMh+VKeI
LRwcheUQyqqCuqKn78pKz3NeqIMwUwq+jESBqFin3blKH7zUJrMcRVLPdvwcSXHXExbKq0YyVNXK
nJlPu9r5iTnxwAduljr6SrJIbYBRYY+LtPQ0Lc7TWGfarrRd4DsNJprMWJ5IMXyQpb7lA5895t74
3LvM4Yb5bVZD84zvdFfPwwdOhvqCpvTNwUE1GdF1qqJrKafnuEZb5LTRM+sNGj/zK52Yv+eCelt9
tV3CfCoyqsvwRxk6zTwuUhIl6Ab6WA87b54CN+3yS61atJwqz7YgYLhe6XY5r+ffNjK2uplZlwF1
tpjkp+HPzM47/mCZAXJTRvS3kml3HjNeKX+BxpJLtgapXsGTLqL8vx94iYOelU8Yz9GyH8r4p/ay
teZL/lp40Pd2SpDDYPo7zfZIbDeokauWHSR0c4BqyWYU8rA0He98Xu5zi54fKSBQ2G9pod2Tgkve
QAga6Q+OqZMSU5uf2fA7MQQIxlg3rt0wc5m6ZFYgNv6eLPUvLWl4rBnRafV3jjuEASODz8J2/mQ+
DXdutMFo0T6owvqsEsuDTxcdjZY1k6jArUvmsM1MFZhn+1rrjD0+RZOnCW4eko0wHe3kYCK2wLFE
AmlOpom3OC+EGaCC9mjH40rfqpgRcKyynTVMHXPgUT80BaXUgglXRxUQLCMjRB7S0eaeQ0+jbbHE
mx59MaJs75AjFyI3zg47aYEKd0++YX1PtJbBQnoxBXxxPzAjZV2hqPGX+KganVEXYiBaLivZMKli
Sk8YmiTvKPAmgQi9erOs+M3WONSy9h1cKfYnU+GnV+VrpBHIl2oW3d5gorf3DJr7Zji5evbbJ1Fx
Kuvqi87uzYNAf0QyC/RAdU+d77V7ySA71Q17Y00e80mbwZD6mm2FbYITXRTTK2ksv475m4j+L6+5
sXUzxuFZGrefDVpmc4oimq2OTKem2/tTJh4L2NtasuzSAVjI0uxZKUHt7Lw45Av9FC7LC0v47z7H
lUzXdhuJlqn9yyY0OH1zwrkzcA6sKwWnk0embx9ew5BZmPTFA4mLauKDp9OE6UwDE7EmlznUSByV
BZSvvLWvlqAssAvslgvDoR097mc093Di+s+0iiciwZjiLQLoWDTRX1PeAdaLSeFh/8tNAwQI0kcI
37TedqLm6lARy0TNvuTZyEtLevU27ZItMY+MqoDFB35iPxO2XJw8Y3ofvCQN47w+MU8rtm2JiKNV
TM9dZ9dFs3OVLLfOjHq2CrFWaBgGSrlur+tjc4XExXZs2C4Jamq3QEFGjLLcKIOzhpDa11QxOQGX
dEJsETh6we5tqkAECQxZUXJYaOI3OvWuSQDdNs1gNPjKQzNAHsIGW8ZRk3zqu5oLSUsZEviWwyCM
Re7GHes7w2JUQE00bXozueb4fEJLfZuWb68KuhLHk5Fv45ohvNPMdEJG8tQ65p7NbrRTLc6FnpIx
1UuDrr7b23UpNrmZs/kX700yAtND521ZCJuxTB7Ze+CbWFYnqvNcSYKLhFcc1wzWnkIRw+0GZODv
gCbeHz8iugufKISjUTrPRLT5SDEMhqoUH12EPZtlQfPd0uLP6Z9el2PYerNki8sHMeY40RXFqfKQ
cxBKuwFzGZYJIUuEEhPMZqDvj7DUR4L5vOtRlw41k/URaD4A4Xqm+aL4BBLCP8dpwCZNBTl7uQ1Y
I8YCPXkwuUfH1s3WI5MRlHZOTOMMAB75ZC2i/EnWxWEU/RBqMqLyabzjxACARp645Q4YFkdavh+K
z4Z0kyCLzI9YWOXJX2eD6xjFkbNxWMa2RtzlWWxIsV81ps5Ar74CxcESAQ9265HvSbPbbl04YFte
96NXaSk2S5VukqW8qE6YGzbhwSAhh/a0Upu6ZNLGHDCZiIvx4LqEc83/yXV5DTCQCM478aTh9fUl
d6w33VUOUVqezqC8R9mSZgtO0n76KYmMJShgaDZ2zTa/s98RXqDZhJd/ZXgDacOqecjKtiZwgw6u
Z04+OrLa+qL6yXCg662nQzGYwUuhaR1S3nxv3RqhEKiu6Mi3rTW3/Om8YmqHl59GOuY3xePgp+/j
qk+2sZURjIcJjow559GP7ejRKSw22cVydXLv0k3aptZFfXaEtgLB2n+FTyQv7mQeKHcpzyVEmzKu
GAn72lcM6HTfAlcKfGzBuCIZPat0OYs4etJN0Hwk7bFTb4l6GN2UaVC0ohINCogmgnzqU0To7om9
Zh2gHA8WPx+OIzQXkTBDk7GHmHmp7MAtvyd4AWEE7Z1GiMwMD2FoqUXMNbGclEjd9zM1sKBOhjch
8VrCq+mV6V2GiNwsqhX0FvIFAc7ZcGJnuyxgwgAeuocaRBifG+80D90KapkDP6sfm5aYEK2i1I57
89MxsZBnTyQ0aTtKHLHjlAukgoA7WOQFT4TvrRI4b/ZeuY/rIzYpCAzElzSQHc4LJ4LVUwQbsZiO
aZrv1Tz/0soVweLwqaU7IRt8uvjVfMbG64StmkNb0oMoJbqw5A7ucUWdZmXc+V3T7nJVvVitc7Us
b7mTIxSn2B9J3aq7Y5klING1udxQmIAbYu4R99YTGRmQMhqR71AGEDXmnls7mQMUhqFTWfYJ7yKP
AvG2oTdOB1uN3/pAQCgC7xoNk3PPyJF6k5nBtpyMbcg+e7ksLNqWvLR2lMFoJyCq9E5mHZbXgpD3
EUfQc7RaRKb8O/GL8h7w2Z3Mf6ZifGBUoS6NwwgJyD0mKcK6TUDEO8Q3pxpw9q4Vrs3MPPmTgb1h
Y/gxgsREYtthA8diS+qP84+FmmDgkdzbYor2Tk+eGhSNV6I4rnlWXg0ralBwkouDrvkxxviTZqk8
2yWz0kI33hQReB55l5uqV79D2pU7pCGkhk18U90H3BkUKRZ6aiU/q5xNT8cZvTh8hNOCJt0H3xzz
LB3aVdXoLITn2Qyrh64OzXZ+IX+ESLueuiSv6AMiQmQSTAxmKVDjqI5RIgauOBY1rMHlJYoT4Lwg
FeHPkl4I7rZhIulh2bFjxjMo9nYjRnhuoJT2OcZBUPzale9uUHJ9anXdb6PF2AkwVjTE8QvOWZTl
RWFz4+MW1wmtotgHkj8Kh7R05KlewqLBcDt9L1IMA5F3YvG2K1bx/syio0/GR6PW8AfqFsKR2HdP
Vv0kQcS4PcEoiNDQXnySJqkFhE3beBf1baVQpusW6cxlm10yKiqPgBxr+lfkzH/N4VmPJQthPs5T
K2mqdCt+zB2d+cM96SnznlHcRUf4Ehi+1mxTBLG7sntqvGpm+pemgRE5J6zM0Q7TRBANBmG5htjh
SXEO9hKHLGjsrVXqDACsORTr3e0Mpbp4Ot3+5GhhnYHnduHzoyccocnMpVaGpubm22Ryg5qml80Z
Eg/1DeNwNcj2dejP+FooOPe44MjDa+w5PaVFD6aGDbKnlmLnniDydOdW6G8GY0bIliTyjlSDCu/Y
BSfbm+9QGXGE7HwfP780mDdLVT9OvSK+0ETOTvnQMIRCApxcyyjxiVOv7uA3MMaY7vsKYKq2mkgY
6BORN7naQVPGpyKOPX0eGb7H/GUm38z069IANkuzQppfQFCWuouZOZ4mvXmy4nKvcJJy4En/PNX9
g2H0tKdW02Oldj8op1vUJ5c2x7PhFDl8BBDFV4JgkU3N6k5rBnGKbRtnttNfG7xvOzd7MLUHQyTQ
HnXmbFbnHSxqp2BptJiG0dOxuAEDFlND6u/s+bsb56LWR6RaMokfMPmKAEkGKj8fAsVq7IMUxNuB
Kg5pEnydiQ+cNS2gehNQZLWI+/sbjqvKFXdXwe6TCZ7f4tmHguycXc3SGMRoNECIe63WdQ6eVcZB
JVy1p3lCZeki5SxZ9jN0ebnpQo2KowuSkL0Hf44uJfHPCUr6TYxCnAU+I73bH6M6zM+ogL3g5u9e
Z1crb7nPRj6GS4ejLkX6jFbtFXkSAFrwrh3mKYaCMOR5FanM0izEVJVxPvvxSy29tXJR3xOIIVvz
9jp17iP3VveIBttkyJZwX5aG3NxeCEuMjFwXpIBIX+FEIljPkTU7w3TNUy9cEEgdJYrX167CZkfG
VzAJqBV1hM0yTqAbJEh5XwGo0A8s+pNS1ZM/gDQzNbW5/cuGqHFZyE5dojrzuDlybJkqqV6U/4Wa
mcJzqrv9jTpA3ZxuAZ6IkExHaeD/oWpmPdP61rusY4nW0cRynZFycnvHnLSeThD5H8Q0kmO1SlJh
ldibG0puRAJBiIcV7/A6lsCSegbf6HzvgUnY99jZ5TaCyoJVaE5ROhroKZWZmRuzFT//4deITbJf
HErmdZRLpUM1j7MYcxnD0gG0iu/iFWuRlIGqXV00tx+qhSFP0lt7Y5APC7uU58nfdxNL5zGrtAPU
7aNOCMlTzRJ4Q24GO0wNW7BTudfb3x8KJAK+5b6JCc9ijA7J0oq9S42jGLGHN3KMO8M0GusJVjvA
ott3q8QSwTSp+WfMCfPhrLJXzJyQwpIckemN6qYrjJigOPDjclFTkxZimzH+OlBP/VY1NQRMD66y
Ws37WCNmI/ZEdhlV8TJ2zYiJ1e9w2GHEyV1Mfjw8FhdYh2lOti+ckR92p+tHMSGiQgbiv3TVUa42
uwF49i0bpSTaJcyHOKJAAsXOkKYJmtKdEU/nV0Pvpq2N+eFs1y542nmKNmnP+TiihyPGV/ydCgun
G/PdAZTVXHIrFRiFt4ZR/a4EkPMtqhIDDtyIZc7QiCbTFbD4Puma9A6VIurTBB6/sxT502gT9ZoZ
cI4W99m4mSi7sr2v+FUnUeXWUQXRx1w2ri7k9xAxI0atkDxWxmQhs+KtyxzWLVPaL3+mjIqvHB+q
RDWvM3QqXqQpvubVH8bC43VcgfmFWUXIYIeHaXQ/dMumgxmmptwM/zFEOqO8NNE8P2QtZbZcYkw3
5XzG7t49Spti8cY5NRJnQKpXo6wtynhnV4itOHqcc7n81fjv4YxbEoMuny4kHM8uJAAC1/36zazr
bRSp+sE08xqufMmF1CsXsky2WtzxqaKxY41tN95B02Iks+um2xS9hWN0nB9g8bPOwFd/w8Ok5Lve
O0l2NYpMEZ96I7Jw+6Zn5GryYrJZ2KTgx7ay17+YNpWnObEmsmCa1xtg3Z1TkI+FZd/JqF24u9wH
TVScA5ZRnOdObqKK4c08J8gfu4xcUDkajEyVzjT8Qw4T/WM2wKWBBTSiTAxSsGO7ogDEjA/udMtW
q32/2NkGQOjYTuTGjv3sJCpK4p4D+MFiX7x6oG8vKtKEsGmyhW/QRfKJr+FmS5QJjAOLefOm5gE8
ePOoDihxS9rkVSlol/OlY1aVrLCuODoLw3Lvx9WsC5qciDwLt/PoamaoFwmN9vqWREmHYT1nKs+f
wxvC4vZO0xJ/V614TKwgxuQ01wqn+G6QEZvkeSR1ThBet6L6KOz8oBrH6knLpLurOnR5//+3Y13/
Bnfg3suBtQfNc3EorOQLqfkxx/aeTrXc20whw6k2wMEDA7/jP+xyvz3fcNXtSk6sUgY2ZXVMdfFW
J/3uhueSpDAGNyLdRIzx3u6X9dxInqfKlET+6sHtQMRQCfqiKnZOVyAdaGh/iKWgSa49ZlYYPMeJ
OOgVpVaXYVsq/XK7bOvU/hFDoiB5ZOOlX38YdDxQ0LhJguvuWY1cuKTX8/3/fii9D9es9ftmrJ9G
ZgnUS/yW7UQ/zQhS6Parxcoqivdx2A0HOoL5jxV5Erd1jxyh4UMgZtt60ggTbHupPqueGhcxoXWN
63KNReVlahUDDYFojbrnrTeQIKxBg8I8Oyrxj5U7RJslLrM/xeCyqnU0OgvpGAwl1oiWQv2oyLM+
Ure9KP3P1EbpL0QbdByEZOOuWKlBXS3gqUW/sZ5gtnBwAJBu86ZpMMSRonww41Vui6umneKdkaMC
sJEa3hgyPQKBwGCybjntsOIdzVcxG295WVpXmb7dDtoo8gtIat0fV2b6hjPFv5+aiC+iih+gKYon
E4zFmNshhF0u/bGtrojKHmHSa1vbivnmVnqnZkSfIxaQE47H6FCB9Atv6AQVjw/TanLLsrk5zpqb
vFaz/zQDYb+bWyN9HVKDKZubAXRff5NUxaAT3Oj91FKqLxzcvdCys4fa/FpPecPsDVf/0gFv1hS4
0SYyUNS6xKb0hZz2Yzbmj13DYdzZTHRnbrpjNoun/9ho2QgBII5XvEqxRyICjTtiRJC26j6VWOU1
A73Bat9ZKv3834XfespH2c6yCqOf1vOlTJaOK9rY/ffm4Jciztbgvd7kQCaKysW1DRqyq4bXjKEj
KrdJO08JjhW0v90ltmFJpvn1dp6QHTpBo3NtHCsgCDWqkKDkQTncAO3L7C9H5hQ0DgMrRjdv029w
Bo8uJ9alxTQY6L30jrqet+E4utBRsJ2HcS2na1v8u1U4Jfca7SvcJ3Ps3V1eGPn5v/u9zt35ofaa
N2ULn/ktp1FiYwxE8NGGVmY8NaTv3HlmZj9l7F4XpyGKRLdnytLYZFgzHB1fsq3prQgvw+wye5yj
Ix9KUhr9qNikGEy2LI9POoqq+z6q2YuvNRe7JO/xvy8BUaGG3kc1B8uNm/cZceAqtgPr0jXNScvW
TBVUricnsd8iLSr2BtnGJ7QBMPHgCjUo7Um1ldmBK5bBEzAjXsv1LxG18kByzBqyUD86Gka0Mo8Q
lnD84yNGSyXLHxsaQd8N9Uss9SsSQIcZkMOvKOA3Gs74l2qkt9IycujLprtkTtXe43qjZ+Bx4CyZ
/+DxhsO2fk8urqpBaTRr2N13TAuMS1M7pIbq8nLjxgyi+V+kz39IMsvM9MAe43JTjKiY2fCzvhEt
k72GaJrE/ulYCfBYhTfIb85GyOot+1HFDdiCUhyR+dxlRdJsbhgZQ2X2Q6wSVK8o/dC6/wMowtPB
T0aR7HFNg6mQ4v72pRgM2Zu9wrfGsRppYTJgzGWchPqs0+ePIWF3W3bdPS4c8eyPr5AO9kuRJV9x
UatNbhvMJ1PH3+U6+xSXVIIbJnVQabkbcuuhHpr5011jBwz8kS0GbGCo2WqX/9+WBfuMwgBaszd3
J/d4AxjfTn2RUCu3sUuic2XhpUxB8bQwj8EFAnjsKCdvfVujTHODWALh+NqpIaaKw65IiSIlOALz
Q/pPB+lXo//fTSUlLRo/61D6Dcr2FbyvotE+ZqPCD+U6yA/bfgqVwzJa3bgDRlYcxxyKIpqzNOxs
wtzp25mMrV5jcAMsNNrpu9MRtVS5uSE0iSicKoJy8t9PNZwhzF/k1qhb8WZ5hML4WSoOKBzEm/IS
9q5m9Vl1bn6pQFhxGg11MFSOtTVWBKbAsHSO0vZnsvE+3WiTs0THos89/N/ac5/nrve3Uv4jlxFL
qlnwQ2OyJgRRu2H0OLLEUWhpMfrtvNLOjloUvQiIQ/eSs6dd02KQo/JHFXOXetT9/1KoeH0o0RGD
pJjWM1fYu5kKEbkWlc4YoSS6tQSN5+pHIke0pUdiOk7GUxXZTFLz9rtpZ401PEFVApxmILlybmfl
7dTk9GyqwWQlfAajVm9oBEl/G6FMeTWDg9tXVRjJGVFvvO0bQNnChZU0apYP68o86Eb8TzE23hVz
yXL1luwzXhCilAcfOc9+9p1L2vTpS9lfqOibP71dUv9IJ30BCOL+d+7YfADWv9mvVo90ibudV/v2
hsfW3Umvq06NVvE4OdazDQ6l7cnFchP5gyvzYujsylOM3Pdj5P3DdGYyiHP+VZAKHzpHvS/p/7B3
HjuWI+mSfpdeXzacyulc3M3RWoRItSEyqjKptebTz0dGY6q6B4OL2c+GOJFZFRlxBN3dfrPPrHYH
hRFpwLO8t5yazy6Q+wkjyxpndHvPG+0wgNEDAM4klNkRSc8khHvtcyBLAw+rdgtKbt7Aaw11JMtN
xReK1cJuNnx0p5tvTAwSuZP1Du/uLhj3WcmmapSEnu0AxTfL5LHDIHOx3OGHT+Hd2bEnRd0tKM/E
ZuaVcI99LbifeenUv9UGh1SVWF+4bUV/hkn7tNJU4Q3xT0zWxk2Bqn8YC726Kd62q7hidDbkrbNZ
Vvt5yI3MNl6Wn3lsXjM1FA+9KtGmdfYFS8uJCfv+ODXiuCxm9hyfrizBx5jWMoOaFmdClJn/dCz9
77TFdOAd3Z4nxFHb0K9ecr03eJWVe7KT/mklxqGca63KwnjWvUYIQHan0CALrqYLyJJ2i/s0fRu9
cQIUwQ4q4fhnz3ARCEcmk8UOAAjExRcdOuuJDwy+qKllj27Su2KLrnr+9Rdx4tkHGtWQJcvgQYe1
+XVMvN/Yxewdges/kFdNKpFzO6HXBCalTVJ37aRKnThS/uyw2zAa596lmTFVVYWH22/eVQSZOskQ
7EKvO08zi17JwzXwZnw1h8W4ndQy2FC3yBiMYCsCcletM5Ecg6GmU65NvGvrYi8qVVw8Gp+RrMGi
0ayHojY3pD+/4a0EMU1ke22b5e8JA8IxwRvIuuUrTnLBZqlDSV2N6S9dVccpIhrJ+ujvbeoBrkXW
sc1hmkEkAVJ64QXY5YadyIfxoJVUvM2stntQpfdPJLFtubs2iClZAwQ7H6DjCmkQzg9OJmlziDGS
YE4rcLAGdcVUJaJDqSzfZTxGiHAoIpoenXhioFG0ZFmXPxq99t2GTrO2U51+LocTcu2GP8ou2ydp
8rVlxHnTavtHLNEFi4j7fqa/4g3s3+0OQFzezkTR5UaCZH1LG1RhkdvyLY7ENQzg+jeZDQU87dPj
fxV8+xDtUl8Fblmy309NeOsQqf9LGEHmoP/YLPfWPbeJnmvJSafpAfHV/zL4NmLEtCnZBg2EC0Nq
H3FUl79B/4RTeMTtckCB/iHc2cVaAeanPHyVlWoVmGgPPc1HpVl/oQCS4WRAog/H+KNurFfMlFsi
UywHkfHaD+5HYchtlgP7mfJCW8e+/aiL5mJA90BY56ewokNCgNPPO3h1jp2uGCf+gW3oncJAnvK5
pEhl9tF0opl+Y2GijfuXoG1WrmAdjrzqlZMeQCJGuUSWGzdnYkAkvcCDU4UNSsi41chP40HuvZio
eUB5EPhSXTFuLE3GShNlBVaqb30dpzl2Ss0UVH8pnlOqPQ9Z9T/0rRr/2bdqCNvUhc7E0tKlrv9n
32pWlYXbDBHF6VW+6dGgbuN8idUjrtmDl9ZYMFHi4ugFF+n868vlz/yGOkrh4k2pMKdfkVRPpl9C
HtCyhJoFU5AHsm3z+Xkp2HLmPWeRf8wt1/+/BzzHvlqNL7/8MM/+3uttzJ0+//ce8NfuZ/Lxs/rz
//hfPqvATfFPG+aDSRe4axvSlDRy9L/q5r//oYt/WjQcMpgW0uYdZ9PlkdG9F/z3P9T8V0LZn2Xf
psPfzD3S/I1j/ZMvTYkhU6CM2v8vPeBLe8tfBa58c4t/lJ/MVJbLCMqa8b9/qy+BSQS3K0cA6JuJ
fgNbnJaLjrJAsfEcH4P1z5FFP+h1Cmobac61bynuknuc0g4qKfJcjbll7ROzrW+tn3zlHn4o7Fy/
tp76FgTFPJjzxJU5LYHupKW3qB3Fc6pNVL9swL+OsUSHVXriAGDulCPzzSD7t9hy+g0QjPBh95q7
TabeXrE+MaqQuB2PpfbDmaUWnZLKs0asR+i2+/TaZKu1Edip1Hd29PFkb1lsn5r8kWGyOORWc/Xb
rNiHmBBOgc/eDU9hicwN1ZJKJBQut2rQ+AaXKkFiDzHB13jSjWOQlxlqjgMEx7AnwuSxSYKj/tcF
QDoD7jbA5eRGZ4NZLcQogPlVBII1NAlgaE4DtNlpqjOx8ApceJyQuja9jWtQa/m3N9/j89X7e2ex
+R+NU9K1LMlbxzIsk1uNjsft319VVaU2iJ9GbEM1gM8e9PzIznfrtEp/H5jCW6fck+rbJOdclIu1
bnCxHnhDfqa6C1BRF7zXxdTD7Dfq1UuUwwXLUbqfdqyFW3by2VYF+tkrLf81dBEzZDYEp87UOYIG
cz+UPbyoqGZ5zgi2yPnkQ/0RJh01PGgPSk3GNV5T7CqB0SWPrZPCqcN6aU6EmlpF/58qCrbgvbNr
hPklHgj3rrxaescCJDf00rXZudFlKUpInY74veYJUDCt+fTqe9S21iPGSWWkrffokO6ID4wU79bZ
bHIF92Hr7buSlXV3h3Qf4AO8T25cHbIx8Qtq5a0fZY1XbtbnhjYi149X9LWN0W28Yp+pHCokYcO9
UdvuasHZ6iOcKQkfrt71TtKeS5EOO9m/N4HTnjxgoQf6vzaDQyNJYjXOUy8R2F1pZ690c3xgvo6I
8+b6Wo45Q2F8Nad2UsFGmj0tspTrwJVll0bBVYjxEehTDwukH8TJJD6OdEFOSC9Ma7080bDFYAuh
q2PQIe7e6IpX1ETgvnbDEDyqHDq8315AyfT8A8U3M4XthRfnu6mgc4YeRvdejMEahTy4XWn6jMiG
pLCGywo/HfTDfj85FFQM0YhVInLR753yO905VFbVfrpp7FqdgiDEyFMZuM0W6hyp2RE0AFVdZMik
HxhQtd8Sh0biUjOay2iMa+HG5bmxQmeXYAWsZqzJYEEkrTVm2NVAki1xnDN2o7RT4lwY3W9aJ9W+
FUNDmMTrgMXMZYVu6O3i+dURjfpFMYh50xle6kXwWYYy0bS46mdRRWQK85UebfFYItg2AMcTJgig
DMfxHsSA9DwqJJPKI6EdtFsTX/ml0PDJRukm1gz/xS9bJmw9prbliOjQhUZS1HsyC3I2yzclTozt
xHDlPtYbykPC0QDV0T39woGJ0IfewzP1b2zNv8iY77XMZVB7fYYXmDFLdbYoYrsOOpn2svMYOCIE
LxfCyjPfaaINeeKUW2LV+QHdfu028Q3qTv1WBAmUFy1gfpIp0iJVou+7wg1vaAQagWmnWilGwzNQ
6HvdaOuwcM8LpdemAWgvVRjeAsnRwTe9i9H3v6SHz7x3qnY/RBZW/owRvo/57oS+T9RaSfsr4I1X
EHi9OQXPStN0bvCe4BhpmS2Yv2gmrASotAV9J+B43+0i2OZFetECC7POfInzKF7rnoCuPJdEyM7x
oRKSzteOCHztc5kqVB3PpoGnLJ2AeXp1Ai6IgdMVF0HNkB+rwjKiwCxGhQocCczZG7jV8l6VVvri
av3LhKG7jzFR8CvpByO0aX60wgQfaaLvFnU/K5xh6zohvMvwbGsVFl4V2FdnflQeOr/rzwNb9lU3
9NgCXd7oZhjnV/gETaX9BmLCQpXXiIDWwNPOc80MQRL2MdopenQ5nD+VNrcmVnBA54tXiXFn1cnP
oNTts2rLiFUyZo5bcz5qS9oTlicEyN2qhWRybsy++x/2pBa58n/j/LNkYFgxaXljL0J62zDlvy8Z
ZpopCh4Lql69fvVJvw+8YutrYYHFqUppl9HeIyONnmSUoyeAr68slVRR4ZbekLkRtIEV4zU41kbO
7TeZ7C272mQTmhS+ZhGGaYMUk21HPUKV+te80muIAEqTSpo8gy2QKe1azXgjFCHSHK0U21427Y4J
DtlQ2/7WRxaZ+ZZkkKGpYV+BFtjagU6wyCouDhCEK/Yg3pWIF+uCIM+a8qhvqhbrJs7t5zFIiVAk
VFjjDQwZ6uTkWCkWwfVrVSdGioo6aMxrQ+IcDU8z7lGDmUgTIUzIOUzFJkHuYWtXG/MPrYizK/t2
98ybfy31kZdQ+fC4Z4QSPkdigI3jv2GPq19CqqMS+4+2gKpfamb4YNl5x2OtH/vIBGDpht8GQaxd
uJG9rnwTmnRJfIpFJd5ROJ68GeOdQH109yKcY/UYWDuYudHD5xTs2f1vxurBVa9JXNMFJCCr1RmK
nEEzucLJxns3YpTYf9GaMjqXnmng+4lrcAJJe6g9+W6ouqGEyqqPdsJ3xEj6wc9AVDWGu6j57Y1e
zQhPYzZccgsUUkU3o5aHTIekeiyeDo7cE3/UM8YZY8CV86atk2a6SwyOqzIcxw32qi9GRJmWU9oQ
GkOdkz/JAR3rNwXTczMoe7qs7aNTmPLxnpBXr3ZFAVadYRAXDkY/cRKiMd98xXw0sBAK01h6F3qW
/8RBGNwSrbunGVac3iqsx6wFYXiItDMHQHEig32d3CbdYO3P3qUWP0tFrGaeR3imecR1hVFksK+Z
66sXHTz2NgZxuOYMt3XiTDtCwvP2QRS/mVocX+knwoOGtTtyMRAa/Xgs09q/8L8ZxxHOh7CUfnbw
8p61VO15vxE8aYQLixSwg94wONRsnUZsTokbS+fzo+hp2tNBgbfRmuKrPV9g/UXNBJEtEsDx7cB8
a9q9VdJd307OgEwDW66z+3qbsHW/g9khKukgRKjktcq94bWeAzmepQ0b4uE6+jOySKKBNilSzb6N
w1wUZsvhYaieApJgHE6QIyv61vSvQZ64R2eKuBmkpG0sJH746diIxFQA4SOEHiXujbrT6Q1USLbG
DOjvobHU6zBw/Xsaug17XfDBFjVKyVSpN1TotK2Gm6NHeF6t/CbJaXRT91WORv+jJSiyItdjrSx2
Xo+ya3YQK3eM8x4DIZM/E+rZmX47jXOVkeZeISeTLZZ9c5SCxL7XebicdQ4sWRanZyfHOYHgoW6j
PqmtRgB1MyOVzUxBZTcylvcwc6mgHwiSWCXIK700to2Z1Bvm1TnTprb8zvRX2xfMEa5xjWBF7JS5
BafrC/UF8SXlDiKg7pgZ/wDVNwW4kTa8+PRxXSbS2EgsoGkmsIEXYes4LVOvGLdSB8pCK0N6hrKM
P0JCQ1oGBwa5IE3Xikut5PvgtcYppaf3mXTlkbmUtsnDvELFx9LUAep+ONppamZMllk5H7FUXzUM
1Gc71i3yp/N8JZ+ma55gUoW2/YSeei2J2ZDIbrW3juKjXOKbkrgf12VbohxMzC20tPrSuC7emV5B
gBYV8auMWR6AGajwpajfGTPe6q74bSBZHSDxAIEgC7kbNOI9dJTQcOHFv9s0EWu/T5MzSvcz99rg
WTTe3taLmnTzsaoafy3LCHXRTkJ3H6cgxEZ23BdqNIE6TOMfESOtVVb8kJYkwcKAih1ZZK6oI3DX
FUr+RsGBx9Uy3VTpujwRfK76DM8HoxQj4CMMuESu9QbiF4cV7ltJ/RGEwtkNZqVflolLh27UzQRZ
URftplS+PAk/6HdxVP/wjeJJ9Yp2WDT9qAF3UKiw3Za105yXS82pgIXkgcOE8RwH9L3e29l20oPm
omvpF90HPxQOhnn1/Bjfc+6JD+4h5DStAHnqA8Vu3v4IFHp9/zmWKFFkd8sbi47qwLJPOq/CifYR
MurLk1UAufRMX5xd9lfnMZXXCJ3+lLZtdy47m3E3BCeKaV7pZKeeCtv5seB3dJPxRGTYOFXzpfOI
65a2mW+tMSuYS4TNwVTwclvXOrmTsE5pVdboj5bqOFXk7UqfAmT3NPFQznF9k6ejQOGIvuFesrli
DvOguypJMd0BYzGEqn6BxmkA/IwAaj+nuKNUK3rizW0VhP1aKzFldhAJGKOojXSVfp1qq1+1o7Q3
LGnbmOj/JZwvFXMGyKjFLSsta0e4zGAO1f8gG5FcCw4WV0pWvrkbfYIi1QcaiObGWnccvDgoIA4a
ccJAaK52qwG+Vxq4paQP9CsTqBctCaZtkjb1I9cEtpChaNZUNhaSW7gx4okYMmqmXfR6ZkQ1VRCJ
qc7LBQMd57ygv2fEIbp+pnQiiBe9D2iXSROldNLn5Br7xhGQTwNfKU4PIsJ6umpkPVcjtcO6iJRx
WS595qqdJcuHRilk39JXv9JT3KplLot1MowGEkyIwuc5+4QWkG4zhMmtcDp9n7mjdmpC58uI7nQA
ukDaJOmuRFzSezaORJdtzo0T2Vo3YJph0tsJjkvWV6P9gle8RneOMbHhEQyKBDCfso4mPK5VWZAF
7LJckPq1tC1WEA9NmgUpd66a0r4WdZAfWtMyB7rVRbMu6npkfEYvRg7AqrHGegOMI/h76/IY7LOc
3JiYcnmgPCh9zZhGV9QWzKynWw7T5AAq2njxsZ4HQUkCIe/vVQVgBHdzsVlOHKPN/TJmpYbCoc7l
WNwm8k4H1f0h4rS9Mf/NQ/m9DL4nsC23Rk/aqvMj/12OMAuSm1M42bMPsvJq5vn3hObPxeNjtm76
2oAN0HV/BkNmn01eQYzhJRpHYA0KIp+SO0jxAW9ZOiFxy+PYt9QXTI8PUAjmQ+wX652eE0DFkYhx
rrJPoL/bi7BK8J1sHQ6VrodPFJM47fpjb+LbLfoue801vTwI9LU1hW07QDFgcU06K5UyrYPlxAer
GpIrJYXplfnpR8yMch8PXckMd7K2gVaIs4nZY1tWLjpabmtzjIzEO0iakL7R6quKiWEvN7iqKMNj
x+3TFba62LkmD3hULljvkk3NLhAIGEXv+JoCQnboCxXHQuDIVXtLohLjXgZQTmLzuAwhPpB2yMfP
G+fyzXMCLBiwWOc4l08YsohsuD27dFzIQqyTqtTXE6r4DXtE6gf+XTPkBWnIStcNu9049KmXc4v4
yrb8T7gtdGIZTcfek3Zi0GvuCQ90i2Pio567YZYqzYwd3ebz29cSdm6YSv0hhGEgTwElKZrEZKzg
UiVF7wzdeWk+XTzh1OcE/I2sgu6oRXxy52LKrHT6CxMVu2NbuFwYHHH2VYx9cpgzYE6rHTu9csN/
0FzSApgfvS9kzYrwpZO9drYaojIhQM3PW5pBuSEkHIawHmQnqg3idAfTIrjV5DZbfQ470wOyaUba
IdJI/4mTuOauanc3zmg4xMmWoazQ4KnT12p6Dn2aMjbETcOvs2nRDzdInT8aPZr2/CL+tSLWzhDM
09dVbnJrmS/Lo87tyJ6COOfV9awdkzQQgHoYXDMQHNu25i9sJeO7BreO4BbO01THFYfV+1V1Q3h3
HLYQNR/WPHJuZTzOWazwLr7BdgRRNAlx9sHkI3G8+SVPf9P54sm5SVDAPbqbMZRfF4K5VxjhPe7s
w2TVMNRE2R3h9BXXugrlynTpgGZXdhd1ld3Zlp5xpJ4qy4RjadfVk/rinuCX3EFqEg9XRfq+HtMP
XB7dL4MT6knJ8o+wTA+GSty9VgdvZEX0h697Dy21io1mkLwqPeEyDmS/yAn2lGR88ypp1L5KjPfU
Z79VCs04ZeXAHIrGn87jBJXb3L/NhE9pCnuicjrzK2xma2WzKlGGR/bBnrcbepFICt6cflck2cix
oOovY+Ts+3zCq4Gd6ZH25Qmnj/5stZD+SYS+TaJS7Y61tq3i5srAAIUrx6FJOEww1Of7l/woxlrE
Ml9LxxZrWAwAWaY4Ds7wfzuSxYWxaduS5bmg25pAfEeRkMA041vdb1hBzsXsZb1BvmPOPIOZjfki
nVztYlYm3J8u0SY/P7Hh4UBmFOO5mONyUSSR9rgkXtQdBif4XebajH5FLkp7D5sQS7vM+cQEeKAv
y95tSlrGbClxQSMT2ilJ2u1SgZgYX9vRZJ2iFWNPt+SXuVaVqlUumk3kpguhPbH07aeegdxy8bz4
gWkBZxzGJno7RXuJk6w+llNuXaPeM698Jg4ggm9a31AWQd8n/THWLGGCDYYbMrHFy8t9pPvOimG7
BqWSQ6QSnQZmLfdGkqQZ3Fk8HmvczN9gm6R7zzXSy7zhn42GNBV4YfTIJ5HuYqYYK6fTQjoq6wby
KoHArV710V306nfv6aTkasC0iTmN29YZ1UtdOcQHpuKcTdFw8iYD1Kfz0gyj/0Q061B+MKEDCQy/
K/Pn/GrHMZ4FV7Q/JJ+pjeNj01c1MIMV8f9DVngcJ4BgZ6b9y+ikgd+6Mq/G9FBlDZhQryDP+Zze
pQigUoIdhRdTKoD2lQ6LvmYLGo1wr6Kk2y+vVCCNb/Pm76CTkNwFBTMfozCSq9chcxtYEKB82dBR
SHYfB218G4WRc9YWwatdmRen8SaQhOXNCl1j3uVRHZqO3x1Svz/a5uTbGJ5E0lp7TkDxOS++ekmZ
Ut51zb1au1qD6+6DdvhaGJTbZvMlaiudDKDxpsF6PWsjZPoswifEETk7cSBi3E30RtROSwTtZag4
IXGYKi+hyssLjtz4LKAMLImVKQbR5phdh5nbts9YtWG9sayYhRXevOwWa3b88DCBbOD8Uv4xf9nU
jXMLiYQ3HmkNP+8vSUMkHb+CR6lXti8a8DNE1PznsLOn6Bo0Vf8nCeZ5XzdQoseOFrdfXL5R+9a/
GFWzsrl9OcCNCSaO7oVKPlTbgEp2XzRwnuaLxkYAjn9wwmqyG3OewuW0NABcOYuhIs/OJH6HoBts
jTzqLmDxnm4E972f/P6stPxYk4AGQeRiuA66U0YmmKWUi+/HEFkGOCdVH+RA6Pil4KxASCzbX7Hr
/tRjM94bejBebA8vfj2QU6va3HwaVg+LDvSMlqS4192geqi09JBXs+nd9nsIQslrg8D7gJlR7zxj
6klWRe4BZvgfVuMD+3ByBy+GeO9T33/YlU/poMSAxL67Zv7FbQnZpb3mWImvNkSU64SzzsvmXiht
u3jk4gCKXlhB5OH8YewQ3aA7kSv5orU49cEelbEc/jST8GcsU/mCr2cbMLXnNCjNL2ZT8nkRR/Ys
w4sdFoh8+kzBjse7CMvoxWHrT/wJUN1SqRTpWXSsTfPnlCrjXcCOgPdHyXQ7GjN61/1wwrS81gW+
uB6VAUNAOZdswvMeirvSa3evxsTF7mj9ckoKRwTtTHbGMdcpiFkyu3yNKWiMpQ6EwHaBopWAO00o
SMcIMEmVd955ykGKlIo3Wm1H+qOcL4kznpK0/UonX3jkTZy/ThbEOD7B3TrPIpNGjvJRctj8rOPJ
Wo5WMjTkBucchtzCMjnxDRjOXYKw1Mi2NE6Y5XkZrHxe+n2XeunnYrcse5k0OBeKE0HQ9kyfHfUQ
WccMsBWH3tM+NDL7YAw6f22kwxxCQ+MYrLjn9j4H/aRM74CGs3tf0ueGa2tPvPKdxdz5eZSM0i4K
sWXvk+ew8lb7ZjkTe35KDnZKcr4ucvuLHg835nrxc5TUp5Fi+N3NhnirhXxRJxuTt/jaJfF6RtU1
8pXqSIrllfOaK9Vimy/ai23RFmcZnFi1XqtvYUjXogx5GdsYE17GqIe4o/8NHHRwIugevFhew3Rl
ktXObiL/biun3thGom061JS1SovpOmrmgYYR97pcks7ahSEN4pgRq2vn+c0LTDgguC4NXxUFg3vN
t/tb2vIMBWnM5gyQ17mEyI4EpZ70+jEWp3+NT416utR8rYIGknLmWP61nrdvjpf8jvIcCIgNtmh5
QrFCpXfEzvbMwOZURmw2qxznTuIkOlhLhvnrGr1oYwQWTcGKtw8lRmKCUMzRWufoe665R56dzNwm
8/suLTraPUKfO5MRdfPosbDWlWq+2mMqdnT09Wdnvnh5Q0pWpx+1Zc2srHPgCG6N861keeTON8k4
bMm/Fjo8qFl86frKPamWJouJoPm209rqMsqBcRqs0PXypSGrn77K8v1y6hXSdbChdsg0Xsl0sWoi
9+LrHEushEa15VEQghUtZXwOo83IcGbepy9ZRJ66H41p0y5CH9ax1ZJxPeAGnuJSOzDfrTLkX2TU
CBnpYkRZv1ZhDWwtNH+JGikU/cd91fT87mtd/IPW6DMgPdy8gxT3dqiSQ+O14amAQXPNtOZcjeZL
oDmXQKuGc4MGzEaMY0M1ok2FsSjXul286qR5j0nmvkWJLTlRsfNgAZfbmAzBixy/OUQQboYXn4s4
aV4rvMfIjq3ck1muXwVdaSoINvQr2h+9AbBtROe3FMjfeMD/wEdru4x0M0m8Jk+osDKAX581qpuO
pKdXyTybmjLX2iYKyRVNNrzaxpE9nzjzC4nz8iiQJo/0/HdtmNlOp1LhPM2XcB45VV1E6WKeYgIb
zBP5LhPoHiVkw0uuGm2GUkbxBkSbuzK0kamvaejlnvys4DBTWYDWkPcJSm95b+awu3W2FkNAurbF
VXVwewmOB1/kkz3yeChdD8Q+6IBr3tm/kqABrD5/5aC51kHkrNwC6mqYxNnBNcbpITOskU4ZHek9
TRnEcXGdIjiQEv3Gal1fs/nS1Bic3QItk8KfrbBH+62JW2MXWYTIWZ2jKylwcUHufrVBt1xs6Lbm
0MTfKYCXMYeZPAZRhTvvi2/L+JZA9KU7j3Jgi6+WP2JD/oaPwiYKanjYXXPhXVIn0y4Zrl4HYswp
CD2PcpiCImnfegGbUzC8nluwl4vdgmeNWt0FGsCRap9F4UMCCj0UBz8aigsh2fKyPGqC6l4EU3hg
/hdcVOIEl+VRMgXJfpTGx6DJ6tha+huz6OG23HzQoetVEFDwkBuJe9UqklCUFF6Wr3S0CKKXdghP
hdt9IwyZsjli9YA7k23Aw7VnERkWsZ/5oRUHalXO9/txls+Sucx8uciC4Gaqt7TpeF/6Eb5jr2sd
rYlVz8qtvxt0bp31KnVfjaGr9oJzwyalg43UX5evnLZJL0npAoeBhi6PxsjkAhDyOZsvNoFSdIDo
I0phGbdZaJ1NzzLPvdut0dnMY6AR11s5WKfWSQNjK2p8lMt5464lrr3xCgYby5h0ueCgFZd4/Bgr
lLvlvrFcCrdvj+Q3XwO3Za9H8wr9vMkXHS1l7GBCRE21c51YUmbgujfe5Vgt43y//PauksXWZLoN
uUBXclXAqduOwcxd0wGHCimdzzo8uyicCxGdQd+FAqiW6nyS0P9bQuSOSb2icWaBp4Ka+6S/CumF
3HrEWz8Nf7Prj90e9/Ai8bZBF/9eqgD/ukDAJb4nu5dSMAWjbrN/WS6m0t5aBb5cd3r9aWvbDqLS
M6l7skiMkdcurdcfGXnYsKS2rk7AXtp8Jt8ce1wTxUheFF54RQiECGafbVonAsGNnXslswZsQRU7
J8fVzF06FN8E/+JNWUP0eamGdN/q2g9RBT8szat+NhSVMQAdaKdO4HcbEbN/g6zyYCiJf2Lqtk0x
Wk/KG6qNDDrt2bGc+XO12NTa4rud4pVwap++Gs3cUrIFr4siNX40s7RPHE2pMamcdFvQpHAcZ0/C
csEZll80RmS1aR+5Qwqm1pgmyFXNGxq4pvy66TYU2EVqWCZYra36ZIXWMyRaxNBbPyVTYZyWR8ul
L8HLaBxOPPcEzri++nRf3CqD2aDbjc2u1ph5Q5S/BUHfvwhgxzhHmeIWTmPgvGTa4ZZO+Ex0K9yT
SjTxnoz/En8zj8qXIFX4tzORHcciOf61uJQ47A5JT7Drfdko0WsrH2WcP0h1FOe2tUmFziMiK/1F
VkjuNd009j4tOwyZGv/EIgWeI2iPaCHeraNqCN4JDilViVtIy/o9rmhq9CKydVnhGzsnJZO3DJgI
6qUHJ2KUS3xau+vsLML5/AednHFokDEUyyrvUGoAjaco2eDqq/4M2w8ymN7JTRj4YwFP1ymeqbOZ
8wnOy/gr6TR8hN0YPpbRcFF4Rz/7SfIue8V5jb5uvzoqoQtezOqu0ao/7XJSN0J+ZG84Sj0NFwtZ
K9xnW/fTKbL92VXGrmkwr510FH2qPvuPaqSWIWJbvvmc8snolVRbfUIz5iAAtgMxcApoYWhLyp7M
6NSAIlFjQObUm08QfFDJ8aHZhnPMdXE5xTHhA9UUxXbZry0X00XDZ7eEAj6pjQoMargr3UOtHb3X
MBWgvj1apIhfB4KsN3mgzmg+ukgRGenmsbUL/E9j4kmV9DQLglSAUGv8rFLvQ9YNEkfPLCpvXVZ/
zpNFOYtOTLJ/Rl2JygVBpm34v41ZhyBeLq9K//rXO4cnfjxRUF+Jld1H6TdUB3akwzkQEzs7etq+
tqmLQC95YyTM84ga1y8OQhpJAy9lIZTGNvtzmRxC76VaxSMZLP06PWcpNu84AIwzDEzSG2PsaCQJ
jLXV1PXVKVGNE0fz9iECD9S/un8TBQ0Dk7T4rPNUDHP1WD3mH6OAj6oYue2DWMs/dwOGPnoHnaHL
JhX592qm/9tawWg5cOqLmaRwXvx8uA8BTfWAPZ+61f5BOr6lVCSKn25bIk9luk7evljz7dXLYDbZ
u1tgVjIw9sQjBa7YIfy7azjaLYUbex7ws5FF2oJ6d2lxHyBkWqn4Dc6D3H85MzRNyyBp6Xa/erI/
Zqj8czsL+XZCNiWVTMARpE4CBf60PMK6k6xdH5yxaxy92cS0XHz2QWciVBvdd5NnLQraSZh3fUXq
2E6UA58ttvWbSlOwMuymP5NR6c6dw/nNmqsMQs0orpPyy6s+X5w22wUqy45l7A9n3TP6M97ZL27X
SzqOuNfTYshKu1xkBe7K0tiVbXEAe/tcVdVDdKLZhhaoVN+wXkApjac0yNrDp2evxP57AgKaX6jx
3XXNJG9yTqDULR2ZworLfUPHxrMAabbVk7wmY9Lxocu82ZwUJuGml5wgvLliwI8pCigRnSleDLrz
xK1vNfVIK5gYjssW+n9xdR7LkSPbsv0imEGLaWotqKqrJrCS0CKgga+/K4J9uuy9SViSfQ6LzAQQ
sfd2X66u2lrmQwQz0Pgy47pYSFEAxeIT602L4RQZ2dFxwvCYQ9w6dwLcjVKDco5vN23GvAXx1opn
+XJ2ZfVAQHJwCQT3CB2YvWIrl3nuoERFqChFGi7kZ+iKGH1XqBq9PYUazxcN6RfAFCB8ZCB30tjw
gcl7VSbG/GyNialWTVKjkoctYZvtsQLTvcUyDrSh87c50WMPJE/GDksBKAFyCq167jlNxvTFPOKl
moFRUuwZPmBrZuF6Y841cCy0d1VGcFotdOvSmYO2nsOaii7LmpNZUyht/bBaTl0x2p8XWrowOW5D
LVqlJo9YUx6SxAi3JhfxS+85/aZ3vP4VLWT90i8PrZrd0yyFPGlE47aNfP9q8Zi+W4ii8kJbKaNW
WvnaRRjLqQ+b+rU08YVMOdC4HEvgS2h4x8DEBtyBZoBqZuv7Zq45XyJVwQANfd1Ifwa9HTxAPLv7
gSPCUV84fHcL2wtEU3Hs+tTZ573fvzROYvGD3IOuVR3PsaR7Gf0CspOWHxCp2tAFy+61HlpURJYJ
fHZpDKRNtHvNRr9Dlk536Iwg15sBkHJliCoEkwon1F77yPHvAOd5zJnsnkoI6BF4Bgkwtz51gUH/
Ns6j8U9o074weTr6nUVUihZ8YVbXPYoUR3qG0vZ1zPEMggokNiD6FbInEmyj64+lsOERo/JRRvSo
IbPO043nKIb+hXkkCCi8w50+vsWLv3fNxjj0Q+fTzQrdR9MXxcaZOIfVpb2A2KZIyRgb2BTDn38J
Jbi4Kb8XqsinQ5rhNdA8ciEFBv++MwWXcF/+dszuF+0RYDyMR9rE8x/4KzkSZJda2gMLaTFUr9pW
I4+M2c5+zK1fFrh6dqLQuKslc/nJRTn0a/LPfy1zZbwlteW+1JjZ+aQhhC2t8+qadsf7UPvvictJ
TW+MU9MJ84DAvP1iiInda2nfu4qHkLc4N82qz+DnWmRuvfeSd3SmxTRtMgG4hILKfE/QlxIn1X6b
XZ3cziqu33UjeBnDfPkxBkQ+QMqeipknj/xFG6vnhxjVRQ9NhNEL12zEB/NCY/RgYca6owQ1t5QY
MDvBzVyHrPlMo+51NKEiAj2oMZOBVgJSoCmtd6RLJWOHuUFcYb4PpQncRbf7m+d0h2lGDajCcEOj
Bw00AMGaULRX9BioYEtID/yrhD5i1h3mb3je915sJ+ii2f/rpkCvo6FdD5BUuRNin7novli1Ux6N
ICYZxUpdWuqQSaiHYUZMZrDp8gw+Xe54Gw3z+9PUIQcMqdjpPmo94ZdX4OnjS8cMjdAP8s6sfrdw
2zxK+Y9Vw5YCi5zK2u9OU5eiTY0ITGYuIJ61Wf8aaE43thu/WqRbrccQoo5hWsU5KDsOLUjSjoJO
7LF3i68Gyl7MakDjkEj5TwTkBUB67Xud2O4pLCgfAsnk0Irij9lakCtMmxAMTjxrV8MtkQyuTVZL
G3zQI/jI7Sy8pw16eydjSdvhixcyN54NyP0hJcg6xbm3SnQC3UjUiN8mQyRPjWSmufeqexkYQCx4
44kRa+x9PRIlgYsx2nomWPAgSZh+Vz4pwZ81AVclgvY+pyuBM+6fuMTpgOC6fziiZSYklvow992r
bnXaXj0rHey4R1+Lj3aGGkA3TE4osZNDSEnEKsmgMTuRxwaNWPpljpcnrZL6tdX63d/Rc8ApekW+
XUMPCzW5ug0r03H3+ozEDhEdKD7f+TIjXZOW59i/lDMMSc1MfpXJXGzK0EWylOUp4LTsmPRjS3YK
tzL2uHs6Od4RfrZ3jeP+i7x5DiBWEw7785+y08O7AH9/ZyyVrweYMjv1vZoBIcIN82rWvnuvCZHD
Hl4yTsiDN4/ZE4faqnhnALSsRzf3vqbiwxfPuX+wKS3fY6svN3pCTF89ZS/GrH0L+sBFa1WYH2iR
YW0u+Skf9Owcpdrd98vsYMKjvehyGeK2OMyJRaRsPuurOfP7Df7GdBOlZDbSWuOJLo8PbuZ5+569
dz1NnvMgDXI1SguNWhzpoxFgSoC2NJeSrgoDahYmndoVoNMHkQJrLJz1PpXvzFTUmpQeRSsPR/A5
kIseTKcA3dPJos++i7DgregS6bcqtrK3AtLJzmIksOUUWBPhubRrG7vQY9DzrwyO9BMeIOehlnS2
r2Wu9wcXi2A3DN3KpwURdHnypZcEtDnrk7Pb1+a+T8z4HHhzuUmXOMSsPePMy6S5py+mfQuS/aia
OilctG4FJfCQE0qPYWoSx9jvLrZUknaM4IlmaI+ePEoKNRQDn3+w+RF5HphnhJbmWb3SRh3KaU43
jewCp9FhYVtEZF7Uwq4JKS5HLqPKVgYm/1ax1kR/PILuPb23Pg3dgUPLdRrK5Uo7T18idFSh/bRo
sexVn2oZmATTBiaYqTOPLU6KSz8nx84z8c3CprXIf2o5UV+lFHw1+tZPsvSms1qy1Pr3VSFflcKj
L2oNW09D4bdG7Wv3KKYwe+76ugjw/7J1dYaFhG3xX0EgrsyO6dGAkuPpDZJjuNBjRjyy0UTkXPiP
6V1Nm2h22Zyv9K+2OzPIqbTT4E7LJZMaD7WoL/XqZzvO7Rlqo09SV9UMF8uen/pEeU7b/JfbzON5
mLyR5Mx4OnhAPPCjLlwLFFBza7YFwHy+ro1XJAbtqfbJoMYSOqTMdfNVXJUgThGbJBd3Kon3yyO2
EHCuEfihjCjdwCCLovPOg1xQOXnn1KIExbre7GoL2rNlLvcgzcx7iOLzTv64u3FdBIlLZJj7PBBU
J9KBrVuZdbPcQ2f58y0pWhOBxh0U8nzD1zmJ0v5YUogKvMfdwXGGD4yGDuxKz3kSmYXzmMeUmwAl
6LJ/Ck/Hrt9W33Ng0HBcQZaUAZPfrvbtS2njUUngUa9jZ672dstwWM0h1JynxfxN/Wnt3V4wcojH
iTcxG08w0MwO+UHYM7mEcpoIxppynK/LRXX/E8Kq9/OUYM4rUxQj/1uaIURENwPdtoGo7dSAYXRQ
14YmJ2XmDuYrmhBiWZQwzi2rf7IyDvdQTVAhdGZUb+06ytd9OeF7LZgtc0I7qaVCFHjqzZLIUo+p
IomCeTQyhLH1i1omu9cvHSL0iznRzLGaq4Jg2QbBn6ab+kgz/fKW17a96kaEoYHV2WAjIwfPF5dr
MAj/6Kf0iWVvVLVF1SssI8gjOjsl7+r/uXV7VJuQM6mOMslTVKojtRDO/SeqIxuxNZS2gAnZwbS4
wRaIUkbu99/HHKUATeVX9FcfpLrWlwR4a5017ovWasOhHuTnKzpSnWKdKskMrI06AP49D8bpcqBq
N45qK8ot7I5hUi/bprF/hLGT3JSwwNTcH75uX4cxyE596UERCkriEaVFwu+Zaqlz6UAVtrIaMMzO
2IAWNYpi2xUQWiY9jU/RGFgA24A5NyUEW7je9g5EKgo2P6RQmhx9YzfmcqQl8qSn1N203k13iBAi
soxn7+Y6HthBHycexBej/5XTO64xVcAAA/QHCgXzF2/ggxzz4DKHfypbR4YomUsw2CbuETr87MBq
w0lqzEjoPaJN7Fnvi96bP9SLjHjLvAxLDlkpbxqz1nEzwZlZm5pZUeVB65vGcQKnOV1oObsTMzo7
ILABDqLNSFK3gmylZW60FSBq8O54zWFy5xPTYhKnZwfvqs9zOvdnkNJSEeJHTbyZW4zYi1/4L13h
bWnDVofZmyEXZHW0/yzdsYyTYiFb/mW4lKcK1RcKo368pFI2oBa8kHSzp3lH5NrTKN3hWITkZm06
jrf4VqUuB6xSkLNDaZB04wwNHTYqakr5z+QTqPLcT7WrUWrjmxU3uzldK9eXslbZHUbJmlZwh+94
7Tsaw8i2gPH8TMnfOKobR90zUCuXrStN915VR2dHLurVKKLoHOUi37ULGvhAhl/owOYPiwh0/Ftp
fTVSDzeeFc+nqvqpBIwTD+fU4B0jpvJbRqNgPaMrXwU2UbRJ7AZoQFimCIYcQI9gU01luwP5W1G+
zv5tNEL/DYjq+/UoAid9UUuTQLaGR0tdDuDJrJg509NexMla7EMjldxqicjRPGdecKtDKo111pJO
Nur6cJv/W3IYfWPUb8g++Ym+oqBs5Pe5hy0EGt+fNB5BYImAzmunAFjKIaOTesloIxHBHB7iDsQ5
HPcQrRFdKrWYMbDunqxLGH4dLRU9pQUY69OjF0ZwFVX2i/61e2gdET7x4WlPvNWHpxA16kz8MNex
d6xrFtnFsUCDdlT96OQSGgFhyQKSEGgNRO8JkThTQkieu7Q+jVqB8S20zb01TpOU0dP/Vs0Lc2zv
Gdj6Q6SLcudgFGG2FZfBibghInPw+EplTmLw+OtFy7uvB8bWwwD82X7AaEAVw99tS8G6WnR6lNMv
Dmr6a7OQZoMM0r7N5IccgEwC9/O9C9/Xrw2pUuR/vguu8WPYiwvDhPiSyhtALaH8MqESwl6YDEiI
HXg6lTYexpLMcs518jHg/LQi51HbJJoGbS7eaq26CWusX8CxkWSGfAH5ruUzzHONLQGTR82dvVNF
NbRKVddPs2O25dg61Lr1fRSa8/QRnl+hZF3UVxm/2VnSe0A5ups+Hyzch531LrKCL73A2nsWdhnm
D4Wc5ytxZUcachP3uxlZJm/iPP2Y6tvMP1E3shb0Xxn3GEev51kRVfHOJsnBWCUj25lObDnDobdS
J2ohtb27+koIckWGpcE854ICkp9lhzLt0S0k7dI33VsylHFKqtZbN2mUnPATI6GSZ9dxaecjj9BD
jHx8HzbVjyVr53k14Xfd+TWqYYt4ZAMIT86jGf1QKL83z6a/UycMdeaokoZRIXrzKHUmOHt6eMhJ
D1q5M4/hpYE+pNnETC2T7xGFAXqyGx1ymPyE2LZF4vnpZKz6XLLx4UvO7tzdJ4M0Q6OyfOxdQ/LL
jzBwyvugGBICP92Mn1gTFhHhP6FmAMnBq7mP0eMbkfOqOdULTMLwq4X6gre6Wxm4Mh9qoS0bYEWK
3iFGEb4sm/ta8CI038Yoaje3VDY9xB+t0oqDUpd12rfC7LQXFCXxqiUq4dUKzH9KDwnVNGAMsBss
13jkx+1CZMu4qTUSWKphsja6L6IT8LT4uiBu2sbVbxA+7rnqrIhcHyIz7GxovreV9xzy7IMcDfuQ
zcv0UlLOUiTJbVJKgUyLrOex5pSbc8061P1PamnnYGjJvXPK8kBsULBxamv+R3dJwLT+4J9wvw54
H3duPkCOJLbBbo3lia35px115ZFKZjlrvZ49dOnCKwoXhgvi5Yf6nudn54lDx6EqA8YesWPlEJPQ
/muRvukzYkvzuglf8ypsLlXi/dYXEuv4O7/2DL2ZKuUDHTUqcrMRLgHtpnPtpkliOM1p54m2vlB7
15dlmVFNBkSvWTHTgsqPgID2TXst/NdM4L3opVo4sehl1cTucJGWWydMdAL4/meeEyY0lqpia91y
/YrjIuZrCA/rEZcmx5CByxLJa3YSHiy1bl60g5kZzP7+G7r7sW8TdTNIxnyL7z2ZL+pRa7gEEWHP
uyA678lU6Zqt+n5GIKoNqqLPLGlELbR1OHM+4HgcrguITPg38vCMLDvH1m4K5NZ8fkaB/9BxmKbJ
oWSZGewM/fwbPe/1UxCRg7A8liXwArqv3UZzaWRkFS3/iqFC5iLnxgtlbFua2ys1YMo+Jdo8T3Qb
IEHg5WjZZGmoikRAQS/MsA3CsoIH48dqDxadXHQDONz6E2FADEm9U6OBRA4U4lZSKLRCWuvDbB9z
BeMRa7v9RHvxALwDpSuF0G4BaXooXDZeIe33ukUIvD0300Z92UMw349906zitJvx1iUzztCcES6M
DBJUGJYrhqQe8HuY5PvuY5EX+yJusPWB4LpQ/riXHka1Sf9bLsrrUHVMeRYzfUYF/0P6wDTbrATp
S47pHHNv92ZoYrgCrTZ25IqlG2ggwiN3KMv3Zd19FD2dl0BD89MsOAyGUXc4sPJ4Kkcnq3hDqnij
paZ9xFlzLMDNcpcH71ELYirpiBpwPTd/z5DMM/ypUK3S5doidACn52fz2U76+ezFpCtYFrySWWpj
YqmSycluOzVt/jXIQn2narwwzBFZVWDaRn8/onOYJqN8TYa6fEUzrq3NIues1pnm65xZA+l2Ony+
XvzW+sF+AXenH6aE7uiM4eVl1plxmdY3gneTYzyEp8rqkj34vl+Yo9xkD5h+JWpcT0LvxCWdg9+G
wSXhSBWJWgr3mcNTOfm6iXoZW5BBUKtGjIc8o+V9r53Morw7qoMOryvap6RUTs2sfzRp8EDZkh8r
SRv07OB3g455p0tCi89NdiSZHIcTUHRwZIgP5azUM6jp0clpc9LeTLWlIBRAkDWyRRECS+o6XvC1
pl2agShhC3PBTmh5/lG0IUKVjohVnnmPaBqOIKw/ep+prTX6CE7lYuf2cBK45mqTU3VomBihUNQ+
koBmqGuK7zy4oHC14btm4yKepSSRypXFM4/dkM/nMZzf0SwP+yCt0TeGWn/muE0wWIqrQ3l1Bikm
LML0pxv3rxXVB/nO3sXheL02rfqmYNsIm3hw15oNOC3+SagoQ7JONGcD1zRuN/sfBt7oGodpY5X4
zcYW4DaJSsQctW21Nxbkj1XsIjzH8nQ04WlcGzw6nehdb+NjATXNIdiC1EDOXwDlAeDRl+d+rCzw
1fMfQNihs7WTIlyz4VN+L0ThrIRt7F3bM0+J1IHlWYomzW4LIoaR+jQ6roZaLqWoqaBoQkP4aC30
cdL0gI04ZzBFQdPFjn1yRMWo19AHBMeBs8P245xodTsn6ixrW9TARw1VNIG6Rfbn/0bOa55yBA0n
9YqEDbQYinozuS9DazU7hp36pmuyYcPMV6fbguKeUNUnvfjfRoOFVWjkklZuuKzjDg5OjSrAaa2H
CSJkFcKkId4diY9amI0KGVcTb2m1rdN8Xi5tAksTwZ/mQ4NzyO/WYvPa7YrF6y6W80PZqDmxZtcB
b97J1OwHlQ46VpR+XM9tdAtdUsSRWeYHKr1DanfeMxxn50gXueGUsRtqYe3a2n0PehxilkhIDY4b
vTgL1JXkirSt88M0onoPCFUMK92b32HNM9eWOkwMZfX581W46yxhXXQ5wJ3lEgQpFjMkoWvIHyRn
Wfm0ryOD34PflGMyCh7iGDAjJOgzUI1UPE60wf+gT3AwOkZOYFGMJ829bOu6zh+mrISbyOFdYI/Z
XfjO0a+jh9DG/lbIzVyPceDZjc4dWgRbpnA8/nq/3XsNnfPPVrpVN9ORBmkB5mjae3llv5MUXFer
ogaLr/XVP57njS+BXNrUOSVLf64j9yxML7kP40LA/cwcsqC8uvxdYLjjhm0GJFpeYZ//LjmKqRWB
E8VWC5biqpYB0z65x2K6w8V6i0YtwhmYWk/b55IgtXnXTsjSGtmLHGiGn9BAPaYYgXhg6toLykG6
ICGzOlwo1051e2SPR+VhaG3+S0PUfkR/VL407sAc2nOnbYQL62xxNGfibs/HHo24+uXrMOsZJrOk
y7zsiBf7HS8B5iQGtedqip1VKC1xBvaNi0DMQNMCR/5LN2QI89ui5KrHqhZgqtqOgpi6NvPaZ99Z
JLY72Wpy3eDwefTWJ84indDX7FnLWVFBYkLvDnMenxh7sXvLLdwpcf5UpsvNknTasSL3c1NJPrD6
Esdxd1oMgKhW0TqHirzKu6ICGPbwggFHG9P2mlr2hzsvxunv0rW+cSpSOUr0yquG/B/NgzG+gyuL
tgQ6feCun1Hw6P8gxR0RvPs54NE0vDVGOzAbrX8zCvLPqKgaZnnEzAwM/77OFIt60Hsn/Jb5hsuP
/myGkiRD0/tufAulhVktbj/7Ryzd6ylOFvCeYML2yPJXOlF+t3wYxIcQ5YWoc3cHHpcpu90nWxdR
++tIjcohJZ3/oQe5MoGTb/IOJTyQ3cxfaWmd3MY6BnHtQP7z3HMGbYdGao5gRr5idkiqQROSxZsY
2j6TZtpcq7WTUUw+8sOol0kmzGWUatCoAmZpGXzIq012e0JOvToH9HH8YqEw3NWEw6Ce8h8OIUcc
OCsMiFzeLYenZd4ETH8x4zgxHFIW9coAUthGmAmC4Mrzk6JhdrpHxe9x4LAIW6eEV9GbA6I1eqzq
qzIzzSszJFxNsXZylU9ZLrjxUTFxsIeLGP5SuSLSFvYG8ciNUA5pcWydLK0jgKSb1zO89Y88aR6k
F3Nnl9VtdhN4jgSobxLdqO/mXjWdo6RvblX5EPKESyfqyASELAlL0NUqRxmzx0xTSS09BevJaE/Y
jGUaZkGrhKnyE3O3zFmoIbe5CDyzISXxN0czKN3Hapky8ZoNUG1MkmwAMds92soRjRwfwozzbrEA
DwTWl6BFSesni3b9d1Dmxk3Mk8ruV3S/GYHHI4gcq5iwfgbvFUkeLzr465tIPOxl2D0DXaeXFYXR
YWi5DpsIjb/TluLUSYhMaNq0REpnJmeh/O6CJ/9uN8d5rLP9aKZQMiWxxYy84NC4Nl5mWvaIr/ik
D41NqvmsOYe+t25V1nqrnmbGDo8Fj2y3EPlhMisi+kDPBSsmlT+GGbc0ZwckZbKzk/YmuCjmZNzw
KL4ixGDIDZCwz5rXHXOgw6rpKgzwfLPbPXxR//wsaZnEDMfFMB9KED3YSQmeqC+uXTOZq5lG1SrV
nAXXaERAlVwqXbeubfFr6dCfllWBVq/G+g5yqXg2nlGdQRHIkUIRO5AKSvw71KHzjUngdCO4nqDW
FF8x4gX2IThc8UZ4ONn9dqL7MGdfyikC950lpBJyBLM3kEUtVB/JeZEVX8pTRsv86Thm4t/utxMZ
9nkOfhmyDrDk4kvj8xQIyQCpo22njTW4MZ4El/+pG8avtUa//a/IQekbPhulrYvuuqtmYoULMxRX
sLQzLtTlDbY390Dn2GdN7j9qYVhFEBpuwGbrJx1tYlrzF2CAxSXRlveiH/q9VcOxqBwGNnezcwYp
UGpf+8VMzjymS/YbQyOKoX4DbPSvnFNZG5YBAyJgQaRcthElb0tCdzIdvkMpmFYVqS28eUUI0xXx
XbdwmB1SF7lusXC06mLjR9+V3/4s7nIpJFBJLWmBk8wLzlHILvl3aVpz2bjURhnSNSUNiUcKKT/G
m1EgowVUXIJ78APjlcYAqhuu6MKFaDS5aGSwixhTc0qG8qWXUzi1cJ3ml7ZJbxxT3IcjB6Ra7GaP
yd5ZORB+N4SWm8OKvJVzExo0qz12uVwc1XB4srUPi3MiTDHj3nNavw0I2X2lcvbSkqZ1VP369A9g
MDeOEdW7LZFgjWZnZ1crF1IL4/zDjTh9xNKUWmlEn7qpi5yVDFO605x20VZvyB+me0SuxJexTPXP
OpfPp99z0T0Ss7dXwVxNGN2ndwGCZWePQ35OJZMEnUqCd6lsmJyGpF4Oub+NJtc/AIr71zcz0lE4
AqKC/Ih70JYgHjjqIwZUjv2YxGgT5030SjV9nH3iZwJrwmg+DPO1ENqvKEvLE9DX61Jz8nKjEg1C
bNUnwICDPeA1BiUVxMWt0gium1GjczYyxuiR7TvPgAaX03tGgoZwcsKuOgQtrEbobz0T1FfHmbpb
4UVXOxFbjHLpNdOK8c4vMN4XDNq7TsP/ob43oYP5lPPRCELr/5/4XGnRUdCIVSR9llz9AKVlzZbR
0b5RGrS3Zrnm9HdPmpVzEM2q4avROj0sHqalAu87yc5Ylwfjnhmwh2LskeSiZ/VeLxJx7Rf3XtlB
9sauT09zSRhppBzzl6Aubr3VkBKTttFOS6E2rJKeYB7OAN26EaZ4hcb9y9Z7QmsmqkOVp+BPyQ3n
ov7sqc62ZWHkW/KTF1qwY7XKgkm7GDUGUSVrtOqUgy0BoH5t8ZklA6FjUb4zEzSZjucxX0C/zbmk
gPwzBl9G8uK3PWXp6m/5B7YI606KQW0IMM7VbPDrHC0ZVQfQoUA6wiCk7EQlSEDSu+GGY93a8Izy
10syQVxUtZAYMK0VfhptVTYPAYO7JsbdZtEXXPcm+cIqQEMtKtXH1cOfsKesveiS9Obk0rAqEqSh
BINlDpCiAOP/Uy156hzToZ/OmyIDJsajarh6PimLUjfdMHU8U0v654qj2TY18V6mE9I/Mbbo/+Qr
tfiSQrVY47IxpJjekkvAdXLIsowIjqXM99jL2XMdROjHz28O1vR5GFLHoCTKp/Mg21Vyqj4bMR4x
SEyfrxj4xFuNj9/1sPqkcuD514GxBC0459TLlw+/ZJSt/gy97dfz4IQXhYjDgQXXHeXBQe1cuZ8L
oj9CjKHZlPKhWOeuDMebWux60I8oCF6SoGzWs0FQ7ITI96IWfaL5PciIAjmpQy8SnV05q7Ll0vhN
f8rMQySHxkHU6iffA1m08pCObOgf4X8bouU8dQ7540i8NhZTVn6RgWTeBa0m7O4ULEPDg40nH+4j
wEwYaGjEHVPhbUhFj8+eXECT4dxvtdaDu5i8WR30SrNvF95e+RIljyEHygRfom9b57IuR4JtQixj
8Ey43Wvi6uYGZBYahv/+o3rldW6x+zzGxpN54P/VIdHByDlh2jgHbXbPuqbb0/GgzTVOdn6mo+kR
2hEWG0va2By5jFUGm0vQkrZr1BJdPV25IJfjZ26HhdOlaGJwOJEA82rFsB0ERliX/tk7Ywdv7SIp
etWayNwsDbP/xQv67efYvwi1s0F1KYUAsWV/R47U7Eyszfz9LEafYO8bomznlvHPdDRIQFNy6BTM
HQYCQdSlFE+5UJIvXVwgplqm7MtIqvLBlh7ikgOxkwIH6JS3mNCS8+emPiXxY5ZmcbXkuGousXSM
C3hn+2pOngt5IAOWMa3ul3OV5gu0qujpaXWyV25GT5Kl1CvlcNRGNztgWjowKHJPPgjjz8XGsoxl
KkQLwJ9qWfq/C9oEYLqL8SZNhp/7m9rk1HanEayNtd49GV4CTSVt2lPF3aq+SiRSgXAaeK0cADPZ
WVFKnlKaUlyURU4tRrJiUGfrjivvLs39MwHcOAya6ewMk570zPn8AQpgoEvezfcouCMUE2sTes3W
NtL4Mjg9PRpSCo0TRI/V/yeIELPFJcJga/N3TioqoKFB7H4bgB4eA2f+EquuREPfcYfb2N6b8JC3
wgUPPXrE8JBHYD9UMtg0EMQ8e9CjmQAeO6QJ9NyNZVfzkdvS6FRNVvW5DNLyhBagPnPB8gTlLLuB
bzxf1NIQbnSYuubGcyulp9WxBVbeuagSZiZ0Zzbqy1H02lan8l75Nj5I65gZbBIVeQSovUVenTSU
YBL8WYOdr7sz6lDuFEBLJzMFqRUBXEJezgrX9gfneY1I9709jhlNTRZDmp4qI5bdyjZ6aZNWQtLG
a+QnExysud4tMwJHEYhslzIKfhvshtjaNi5Og0PDHxG9tZrl3ZlTptQ00rlbeVb3G3/h2PK3x69e
6Q2CsmXGU/S1yF1GYVY2ndncpvMoVUuuUxpHzNHYL/Scfb+9p8AOkFkU2PwxIz5bDCJ7hIUTkzQh
2VHghRo4grhlsJ/xfh3UV5FnPaeothjbpva1lzPmuLZaMt4Q88uPo/qPRZ+WpL5bQ4dG2voWRS9R
UgNmDugHHjKBcMGDW7ZpMt8knWfAfewTGJ+7LyKlH5jn1U+2bLERdfotq3jjN5VgBmb5PFw5yPUv
okKUMb/CDBiueWJNr9WQ6mQ0eiC0enqnmoG8DSu/eBiG1zFpWVroVWFxLeifqkGHGnkssmkSpBgl
cL2YSViBm0Q3M3sfZc8AxF6MTditkbCOq7EwxmoPrtA+An86kqRlnxbZ4pdFzAnrjr4Oep6gRQh6
XJKtc7nrhh651vaciJ3S8HR2PF+I6YlIK1ktpmh3UWt2t7aDBwV7UNuV/Wxc0MHEh/lL303d1qPo
vQdyMejUYdp20m3rhQ/2y/QL8QDTofKh6tRJvIsDZyGzhZTAomf4Bjk4vtOhYalBkdVmoUPWbO8q
F6aBh83mBiLCY4u6BQx2CWps32tHM/jZvROulnxaV1BAc7fGRA/BeFvX9nJJ7M45G+aXMWMWbMjL
QKkMlN5gavs/cZKIo6a7BordBTBgB89ZxT5lI8IcjyAxbLdMQrq3dvYIRI0TQJ+xjjej7U5tasCP
5ywIsI+I0sDTnM/ZihqwDJWGdtLFN8wUAO6hfNIpWp06VhVU/VTD+PJiBWyXS2dZ5Nz59NJJ9OIA
yPAqLG0O6HwljNY7kt2MFcYIKbQosI27ozHR1NP3amjsr2jpZYxZDQmyWzrS7NGaJHk+MGckmaVP
vgJHf1sM6UNHB/3wDEhsWYXcZ5Z2aS43DZMNoudYYJxOZ/Mn2k99X4uogk+36PegsStIiG1Lhi2d
JmR/yWfPKXciQjI8x99FU7NPY9L7yGtKUMS4PJxs/KxgnyUiTom5PN0pUeotb7r849UbUktNZwlQ
6DTPx3bx4QXZGbS2yjQwvSvuHLhSce6zepd53f3z4AbAIt3BRaE77UVIlJjJIY2VaFK12P1MwR1N
JQMtIQ4OMuYdo4cn+I3piAsBGF+U10fkhN9i5uZ3Grliy8lNPxg2ba0mWzgnQjgx1hOT97Wa80WV
QGkj/L3RaX+SBPX6EAbN05ljbzMU+rRxoOpGrtF/CTmOKJJdLjtw6lUh23DCA3FZMxOlWh0OClJh
xoG2GsMRSJI8HXFz7EQy5mdVuKgShtGnc2zM7JmPHp3IWDM45PqatYo1GsSZTslJt4mUSwdQVt0x
RpmTDmHQNNgjkkcPVbxBQ7qNngVshYfncvCnz+pxooydU7wszolGrielaTDNFvJFV7BWrMKZ33i2
nX0QKGvqZf91ju30qbXjBoiB/xrRPsD76JEwLv3TCoyklsT7mkQJk71s+AIH2D9AuR6ZgHIx3tzi
WFWykZ/ZX4WPq0AN7iMqfOIY2nwVuSng2ybeknqWbBPAdB+16351cvJjUs/g7yiz8ZMmxuTKv8hp
ktUgFWv9BTEb3ePDxHndtQftrha7Jm8zaMT/EXZeS44j2xX9F70jAibhFKEXek+WaTcviDbT8N7j
67UyqzU1t3U1eskgwCp2F0kkMs/Ze+1kh3vT3YyW4CsuoPnBXURaP5pQMei5XdWjMq1h/o32WtcM
7iaLuxyxPkF/6/VipJje4omGx7cnKI+FPG0uvcuru677jy4pMXnSWH67bzZVgUE2XJadIzxzq7tY
sHwqa4+P4xig0SnH6jQp8GRlNV9ky+O2jIZxG7rB31TjyoZOtnZlARIfdsu8inhV4ZnU4E39eGD/
RJ5uH/2o9NDZvd3vIyc//XPiguP9G3q2bQrsH7ZpsGUQ/0rPTiz0vuNs+Nu5YEMcF2F2x6X/mgfL
3GNrRtqnkOSqWUqqBvoT9CVsWrwTy2lijs36Rw4L5+TrWcfdLno2EYPcJgNm5igcvsMOinmfKfza
tuZt7j0bNVhRnfoeA14GUt0fjbVyIs4NdkS6IzSNXIjQCDHLsxo0IOwbt2yitQq/WNrcgLXMhGrc
CKEZriqkg+5QyxqOhAvFImhZttCMmrVNUYIusEr9cyvbiQvYoJMLe3I/Laj+s8Z96OLYOZp+guqM
03KKydyRU6Q51l9Ndr1U1BznUuO/PfFRdWt4Xhs+9Gxb6EN+VBeEYbz886di/y+mOdou12J3Lwxb
uHw+//qpLN4gNBNI9NaqEKtn7rBF8d/Ra2co6tHehQEdUYAMv84ZkEG5dMbgpH7Eb6P+Ln8rywDV
5WkYr7tWs1+zroVnOkzZbpCHHdPMIRk04+1Zyx29S5hnZFtKi5eYNf0K2/45tui/bpSyOAwSlDbo
laCjy5MqyESdRDL/10msaSvTBs1oBQ0XHHttRNlV+6T68u/n1OSqclDVOasZGpzntO7VD7//nDqn
flidi3SneosF+j79Z/hn+W9yRwSZNMRCzSDTjj/+6z8c3/Yt0xGWRQ9NR2ls/MaQD4MOhXdTk8JH
mYSEwvDgAmdY97hQ+7lqH5nQfxRh89o5zQABU1JTFyQkm8jLYHnW9Rkv1HxqS2LO+sFhhh+QgmW6
pKCzzoxSsR4nFAUdlYWdzTy+6gSpl0HEQp58YIcICmvEgQ/tE2YBsztlekxa8VRsNA93Cj1iKvfh
kJ3S5FDKhXTq6/1KjxyYp5AHT5M7YXuTS94pare+DjDAhzr6/0wWJvPW/3qjbN+wDIq4vqF7pimn
k7+l7ggz7llGW0RcwjXep/KvVoNXs/eIbC3cqvVOMk3oiuCKRR7WaQtHk3Kx6cGnuB3HZ3mCNC4w
FJ5JJEpgNnAjYnSJcZtuEFUtDwNlFehlWJ+9jpbdzeqrQ0jpvsij74ucKBrEHMfRI3BMFbB44/5c
FtZW75i1kXLOqnGoo7bsvqcGDpVDWNyxENl3Svbzs6mTB+dhyrxwWURAH4Znn28CLE+hPUeYaIBu
qtJCSARXWZvlSS2lCtn/teIcxk2kA3hqUnTnILdMVA7TqqqUqsf6XOaC3Wrbw0jtbZPevUTJgQLx
N/pM3W0MuumWlycqVTB9ZvqA6Ik8oi/mTzFhrAREu4BVoZJuWUwtFI3LGjIZTeEUBrlCIuphgUsf
S9lKl5MaK38ioR1zrVasMIDcrTfGJKjE5nIy5BACCwAiZzORkrJSHLyx7PeNDzbDyRfnlBAl54Sp
029w71ag77bDoru4lDEpGpoj7oZnpLeBNR/fseFObYbAXI9oQP7R4b7gyjx6uvFzwci653LQUHbH
891kCaJsIjGgHeBe+rTPa8p4VF1HMi9T+lSI+qEGIsmrbOYQPwcHXEvemlvE2g7sV7qyHMDN/ZIB
Fex1/wgleo9iMTx3XbRJZO3XkqL8ODX2HqSbPUnO024phuZq+M3WNIz5Vrt1vi+ib4VWk7VS2u0d
SkuyCqi43NvoShjR2kra/k9gj9+toopXXHuQhe24v0NwojOOLLYVBsBey6gfAfGl7P8/zZWe7D1Z
XoU1RqW2Mmp/PaTm17IsO+A3CAqqGgBwlZLm0Td0aC1R6qey6uznsFxUOz0APqldIz4vpPN1eYfg
dreBZx8dq9UuPcK3S+KPGXUQdgXRhN4/yUeSUcYICvqIdn7uWorV+BBoFwXs5Ea9WPaj0cBwS2lV
tGFMF9Duj13YjS99JIUbgfsRmcSudovwQr1qgYPPBeAzL6kkC80X84alpLHRJbq9aYN+31fljyWn
1Or9D80o/fm2woH8CHU7msnXKKYGvV9M546ukYe/5IxUYDrMU3tqJNZLDUpdgln/i78IZ+dMWXKp
LUDejemsAukUtO4Gn81j5O5H/tPHpg5+0lV+OI2z0JapKNo4vA3RFL86PqZkrfDMtd2F1t7jT19x
e8wBiWdfUikDytFN7RfDr79TARvXijnVOeScxFhRt2g3S6JagGajAk9WtCnFzaG+sSNqi8xAl456
a9UXtcBQg+sM07Gk7QMxLDi9DzUUlqgs54MqEGZuOuwNtNOmlGeQ5IKzLqEurzlfJPCvp7rRZWZ9
h0sxbcK4mfcGdeV1gDNhjXEh2g2yFh704KjdSPqA7ZY8HjOPwfULDEGnaPwxpqX5LIZX8khZqtuF
eTUi40WQbbRC2lXz7cG8CDEz2/gjITFoSm5uGQzPgwHkB8XilZs9Q4mNbyQlmjyLRJATov3sGmKQ
3oc6Mj6UujXvnMHAP/jXgDqepGDNK3B9BSQnLp73JdHxvx98ofkbz4SLgg2NJJu0Ga2DTjN6oReM
Vn/yMgTeYG4/JlHb70xEdyc1LDY3gzFhuzRV2LFjKUWKPTdiI67T+27xZDdMK2z1QcDJw2EhI0zg
St0ALyAKXEwTRt1yRncYe/e5tg5YSupL2Zb+qqUUceidwHuGuLaak9wHC5KcmZUoy0tpDL156yzx
hwXQ32MLJoW9mjWcevmo9tBXYfM/6GhKmIJBh2Prv0VJ9CkXfr8fJPdJSKRBT7OWbav5Zez9jyKH
SFVFVLERbOaXhOrsHpqJ/trH1ZOVzFt71r5Fs15vg/k1JNh7H5L0hc4gPtv2bB1N5u9GCtk0Sbp3
otXI9/zsG6QxJFElKNoswcbA1AdVaepibnRZuSJQI6ZsvMS7RubwGK5BTAaSGwcXYwaVumrmi8sc
AUq1vb6z1DJdIN0xSLiP9lUwvjaxwMzTclsfdK05eo1pXIhSQW+ZYnsqRuNzZgTfZxp+OAiIZdIK
i2hHWTDTMu/qpaSyBt0IlKIR3bkswRbqTODbQmu9VQdedFlGuPxMvOSlNRBdC/cOeql7OH2PYMA5
ZHEEkhxU8y6mqfUAHI2FAGHaBuLjSPcy83BXxvZTL7DaOsI4ixqCP5GwtAiLL2jnCA4mfeWjaqg3
Ykx2qr9u9/WnKkIutKRFc+l4szbUZH91qswuZhKmv1qVdzH2xpewNP6oC0ID6Ftcupw6pJ8ue0zR
G4INoqPaYE9VBy485ILVQ/8RLJRLAW0Bv2sw3XRGjltpZBIhlWut5hs1DGn3MbD8KtiU5auyHWqu
4+7K0viOYM09Onm7xxk93+sity5xJljGGykIvREHhhcDMpiDCTDiSERIDaNujb942rh0Jdb0DZ0T
a6p4Y2tOth9bc4ZcYmdnAejeJ/rwPsYkViOvrXehhEKNhqyc6/gxuhYaW2JayRvksZJJWyGx3LbU
cy5IH9ajvEUrDDVlwYlusfcpLlC4K5tZ5posSpnLWWPBqF6YTtZDWJPZHpfZMaDHRcxy/phnPHq6
CcttXLJvdYdtUSG6fArq9YRQ0Zoj++GN7o+2o1NXm/Mfvm7dEvzb0H2GE7ElXAhD+gA/HhyKIYQ4
my07KlnVoaRRsE4AjD+VebSc0q6459MyHRfTDM+THCK256a+FBdlydZr79nxHWNvkBt5xBa4eceL
tkP9HXA2LmYXl0WTQh+fZChhT8YIW6Rg5Wom16gMTiwBO+zK0fvDcdLpEsjyU20WiBKMjYvr1u8M
sr8xcSyYCzZlhq1Aab5zeH0H2h6Sb78XPryUqk8TGJBIufuCdaWVjBpeWfAiaufsZYDB0qRcqdaP
pcc/GorFu7BDXNDXmCobOyEM0bafBgI5NzYs7h0i4GitabgXvaUML54+73NSCz5plovUPC7TD21U
/ADlSXYSWShN4QZ4itpii02P1ojUEFUOxlJUZZ9yysgrrw9Pmj2PRxMlBD4LwAAs292NM1n60xwY
2oZq+z5uIwkzI/Zr5eHfyN0uf9IyWEp5OCG4KtODwnmh1QAhaRKXW5jxWvdH/Sb0L/gz6JeYpY2Q
8JZAnpAa5xbJD46QCSDuQhdKGyyo9fSU11Vg0OqkW3BIKffsbPCoZBHGA9U72kStTQITKAzJjqDl
nlXhdw1107phZc4KCYlR6gBaF7WOk4h0lCzx7I+xETxHeXBsZWc6LpaloSFtXf0iTA9+WHxGemzt
EnIz95W1vABOIR4giez1RJcrqynft5JxVDgWeeJsVhTNUC89XdKMFgAReQoAh++NgCoNVsDeVbK9
QW8T1n2hfbXAAKEJnQ+6k9qX3Gkedm6bB12WXUck6CcXb6IwjWFaTdpniyt25zf2NxX8qHcILmPQ
oJqMXUll1ALC35BdR5us2BhmgL+ap4Ui3KVL8gRZJIFvUz3Z+2HW9749edektCDlUp7ZImtX4X4t
uJfRTCHGkQG1yUjh6YfiJ5S4FITuU+QO8ee27k/0FeOtlorh0LfatC7yBSTL5Ojc0op4Z8/mpnR7
g8oCsku77cleN4x93udnZjD3Ksr6T/owbFnQZazzBoNMPoifSWGJSz2kVDPM4QU7N/U6ivLbeqys
Dx6ytZnd4YXYeX2bWP33eNLCtQGdjrsVOFGzpLiKnW7Xlnp5DW1umKYGlSYO/UMpEU+lHuIHmGC4
+jCr0AnG65wCwLmYx2RjZX1xscDroxmFI6EGfIqbPjIEFwF94CwlY0lSVUEY4YYa+naFX3GBEFTe
LQctVmCT2Ujrcd/R1nkGmb8brKbf1Wh7tprX1tu+4h/yF2Ne5+CMaOHnw6WSmODEQtCuB+GRlKkY
4scHjM0QzSis849h0F1AlhnJsBwavdBP1I6XE7Fi2fDVQnF5GB2IbXU5JS8o3oY/aXGS3UF80wGX
C7FOkl5g+9OHATXwSz5SnMDelxf250i8Yp98QCrZKBkIaYg4m6wEeQrNyqGovtoIRRBtx8tVo2K8
EYMHkT0YlrPp9sjhQ+s1hkhzJaJphimUDocud3p65UG2pc6LFgcfR+4ML/ZMya6ENQcLu//WQL5Z
ew1MizGOspekxkCmz8WwXtN8TK69HNKWTMEkaVtMA3q44ualHTJ/gNY01fa3ZBH8v+hlXIbW7Peq
+u4OkMkdDWqqkA6TTgabRIkV7wJvQfCql8s2XYR9G2RygDtRuvGJBNuxf9g0ldNeWpsZV35NVPuO
QLoE27x3t9wv9WBGfJ/ArNrSb4VPBV9JiOmyk0OINW9v6fY3Ov+0MSYcysuQtutwjlN3NZPTiNDG
pK+Shil3KXocKYqAjYflALhpTm8qsYuT3hLqZed1/SLc+LtJROAhHwbrYvfDh1QjZIn/Y8cv+T7N
eufbWPrmUxwWuyZD9KxD5n0KMGgQ7fuwbT/ZjRY9bd0mc4MZuny1ltDbxJX5rEm6V9IRFNd24opX
xzh3UeLKeLt9H1FGymWHi7X7R95gf9fK/jX9l2SzdMu0fnMOu9I+HCE4nLK62/T8woU6R3Mhk0tg
hNyURs30aB40h4Ww5uXtZUB3KU2zaiChZd7VUYjiSgov1RBapJCF1pqvsDZ0NNoWc3yEHT5stfbg
bhXSIUUMt9Q5uGmGig4Jd08iPDz/BAwfHXtcVtfaQ+cyuLG/paxEvFCcmsExl0EKcp8BMoBlsSOa
r5PTSTCkZpA0DCfipMutiXqU+Q/+wOqhFTl+cBwXoZaO64KFAX1tPIo5C/oV9h1r15tIGcjTo2rr
xUgBi+xJJ0zgwOYOREND9B10hh+1rEWrlYYmMcX1spyFiOpTn+tnGxjDPet98gt883Vx8a7Jrrnq
nxuCcLSkssBVSHH9EGPF1yzvVffQ3NYojjaDQzSSmyb6EY44glws3Isjfedu+iV1qz+ickovpdXE
n4QXn/5Ep97dKq9ms9BABfcECy1Li3dLHgCnsNtP6p5SkCx/ZmXlPQv6p4vXnoF+piewE9Uzyi8X
ryq5l8V5aNLu6rkfceHYx6hZmpzLcXoQxE2cRYYZjBtccDLMoViPBl64dzKsWaYdMkjnEQmbzaG9
jG+ajzRBeqfJCDW16AS6SfdRbedFEqx62fMPEjEdgV/e1QatK6sv6RLB1Gymfk+21LVjYZFXPmAP
ufv0CEmeoXMq5p7dg9ycWywVqTEMLFjDDwpZ3aRoJgfw2KSYEYYztuwQKEsV24ZA453Rk3hflgRd
OsSdblByZBsEYJTKfPgHMTeEQCZy2obTw71mi7EH0tluF1lPBPLm8+e109H3PpAQStsqowuiFgNQ
LBHdNNW1RweFycIrKRg3+sb0Q8TLuB3w97WFHW8rFNOEJ/L1jy1HKmSgAQ6WaK6BRjmtq0be7G56
eJAttxH/MT6tP+Jx+lYb3cymEIoABeWvXUsQEV/hhPBBfrd1TP02eQOlJS/VtlHXYkEEGF1p02cn
zo9VNLnH+CdFm+BsgzUFIgpOFNjY98Qna8jzKGz1o84fBNMFJcpydf3he231x0iKgwrDWUFAqE5J
amW7UPwEDtFcprIotG2da9FTp6ffmpFJdOSOtFpcI7zZ+J9qGFup58RnsSTMbdZAQsJ8Lyza5Vii
DLhGxcy11kAo0e3oqS2kVZF++S7N0qMTaMSrQNatK6KNu3woN53D21YTX9kUS7Nn5z9sFi059bNN
Tmc8feO/Yu7Ym259MREVM0btVW9Kj1zrfE/QagnVrMMLrnfEd8SdWEVHR16vQvfbPXEfLLFUMZbq
4CmFiYZCqyUi85zUVCnidAbPrcMVSdq7BzWO1VGfXSbWPBe9oSwRB3nMVpjfHSMAi6Og+cpuezgX
pWBLd1BuF8F2+MjieVnXNqA/HCjD1nuTbNLNu4Kg/mC34Xy1zPFz4EdUaerF3HoyBLjs+xfN7LKD
ufTxsQ6Ds9oEEV79wy9H7Wg0ur6hNUS4O/nm2ZxqXyKUcpD3eacEAlKdl1sidHdxS72s7TCxFV61
oOBtvT0BZo86GIJ9nSKrBeH2oTWpjWB6/Tl7WvvJLvtPVFQphtj2sltkaTGwlnuJtuZopqwFLMk4
xo+2nPzSwNYdIXGgc+zvYyQWNzUUfIILEBTCNfJ1lNTWfWp1E6oQ5K5Mp/E+GvOfoICSk5bV1o19
+RoDVXmF9mNsy4lLLUdjsQqrcaD0zZJCr/XdPMzxY9SwDvk0z9dNJCX4DrhKWjXzJTXDq6fp0wGO
eXnJImFtx1kg45XErAaxxN7T/Y+p1Y1XbSkOscnKipyc7oDENAdDYaTPeS7YKIYRyT46VvAMo9GO
SqvDTvrZbWG6adZMVMbU2C8HghCfwwBPKW8/qVU5Fe4ZyjTWIFJCHaAAYZwgqeJRYZ4ntx9vKp4Z
QcARRIKBpnDQ92wU6D2YfNDpkL/ijETwgJs0Seg6uVEljdsIRWqjOpIA/QoML9w2O8ppEQpHKW4s
boGfI9Mr8uqROeXVI7ZHKq9IaTVdMFi6YW2C1GSHVybjU+jlHzy4Abti4YOdpAK26fqvSqCHXGwf
6DRmZDYRbHkClzSwzpQ8upOJwHTtJ8AjpP9h65n+qz5EYh8D88BLg7eB5g7GrQCPYQkVnrx19K0n
xVqmlUbFhRSxvT6zA7GRPc3QaFHqlWvXF0KsQ81FVOvA4UC0zR1rRGSkBoRDzSGFDPNejlGPdKch
qSrACtC4pEuONLEOWbMQCJk8Z75uf5755iRsLzfD+Eu2B3ecNPCcfifKW3FKPI/GA5lIOpkiJ1/Y
xx4zynosWcb6HegyNdQJqa3VgEZbyT9MPyOWJ3RpLesJa/RGS7FLNeMum06qkmEvxnTAz9+tsJFP
UI8GNrlOgRmDLo3Cr6IZJymjTfZzQQuKifU6xXl7pypp74UwHhgmwSh73q2yJv/merHGJ/pF96BA
25SQcC0IcbU185uW4ucp8jyAyqWJF1LY1gUc7A3qFCwZteR4yo1tKre4wxS8WoM+22uRedVu1sfw
5pPGsCsKQNx9+IImm4WVrT2lNgqkPFw+SuDi3gpT/hCpp0ySDzgzgHr4WnppWf/v/DkoLl4wwqwQ
w1OaQPMcci6NxU+hmaSs/rO8/KOSNiAh1xPq0TScdaXikC0SIGkTczvuKhCdx5YVyZ2M2Qya6FKf
CfoZXijK8y4XtOlQTI3E4RLsPQUxkvweC2SbgUywOnO8jFx7pypxtzY64UH4+r53zaAhHjRw6czp
n5s5ys/dX8OCFZZrOKswq6VYyN6ctVaBUkSbNZ+CnfWRMC7rQUat89wk2apFArpYZXPz2qC+qUed
Ya/6EhO5D6ayRqsmohWaEXsXOKICcDKl7rbxKYAL6F/s5IN2TyJPwEVFA+Uv5+eCy56k2/zhQ0s+
mOS8TaYAYgNkvj+WFhGdnuGgt5qpzcXRmO6neHwdcUme1NCOBKOkYvpYwHPZhdKEoYbIoW5bZxky
HnnOl/kACUvTKEmoa8uJQ80ehhRJ+3Z+8wpqykhPbGRiIkx2IiCYADM/GwEWeGulIFda8hmMFTta
vMvY6m2EMYOHSEq8aMAXeYf1nhJin6eblO04KUBBEh+UnbWWhXuUe8QhW2m5AW38y7fcdZm3Z4l6
Y8Ep+NejOr9GWfe1ycYWb1ZtQyIu/NvsIxvs7fHU6ZbNFxrHFaKeaM0XYVwrGmcoSmPnjOBU1GHP
N7Bpl+FUVB45tWrrM6yBEdin1LiIIc1PcRVYAhkRvdYuRgBjymXf+2BMKeimOYOyQ49qku/5oEyk
BqbM0TbdvSbcuedDp/IufFaRdnYY/S56FjhnaOItHtu77qsgimI/tQSjwmV0N7RXABVKfgAlqvzW
9F/4qLcGCdn3pOjqZ5rnP4s2FfuG+8iJhsG2DDvcWhN/bUbQzybxswIKTueRKcMmZ4OhZT75LUTB
vh4JPog1mggqy6gxYgz4Gfa2NJo2ExXNLXev4WREbbZXbpsI4z+L7fQ4sSKiykDHuIx1kjAG/zSp
xlmWaFyCRkvSlRdfSjk4fbV1AF4ebalvDiXhqjdIA2Z5j62JWrOeCORvFuCmSDpNgxD5YklKZIUE
qCUU4UqVeq0n/Xh+M9LllkEFPOW+KtNO2OTzb7f9cdIRVveF5+O8FA3BedPycMfYOsemfm+92NtA
eSVtT4c13Ugp2wI6ZIOm2FsrpJQiqRBHTiclQ7oVmbntkUvkVmc4ndpxMschP8g2jtqR9nJ6YHPL
fTviZaj3jSc1JLkznpxlfK6hYf2tCcbC0V/jnEPsJNcXmhRGJhaVOaOMPo950xEBYtprxDILjmdN
3AY/n3YBqvhtZcN7AwlJN4Vv3i6s8Gy1kiqO1IImshwy0x02AvcMl321d+WacCkA8TsWtbpVZY0f
8SYHO0CjJ8fIwocnB3B+MErCRT8UCyW8DJvwhrAh756kTrumt42JdbLcew/02HIpF0CZj7Zxh/JB
ucI9SLx0PZVLPHTHferMz45ZiEuSLzYKmSFauRMe11wzn0N2ZGc/HRncyaUn/EkloijDrg23m0DU
2t/a6H0P7B1WkRsmFzK6rH0WWS8zGP5hNcsPeJRDMKFBAlmRbwmwoGJMx0yZlwxZZWlGc6RdBBUf
kcApXRLtGGTQoCU6eKDxcG/rwKej7ha7wuJapPtRPKOJjA5FPhZod5xPg9k8Af1viHK4mPTLzsqA
T9A9mJGe8E+vDD7Hmmfslhq9qBti3sfRGXhwUCEK2rKXqgZD8H8tSo/2yoLM1pSuUsWZiS0kJG+3
lMYkaqWqMUcyg3rddg5rMpaHGEvguATGPjDGh8LSvadtC2/+kcnuCgWzHi4e9HE75DJQA4IZ5q9p
xMDcc6fY0lrAYJSRGJ+6SPOxnhAYrVkW/g7LP490M88WYVz0sLcqnPpdExp6CSW2YInXgfInsMZy
NkFJHTfiAuEG7izQIET2GdYSHRkbyRB7IClH7YCMB6jP0qD5I+DesKukTQ/e0khRpjxMrUUyHrMG
1TEPYyh5KlqfOVvTRG3q1lV3DXEnEWJCkLAzCBI8PKYaAD5UAV2PBEuqyh8I1nR3eQWcZC16/Aod
WKeCAMos+p4hY4FQEju3sYzNN9VfVCP9S1u83fVohQdD+kE0bR9b8XPmLsN9FDYFqdH8YLKlvAwO
X4wyMMM7X9sPXVB/bkJhPDu2WQAW0h0IzSAFOrQRay+Mrb29FD/mmW/rQCAxgvUayfVcS8tbE+4N
jblB+cuzXiesUOcqVQuROAqnSxh5+MtHU2wWv8cBT2t6u1SYthaobiiZ3Qof/TABjNILykOibJZD
4Ma7Ssz4UuTgyDnKboqPRo/CIW8j+Ufm/NgSt1u6cP6lhfNzDOLoqI74kJ4SAZVNhQfEpgTuUSnp
FpwhXcZFn5EC9TC0Prh7JGMh5kR5Trm8IqFyzQJqoqyLc8dMqAvI4i3U2PxA4OiTAvJ05oyITi+3
LoSPW92jJw6rBAY7MPZmIAcA6GQEs4bOxSLXEwLVxNmtrXNI/f+gSEGWrOhOxnT+Z/Gl8H/TuDkQ
DyjN2j4AM8/wfxdfJp0Oqtpmz6GTQLSCBboZpP5MDbk9/HqkDlk/zeTynZgvyCKUZXg1OKXZca0N
T0knC7FtVN3tQYgDFQumLT3G60Sxm5mvkm2sIoPHLSreZ9QUNKTJZ0hQi9Q5lPMWzE9YoIjKtbGB
LMVdiA5df5111Fc+iRxbtfVppQHkkhha8qVjMTBop7ZNzjRh7Fc4z7hvqd/yufhUprjzdqqmq7nB
+p/fOVP/XR7o6Jah2/LNMx2mqd/VxIKNk2kn+bAX6FHRzs03Rw4Vu6Db4nAtYCvQd+qJ0nW/+C3r
IEdz25MaOiPt3h6pQ/HXE5m3sHGn+LoxsHq/5YqjKsVSQTqLOiX+yht/P1SPUFHZm6nM27U6VMMi
X6RNDjo935NNXoqzjsMpPqshEzQGgLxyr5Ce+EkCmt+H93PGvTWxj6qnjCTDGGCgqbD09hntp3aH
ZOFuDEl9UYcxDEoXMXR2yi0QjeqcGvwu946TUf0BfWflJBSCs1ZD20n7ybj0LTIPCjI4H0grqLea
H4fUyy9BCxTBbjAPWTgfVcSwOqVyhtXQNJDA3dT49Nv5SCYRq58wDUIOIXkiVPjrnHpC/caSNCyQ
KI1uFZI4Qjl+En6GuqxHWz9JCbY6p559P8SOhW1bHb89/O15daiGfIF0rB69vU49lsdMz9ZscJKr
Rwao3LY3y0bHD7Cmc0YHSA6zSWVlox6GppS9ZDSFB/k77z9jSj75+yGuzONgUy8MG5lWI/kIPb2b
C2AvmpWBDiBUHrqIelvWdBmyugArbVYu04Uiw3QxkMGv4dmRsiLPvT/xfpjIJyLbHGBGmtkp0bzo
ZmbNzSwL7iZNdC9Qu3DTyli1GR0bLlsMsvyt12/ZpKFcx2jxciA+Mz4uks39llkqH6lDVsUF4EKP
1D3nB1Lm+jFTCUKgx7ao8KEGoIptkVHOCfgTOcxdxho76KIdoMozSHlxCAFgnFX3xvZZjUpCoYg2
wcG51cjktkGYWJuM/MNHLnMaSImEMCNl3OocRZ7h/s/zhfO77NoxfDLZbdc2XNamtmv+q5rYgN9k
2Dm7EiNrHjngpp/afQEs+MLKLXxrfmNtDtjKctHLVrgaYHMCjsyxm5N9ZAYbQuV+PVMNNYYoMhKT
HU1eijWpUxzYqdFyn3XjMbaV8QDJv9x180UdmPjzr2MZbQ1ZtVVDK1szoazB/p+HI87hVWxxgdfp
6+Q52Z+RhdoNZ75UltE+jDrfuRHQ9WuoIiSsHSxAdQrm+a/zFnotypk0K/LKuTuS2KesZdQ9TMwf
VJNCFsv2OYPKkpc2YoZFbvj8OuNhkBEa8M+fh/VvPg8hUN54rrA8hPC/fR6z6BLaDra9j1lF3XLP
M5/CEeNgCkclQ0zypE5FwIHOhd18ej+VlIFxiCckgan8pVZ3AU+wpEXDTv9tkK131Y4L+MYdp6U9
mUWeTmRV80Sdi6nfJHCvV61gHfS3p7hDtzuiGKa9nY/JtgbXRFMaOOUqkllwfuNv//kdENJY8Xcj
AN9IB3SLaVi+Y/me8ds74KfcuHSvEfsCWGeT/dAHOFJqqEWWysjE+dexOummEWERiI5WHsvmHcXt
CLWXnn1AvefuEVzDj1OHcakdwaETC8ZCUQ/oIstkwjKM6dHlavTUCWcaMWuHO7nVQS3ckFyonvjb
z6iTf3s+yP0A+F3hbTuriPc1Uqy9yLvxS5anGF8i60MmTPvsPv6ft0q+Fb+9VfDKDGEgTNNNoZxF
f7MCBPacGv7g2HvukMmRLU32AkqChGg9+xFGjVGC0OaN6W0srEnR0Psv6LvBV2ExCwCAW5yrsZJz
4bzip/mK2wHrQkHv0c8sjL9ORYzyFG6miXAErg375snBmhObRUVyMyc2Uu2EQr2zS6nukc8aT1Hs
LX/7SfkKPonaNmvRe5ElH6IocY5RPmYEKHNKDQb9+NU/vzuedIz8/d1xTUNnI226vk6qLPGq/zq1
VR0C3CEMEDh3RbJ9vzGrm+3M8TrSqCTzuYULeeXcz9XPRFGUU0YfvuiJjZ7axfAbzn8QHoeMI1mG
V0JpIcvGSXtRhzaKp42IqnyvDiuj8YBhIE9Vh0Y1Lzf5QpgUh1d1qgu/qhfDCPHvXyxLxr+/GAi5
Xy9GLNhyo134pF5nIiNY9iGD7mjSnIy9uH2NgeXvRx/PzFQP7auu96jeauNTWjsjKoD5VtpO86J+
tG+9dJU2Nanc8kfDBCPxbIZoPeUL5Vi2UKtJIbB8VgxAxuvR3L+9UGH6B8f0i4f6Wa9Cdhplk3FU
h8s0kxuv98FGHRraAMIB/9PbK1maa77Q2lXP6TRT9//8qfu/Tx/MHK5rWEJ3Lax0uvXbpy7/OXea
wpo4pgIusoeSQg2JVAW3WvylY2tA8QUxLSrEFNUq6fDPFfrOW9niB+DLBF/J6coPQxSwZ2ySzx7h
YifMr8660JaDDxfYMQG7o8olb1x159WjwWlpV5JQYSbIzNIge0EIMNzVAPNnvNOnE+vCyCDgyydY
dg73Rg5dW32P3XoT40o91jL+quFrdRtrcfKpa4Gg5lRlljGLb5HsXXmOmKTiGms+RBN3vKT6f1N3
ZruRI2mWfpVCXTdzuNMM6GpgnO70Ta49JEXcEJJCwZ007svT90dFTndm1KByBpibuQmkUpvL3Un7
l3O+w6rUXpWP//1hjR5u26dK+fVq//3p19OwBH9+aKz/pbdfu6Xe84ylOK1q9TQPDrpfo1XbTi0P
BLZUV0NV29cIaugmurB5xvbUoApi2JVPRH7V9vCMWna/oti/MsUQQc/eY982pJkNJXo8b007lus/
ooyZvogayHEykpOYIE7ZJCap84ssOzphsDon0n1+/6dMUG5/vjn+x59cZu1//Dsfv1dqBtXPjvzP
H/7HYXe/+/f1O/7rK375guckS9TH9+T1X37V5SF4/PUL/vRT+b2/P67ta/f6pw92JXvp+a7/aOb7
j7bPu89HgE9u/cr/00/+7ePzpzzO6uMff3+v+rJbf1qUVOXff//U6qvjZPjD9bP+/N8/ef1a8H3X
H1380eSv5ff2n77r47Xt/vF37zeuJ3yzru4A4hVS5+eNH+tnrN8s13QcXTd104BC51DK0PF18T/+
7li/Oetn+EYbdZZlWH//W1uhd+VT+m8eKEMTC5ugx3e4fv/XX3/78+b98wX737sGf3Fpevh+bY49
Twrz58hgHST84QQ0xAJGLmskDYQ1BesRTPaJfq+h4d3VlKwELctDidsLsTmYSLciN7NiGnZEJuEQ
p/gxFH3lR0MrrrgfshxOassHR4QLoJX7KO/joIpUuJs9OLF1A5mjHW5y9an6a45jU8t9CwBh2zb5
rVGbR8MIL9nQY5uNqUR7guqDFGKaZoCK1FLtw9Xa5Bah93SJcP+gGqkZvSXzKSXK4qqxUKYgNzmj
0qduixL0Vp3ZPLoOiRQuYS2pk3unKYXMOCZMQYngJvKczXLqsMXKESH84b3w+7P9NwDNt1VSdu36
ZvnTCfr57Dq8Ruj6hYsz09T//Ozq9ixqGBsCLCBL6MLQdiU1ML18bdyr3p9sCbCxrned0CDEdukL
JqceNU8XwuGsmgO4zVdp5BezGp8mr5z+4vH90rz8/viokl2GHZb5T87p2a6xe46z2ADlcuomPsVO
dBM24AH7KToRCAUNV5Iw4aTIRDpGahtkEfZ+caOHXqgrKcB0thFLTCbU1dl50ZLmTtmReYWMCwEa
QT+ZrF9mMAZbrIm83kkv90pl31xFWx5m7s3nOwCx6hV5vmUAoQMJk6m+6rF+nDy4Y3NXs+vpb6Mo
YRuQg6EZ4yXQvJo+g4THzlqDNQtzuDZT4KVVMQTRwK7TcWPynfHAKWfu7hYbo7Sukh/20Gkc4Q3M
gRTVleeZN8VI9PHK5InkcIBhkm3jhQy62cvYUI/dJ6txWGXAw19Mmj47w/8urz6ffFeaAhusYxNm
a3P5//HSKyNPH7yshg6f4hh1wgeVCWKoI+O2IoXlPBgIlKwWVq2hL4EXoj+L6vmxSL0ny+Eohuqm
di0ye39w04RuvClRcCJwstLyWXqLu23BDAUzEc909tejkHSTloiGoPQ8a7f6VwmibvBSI0teYQJb
d+m+R56x7Kt+MXwwKGx8ksTzFy9Db0+1t0I5dEcgF5qbo0wAmHbsvo94I9Ew9SRvzHnV7hObfn4e
yYlvgQFdoFPVe9n0H7jd0gthZMkFPdBX4shIzq6690iWLW6dJbqQvRNdSDtOoVBOyf5TLddEiK7U
Eh0lqsRD0xoIW4vCwBXufYndhTJKTiYxygyCoUR3gIEZTf7rq5gX5J8uY1e40sBjzejP+6dCGCDD
kBsd+CC0nmMQxWx6EY0EiPRv+9hCp4e5xx6GZxlV1/pMawcnCZpZiofIxPIzY+PY9C2h3fo4z4Hd
vZmy3qvKVdfhNBGubA4NM6rG9VHIxLtIs7ozL3O6Yb2ac19qUa5xd/LxuTbHgVI9yAystK3UtZdc
r4ECTtZZWm6z8ZxQHUWSjvskk/05zLRHYbcl/8F4EuWLX9dNRyZHDjDZ6HZpj/bVWsosmPTR3GUZ
3kdRPSa6eaBlso5xuPuZS+eMAAChLGParc59uqMFhZBSwWPysheMkjCUWHAfmOMfOlv8AO01biBq
G0cjmWjzCzTJVWngtGrE1vaGt8rBEgLZftzoAoJuGV63hSIXQdnvFm5pYAqIuZ2Ull3CBgsrkwAD
fT4XHpHYOeKIXop2l7UO4B9WS1s59MbOQE26icdZootHlVa4+XRoW/I2FWFdfmu2cjf0aeF/6goh
S/ImnwjdiQ5CIwKAAdU9FJq3KNYes5jPRK727Nn4mfgNMaksRX6AJZUyVrXrnUxLBnJ6DUVqyr4m
WK/PjnID2QKlzLRkDadABZhE/M7SBDLmhOZXBLuhXyfTR92Q5UMuKBduuHOddNl+PkxZa4IEva+L
GY5kJ4sPXaE774Ge9CoEoF4vDN8GyAaD8WJ4kbFpzBpSV4yzxCH+wRn1yxw33snqHX/ReqrL8cFt
tZt49ecMonyI3CjI9+jvWawnQIIs/KF5ji/Rgs4J8DXihiHVvkhdX19zITrZSTgkuPWQ+j5WHZDE
iqlRkA+uheVz0K8hq2Q+O+zj6FEUG868s2skgGkeJ1tPoC9D1vEd5fnVwJB7L+rqALvqyu1gyTNP
epG6cW0zTQzRkAx61frpcKToMR96p+59hs1ApEX5ms7WrSC+ETEYatJZa/zYNftzGR5o27wbNTyy
MO6CNg5fFnd4t7GNQXxHAjCgLpiciF3CkSBbd4dvdcAvzN5J9DhYLbTqS3bGbRkjbOlue1miqrMN
uC6zfoTBWJ6TH/Rx6jhIfJCeEyASyg5Tmb/3tnzO5nAXSRwJjnUq59c08So/lOJRa5trgofiv+jG
P4+DPx4Xhs6NybVsRixsdGz3l1pCuWu2oYMYkEaKpWsjfESUuK080u77Vspj2clHUF3oebIKs+kM
ITTz5EUrPQLElMu5CgC4DkHPMUC7y0uFoAr7u2QDMHcJrK9lT300nLMeCagRKjOYhozMMyv6BuaK
6Hdqry0lqXGx0gJFZSThJq7L2G7VjkBhOmJINu+9YgfKMw8ILkACtfTgHdYqr5vqg+SuDU7hauq7
DyQrffCvb9TGn7dens5ThPnERpVMcAit63of/0MxW4rBIm0V+W8Yc8dd83UsBWTVMLjXxXjHfafh
VOpTczpInHsxJh+T3Mog4nIO2uQqnfq3znRelwQ+AfIX9AuOtvUK8/IXD/TPO6afD5Qtq3A4w12Q
Nb+wUSYLBM3imbGv3xFiV+8ys9QeDZMThnk8oNIypRmVhKVoJUQY8Aq7aviL99PaXfxhurM+BqpS
z+O1XudfjAv//GTphhuZSFBRFzeEhE/ZcFbMPsCgt+cCRxtW67swy76AICj355/VQ80NhjAkHFOl
AMNWJZqzc0PHOWvM1jZdWgIXayCDfxZ17Ebx51rRTRlGoHQLxkVZVsl9VTLrUytvp1z/+fwv3vHt
nnici46q4DSv/wzrOlJNCy3FgPdCHyxsL+l0g2eH+JQ49Wvbg4BARbkxRb2KCX7mO7rKw3lQpmB/
WY2Ar9/oUyL3Y8QgoQZ/tXrKl075/ayJvxidGEL/pyfVoNqn3Gc9rsPGXZvHP74DG3QNJTIjnozF
fSs6zG1LUwQL5BTy+sp7lHSICehGOksLun4gec8t4A0Y2TOilYn3rccKvMDYDp+M3XJdUD6QPn1l
ZEoAhojvphCweTo8eYj5fE/Fr/VUYjgRj6vmzEAsYMeO2HgForAJUoDfeffQymAUzYgZ2jEfd842
xlrjC015R6S/N3iHwMX2zqvbmBRdQ4S3OTHflWeQTu7RGEECJLF7DUbJIxzQFM+g0sgtJUi50hIc
BPt0GqwNgLOtC/LYZ76nIa7ODp1ut1v0UKAXB6Lj0/jJjtybqUhOQ2G9wAz2FSnzpgbFwU5fwVva
Z6/H3hAi/A3dydtEWvMeD2gN7KyGJt8YPjP/ZuOa2IZTCb+GV2DnYorZVJL7ttWaD7Zp7efIOUXZ
SD7DyDEpbJ3nfLXBFxqDGjihQrY/WrcfNgSOQwpp26tC1g4uy1huyWbF+5CPvDyOk2xbG2g8i4R4
3+vxyzRKWgj4DIqMSkf0Oi5cLd1yoeWkSdLbIb5t0U4zjyGiMAuHfteUJXyzdFMUQJjRfLI/Zc2Q
OQupV9lLt4jvDIvebYfQtqn2sFl2IwjZJzfV4LDYg7mNwlvT1n0yqN19g1FsT+g7m5TqKw8SrJlt
ajfyvXXKg1s6+i2TO1A9sIsXycsHe5HMhprz3/Oyk3sp2iT1Zes4O88xN0Pr3WmuAwEose6gHBgo
SlJ5smINKXvr3iZP2mx96yOi0zR7usTW9G2E4sBZ2l1ziqB/mt44lXI8I3KHYTC99VAas48ti920
ooFQeQN4qw0feDnu2KJShInkbxWBAIEiBnmDQ2fE+y9fUSjtOUn2kSs3VEftsVx4QcjGUhc5d5cc
XfvGLJTGqaafk8JYDkMR3SCqOHpt3tI+V1gQFvdBF+qxyu3muW+W5yxU/uI47kaQ+sLouD1WOVFx
jPFqHxwA2E5zSQmyFBfQBDO3QVhgFGVCLtWp6u+LNHeDjOGTL8Hr+dYVWv7wUuTXtUaIqPMxSC+i
XMGRhXvwW8f8YQOPjzzNFEFsMR/ziUDVGVzVNlJPCDW4rPL0uesmgrUcrsySy8NfGs3b8uY9rymZ
izO3l0gDPFlT7YS9zQ/D2H4myKnZmu6tWnTcSyFQRHQLu7HUxH0kTES34O7IN7fqMD+XRCvsIsSF
PgUiLIKNOdP7xrM7bOGiIVxGJymGegr0ZLxySjD2BoQ+yzBuzU8WosxyJkADjoJ+9AZfJd7NOFbG
hljDxxJxHUYbIv+wqRwyrkIfPQQhDSQdpyRLocsIdwUWybFQP3SNaYFcsG0sslN3RJ/v8sxRx7qt
44A0qEdFiZQX3ss0j48ISuS5FdjOCpO+tAZyVmt1AIuJEDQ8XsvYPuDm2wN/OGvjogI4dW/oV8m2
srlNNsvbsAhto69RbH2W38XFt3ie9uSlRX6zFJafRt7GnHJ3q0r0StyKCWFqX9EBR3tFr11E44uh
zeRgNio7xT1BsrWx0TPL2WQjDR7j+wSJbLey3+GzZC2BqH0F6bZYVeRQTdiClGYJrMGZAmx19jZq
SPcw24QoW8K6RhrE2Oxh9Js7IuQg1ebhpe+cCxm5HbU3OyYmfZGfFeQ8hW5C1oYN0MCDSZE3KYnk
10i++rj27dTPTIswL7NOD3MDtt/tueTbIciKVvo09AnVl7jRvFXmRMMeSDGrrYbMeX1VfeaU5D+V
2badllfW2WcOCr4NB+t2bEpCPukwfN3IoFoUTbLTo5iLhhzugVD6KaGtgu/ZbvUqW3ytoXNw7Y62
SJ6Fri6QgL/B/uavbeWDu0zAtCL5ZMxxh6m0uQLIjAOGk8pr45uBM2gDms7ZJRUUgmSK7hZIG74z
0dB4TnSAL39xF+UEmUmwMFMhQqkQA1eEnrWpoAcRGrmJziNAmXeA6NzmWVcGTaTthAc+I+2EdRRT
tcMhhrQ1j6ptofSY3KTshzt6BLBrMJmioSr242mUdXQvDCwfFosCgjCTDS21uWe/xFq7K4x932Kn
GZrqKAZgel1/jlq086NH5k2KUNqYHozafRgMg4CERdE/adHecfqJCcgIGAUlRU4QI128esjMwaZv
4FxNSVsAHF496TWdIIgf03jG200WT02n3Qyv3XBCgiQbBj8lBU9SVwa1tHGtRwSxpVoR4Iw5sPGo
gl4jtSPsBo2CV3/XWC8FRe8+GhYkQppnQdhzYLHLhtvg9PgfGJqNeM4Aj9VfDfLm9nI0CbSSX8ad
W3JYcT88xpB1PcV1U6E434wRENOxqRZeKzPdEl5FpnpYYgZr7MU7LnDd4PzcfIqeVM12fGiIdqid
ltQbbz53JlA4GN93Xjx9B6zIqTSGx3gaJl+WkDzSeN71bbz4ZYyMSHdtcOctfqY83ffC/NowSomy
/DpEBeiTIivIwJuJgV/AJFuNuAzCrUkgwZw06+GLfJ8ISOMG0KOjmD888cNcTHHoJYPeTpKPCNuJ
vEV3Yn1VMtZaJCSD4t3LOYTzJJjilOzteSQPdmiaXW4VwAUb9y2EWuDzBiDu0hX2Jlys8pA21doB
Z6+ES7wPYY11FFQAebG30q3ynV6XHONFeWSka13Bn+39xtkzHPiAY6TvNLcrDlrckebjgIxMk4g3
wWzvuOOeZZEwvUT9DgKiB4HTNDdxxQq8yzcz5RJNtqGRlztf1ZMN83347MUWQHTpk9Cfpj63MP1x
r7NQ2u+Q8/rpUhsrTlqg5Z547qYrfNwBYeHdARFHlW/QNfC06OPDxHiPIyOBFF4lTOW5QZeEMMYi
woQL3hhMqneCeqGuCrsE0YJh0R+EhXvY08cvGqmyh3qe24M7zABG5oe6wXJCN3aEEuwFvcu0VTA6
8GNzuhhtcUkZAtzFVv3caygiSoB2fXu7LMUbcnxsfm27SzCYMfcocHVVtz14WwzVquJKPAljtJGu
58Awav0pngMqUxnppt/CsYXbGEOjwuAfm4YkaMsNEgOyuRmxWxBeR8GaL64viM+pitxgMhc9WdhO
N17pLmRzVD9SM21OtrXnvq7zHcvzUqFIchco8Vjoa491f7bi64qpYhZEOGSQixu5hmz1NVeOEWvb
qiVBGEXNbTyO6jQk7oH4PGdr1saAxUI+wbJDo7vAhSsA1k8o2pb1I90T4dWkxSsUPae+mqrh3NpT
si3XePFADxuBGbDgOcW9FDnTeM9R8ma4ZD9U0SIp8lVyqJQ1M8Jrvk0YL85VPyzHsW3nk8VqhOJd
XaVty3NChOPJKWCJ1gZoCVZPj9JqtUOPspYxMK5U6HGk9UVMojz7kkw75XnaXjjyJe5y55LVweQU
8pjOOS7K6RtStOHRjZBfTXeRZz0YrXZk4JQEaMqyTQxz9db20HWA4ct6x/MHjdQZsxMOweP2Vzeb
j2h7VJAkbe4bhv2oZ+V32KULN7/81XLjDiATE3pGIZ9+ShQofu9Z031fkl0yZJVzV2K2dhIqMlC2
5Z5lA43NVGuAA5zuOO74BvMBqtE2iZmNTOV1rQi9MtiRwEZS0w5J/m4oJStdh2Ff0g7pMdS7CqzQ
CO57YsrJOfphp9eN0NxLpFNBdflEum40B0vnPOsyZV2sizsi+ko8zH3om7k6fT4EZ3aeOha5RziU
ATsZAXJvZxtQxbOSt8xkJRV2IfvQSebgvV3ZvtE/Rf3MJqRKzrg2g8kwfmiy+iJLZ9gY5Rqj2qXR
lZMBbNkUZv5WeHGGxBKQZxKCp3MAO04GRALOZZLlHKirKUSTGy1miAyok81Oe28r17wGvnrv2ng/
zHgZDj9/IOZ30BSrCaZfZwSlVwR9X8sDY7YGlppu7murvuuE2RwroLvZMuiogWrvHBEZ43s86/vP
vcHcXxS2q2u8O9s2jodjlM9qX+ca4Uhp9RzmuuMrHfaJHr86+Ufdzt/KsO0PUoJMasLoFK6o4U7j
xhtxts9GdNOumkcwHa4PQhJYfaG5ANH4B6wpKjYdONSn68bptC+5glMfl/ljHc/aBSyeRmZQQVGE
sTL4jNuKV2EjnW1NdKyKkD7jlYh7hXmjKM8Gms4Nf7a2z7X5zanGknCI1LjVY23HeYSZREEK+fRX
hV3LOBYvwP4Tl9TrA4oS5PMb7M44Vym19swr2Y5ZenZo8yze2lN3pIyrH82O6DXDuLExLcJ+4NVt
SuvLpFRQaaAqbHJIdgkSzY2hFcY5Rj6dR3A9RcHGzHTviSl8zBzd3pFAL7aNw7x/ZgHWyx2uZGa9
i9buuVP+0Jf5qjONftub3XQz4qXHVtG3Jqd861JbLmAt26y66gBpPjYR7nIXmptGat0ZvfCatoqO
IomTA74m7MOROyMNhJ9XQpTYI4UznpDS9T5mwAnYK07fLGn7VUv6JK0ROlFbt08Tmv3BKp7XP6I0
tel2MAgrRXryuAxLcpzhzNTrfiB3FH5zBxIcjKGZoQORX4SOA9NheJKuJiqSXYsNSo1+1+KlOER6
8aFbT2PsodHyeQlm8m/x23zO2E2M/VSco4TsaKgtDnXurJCspqW7Bi5TETwVM8bv4sZHZxPu8WXQ
v+R9uxN4iywDWZo3LN52MQBMZbjyhO0o5sXezhMKEEnv6rvW3DZjf891hvCeuECchjNBfBnQc4ou
49IyEdxmS82Fb8FpFRMSYt4wSnev8GqdaPbKC+2sSjCrT9LEMdOV0+PcokNwdXkFkRXUOaKXY2Rl
GQ40OR57r754jiZvS1tvfSlIvEqpUDo56+S/5TonouiDzqv7C84r+ul+oMztOqrEUXuuoQYd0zBn
OcfUdIaodGPZdn4TcvNiWBUG9EH2ifRmAYNtGKEQzW2wsHmwBj/qk+soXX6McZz7sCDElnTIH7EZ
u4chNK+NXHILj2C+R16HdaesadIaMnqHwlZXozVGW66M45KAQbI6cmNnUmzqhZ9f4VZ+wSXG/cro
6b+SivBTSDKeZTJGM40i0GLvYNtJuFdNET3MKTe/3Kk2um3PrxjQ6QEj3tWuXlxbMbOgrIvLJ4bQ
/TZMxQvoMsrxuO5hQ7lyn6e1vq1tkE76kgYKJMxzTvAezCcXOMmsikOJE/NWDiS1A68KRrx931ol
LuAQJhzE9CJOb+/qOhW4/cz2qjVNxVF0wuKqPepE/zKA079Ck7F2SZOd4Cc0h0HpdN7ReIdm4okN
FsZ/nl5u5t6blsBrdKG4h4q5XuFRfKiGDGo5dF+jKBzxEHKFK73gp3g1Z6EcCTnjJo/xv2KXPZdf
PFINjrrOr/AitnG62XQ79lFXYTVU6Bu/qD4B4jHONHPGcxHp9xl/gIwNi6Eg0qzEgZSRVvBlJomV
CtQqnjsypquSIO+pQY1QVLslY3MIaoDck1HuKkrpFXLQyGlfTrHrd9Bg9K4/fb7jOxnmLG5m5Zcm
MQa0Qc/YeYerrC7aVefByBSkzsbw2LA2hZcGDShzct/Rx88l7d0wOruOEQBE/2Q/ogcJRr1SAawU
m6E5Ut8urwF5ifEM5eGdNIE2zuQRvw7Me69pDp8XIco6nLSNGe+1hYc1LQEKDHczZ97LuP4dhLrq
x+WkL8196/Ixt7bh1vCqt34mtlyx9BxjM19/whUpkBoD2HX4WY+4YhLokSyq6BgXPSRIF8+MR8hj
1lv6Zuqrd7w24wawRXw2kFlnY7Kv1rmNSJ2tXWhXKluo9B1D97nTYKbpuzsTaPhGzTxtmlMKLpku
2lWsz9xhYV8uxZUA3AXfAR5B1IXJz3XjJFjTRg1Cw1BVZ2uqYnTG0xyExXQqzZx9j2rVwW6ZyjKi
zveE/vKMhePZxBq3C4eGLw1FvWXmYweCDGDARyODR5JYZvdHWcX2keibYhOacXNle7w6qnxRvY6V
RMZ3Q2UjHnbbo4Z36xhNmtgSzxlt62keNoVz0QzlXWBzf2USF3K0I+jwa6VnftXH0YWUH5zNqq99
l9y4dH33Ld4LBLrmpvOiemeVXyDsWQSfhdfuzBXUVahtGTqdERwbBUk2Dp3SvO5Px/Gbtr7RG628
ToqyCRbLnfzaI+bcMnH8WuyFE9hh99SWWYBPfQYifOFEpr9dwIY5pTkdC325pMs0sCfPh4Nek7FO
4gp1lX2nWdkV2/7mIKyerIXJ6HcO+ex7VJVYr5l8NPIeo351TiwwlW5F3FOdkYnRALcczCQ9iT65
dKNt7r3Y+s6IwTuGXXeaG/rgJSkZySCWZO0rGAQxXLC0C4OnimvVqShatW/1utOe7PIpicN+Y9TE
YSuyjINe5c62w/GwXVqQwNW6E+1IHe1XO/zgQE4OJR0SdJDvWPRv8qKJgICQZkkD3+MU5eYRYqDm
VZDvdkdAl6UunVDmET/We1e6qAi6L3MVuffklH1BolRfA79A5Kp3Cb4Bm+aIWJLArJ0Axx+BWHnK
0AUs2F1HWNMmFah1Gm64GqrigeA0tCjxF5LES0ZYSCMI6yFUeNlLgfM6zDDoq4pQ1VjWXyg33Ghm
KMwoZudMX612rkDrOEGbgRvI9Gpf6eK2UNRY45pj68z2GFirjebzn0jXiy2zRYMd+hpWmrpnFAIv
LYu4S3Nk5HZOw+zGwJcRNCa6oXEOX4wx631XiJaxm/O+ML7YVGMB78akiGBlBwEkdw5Sg8wF2w9+
I9mJsGRMmkzzG2a/00zU3EXD1ZuELrTThPtwwl+Kf7ikX118x7Ig3WuVyxx4jYzgvcKFgfTGrOZA
n7wLJ+RDxn2C9ww5JMZozdeOXr/abTpjKTQEswrjDOZq9NOqPYQ67aijzG7zSXQIBw/TQWdeYwvi
NyyJ7ecxXqly0Qufu4DvhM3yAgLljjDmiyqL5qyj2yWtqPmAUBh/bXQEFpbVyAPKoHcnsmDuTemb
qVfHFL3ELl46eZ0hk4CkwJiq/grP7YmeVGzCTNr0ZL40ivKkBPzJzG2gONsh6dsIRepUtsEIWRjg
V9O+WBb3dtvSngtneZzzzN6AMp2vjIGBSMlvQ0VnPD6MKlLbcGqPVkPUSDppGFSXtSAGk9kwPb0U
MMR74uSLasBiiJp4P4U/wiYtvgAZ/p5XCbpjgzGFEOxYIxEs7UjYoWkfjIxkQW4lUEc4KIGnzGMM
H6Gs4W/2+FRw2ltbQ36fpUDoQSWEuBcjV2Sb6gAE7LFeOipEG0Jg44zPRlVg1wXolS/ohwfUvFtN
Cx9mpIgXy2Co/gnJsR1tDGJUidsaOtqYuQ9LnLyAAI+CSGCnTHjet2eeMqTok4IxTaUbimM2x9lB
ZJyBzdQeGkufTngOvhAlMOzjSiznxXpoXOoFl4zFfT2TtjhWFaLpkGvNZGm7rst2dWKZAIK9+rbu
xEyvOT0D+L/Jh/kpgmJjCErfuHvqzYSkXMKQMLLvvDG7T8jo3TQ2CKKFcdyG5A3PzpAIEj08jK+l
olSoDc4Rd0SW2ZX3iknWdhgluaKJLHx7wkDIzO1blxhs2VqaNptsSxPr/K4S9TuDPyyOzk2oqGbw
eZFG8Fby5vDXB5NS3Mnc5vS1Ch6lEhvLkg8gzR+aDrgDIytrAisremuC21gCevVupgXfDfLSye9j
qQ5QhgqfVLJ5U1f6l9lOmgfT6q97NIfOWuW2l77qiZxyFY70xCN3UMuinc3dEWkVwqm0r3/k9ZAH
RTwRtx32x36Kr+jhwuuo6bQNnFFuPtAQjW55V8XIO4ekTMDy0fWQMO6JMXBB/f5WjQwKlQsNxnvt
EuelxK48ZmIfTygvMFnNl9rVr7OmZ3FhEvDTzu+Ry7YhLaov9kBDVZdgNccoOuaCQOCO7RA1R5CU
lthKmDyLmredubYnw1PDc9I7lHwjopxm8h6KJnxxW1PwsCR79TF517rowWM4tIFkUQZdslBmL7eV
Dh3O7NeYpcqixmJsNLUpea465zIT5Dho26raUveKTTRyX6zC0rtjfus3wrrVas4CqkmPCoNraxHK
V1ElfHa01CA0vbPJJIY/MCSWrNfEI0jt2usJiQBvjOrt3/iPaqSLcTb0318RCd7aQH4JX2KFWRn7
0ZmOA5eubK/bIrm093thjWid5tuynE5AGMNNfsLoqEXpBm/LzTLMryZe0qSyn/BHbRVw0q4wj/ry
w47bfaalsCSzxzrSR//fdJsJaV24tNaRxyKPmbFS7gNw59OYp48pi0Izd677EEvvpzLk/63Afv9R
rerz9lf5/J80+f+f6Ov/pbr+f+Zvr2Xy+kdlPV//U1dvGr/pjNkdrHy/6OoN+RsyIBTyRGroLtra
/5LV2+Zvruu4hhASOxYbNOQbv8vqLfkb/wsfp4Ww3vFs0/y/kdWbv+hATIP5ga67Lgs9hJKG+EVW
DxtnGl0njHwrj89IXj/0srvKZwHpgela5l1ZVnGr8V5zHAa8XWhTwiQfYQ1SNHHfOptAMEb7bIju
bCpUNtChYHTkXsnkabTcF3LKmPej+/O7afn2F+Ik6Zl/lgYxCwekRaPsmpjjAOP+omJZMpq+JszZ
UcfFVzuyrpQkPR14F9kMgEutSzQyKEZSgwFuIGG6IZZtq0FV18IPjfP7RDmEE9zh6FqwkffRnYeB
rNTHj1CRAD17PgB+tSH9JfS7ylEbXi4QGm32JPBHnjpkno6HXKvpIIIyIS2r8otMB5hbAsMqwK53
Dk4EsLVHVIDhXc+6e0GE8IbOiYWHzfaS4QyYpqFOGMx238gcS3xNzmD6NYSny0ODr3isgessGnBX
mWf37tRWO5mhnVFMjKuICqKraRni+bYXgHJY/gs2j+n32iD5pR8n8GdUR0sh2FmHKUxag6pIr1j5
qxESkFTf9OqqoKAPuqgkFsjTFY9qRQoM7jUKlRLjrVwYRlDFLkW8y1TU7UieNX3tjSMS80+P9kvL
CYsY+DORwYidFoUPdl5d53Oj7quyuix2cz/NFpOAGMnewJLNY04YmRl5S6qwSfepC392SLkiOP1h
hPR20BzyMAsrOQ0mm/pMYFnF5IYqK7zkRHTQLRKLTtpV2iKfky7wkyZb2TnHMoJpKd2exeVUB675
VYUVremYlj5VNNQ5TmAtC8jMvO9q1s1LTZyFNbMlRKIEr7YpN+vnlNkcyGzeN27LdAk7WNaA5YtQ
45f6R+a0d2lPBjRO765t3/Ss4GhngLquKVAl6b5yLZippXjS7f77f3J33swRK2my/UWYAAooCBei
FbtJNjXpICihtcav34OZiRfzYq011tkxrjGXlwINFKryyzzZdxwOHIRUqjj2UcbBcXFwPFdYMMYJ
SdlfE7wsIXdRFeb6QcAD9JJB2EG4CZomeRa0llLv2Q2OcuvUYZhn2sWbks37WRfXGqC6G63LyTQy
/IKfkIx+tFb3piT8LvXpM3Gch4lgXmk5r8VFFtu91SpfBr2/ede9oto/p+MJfgaWijV5XXTkkjB+
sTZ6YA+vzVN6SqiN9NRwTM9T9iWyohiwqytaIluCpmlxU4VMWiLtThTaA10yGR8OjRiUig4zHZhT
8yJqe3OZ6Rzf1uV27sdzn9Qfod6NHuP5v3ppLolgTru0+lO8vpqgV9yOtmlXj63cVcubWSk+GUKd
FwO0jzQJHjBNM3rAi/VEtbhzzjQs1svL2IV/MQeorq5j/5/fpmyvi8WbP5XBVHMoHTh1E9cnEw2c
iLymm1DO6yUmcq8N3rhOr7XGdkXBPLqojzInNW6291N0p0wlC14BJ76tvpVo7sgLofbCKbHpHdNn
5nkjBDNv1nqMzQpUUrrGuFhgXOuMTXL5UIXRa07TYjDg1YnFeMXUXHp60r8tFd1CNaoJhxdSAprJ
aE3N4JJF0IFGRijjRI+hGCBfTs92xn1gIg7o5vJnxvg3Bt05xrb47NsaT3vGHTLVL2rs7JsSQH0Z
Ay+ZA3vRbqamu+Ki5xaoSgigTLsQcm2B6oOzwRWMpAgOc2cK3CMc1qF5V+HFKMVpBA/gRvQM4GJj
MD8sd6MVviobPMxqqKHahM2ePEE8GH80nk9VxNa1IoY9pYicZCtqVpV+We7boWW+SHeyUpxoPn+S
QOK8hEGhmySXskXpLcX7mun8ekbtzhnOc0KdcHhi5N0+KaBo2HTdhtZNbJqNj9lzi5akB6mNr7Vu
NcdF2bpPRwRtxmISFa1szU/6B96oKiDIFItniEJYa8Chx4IPlpokFFgMBa1tecO6fNa6ehsWciep
uZgW4mRZRLjY+ebqcMfrN+1I0UfTcZDTC+xDMa5QrLynVaj5QZ3pLEKU7wKQTnUw0hhrJ62/Sibq
OVKeizd+OcW0RPh5mh2ZMgB2Vh5SHfiaog8eVWk95d+8s6zB+lDK8WksqBKcpXbVgV8uHFd6WJVM
eWbTJYUTuRWybmt898p9KDlnFtniS04HSX4ajepKqMYth3BAwUYv5VIjz9CB4dkZ8WYBZ82fBJRR
Yd3HZvtXms1nmTLSQUTRfd6Rbrqqr3nkPDnD2J44JwdTpqw3Tb/8WJPNxoHyNV6ZxllJc8pzpPlp
VZZxrCmSdsvOROhNxM42YrJJXc5qW0GHooQMzVTRfXmbjAEf1Y8+sZyk6g4G2HOdFpTMzhjSijmh
332A6NSs3DppQgTBtm7agY4uXcdcQBLv0ZDjYwp2G/J1xTkmTE8gxzwzRnbH6RmrihLgsZ4yC5dA
xG6kHD/w2NL+IKXAMaXDADKTqsE+up0/8bJ1ZOU3N8oX7RNrMKUQtwVmIkaNQZrm78bCExA3YsOx
0REFZipscBg0zdMCGcjVbMutR3HNyuROF8Gs5d2hX6Zf+obLY4NQo0/8Z6XawDSXVgFuc9+b0aHR
P+FBOEDk6mclJPNAofKc4KEY+ncOwN+DmJBUqg+ri35qe1w9DI4csb5W3Wh3HOp4eqv2feKWpDdm
11SSCiOgD6p1Z6jLZbLa20Efd1SQANaOcho1JZsXYSFnWDHzf5yfkVl1PqHoP32ZKbW9QoaDjbym
nzgeSi+v+F21WbwZqb01tm2qfMdIPax0T2vzXTcg7VU2hjUUwQMJPNWrmgSR2SDjTHwgUEujC4zJ
ftf6lmBkn3utvmHWaNq2rUIGtL6XOAzV69DoQdUr/W5tmIZLRpkwVvYWipwKq8aTmXKoG2OHK/w5
1qpHXZ+HXWkMO1orx+sC6HjQ5WVYnXPRy4c4zH5Gvf2ZGuI5Scw62AwIA8UDltG3xLCetSGl/nR6
cIYi8lI1AYUcAZvDYqYXkUX8g6+HsTWrFEdFg+W4QgDvY/7hV6QDvJGpnmtOw5NlJH+2pu8aPSRX
6qyTnxX5U/tmZQXPEsULbiaHfyJtI1bzDE2VGAxDMDVlhcVx2vvtGFN6Men4rerGNz+5y20iUOqz
qWh/RYm/c6lb8ncKBMPexJRW/RQROLKe4jxPNvV+wJTsiW75qZvmFn8w73s8LTV718XqbN6roZ/S
BIjvuQXkMCXPHZNLl9GKN1RYXUyJ1CaeMao2tKawsc/tCTfbvKmnn2xwAiDMQ6DGNeanCXnZEbU/
T9GhNOe/FvwV6tN4nCISeaWCim60U+KGCnbhtG3cdcZejpUxohO5NVy9yfZ9lkD6Y17FMiG+HVov
1mpA93GgAOcGBjSteMNFrnvtbGrs6HOP2gafMYV9k1A/7lHlZ/uxgqbQEOVNYBm2jlXizLOVHYOb
uEesk00XulWGwjc7fI6l09+pNMkria4GpW3vAPAw26bsGzVI2WWZonpzLx9nJ7w4Jv52s39PVdlB
EM5eWYXflEJ9pUdsdvusDgjlmGQildIz72VO2wYX6xjnb0WX/iWG/jMP2ww6BGW0rgqLtH1AZhjc
uVYKegFBr0HPyEpheDXKbY1OECXOpdaCGFxWkjqPlD5+pCPbXlV8lYK0WWQ3P4ZF37y24HZpDPWQ
Q6lzB5urgbcqCQGzh9NfWC93S2g9gRbAqUnbMoDhyqducsBf1e2VTuq+4lCQ0dOAXUf8HOURykdz
IDxxVeetkL0zfbHGDaEJ55cSzCdWuqApOXRQoVvAnwOoC8hU5dLeoEnyjnB63GSivsBxDogavmLy
Jto2GIj2w42ectwYi+Zrg+396xSZZeMpsWgzM+dLXSQf0TRrZ60bXyNJZXmuFfsiyTC4VPmvUsJf
ksofzQwQtu4wBmiUE2un3MEXFaugvJzcAVsln6K1YUuFj1uNLDjKcv0U0DV3tZZ9zirMTsf4MlBz
KERXvYVZhveevso8zLx66E+yLzFG9zCLR+1bm4dPFWBxNvSPHCdu07577I0S293yjdvgZ6zZnM42
xeqQ1u5NBBu/t+nimFTHV7r6mGbDs0M/VIMnNzJZKzuh/OXhu5H1AzoRpE2qMYjF7SgDuiI292p3
U/e4XKmDYU0xQfg/2eHqWePwm5V15CbbN9EGeuEt64eYeg8eEjgN03rblabxGur0Cg61/ZUatX7o
MqiFWizuV/OjKi2KW2uoDgzn2NrFKdrQ+th15UFDJI07izrxzmD9cbDUSvNSVsWnIxLpNk3+xvCa
2GZyaSZKiUrSevx8LCta+T7h6QUO+Z3qeOnFmNxpRY97St6AczuOpQLcko8+4ybFr0D7Z6o1J8uo
L+Snn41cv43z+Cta1kvc1sQfywOmo1fCrbc1nQ7J/KRu+lurl28TLVL+kpArWmhP7ezmucxsNrfk
UdggSYLAiBMDp0Oqhu/AY/44ccR4WbNeEh49ch9opdbnFCvdrm/IXlg0ks9RSXWiZZ8wmWAXUMjr
iuo4MNRuUN2WOvdsszzp+vqmxVnQQg5wUVJ3U9df2AO/KpDDgrn6LUMQ/imtWayWx7AJdRwuzGVG
S9+r3YQKADZ97oefMWRlTTMMRXFz3zv2SoDhda7Tb3qKTZ/yGV9yH+zarRSU6gW8adzUXdxezK2t
KJKfw2A/oFGCRApB++T0kOoTArWe4TgIMSH0pOygdL7E+hWdg4F7wahy4qXi8uR7ZUP5hD4RYbDa
r5GvkuOMRcx8mHunpgVXvhPVoI7bblNACZhRFy2Mg6IwG/rXBDs5jDVGnN5R0psi1+eaGzXqc5as
V2ngPRilw9toDTkbLI/LEO75PwEt6SM7TicyPaMo3k2Cfo2dPCdJ9uEoj02XhiiT+aOs1ZpASNpd
sFxIkkYEp/CmYzjsyvCFF8Rry+nrJjG3o2Q9JiBswAVHPDxWkY7vWUhbOX1Kzc2S8hKsTPbKa/pu
O/ulzR/tuH6rjOZGdN1nm9nvCjR8pmr2Sajw4fR8QsOOkgdk5qYv3omJ87dMRFUpJDrFC3XqmA+J
wVSfeVLt07UK2U4550jymEBxIAahpr9mMV45kt9H8+o3KwfGqEiRyS3h5ly+OtePVVg8y3a8QYoZ
GBDiYOo1IiVKpT6CkDbZIOVU1cc11xq9SSnhtLcYAkk7BrEavdKQxCQuNKBox8+RQyRNSSqeXCwv
PNT7VC2faeDFc63yQU+J9Ah83dU6yaTBrLFASr4u2tWtgYxeXgtjOGDyeVEV6zAkEtMNYIni1d5g
rWFy0+rFeWzSn3Ulx7Lm8y/1ZdMxVarDMJkfQI1Pg1K2JzEBfVviOyBy5bnQjENiN5Sb0Tt2n3GK
cWe4sztDTPvUjuWxRqHhV1PGS4zWpRkV0MICewWK5EdvTC9xGDluUohfnVUQJeiYt63hOxbAAaf9
aamTLpYX/Ctv9TofbLl+WKzx7ioyrNHGYU3ZAs10A5OBNI7EJg+0va67buQIU1HPh/EwqgN15qAV
GbQFYVf01pFkyHJjyIHORYJMbhsbt1qo/JKbXfe62h4Lwa8aKm2L/AEbrMbc5WdKxz5QeW4k/ru1
oCrcruQr/TgG2l93RzHLW2xinsNpPMeFFWCfsGzn2+5NdDgtiXYKczzXrnX2MdHj3BMi4RLcpjCj
2gHTVlphRUupIknY/oVRbfhta10cjZR+O/EB9ByFJX9sm/O7gTw+Lpgt8cRHCK4JkXzYrmhAKeP4
PYkTttdqfxfiA6U57UrtDgykMQETTHQ8BJWAl/aomlctBivNUJqRS11hWVTj1x49zpm4T00tnbyV
0wruBvMho4mTLCNFn1NY3XSaQlVZyKQ5jt6KxWbHrZF6HnLlWPRkB3mG39YNv8RmpPVD/gTGO0aT
JH5TJ9fSTK4dcmrDVTFG5a7N+vs0H4RrQb/j0Qaqu876S84wiW0xW5worM6DJY/ROgSZOb2McbfT
Gv04pv1dNsxv3Rp99oKlJHeeTCjSuoCuncxv2TAdEn6inxfpryqMXW2I52lrprSTX8yLnQdfG9I2
xLQGix7O0ce5aS86R5ihm6Aic03xWRyVqb8j1PzQ4qVwLeN1SO+WTosZZw2EulTwwur0bXY9A8jk
ygxWFVtjEhpXAPXh7Bg+4xz7UHfFsE8oBsAvP/iNKTTyY/xsxSKhFDZt4dEQRMKm4MVeafdKzWtG
MfXGlw4Y48p6hjb2MYD7iKeDMahPSLGVi9eTadNQ3lol7yTZkCLXGy9q21OsHno9xdHOn8I+zNr0
v/Ux0wu/bpcnmai3Tj6/ULTN2bHun9LpXW1fF4XJ9hr/OintCOlc4V2O/NKek7PtwHNwGAuUusJt
jL4B8dHwCSa7uoB6qVFCGK9PhuHg85I95WCl4HkIrThQ6FOZrMzwc+y5C5MDMjpRQzNaxRy7m99y
CqmYLTR+NnOtJDWE8mSENHeoG0miVO4bBRR01qrP7FHK/VDIY6wWib+MFJvCnvATg0c5blrKobLh
m3otxuMi9IAWPCXljBoQ8u/TmkJR4grsHbancZbIeRg6qqE9K8PXZJuPNa0zrmFoKWfoFrpHpmMM
gXmBiofG3EeqHzmh2DDSrkNGdacaPF4VDRrOiqCfJfOras6ZP81IbYtIb6mnpAXUWnftYERBGdr3
VMfZrkjN2xl4hDhtj5lQX0RoHDsK3FasUywaRuzFCucvhRg8kolq9Hs7sS6j051FPr/R0KSfo7uE
o29nXs0UTHnk4IQljeALY6tUio6Fkaq3dmw8D3SqIdFXvwjip1Dl09sUl3A/agvFsP1dUQ33zDSk
igrZdvpxWzFUpwGpnyn7NOVHW/F4ETrubQDd16K1mX/WeNHy1XoUBCxNni47cq4KIgLPb0Q/RLk+
dBq4lTS60ZuixP+zLWZl6Rc65ROkkCYX7cdM2ZMq+ddcUok6Lb2rTSzFVgpC2xkvYf48DizvJvlH
6jTvoOmQMrYv7RBfGd24Q8vgouGezjp18Ax+HKzCtYyv5rpB6lZ2qULn06EvCle9K2Bn+KGcaROl
FIkmbqyr1W4U49tikQCdKpxbhUcD1Yps7DS7TGfzbCe0oRT4sRNUo+R3MLpzDC18YOPPQ0XAhQ6t
FONhfLPy1FRURWlieWvL6CapLaQkuhfxnaLk7h1DJyTu5Id4Xd/zNuyDbMrQ+Ev5kVJ8zjceqGB2
XVMd3tRyRsKeDg0VWN6S3gLl7ffRXMBzUZ5SLb6Wbb2DpX8zOdOLWZejX6l42SmMhLwQMniIEIVT
+BnmBYOoK3H9gc0OorJ5hENYrsYXKe+DntOrTNuLKuQXCN4vYFofY4JZoe3u6GkFAfpmje+mIu9n
esaxi30w04q8GhSL62wSkGnF1xjGr0HTXwpNz2YHFA7dzjL5odudFLG8TX3+S5URzVUc4Uu7fBl4
IninsCBp8faR51EQEXKaBP1ZVvQLyxSrOV+CRfza1R3N7tE1V6YXffOqzht2q92RYihCBRVRYfkL
0/Wj79R//3ZLdVTjOJjtIGIztqstUtFAMhjcxQSXMpyu0vCqjn+llMk7KuqfYpqVKwkJuWZhm8Fo
z5y9ZQJm6QCLON7qsPC4YCirJCOWkldvuq2knDKJD2j6Mw1tLWr5Pq7VD3PinE/C5Buf5gUmHq8K
tiszITgrf67CABDKleYV3rUpuwCcgZzfZUyxhvodOsmB0g32R1F6GnEUwi9e38zEDPAe5PSkTzT/
GiVkCHlfaswjZsRPJ/4tHMMmty12ikk7r73dlKOlSndeokdbiMvWpcSjrOMO7i9OJUlVL79OuILA
5uKNq4GErC2nMtF5x/FzGvmwmqtP+pchaqeY7hj/9qRFNFNnkKMf9bB56bkdOwo6si/eWxdwPrfb
JzOS8na65q5MCbikd1J/t5Lx2KztmTaNc1G1HqSfoB54hpTpwEw2GLl/K5MpTLl8Z/RU11ryq9Xr
E5yll8oOL/VAlg3bBUKj+dDPU0uU2Pxqe+NtRPDgpn1Mk/jShe2dsr73fRUI3XggSvxqAsuZWCwV
OR0swPyYeubDMCwvk5Z896NxwX4ZcaNGF0pjsqOSIndwULovw/hGDYfpXFK8xJMB50ttTmbNRbXm
nP0Or1dvrHcN5m4X099TrudnVduuOWQkl369YHt9guHvDyhuNGV1XxRwEHTS4t9Um18wqj1ERh8A
mH8xQvWSMY5WR9qdp3U8bpfGjLqz3XDjNOv4ovIZuUZd3Kdj9AAqV3i6rJ7asfY0RX0qk3CTI9Qn
HDEUWGsfGKZ2oyL2Q0ThDERqd6Z8yt1WoTRL3lHhafoLY0+LwSeTs77kkgc1WdanWbMvHB1+k4FY
USsfGCZ6cZFeTdZK5tv8qvBb/LR91m3nYbU0Big5/qV8enGYckUcEUdBH5mCHqAyUtgWgYVyA0c+
VVL6TmgiD4hjl1LW1KtFg0tY+HbR37Xl9LYtFKlk00fvylNpRk9hc9C6+NrwIqz74S/hO3fhSkV3
ajxsf1m+qh/rLL+6XOzbPtuZdG/xl3Bc4Zlz5HiYdVao7dtLhun+Eq0frRT0/jFiL1ZC4KWk1pZm
PeXAxuBBMjiI5aeC7C/n5EpM9sph+ImQwmmx0X+i6QWxy1+ar66HgFVBYNIj+dW3ReXrGP5jrLfh
OL6IBfk4aaSDIXnwt61p03DT1j1O2+VDn+eX7QqDv0EKshReVMSj2VPPPPHst5nKx9FNGFahn9m0
EFbVsYmKC4iL1Vdl1e9aPMBBavhdwqZzLMizNVFzS2nZ1NOKWSZ25NPGs+8XMew65vXu2gGv1lLe
GjKy2HyVnUIlVHNnlf8bpM3/S0YgcDT/4VP5b6DNw1BGn+3yn1agf/4X/zYDiX9g6ZEW5kyJIdew
IP/8C7Kpmf8A72Nv/5PskFWDf/NvyKZh/wP3kCkdZnDAWgjP/D83kCH/QcQQ74tuk8CDw2n/T9xA
+r+4L/8JbxI8y9KECMNhSFDyY///XJgoxTpilMAq8xFm+D9LvtRcvuHAuRQ1izvO2GNOxnuweXuL
vpiDual2eTLcKFU275JaiVDEshNoPdCQZkGjwgDZqrHte7UK212mDran3jalRh4hmoNyY09sJLVt
q+yuZipcIwpHr2PcYgN0cY1FthjT+5yZEPjNhi/QlPhFw+jgd5ZV+oL568TIPkDA7ZCCiZ6lHKP8
Bj49zxbwBuppGk6Oc+RVUjuQNMAItDA8pEmr9zGZa3YWHnHPQ7ZVXurOINrE/iBB/o4d44NI73gI
9YxatInCqgJbDWuajP0yY/uEpPSYzFTrDb4aRaQxdedZxRGUijKATiD9la30PDd4wy1cgZaTUKaH
a3ap4YRmGZKxWm750CihNdY6Z2U83dAl7y3dF3kfjZJx2CQ9L8y5XaxT1RTxYR6md3u9tsoYnieb
WZnBaIOAZsw2o8CFmJXv+Tod7Dj7zfvpiUgddvBl+LTgem7BFulvFowCccfCDbNwObDAfhZhrZDu
dv5CrbrlNqQYuFqOjoH1ErLBXk1jh4BOJL0O7ydTKPV9Nb9zHR0vLOK9TvP6qXJqllU+7aXkNQrQ
iPay3Ctm8ql5fNJqxigN80FnYRHCuppw9BuuNUF2QqozqVYYwhUlL5BbreNsE+uZ2H83Vcso22ZN
HZAVMCAxBiFJ4s6xddUHxtPTMr7qFJ5vHbnnyJSqt9pd7EY4OnxRrYhI0DfqTOYg2aavstX/jG3E
oLXxc5+LNy18H3g1aEqOko01liejD2rbDpZw65VxbRWTgtPvhaznnTkoFFJiGWdclLtprwJqm8wX
R5meATTf93X2lDaYUpa5Ieo3gHad9Y9cGbBnQZ5j6NsGwsSADxoDcbtvRTDk6ZnBOp0DcYyYK5ab
uR2BkM6vyTZOK0fnluDSr21rIGLvxorgdjgWwg3J43lCS3Q+UZ2OEPlcU8p0bsdmdUGEZfdi+Ern
9iemu88DgwmeJCL9bZHBgqdtkJEZL5nxLtRW+ASMTzV7G0+ZlYBzAfqu5Eyb9R3eC5NISqRhWYnK
oJy7FkxCb+20ltPS0jeHhF1nPU9ftp3fC3syfY1m9bF3CIMJ9FReU3up/Dhhs95AXl3JD6itP0TN
SwlBY1doxKlma2WkGVd+29DgUo2J8JOZyQRnqfJgxZanFaPhdn2NX7hISASs9i/1AMyYMU4tToNB
yMngD1FziL6g0Y6JTMpY3fySTvYYprW9M1U13eN8GD0bM8fUYfLF7B2zBcc+z8iG4+2LAW3k2OPu
ZSUGWtNhA9sKyPu5BPK6hREmDn22pXt5tnBjbJ5wXPYvBo7AoC7Lz1zJ3yf6ubzY4sxHgfPnJvgP
afxaLyVctIFDRWsZd6FEd46HYudkSkPSd0D9T7QCcwtXebu9ZybiAm13a6tuGLnfWp2CzWJRlAOJ
aGwk8U5jHs42zh9HrGvllLHNw8TmDeSyXK3GFaGRMl6xKqFns4VfpiMW8g89pMtSr5ca3zxnVwHR
ZxmoSWinnDld1rX+pJjPG9QzG4Q3jwqa6tYiadskUCv4k2rytlBz6oKda+Gu0EIsopVPs1q8UFic
CO36BjDueVbJ6FQkTYJxucckuZyzkXkBsYNG6ekDs79WRrlu0jkcVKrmJ4GK2ZbWPSLEO3COo6NR
NmU3xjEeFya7DKT9GLDLXtIi4WGOjQ4YBJ8Ho4EA4lAQuvRZHlwHQU2znJ2tH0tTPIo93XGcn6KB
NWDA/QdOEfb4Iq5kuakudRagQQI3l5I867iTqBEEIpy0DMtK5VVDZip5SKPJX23xNoozuz0TfY5y
udn6Dm2Cfz3G8NI6KD1Kfy+h81owet20sn8Z/7uTkD+D0l2SfmSOYnW363BShMT9LzlFZGouXGW8
ZY9rcJrldKQIAu5LMru2Rt0nVuJ9K2cayJBKMx0nBG1UPC6IP8OKv5Kneony+0qwLugyovtdircM
viHQpJXRNsM5BcWNJkP7OvdsJ5HKgkGHrFKoMYwB83GBf8xMJjppzXzDe/LNKEPEtOFnDqmkxKeR
K1vZtQYHWUCWj9OhZWAcn1oCx4yZcS1oyNxeaTFMzfK3MNYe7RQ25zgpWGjKjtvRTLblJPcbXKBi
wX83437ZHuGc8dSaccVYDrhj5+LFNkH6SubgjoVfIra+F41pVMghE5+ZgFwSEp7qUO0Q4mKyiO40
zCzWvNPzOWK70OG/rxV5aGoyjgbcTmPGSmgObIIdviHcyB9NpbWjNtugn1SOQlhhPKqk0AjDt2hN
gN9G9IlmV8FH6dbNeN7MvCNzeN/k4eLE1J7aPtQPSm5JZKtqJzQsc409nng7AcOtTPRG1lioPLQW
8paVJnZUoYX4s5yJiGa5ghOZwp1NKtzWk0dl1X8dK72nw5RJRXtBsn0zbNhhquBOzJz+oVG4bmrt
S9negXNaeArynRPDW2FKwGGs9KcV3HFuXHCXN8Gilg1yWK15s/3RQgyhOhaUksOgNdGdOytiy7TO
s077wHgcsyVIQuT7FFMfSRlm11gAgJFiIsoNbxqToDCpBIR+7M0hcErR9g9d1CyuAeJERCi64XgM
O3Jitm69WMTp3Uo191Usel9fVuh9bUJIuG5J7D+MnPd3eDKpmtbmYyXyhdF6w4Cson1VKvcKx3fG
HdopHWjzFI5xUpOQmgqTm6ZMHujoBL3TXZqSLYajM7/Az5iHc+MzZ2CEw4JsmUQi+zx8bNaB74sr
agOT3ejTTEGDciztSrjbdZRT9+ooBfaRFpKePV0XhtM1rSXsh1W/7tGCw/VhsXqKhWKBC1d+V1Sj
N/bgMm2E2RLaFyaZRHyKD5EzFO0AiOuNPCNGjV4PjMNvCV5XlGDhqFH2JWu615vZyTbgH4ZZdWOE
DyQ5GEWtY72BpYFO4SVTqiRiV6ZcHMYNJNuCfl3eSpURrroIxTe2KzGtSKlzeLZMrmwRdYBol5xo
rgAgkzIhhWyhwr/KbKy/po4RB6SMa2hPjZlwwg+rA7TX6W5VPgxWKhovohd7ANncbILPPBS+M4Og
WqvzTAJIHxQGRssPigT3b/fgYOuhQ9w3ZPhLACniuGw+OgBu8CPNY/gOz6gNllo5gVqsPbzjMdte
S/iOVj+GU+LX6WdZVCRs9BXCG9ua1ETajPM9tTs+chgQabbF6yamRDJm5zD1f45oAzPSedwy1VMA
mMne/GILxq417k54+6NAVBpX056Die5VSrLNPAWwbWSfqMA77LiHzlpeVc7QfqxrtyyS2D/btnMb
6rn8XJZP1ScVOL8LrqaDk1i9j20Id0lBLFnu0tB8tMife2Gvhpj77UMCcnkLPlMPvqQHQLPnnpjo
IVarNx1DTaeXWH5rnvuoSr8xSAVLHn9kNUZaNlJsoHN6huZFsBB2Txgn32HfhBj+sc+pjcDbZAVy
rbP9qsOrL8w3dWQmNoaZq9YjZGthfWfl9s6sfYiRhC077ZMU6mPc468J7fUnfVdzK/Hg/+1Vi7Wx
qZm69TLpCdJiRsJvdtHn8KZjwo26V0BswuLWiIwgZA9DMpS/c1HMZ9iV+rGbeC12s0tQhaJuCf07
Z2lQqm87Un9oAVqCOK2nHc31vIn4siUEe5ZIHJpJfmvjftwBHzlUqq56BCjzQDO/TLtWuYzbBE0Z
9thDCAMXDW+hKpuwL+m4reOGuHcOlDcfeEcKjUKCDg9E3sceblQtgdGoFElA+v5cOYjFwzobrj1z
mQaD6lD4ZzfxfBNao74nRHsTycXhskrCdWl9msRTiiQVpBp1RkM3VqDbMQoZ9vopl4rddcN+sS4J
qaqa30z2q87OVyYRBmH8iajlrmBiOsu/omgfFdwouXBOiykKzgM8o/jqdZeu8buOTwEtjH9MGLTc
DBZFbU8/oWJstcvhJVSz1EcDh33WkKdOldyvWhZWmKQEfI2gKDPpNTNGwqw/L+B9metjLLedBRxB
Agmdw2XMMCatKEvPWQv0Ki18q7cebWO+J0rxnE0M67R1OuKYZFanAp10mMtHIKPGrEN2Hs+JU59F
gThoYAOolafOKu+qNfkQ/ByXMcKmm2oxrriiDg9FZsJSG3g2ZJKcgSCYrvwpkojKX7P46dhLeIy5
Hm06bNPO2qUcEVtz+ubgyzqdVU8rNOadmYVf7WR9zTbGZbJFz1CvcINVPce23J/A3cERQQ8Ywihj
ih8rXp/e4OA7T1KLaePhuUcCT4/WVoWsbBzueN1aKCIAK+BCDiv2mRJSHKVWvPJraY47wCtEQkS+
o8NZD8RCmhD3Pm89/YznwdoZXQUIBVzaXI/3fdTetm0tvTQxCQo0NutM4XgQqbxwQz4kUkW4lMZV
yxxeBF1LQ2OxL0dePEqMZ2gpV26rEiwOArBXpdHHAMk6KCd8nGz6/bgbYAYu47sona/oVdfxepYN
aceKMlvjv9g7k964uTRL/5VCr5sJjpfkojYRjFkxaZY2hGTZ5OV4OQ+/vh+6EuhKFFCF3vdGn+VM
26EI8vIdznlOR4XTiOEOSqdfu3hq/XzqDyMp71T4MwZU3UIsPOqnyGA+0uN2RYTogEcpuCKQ+N9N
lCSbOX6UGc8MkCeSZ/VsIsBO3rngz7qMXjGx7snuujYTMgkEZJa1i9PsXJfLWPs4xI9YbdiO0ZIX
OZ93GyAr3/G+M7cNH63pyma3srIAUb6B+1bvrA0L9309OvszqjovYs2jE+QQHpAH3CoNvmzX3wcj
CBvxRObPuYrB4zndH9FtPMlMG+gOKC0RsYMgiXGIt3V59HQGOqJUB4V7OBCMMWvE53kyEHwdB43F
czUnnhud4ndoYrEsU32FB1khnSlXaWKi3dL876rzrJ0RHkBoX4eCdthccVdu9EV0EWUbjNAnNvOf
7QL1oBVAMzyyrHNP+O3/+NS2NiPnauxO+EHuRZceNYWYfugPKY9Di5pw9ttbDbxrCh+Vq71XnXXt
suY3VeDFcYtT5Ho3ETJ7qtP8VZAWIYezb/UH0wrpcKF66Nq9UieL56Druw+ccRA01LJh0ucrI3d0
J1X4y/aJEZkp7FR9SpPoUPHgD+B3bSN7Zevdqc9zhvXVyYlYSFMHf+Wl+2bY8b2cjOea+ndOhr2y
6TDtEuP45GnYremRMbrG83BSLCqRGzZpfYqNnWtCdg1Lb5dbHa5im/IIga2xWp5/NT7GVazpgqoj
B26rh1ukP/Y2lLnYOACRiLtnjcmvKKmTkxEOyb5kuo6A1kOzPLnTgz08WkilcyJyIUy3R5KtXpLI
sHjyLIIgHltgumW4gh8d4bDRvnWp/Qwmz1OhmBu0HHmz+OkaNt/lCLXE35Lm2wd1lz8MhYkCJ7LW
nhl9IPBYUgw+R958pI/0u+A4p2zaxpkL7qH9jQDsMGfFqW/tbcK/WsXhN7nuf2adAY5Lqqiu8ZKd
asrxBqycx8JI8R+Y4ROlGhpN9JamZryK9KRPFptGdieC6F9moYRLhCLc5TCUek3es9T9ha3uYhRI
Yox+GwoMKX1pf+hGcYB1het+nYv8ZbS7TZ6h5HM1C3II+JJ4vhmesccFh/cdMF+CQ4uAY3YNw17z
FL1Pn0A6ts6p9nvO3r34MbXYXJruG/FJw0ayEdZmMH9A6GHvS8kRpHtPpmIy2Vv3GJXhuTKrTeJ1
r6OIHiZxy3tF6DUlvxSYIjNnN845p6+Xv85IfLB4kHxe0xQmpALnODxjo8a/SJelg0bz0CRhe76b
qcbeOnD6HW7+m5dHqC1Ky9zDOOLc1v/4HWKNunLeoEO7m7xiokvYFT0Kg6A6ZArjje8d3bDhLabS
jAUnCG8sQFOTr2OfNgqt+L4zfOwO81+VECzZZLKRXUSvjeFj76e+LitBTtPwKDwQ71XXr0U5O4eZ
yDqT4gBBmbv25uVRYFUXTRm8wfRzwDTfROUg9+khjzbDo8q7LXIG+spy6j/T8Is1ZQQ1zb03Fg4B
r2KN1NOfYGhxVox1SPYFPXS3MF4jaySQPOm/UkQgq9BPKw7QNeHyHbnsrOkTJERLUZPjFjNfmty/
FB3NZ+j8YYRy0vOccW/T/qoFt1mEmTWyqSZVKbqF7txteI65QVdDbEW32QYl3LhtOC4RpV30LeaG
sTqWmRnfEl2UzksrMWAVhfox0vqT2IBkz5Nj06GBn32O+Bup8VEgiwTzSXMTgh4gtZ5V5dCFwk4O
cp8AnSpx3yIyks8LdaYCeIFdzrk2ZV2c6PVsKI+Mc9ZpLC8IU5YHOlmxnRrOjodKXU95KVFu5vsY
UNXycVzyMb2Qg+OttUwxWY7DgB3VtB5adqiF46RBbxjT1WCZtm/08Ucyk0PZDWip4UlcO+03Dhp3
1UuHUVKjfmUN4HUZWkEyV8eGYvumcKqtOgQNZi2/iVoK1/3IENhM/J8clWlloNP2UO3XnBmaoKnz
mBMNWVhfNHJuKZXJQzapa5uk+Zl047lpOLlCgQag8NJAFz1Gt7SFdSrtdSu5QeacBiNLeIY4zYih
X/CmOnUnNpnkACNXAPcwMq60sBBgQ9zbJAXWzuRMhfYn6ZcWOiUGKSoY5IXhwK41RwoqVZ0EVhbm
G+bVfEa0teTZLeA6lqwKMr6mYytTJUOTIWX6P+qAcmOgy2jOgMuEHkWu1b+UaQwGiAtczdXJnqIL
1jS1/OzAE1KdwBkyBgrBYEhjKrMbLJ4Rlep3WquRwoMJjHYHuxOxJFvkeF+RI3e9H07bTKkv02We
qPNvzRPGNCnt32hOsyUFaeYwR9I6ljh9W3MG9iKfy7nI9mArgOP1fbYyTZ01NaMGAFaB1XBFdlm3
sdPoV4Uvb2OJdutXNLJN6M6BZGPbeOO3SKF5mIuToeiQ/eCyWPuANGnPGX2ghOo2lR1dvVzudJWY
W24vLs6JGZlT44BJtWla0zY7NCPTj0+wFdWbOGRmaNCI0xWmUDYZLV9iFgAMPDCHainmwiKRWRDh
E4q7HyI94IjGELwoNIeuOAievg9zp46NGtCbw94OMsRSLjlJl8buuaMY8W064T1UVvzgJfoVjwY/
TZ1eiI+o1phPbOCw66Hhpmb0s+MNMo3ZXpnwYdJwK2gIVzDKCYrBVo2GPbtZ1XApFVC7GqSQxwlP
J6uRzRwTY9ahmBzVm6y6I+ETwaRHwP+JV9kr4x5edel1N7Zm+AD5AFlHqWdkLyRRKzIEKCAfSif9
FXWeh35iV0iU5sK/y6rpV5YuPxAkBaWEuRYionOrej0gezs6cj6GbVWtZS+QEWdGDxIOZGSqkalh
zOLRTAzsqZTaWBaFcWiQSLY+5goumBVScUaW8acMi0upDdNDaZyAe3jA+hhR+9z67cQuhcFCjevF
QwnZMwEyywuBAIikyx70x1Kqel4S4H8Ry9jVQuVLDWHU1a7rQFSRi8y3yJHwCbA5QnIfttkTYEg2
YROwEGaliqnqKpZno0WfYCG2JpEsPXs8vVKwnaeJe68aaKMlEjQYu1xLM2W0s6DFmZ3dQLg9NDaZ
FaXcsoqHupju9IIACrZ2AMubatwl2hyvSQiJscdod4doXVIzTVRwQtv2PoZFp2eZGqeI/Ru/PxLj
1vEDfUUWU3imReM+12HomXqP8GViyzfykqz83ceqqFmTHfTzm+7ji8gXppoyXbzrFosCLuJVNWbX
XGHYd12zCkbza6aTW1qD3+miTdY1bLmSfYUuUKZOfnfLluyIDCHDeq6YkI5z+uPhA1NyOckpAlN3
9tcJEXZjjc909Ot9nVCKO6364ETRGBlE/kZIHy4oRga3gVRbpNhyknTY4jfszn2XE4PFkiSTQTQe
gRRViC3t97S2wIvPIJBnLN/lorHGPYa0mu2DbOIfdEzarqUDq5HzVmYRHsP6YFRkRc8TST6WzfJj
Rt8OylG7JDDD1ixX1W7wkM67igFgbxFbqvTNNNmPk2hJ1qhznzbc3Ibx0pwlrsfS0PtMDYSAQ8il
VE5Y90I3RfkXgvod6LYRCHdaRcqujfQVYhbCkgKPAuYjxSgBeCQAnihEZANhKIh6G7XYQhkdvI1i
1hX16h01FSuNhrmvRRPZoXs/JnX7CwiP3OYMORncNC8yJE6GHDmIBfZYrzqwiUFMocXGmD1ljz3t
FLGhyJtsMxXIbYF2O3jlaQW4ZtcafvQ8UnQ3EYN5p75bBB/YXvXhD1n7WmvdsxcvgSdhviXrEJ+D
tLXAKpZtNXfvPuzCI1cdBpK8EDxdU2KXOA06xUpCz5pdL6i8/BxoqI89cctOmt2BTq+aZgB+zD5+
gmBxFKSLnXVl/1YyRjzuEhWQTdExkcUTjG5soqb32WdMZj2nLzYqjDaC3DcQlCJlqOR+NBSwA0Fv
fRZeHYOuaPBezIQlpT29+HZ3nYr00Y19yrptbg49aDsMivhAWUVx8GslBvzMny9hFfhKPEbuN0J1
7GsEJOCikMhv3ru8YnzCKoXzYriRDyJrKr1Yw5A6odt1S+hpcJF/lY17wHjxknreKx4NjgMjf1Et
tg6SuYysfezz8pyTtef78b5qirNJYkwk819K9H/Kpv6ZjOqD8fSqFfOTydSezBhmWraYK3wjZO9G
pGcCLqMgdWyoXTAqk6GLNpVp0LjRZVATtDiyOM0NVmhxZjM3rKW+s7LkNQmLO+xrWLVqH3vpaahB
XKTNYtI0HpOqShkE44TIJv83iOejCUW8R2If2yG9WV7pu766MFZ96qAd7HNBDT6OmsnT2UpXZWXB
s27FwKKlZh2fKxpHke6l2z1oXuUd1n5alMxkBgTCiXAPsYWgwMywPsc6PqNGxvK5qcxdz9rlaOU9
kF+X5Tliy/JqFCx7S015OL7ACDSxhwI2RlTcUGmKqfb2tuqZd7mp3JAA/J6kiXhwM/uZYId8D1t2
oforbdtO0r9EQLn4rUBDL3MRgL3ytgVTy1Zy13bTczbbzoUDYoc4tjh0UV6sHD8Mt9JfNnBeN+J4
mhuce4R2YGdnUEsp7lo5dBtZzzsnBhwYDQBcXP2FcOPcmHZiGt/ciTqpcUM7YJ77yJZo3uozoTv4
6jE2KdzzVbP1c4qLOQbU3/WnDH8HCmRApjF9/OAOj64k3qdw6sXbA6olEfq6bQh16bpdE7IIZHzP
ngoh6GYCrIp4haac3gFJ4grN3oIy1L4SV7ClteIPk+LI7XxS6CzunpY9Ibj3wFNCEUxkW0E/UqFa
oCY3rJZQ5FP/rkeELhvTbt7qEIvUYDPekyi5N2GdpVDeunc/pQhcdlNGK4vbVG6ZIBVPnS4PVWPx
ZNYBDo+E8p78eKGhjjh7uSlYg/MkWbud4+9E2AbsTiGjbwWivucoat98w4x2yWCnQej191LOEcOi
8ZmlDGMYFggeyMs8BjVmZaWDt0M+DJVe7L1CTCezGj2m2mrXN1H+Wka/NUGodIdjvqsIujYG4mX4
q5ERqKGnhcYGCv5t0zMfWFeDbdLPLvHc/H3Yyrtq703ZYazzTc0T++BFJkGmHbEZOLpir3W2tabA
hCJODEG7revOelSZ2oI4bh8GGxEt6XbIFhBwMU5HVSRcl9C9lM1ePVbXMMmNFaDw+WJ1oIH9KjRP
LSxhOG1GfoiEsbNIpqKPwywQDT/JwD5Nm3U4ebsuNd1FIoTeFMfNtqwZzpYA205w/J91QNIrh/Hb
MQvJS4Jkz9MvY3KGm1vD8YhIJk622XxILUs7qOLVCceXIfRfrCWyx+dQNyLLf4yIdVk7JgDfQWAy
DxcAsrC1c0ftkC3a2MiFDxhRJe9BRlwYY/e7MSYvypjpnZOIXZKqY7UlE2RNUk0M251odANOaY6X
D/tnpj8kvTs/RD0KLZTwGpvHlKwWlNCRtMcH6PM2VmPM33HDxtwtdPwbQ+5tMn14zzvmj0nSzkjS
buNSzhpNs+Aep5ehZgERVu2Taf0WhIXwfsYlIuQo2Tdhh6/cnYLM1l5TzWWNDKRpNYbTB7584kJD
o9smQ/QqIqpkSOL6Q0YAioCePTCv3ZPUIPfGm+Z6r00kEvBttcbtz4Qa1uChjzKwdKAdSDZgAM3u
WUvAadbc/hT+Yqdi6CwA+JAZDc7NiYot+k2Q7BEWGAbBYUheFlJNLFb5lQMi4f/GC9dCMgb0ivF0
tQha+7BYE9gzsJIyTm5FItTcZRddhEA8W3cz6+LQdjzhWFFTWXgTA2XtpGd6eXMr/SEciq/RaDbW
JA4Edh0mW9tPntvsS+/BoiJEfNV8zWrRG8TWV4TLjNerbYzKO44mBfdSGSZa8uY6kHhcplTOwxil
49FS9irqq8XMTwXqL7IT02n0wHHjbzOmgSyIKkK5/GLTUSrm4FYZ3TxtnDcGqae50dzJViULDamD
wrhLKlbgy51txN16Gsxqmzl9cox4OMekOLEPrIstFcIL6mGi6rAEi84iGKbz/CBji6+Xmr9jO7Xv
OzCW7nvCyYCpjMcIbyFXTVDOehzESZwf/L+iX7R/WJvzddIT6iC8iQ1y/O4TXLgybbYSTgs9K01c
xlit2MXTsAuRuK1jqZG/Vk4bsofuJmElUSqHoNWMD6p+tR5C6w/+GW+H7fwajwx4igkPTqJVEGCZ
uzCKK4xkG9qCII/W3KHYgV5ccIXqkrHerJCGEXwEZILUAIMMW0moyKpLJtanadKREfdAHq/zFKZA
qyc07ajkLCe5IryJgrrUr5aOBAdc3DGFJnTsWzzLYXNjTUSxqByHpVS70yBDFY4/BdOofWcsMJD+
8AK6CZ5SCJ0i86rANoo/reU89kWEkAuhukI4ETRT9BDjtif1Ot2ZRMUcLLBuK5vjIRZvhpM1rzH+
S4+AEXSbo005YR4FtBvQ3hSiRQamwbsQnC7PGZveoEczPfbseHPyw/fVkn6IFcZLD5YNLS7usBPr
OHR2te2++S5XgUOUJyZhbeXEsUM0a3xMJQtjUUABapXKdxw/Nx1qIwJ3WgcPAUpGOZGDjTv6tQFW
hDEq5WkDK6ir5baTGjIYViNeX5xyVR75U9Br4wfDSunMJ+0eU1GsRT8ePRJV86VuRX9OJ5n2X1hw
UbDhDEtR8a3MPH7zWhb5OvCJ1aBhNfKsvkLBtjUag+gKFyYGykGLU+9UMS+h8FCXbkxoOtbhmMJ+
TJMvL8OmFyY0uiAsQ3ZsyWvup3Lv4nrAizEEGJb1beyJS0jMHII4xi2mXfNERzFPXazWudWwJG4R
AlSo+m0Rnyoz/tGVK9EQljtpvmZueDbiIV6x2LJQP1SPU69fM07ULbvpo8VYCoeG1mxc/Rh2wgzA
MWN/grnCKQTclUvrp01Z5NLhf0G1eK8lgA2KRfziHqWSbFwjsC0KPc03N8mMhMxnC+vXJvx1n4e4
jxN0l4VwOgf6avQaF1J7FkEDljfls17LmRAUenQXUNUhNplNIFv5YlQQs6RXPOqQZfmh1tj0x63e
WuXOF51iwMjHTie+cUaOJi8uwtO8eHoaKx6pboaPtMZnFi+xHXz4QEJjZwgmKsJ1X3KXlSlZELHf
b/K/sWbl/BBilNDBKZzoKU+UKnAserPDEkvSc6YItwnXuUKSpqbp3NppT3IZs+kp1KnKGXDjGtot
lPlm0pHbsCaAIRGYIfcapk8TpU/sbOwSyhc0Vm7jmSfFoJxL7nZZUFgE/ekWzBNvXOIAYhVkgDWi
LCH1DaFxg2RKOB2JFOEZYGgDdz66+rka15OgaITBT/B9MjoBLuuvQgunNbFUm9wwyg3GPVZNHH+E
Xj7abt8jnbGeSEEB6z4aMQPFXuy1vDxhLmL7x0kbAn4VMv6YwBsFYzh8ZrMEgZoiMh0JhAXvgnWx
utvRRY9YbRSjf+8h1zA4IJ5T6ki3aytC+YZXXItaSPCvUBqrB3cxK1h9hm+31NfSYLnGxESm9k21
3neZ2me27wgDTMcLRI0Gd0qRQyVkYrKaT3cT0PmmqEzmDzCxTPwwzNhRMQGel1xLKxAjSB6m6LkD
SL8hfWVJ6OrYIhk1mbHGze6A/EXRJE923iWPkVB3ZaEexutPZEqCG6nV1KXUW5PtAmMJGRWfjksh
AUMP0Y/L7AC/rRGd+zYh/WN6d4zuq2HYvxq9+MgI7aupJuIxa/nMfw95WY0fRfzHB3kQkCr8YcE+
XlmNx6WKhZQSt3ueUT0aSw5xau5afVRU7GS6FQJ9Mm886kyIlkpbRxWj4NTScdwmXH18Qj2COxJz
nF0h4i3+u3UcF/sawtbSEfwBD8G+jYLHzM5+RR43WZ48/bzPySEkMCwD1xh/2gU+PQx0opb3h/L1
I/QgmNnMux2L7g/m1Vr3jnHj7ydLe8zQrnAQAA+rkgEVz8Auqoa5Qm7dA2CMp6Lg/E40M0B/8aP1
+RYmZyD0BAzN0tYbCod+Dh9/hLE8LZZ0ZipkngLuLk3sAiVC6dK2sN7I4j22YzB/SHycuHvRshm5
mpFkaCOIAAQHL+4Zm0htXPYcbnudSTaJiX5kB+8jqo7og+fFw4rCQBhtG+SkhHGyU2XkLXGoUcx7
03hmvxtMgcy5yIieJ0m0YygdRXm2Dbsc5h3BI0aivYis2nZC4yCcQGEM6ECZfpjIWop16ZtEqo6c
hLxFRo1MxjJVgz0CySBseLmPnOqhdKM/BA8CICIrRNN0cGgU1GPZ/Gh5u01dCEyN4X7O5ZemnB9X
pw7LC3Y6gz7viR5h8hvXt1z0n2Xt4FNFg+z25SMZ7ny+vrdNFoUI6ZnrOoNeynizJVp03+Uvba/z
GIeP00boFXhnV06CsraZul9R7QDU90loqOzfGRZFJ0a7zW+QysoTxgbFtPargQrToZ7PaYPSMlkv
xxOslT9ShIvxdyL0jKAvaDM3W5bWwetcpAeRel0mPvijgzyGAlPN+yFG9xr26VMza4rdm/UZ8jcS
NvkyeHAcRgxqK79oplVh8JRMIXtWvi03tjvylgnnkNJH8KNS5HgjCcJJvSFm6wy28nkoUeQbpH+C
RHH3GR2Qbh+4cuGtcFKslai/ppKdzzy2B8tAr8+6sd/nRvSpDbgh0ACw6LK+w3RJAzMR7yodwph1
Sqr6h5ABKBq8dax/jBM5di+IDdydp7KXWCOy0dHGIxoAuW0stt8kBbC6zKaj7cxvrYHBsDf0fV3r
zsUbp4PINJo7cCOe07366LLgSfjMCvDc7tKm29UDSsV6AkwKGqnhf8QkT7rhtWU3ZwEBQMXIiDod
gbH73O1VLO5mVuo7N/WrPcZSdxXGJvp6G+WiivMxKLmhywZRIRpTnVQRVno+gDe9ST5csBOKWc3K
zsW33Rq0Hkr+tj04p5Z0dk2+hKYNFT3E/CwNLz6jEWXWqOxz7+4HQ3vOS1bVof6oEUaysbqEYHIK
GBVhqmloW7HALivCU92oiiUvM6Fe30WmOrSoQKceyfkErydvp32YX8ayeB5b75cyyWkWXCwlv+/k
kbNn3bi02/qpbRgqm9bngJ+JnA7/TVvSb/AD8TBj7+RI7cIngCTdmndU5xVLkunLtftbPo6fPqMi
NDzoQR2HnEtHPEQacmoIHV/m1B9tzTWP+uglq0rzR1Iq9W9ll1SRkx9t48nZ2ZqfPLThpxk78zb0
5zc5wRSK0gq6dzQdZBQD54Vq5B2GkBvXs2K6vWE+xgqcYaG5YMtYA23DurqVjvv411v2/zHcbP7b
enr8Hcmy+M9eOlS4/5377qWQ7e+ffyNeMfop8//yB39/Ne2//y/jH65v4xUgyhjvnOn6gLf/w4Sn
ef+AhG35uiFc0xKW6RE2/08XntD/4dme6+qk0AsqEMGf+ieT2/b/wajKFT6pCILL1LH+X1x4Bk6/
/xR479hwJ4XtOp7Ba/NsU+j/6sFDpCGFUGAbsq7848QWI7+xvdtWukEPCeHTfTCfVIio6O+XUU/U
XtVOfinMJfyyj4ejUqXzqiXy2wrn7n8Ijzedhar9fz2Cy+vDumjxtrm4ENCILVTuX1+PvOcNb+7/
TlMYUKiJkd+pnkA4TCi0H/plcC3rNikBRcYCMPH3279fSvqkrCpQSQ04ZuGfaLfa8DSWHNIJVIWt
y6yJjzNtofOoUtQ82F8C8u5wqfspDjFnl2t9/cDnliNrKjAjZH5xaHv3Gjnjr2hodCL9GufI4FQ/
xLk1BDg9mA4QqCK3lTPs8N7I7wb59trDmLC1M/u7dKL2Cu116E3tYkY9zxdzabZQaR8iW0t2DXlr
r6av3QRwMMC2DRgHd+KpPHYwuFe1Iv5R5empnAft4FHkr+lO0yuJFdiPe+OTUbX8xnzUoPFzrZM7
8Lr9yMG5GMmnHPOOZtg9ZKuCSUY5pzR8I4sifGKI0HVjy4wmYUoMorsZ/Px5mBa0E/BD458/W41q
znUGFHmAcz6tCuGnEO8Tap+jjbxjpzo2t34fIcPufTbpUvvWmHo6Vd39toXxB5NE9+IZoOTmoT3E
riUZkBq3iJUw043F8FBZ+XNOhO/ztPERCkMYT22OWA0DMolfB8gcICmG6LGsioEPIXqMfU5uqHPx
XrTimcSH+V7ZMCMKI8oezFIR8zMwJGn8Fut/RFJ9rI+3NtfG2wjOKtCr8ppbrNx8JY1ni+DzY2Yy
cv77bUoG8ZU1uH81e2G+wA4Jr6LW/uO7Ttcm9nP50V2WS5PKceDhuVhHY6ftqqBwmakEwKZjAheL
A2FggfDm+YWhcL2zofqhpj756UJjnKPm+vdLMfes5DV5HpuI6lhxkhxVCw0479zxLDqELkjvp/eM
sBTmXCmJ0IDZVq7hPtvj0NxLexpv5IxDymZZBILXO9th1kANGvCDSM05aJH63RqIkXAtIDmGE8ro
oAnxqaicjCXde09aoJvg7RnA+O6TYdpPaWKnV3WUk1WTJ4kylo9nPmoDrhTwm2R8oxTQMHu7/EIy
eunphXqjI6q6Nx3thH3lufOSeV+7ZBlu8YbdC0j5vyZ+oSXD/KFNXUCE3d/JjP5Y2xwlErwuyawI
aiI5limSOQgoYyrdu+o3QqTVXdqtS8+eZGflFOcIi9cNqnB6trGWGuwps8CIzEdnnJvT388ui5If
IV8I9yE8dvkwC34jYYt08Lvm4inlnizYJU1r6w/d8sUvRm3V/V2xQOk8hTH5VZJqMShdV21amvqv
BCjC0NfVsz4mp8SDLYRaUX8ZW8RKnpYkX2VZ3SKsGN//6ely+49D79+KLr+Vsmg53cz/eha6/vLI
sAz6IRfNyr+ehSGBPMRqDsyhUOU+TMlQIqQzOXks92yP19SVyTU0Tecl6h81rFOvlafelCTQ1Lh3
8+xfCTX0rpHtDxRjhQlxR8WADufs1+RGT2ipnBcvC6sdObSHkA5zU5XDeMbKu/offhB7eaX/cqq7
huHzU/CEdXTnv/wkDudY5NaoDSKWYVt/stMHAdrzQbzW4ZC99Zh6u7HC7YbdF0/vl5ZJ+1L0RAYM
YTMSDO7Xd6TSTxHQCtkn3h1DZHZTZK8glXaKk/QlUVqtbB8VTIpdmDm4BgujuIWZMQZGbJNGbiQN
oPbpqGB/n5m6Wws9KDZDJiqJb+Ar7eWB17QYLbr82era4TbasKvzVwuV4EM/VazYZv1q1pU4m4np
nEezJ6M9b0Pw1DOrhWWbWk4u7pVJnEJD8kDp+iDMQXxa0Qj4A5sc+afzksg8nosKdak0rAtL8PTe
Ib/p0Xo+U486zyj74JclPGbr72l54USSoi4i13CH7g3pXMIrY+qePDqx3WDJolHMJnmxKz1GCjsQ
aeeYE6v705zo/dO4fIF1qPMshXI8k/2+j01gTMnypTBDhqijffbyRSZeAemZckujvqQXZ+u38KzT
Xf3TR1hS3LKQf5ftd9mzsGILDiQlJQdiKMpnRt0oXZiAfuMRZEMGpnJuK0xPPXiouPjnF0Vzvdem
/IE7sQzayq5vSg2EqdPnEUAG9nJCZ3FF95Ux21KQ5/t5b1eEccokem39onuI9paD7a0p0uR9Sku2
Y45p012S8jmU2POjGGPtCAPH5ErfOn5XfFS1/Si9+SqZNAWa7WOTrL3fXEvcn2xWetAnWxtZz35m
uIOtn8FlsgC4Ev9p9kf14YWmeO3Q8a11NZUXxCbLw6UtJrGDZcw/bhrmniWe+ogr29nThaPS7eIT
KNNg7Ctg1K7b7w2ROW9a377qHPOoIdxq8/cYQvk/BV5I8urK19CQ17NjXWh5xEnWtM1oPw+GLIjD
9TiyTMJAKnHRLa15/PuFncqQ9FccwvYjPS0xkMpGSAmjLoMw9MC+tzslwnguM5SKbJNqMi5ZSxYj
XoeavKvPchZcXt4MWCllDjfWUXuwEUPSLZbXMmeczoO4AMXVQDReLpCOlGSw3SgVOjoSW4+ftEgO
dxYHK8hR96JsVLpp7RIAF2KVBkXSs4bFkhNb++zRqj11VlnR6DSPDu8GubSYnzfSk/iV9b6+gzuo
jqo0//z9znOJ5LD0EQu/kRkYtTz9NLM0YyAb2Uv4ufaUxf6eIdr0jok9+O9PL+Mvl+JfTi/H80nD
oXb3DNfmc/zXc3iWAtSfPtUMtn3YwV1yHC1t2lvSoC8MdWsH9n5+qJcoZCshXn1wyS9HjhWdZ1Gi
HYg7SmfRJ4RnAs2x8RGAYQ7BWU7RuWa4jgWsNTaGT4cL04oY2tb39nW/bDxSWH4DkVaPf3/F2gQG
pB+wmgPsnpsLpNw2gjyNjK2bQKPyQgKjFa5rU5dPTbfwz2vvM6N+dJGs3f9+0TXhg05jLRE3hEbZ
feffB236BQXcZO4OwVZPmCpK48NQDRkQSmkHpxTJ+yjBhkvo3sznrn0KgtLnnn7tyg7DqIHBOM4g
m89UgWuvnrvXQSHDwpFbkTWRff+909i+5sDoiDu2jdfaNU+dKZy3bGhA0XgEA8FZFYWu4WGjDFyb
ucN23USRMrRlipOFFEUvdPd9NC5FMqyAlRXGwyazB/YS/WKIJv1xTpJwP7f4Zz32IVfP4+xSpo3C
JjRJu0Kt709dfscGJwMhe3/duzkgWZZVR8fzjJXuFu6m0IinJ29moxkntqPm9yTrDjmlZuMx68xl
9kvUs5T5DaOghWd6oIZVUXau7H4OIs+L9gSwNFfUAHCkFyidLbT0Fne5e3QLz4WqX6iLzmRuGy0J
MWSJ97lvrXsdCrWVKSrF7Kpraf3auv5hEmQ4WC4DsgF3JcKMnBDa1jKeEyv21t7/oezMdtxWsm37
RQQYZDBIvqrvUikpO6dfCHfJvu/59XdQPsC5Tl9s41ahhJS9ayNFkREr1ppzTM/vd71DOmCReO7G
0CxgG21+JO5AXlhYSJnIGBNMkfOPJ0NyYP1zW4cNaZuWrktBgeJ8PkyiuNQKs4Yv2UBTCzw6M8y3
nNNUddW+DfGpT1g9TrJgSFflzh4uDGZTp+4AWAGLijIBk7bT4y+Bab0rC70ZPs93Rbv+LQoBRLb+
AAJtHB5VDUl2JOIzNA62YQ1fDbqnK+XW2bpL5ZPVxdW2L5TaaDjDo1i131u86fAYmnTPwelqgBI4
+YwsV26n3pk9PFqdExBn7IeH/14sDA7qf14SBSeHs70uuR6c2OWfa0WX0QUV5IkguVQmbaQhP3kN
dYFKBGYIXhCAklpZam+dU/zUHY/K2XRGvDIYACqH5jO9+61Hy8hyfLV24aIhVUWAnqJJRcQVPgR9
4e170FSnThuaf3yl5szg+WOto/1gEoZlWPBjHb7aP3//QVelOZQ+Q7+koXFOAGbWkyBf9Pppmjy0
8A35QzSnwmuE8jnpExOvCgNzhDFqM4osOul4rzembu3s0KBvFTmIbi1YxfTX3KvWMylWVp/94Fyy
BUaGPpx0i1OS6OMqyuVuGKyKQGmIOV5H3JEz4bVAuamfjIxDktXQK3S1dm/7FZ4eQZpsXGjmoQmQ
QP/jm1RzPNmnS2EKycpvILJRwvl0KbrOtXrkXPmS48kMriijqXsGklOsOXR3RNDEpN9V+bsDJ33Z
IJV81B2TZqs7XoaQUO974yHrkEff3zpGOZKEq0H48QW2AM7s2KPz5sZu+2Cws5IOILRXRfQszgot
f7i/9ci9l9J4Ba0jT30eAmKeCheVh6RzEwC0XKCHcpa5gtxBXvD/tm58PfiWNjrPi+1t7FJi0VWp
vPmxJs+m1ZgvknN4WjUbGlnFuyfGX61QHbMaeySXiqF0MdcEA4jP0zjGdLJhqJ4dbXs/aTaV9tNs
vXF331GwM/kbxpK0nTvvV1mUDEwFDJ49rWXveH/JEGlsOo7iiylrh41DyMMmDvL8LXbWhhc8pakv
P0ge5kGpxc+iUNe8bnEyRMk7g7dyQXiDOE3BkDMJA6XSdpjDO8wNx1QHGY71Ib2laGFLp4ciJw4h
I8IbOnsDHgOelmGulCMCjDedVjKgEUF47ErYnBzusf11kswq8mt8SiubUqoP5GsycrBNIPNd0wTq
qUxJfyimONmEtnmJar97Jveie27hFQDAAWvatTucdlAXSVdd243ebStPVrP9hbZCGOhbV8cMcn8r
EKzEhS4eUVYgOa7URph0xF017m1b82FqfORapK8tY2I+kyL1JRh4/h3ttOIrdrrikjuAXsbW0t/H
AOO836OK0lPhYF/sf8bEOhHklIBwum8Xii6F9B/uL1FR/PACggI00232TIK7M34FZGCl0xwEQF1K
w8y9dK2H6Xx81a2oetX9AI135L8Tj3LurO6kNcVjVTb5M+3x7NjHSOA5i/3QLKv/AnuX8i1RTyS3
fRUB4GArSL1Vc7+57u+72nlkLwHxdf98jgUZSMw3ISO8G1py5qlVbl/tkUmFN3nHcH65/8Re3i3T
qWJq4oLZdBy73LsxEJ+x7YEZ1/mbNcSUipU/Plhd7m/g/nfox0Jj7VM0gtdwi/eZF9z4Hjb9Mq7e
QHGinvB/RZN9MErvSj6e/qih6Xqs4J8sWvSMw/0ittzH+zHG1dX5GpzPAWm0xlZ1boOwx6o6txFG
K+N2yieSV/zZBd80aFnjXNsS0r4vyZZNiTnZ5G6uX35/M3E4q22kFx8jX6KSYrR6cBrUOprosQ8Z
ZXEJDE3fMRx/He3ypuX0i3xH71+zGgLZxM2lDoLT9bGac0fDmMcpGz3ou/NbVTrq2uHaWGpQByA6
aeFK5JFGGFssTnVkIqSftUN6OLLcWvGARWFgedZexLvXTbazIP03XETL/15Z/y4blD43uamlaWhb
uvupnvZxA/K/AGtTJ4abxuoptdY5T65urypKxcgy9b0SufvohYgwDPqLa2EW6dquG30d1wyHqlLm
NyTGC2mk9k+LsnkhqvRM7nL5UPNvtgmcuXkmyXX3I5mFng2BQ3uNe2t3bxSFpZftGg2bYRKqr4kV
Bvs6JgUSjEK/6SAcLhJkRtTM0RAS6Rchx7Nkbj/UEMYeRo/k3n9clL+aPVwUwdlDUDfY9l+FQw2u
zTMqqt66mACWNXZ9nOaXEHP9YfQu99M+wXndXrg5snLcq0vS5o29UFZwTerhUEaNfKp0gPBJEl6l
6g5Wppsv97/nGu76tDlQNTrbe+tlZDe2rfrSxyUO4hR6kSAAVnVbWSOCRlpRaed2BaeLsZtnBpdK
16GmcqwvmxIxpB+lP7AnXKxobpAwx1tFpnlu8L8f1SDSo1EE07bWEV7993Uy/x+7sk1tYkmDIsWg
pfRngSJ0WKXmfJ0C29C/o2YoWAdnko89hDdkezWgHM4e7iDP6SgK9t6WdmqfDBcsJmt45mrhCqQo
Jv+el1BVuHos09kj/llU88m268QHEzsFx2ACChvV7oaN2N/IrIiO4NYUTRZqy1byqPoOyLycSSEw
i5eJDMYXmPUOJcI6IYMdpnLbPSUxWuK87Ye9XlT/aKwJ669xDsBGGmtU4MyHDDw2n65GQqyqquYT
X6VP62iIiHCfX8qebMf/fXv/yeqqbNkVpiV3gcvppmFkGbVzVlAmq2uNmmVTYW5cphEZQkHIowZ9
Ij8bXBWowdllgE7xZJo/FT6K2/1N57TTUnpevbu/VeOs9aoCTH49QaCl6bOH0to8+pCvdl6diEfA
rrB4SGt8REclTkUAgcypfeK0Qo18Ek8Llpbz3jlTuLtvslnQeFsUtAmIFS24DTFL2iGOenTpdvsK
vBmwIy6jOqC3kCbqhWm5/aW11QTHIhyvppbDf25cfV1UJfaXwuU4Aruk9w2TyEHxZZp6zlPOYOw6
DVR7M8xBreMxY7vYaq78dq8cfC/TriH5MxQVZolPVJiE1YjeqW+yT7+PZTQeVW8ggyLTo3Pi8Xh/
8andsHYawxX2nH5KexfjL+vb+t5gRJ5+JnVoqxmhdHdtDCKvKxDbkcMGXmvWUAZRM54jTUsQXaCk
0bRm+btNDnqdxiWjBX3SY32bBmyZoLcZoDAweEn7Ktz7eusu7w3wbpjCPVYqF1DuPNwAbbFVLjZA
1NAbTeraNeduWHphWX8p1fjVZC5ERnjCZYmCcDykIqoe7i99T6bTkKKCr8sceMsYIKMnbRLcdktp
OyXyh5n3hItzAieQLwLJxlgPFFFSocvsAsVdlO6p3IZ9asGuWUm7GE6pVa44xOkEbLGyhia5Rf6U
YL6P2njnJpj0cptEbyJmS5RzdLyMlIjYfmihy/vqHw+U+WdkMeNHpeZJq2VJ2yYD+fPxbeKubG2M
0st6sqxjURg7rEDQV0o3IE8m4cW9VhDAmezn8bpj7nQ04jI/U/LGh2moaanOKyOIInPDhENbVbIE
W1bCpiFkPjuzKx6nVrwgqHJuXale484dvxa5ju+d8N1TouvbooiSWw4GwWgwbyeSkkPIfpEIYZCx
N4VH0Vnj8b+XVWNeKP487ChbmCyqzKYti7PYnwuJp2VA+vqM8LCooQlZZ1gYabHM51H/F9mi2TMS
yx6IS3vU82FYZbCs18LjbJeq/G2MMrgUU/4V1dhwKTPdgKeMUhCr8cIN8Z3e984gdO2HVhkf//27
y78XQVfwu/OlScfiP59+9362IxR0oZf9MH0bZaNhtu3LdadvGppdxO3o1moIA8TXsedds4zOVRPA
D5JhwqgkJMXN0+1wF3d6s7GJ03sY6/L5fgNEnmNxE2MuSnxLP9x/MjI5IupMBm9/H5kNYwe8RCU3
WY/hldysV+B42aqq0S87PsHWRXVB41a8jqQY4TXgumoheYNTicG260eLxmX6YdRT+pgNX9BaImKy
jfpom0191OefDMJzN/99zcz5mvz5fXN7C5MdVDCSUZ9rsE72oRqNGCp7WvrxIQy86WBK/S3W/Hqn
q0hBDUq96/0nH6zvJkoNbyMgM3l2b72aFLJn2wdx4XT9By3Y94wsX4SmqXcei8ZYuwWVW9Ik1lOC
Jm0OfXtW5LSsKDWbjZaSvCvMCopQS5h0bWGSNQMJqBNzEMtkdREkcD0UebbpzYiw5RFG7r/O9393
alzhuLpUDvQRZYnPd41f2L7VdTFnZyASeYzqs9OAuwazmTQnaHrK5qji1jIfjCGSsP7cZOs61PUu
A6PTGEZf7o26LrDlQ5NTSAR93G5JxDlbXhUd4az9zwt6q+iojd7rf3+H6q9ejY18bG7UzLEnrvv5
vo8cegCphKxvJR3PaRU6X4YA0DiqzXdHiK/EA9MYNM3sVqPTvkUF7MF8aC4VGQC3XOI+zNOw3pky
WytydU6E7sHBZEyBnC6Mb0zK1UohqVp7ro7BAzD78j6sILUn3oL9+Q64SBCd0+SHRI7HyHIjEm68
bxYO/EHQtA4Gsz7ZWbCtHYJh+r4WhwBJ5G109efaT2DHZjvDre135aCghu1ePaZdg/pCFrfBYCkM
U4yvv1ehmsOBH8Plb1DULnEWFngp5oepgRVMgwjp8PxiJy7WpLpipiAMbXd/isd5fhMO2Rctavtt
lqbBERmMIH6FaQo57/96uMRfNSpfjGPq3Fh0LWFZfKrKwiGAi6CKdGkBNFnTw5Ivsenvh7H/0VUT
bU6hqhesMT/sfkB4FoRAroW/KlC2vnkQmjQvWOXFLKK0qSDHqDR3lk0JYITNP9Z9668Wrq1LGpUI
ixg1W/bnp8BDFIfyWSSg+3nqer7ie9uKpM3icH8rHTff9i1T6DoMxUna7k+LRD/EhcV4vL80uDIx
odgvJj6kQ1OE5XHCkb3lCFY/TqWPGtfS8iVG1egC+tHhQA1B1s60h0hCSZim+OP+ztHwZmvZ2LBz
GvUjo0kARmYirr1P2MeUa0hzYBhBGbQw3z0qCC+sWyphsa+qh2pmcsYCIX01X0aGRxqa6EygR+Bt
r+RLaCn9QXcgq2oYUP/7Wfx7Vj9fR4fjCOc3XRqf11OjprA2NAmo675hYwjFAJ0XK27A4KHNQZRo
vgKtxbx7MfRDcYtsj+ICE8VWy+rnvPW0ZZU5/YON5LJOpba/d3Ei6yjvD/eEgNKEiXGLes/e/882
4tPgzwDLLaFUmrv//09kCYnoh6kX//38iYhcCNK+TAF13Ov4vtGOVZas2ylAl4SGZBlnSQeaJp+x
FpO2jqd+/MpXvUzSaxAm4boyA+ifxaQdzEG33gmWP8LfgopugzS9F6OBtWl9gvp+L18cRKQ3vdWT
fP/HR/mruLGFrqScO9um7tJ8+LO4CarJ9UKDDis893c50MFNus45+sobzrqVki0S+/6PPNt2XQ/u
CcsK0KFWHLUCqAFoTnuPKdIg0+41881qZY+5/cgUoV0ZgCNxQyYnE+88n05E/3o+53nBH/s0A0f2
J2HadKBdKT/NEzLX4MQqCM1ARdYvSMjroTGo8JT3zS8/CBkzxZaBLISfEAAXq6okqAkbhlxpzeS+
N1hiORibF7IqgTVg/dqSkTtiOKGiay3msLkujjJs93O75uSPHeYD9jlGLxS1c8VqlHi3hBEVGLhG
g1MM0ndLGwMsoQVpMmb1ju+UbKip4jTZuOo8pSOkS4cIOErnp85vrC9ByphKt+o9DKn8lUSotgjH
r7IS8dZSl9/3V6EnwyZtEiQAJEod7z8l808aKIF/3A9/L3o8oZZF1chtLezPPQRmHNS1es6iN3GC
X92bjzqZL7Ad506Ckt9LmzTGYFapzZHxpjXauxrLC7zDajAPVsINpPMY6LigC/7kQbaMLsexyy/3
QU5WdqiUC994/Mdv/reQxnZdYhxQSLKt6Pey7v+SRxYaej0o2+h+Ce3Fqa3n587bkqFNH3JW2bV1
sYZlTj6Y/WDMOiGOcACv7nV8VjfdDiz2u2fPWVxZEHEfwEjZ64m2YV3lhI8R+79/YfG34PS+Hgq0
rQo7l9Q/3cBVA/QnqllG8s6WL67Bs0XPzrjef8IA1TIins5NWelvodfrazDs01GDtHTG+M4RBPn+
sWbKeC7nl9FsGA43trG8kZ3cvTKJSm8oM3cjyJuo5FEWjgM5ryrHC1EzNHuN4uDriQKRjAEME8Wx
bfQWBFOcXaDEZ5v7n02N6DjVO85Kjp1DBk0zI6NiuJVedapLipbtvQ9boJEaeu9Xo0o4PoVzdXBm
Of4w3cAdHzQZNG+jW/mr3HWyQ9F23dkPk+5Mw4peW4q6Yn53//PONqHG2xXyvySigyFi53B/KO2u
pyNdVmIfcsxjbhqWb10FDidy63VL1C5yJUZqkBzKjQakc6X5FgzFJHcvnlFEq99bAwBEk9EHuFsv
2kiGshAfk56UK/U4+LS66YNlgCy04j3xuh7ecHShF2vhoWBc0gxZuL0XTca5nPekWBPWGpKwS+P8
vi5wsfuDozOp+v0EIWim7zZ3i/zURZinqBc2o1HrO70jNDKatwY7S7601E18pIgjbVqmM+sr6x4t
ghhjBik3PcyDWxKN/5jJmp8fd0Wxa1Lh69TJtkQA8+fynzHEG7C1c7ZN2kcNbP073WfMTVPonW3j
tRBgYipR2zvUxyyGvnUxig4AoVLTBtaE/WL73ivh785eGR2BW3PXXwdbCG350Mt683svw4B9m98l
JFkHXVa8T2W1kZbG5Ys1KIkWKYGmikk0a8Do/usx+7xP8BlNYz6/o+mWYCc+ZaugsBgBJ+FKwbuv
sErq4FwsmmJWk/KxuvQ7TydZr3dJiNZm635MD1OcZRdMzM7coAx8VCNBuk3w/C8i0jhA5PVdgHYA
t13rleYbHRhmePoNemu7zYRj3ySjDYAlJKLTHknLgfZInc1lmqy2rhEvfmuKgwRLRJV33hFuBQZK
SXKWbMQb6QnJshW9d6pEoT+7JhoIOULZGgxjLQmF5nhsHZXtc/RARnyvh4aUkCPkCM2uDYf0IjDl
b0zagUDLeIqMaWofAO5wzk7i8t2SCF+cIgdY0OXfmMFlDMr4x0ozis+qsb8nQx+e0cNXZ6uOfjY1
0Bf4B7cYifiajoB1UGU+Pc6erl4mV0ebnohTivfk+MJ25rIB4BYh+cXxdqA4frJatB9mYDY74WTP
dhuWj4FLN1SrVXr1pAv3yMgDc2GC89mwWWODLO14AysqIn8WTzcEhm+J0I2NX5PG5q4GkXu/ulyj
tVllXzGUkwXzcj90omij6xbwkeemXtjaAe1lTMS9ooFrzc81+N9b5fJFOwmT4jEYgn+UvM7nFsJ8
yym0Aig77f+HLAqDuEP6NUPn3k2oJfJ36HPDvgY//Uiab4YB2gy5gv7GZcD+kQ3DAcosaNRSgMub
qX7YNOrHvPOzA4oeZ2PXcf2MOeehN939JETxllcQx5sqFldt7lYmmJRPJaK4VWfb39SQOkeDjOKt
ILHhUsWwYIPasp+9ILfwh84wPjpou1yKdFeK6ggCYyQzfJ6NFuB+qswdDy0LfZyK9Dmg6/AkMkG8
X2u9DgJZX2WIj6Skt5okufY60VbfI26CZT+P6eUwPEwGIiN3IlWniKLg1lcuWJFETN9SvZ0hGfFL
RRAqnvFobne00A5zpzQf2NzsPY1ALIQk0V0jyGdXABL6WhfiXNVhvAoxGLzkETeIWw3lw30p5qU+
MNbgReSK8KGue04iLbgMF33y8EOhOCQKZyaizm8jT47/GL381SPkC2fuogyEIUCk/jorulXv+5aE
/xRpVQPmM6zJ6tOjdTw08tq2NYZPkGlgyt27gLW2Uw3b/cStSugY1HD6EYi4oML7RPocVWx8Tack
3vqSHL9Jy74RAmVfqIZBh3he9g9rCRX/5+aucubAFHo+rsUZzf2r7BPoHbWWAFTuga+hPaO1gzG6
1vOLI91x3+uwKyIssFezdqMrlNv4hFbj8f5P3P8IYhCzH6aucBgTGg1mBAFzIB3NmdXGCBVJuevt
H/d3JJ2fRroNW7f1ZvJYZZ5L+dROe78ZzYtZfennr59nVLuObu4crEciBIopY7ulX3RvH31qJNEg
AErENreRulM9Y4Nb2VlFGCZ0cg36j92OdB/jgHygkIImigc8nkOMsrTR7FfEDTP+pfogPrgJPQ3+
itsu7cG2SIOJ1WskQzTXNL74Z+qdoTJza+UOTN/2UvUMGgtz+sbx3LwgmjMvaU2EbsqgZp8BPEZs
D5twBFW4uuuzfdRtkKrpGosWIhAnHJ5ocuAL/CMrCpCSA0nnXKOQwIjYpspGGHrkLxGAeERu8C15
e5gOZGUP5htRVs+ZEX2EbXjxEUP9gAh8AZy8+90Awm8N7SEGIq3nMAEsfa0ldbC5D/s9VS3JxmqB
EFc+mhsHTeYUNFAhlLuVVk3iptuN30keXeY0c75QWll4j3Ws6JX/bFSav5AcVtYp2Z571FDxmmWW
VJTWhqOt3HfLifsL+bKk/baAMRoSHgQ2D5woKbfiMYl1hdV/Ek+Bbv/SO3mlZbzEoAQfTKlkG7pY
fQcGArtgtLEwFla8J44Yf1Ppbdw2rOEST+5bb8/DsQ7NctdZyDSaCLRLwBKrD3P5W1sI6/OhOHSJ
yh9InIQgq9ntC2ZhiBMJsUGNCq6074d9T0o0IkI9flFu5MNod4C/zW8dilpDWHthiAgJAJb8Q6PE
/7yYeqvvC6zf+lwx1DTK6arMEOD5LZlg6OyNCBJDCnOQZNkVbonqEc0U4OcuudNk5akres6X4VUP
OWK5TBzPvttUZ2cM698/ZboL7CmIibWe/9aeXyqVZZtm3lZL4FixJ+WXKO8GKB9mfPZHU+w0F7d9
11hQo+BYXEMiV8kLCuK3ilyABcdW6xXkH5AYepIZJ6qtbFsg+d0+zOP61Y7ak2u2xXdldyQagOt6
7FowYPTv0hUBdPl3nCILQc7n3k9IEXGtYDoysENLxQn3NStYvgnCIvp43aoY8JQWxHin2Zf6vjqm
PnNIiIHhGRvXjdp9S+Cws/E8SK0it6c1ypkTYFr7uSq96FkV0JZFbFW3hGtNKBsqwvtbIAT1TURA
9qnOyx0O9FXhT7fWicXT/SWqkldMRMXD/Z2LOWojNGWtwrJ8ar0pOeh+OixDXZRr2RT9OQpIB7q/
jCXtxqkw2oNbSHsXhPW0xVxQPndDeQiZOGZF6hMFYxbt6fePrcGZ3KaytDkA7fNS20emcxxZb170
ytL3ZUfyWNX0SLfzAatxoR/lLNhu0kk/FkM2kvmkWbx6kYu0b7KR907Ap4oaNCrN1A05dDgaYlJF
7i+0aIaoTHacYb+5KdEJbVR+MBS4EEjjv3uphvgY3ZhHCituW7mCISfOE0rLM/EN0xmqeK9HG9EY
ZMLOdZssVX6qDNiRNLntmjMBxpFifJKzAVD1HE+LVhbHPHHDkxsgXq8SOomVVM2WA/34YmZVzQLT
MgplPvsytSCPI6l3G7OwP8rJ/ibLmhuljaNF1lBmEA2IuphH0gh4QmMteBk5mppCu4gJ5BllH3qK
6B3WpRthx0q9+LHt7RZ0i5Ms9cRd5xoxWKFLy9SY9IXMMXAbBTE9IiedAm5DvtALdOg2zR+TIz20
zfLgOt6tikGN1a9sZ/aqbs1D5CtiPgYwULlR7bpEfyrC9ofuEjXSOPXONdUIIabAce4AV9PytEW3
/23y43VZQclNAZEZIp/jyPfpmH0zp7DnAArckMg3NHRLtIgPWYJLGt8kkRcQIQMMHntMdxhLJ09u
gdARf2JM4zKvVg4sjbVW0j4buvwXNgUOLUWcQWQs31xA++u2Dh5lPnzTEwbOWuwfO8pF+B/UZFg7
+UFDOJm8mL6dbD20s9Alh2M4ahdkgdz+Zf6zGQb9oHMIWGSEyqzHFitIA9zGlaWLlYw5gTtnX7kP
5qQnKwf+5xpPHVRCjbjrQnhoCG54JNkia49qm4n12puN/UVuFueENX7RuTrQe12+6C7nXzo20waI
HwlrxNcL2rs+xHAcMAmDe6BqsvsGIZrYgRl7NUIZwaR5jYLmF8/gd8JlW/nYmwi2zHGD5BFyC1bS
ha5VAliosWS7QJSLyMMFrUQuhYzXA4jyZaFlZCI53iFophPhd9FDnmEWHEf7NYT4ZGUYYyo2xFVt
dQ9t6kO5GlV3os02U2s60yo2ZFuuRZAciwpNQQ20fCF7S1sSYg+oMjs2ynuyw8nZdxP74/hL1cMx
rnCdW064bYLqQ/iYQbBHnbw48laerbGBSLBhHsolsgwemXSYoE/M175J/ZUu2ysXnq1NgJ+Zs9p0
r4cMYwD8stESGAR5uYI2hM03uipRlocD1DjZkBNs9jQD4y762tTgK90c8JcLcFoLUIp50XHMXnoj
GA+JMppja80JDnLisyl4GgJISEv3jLgv96vbfDi2Spd5ot8yJwqXSaS+NYA1kBgQzMRyb87NzXCn
VIOcEHsiUnWnYbZm5r9CRiZrbcLcUIbcDiiUWX4cES6zqkFhVYP+xcPwa4iKZ4INv2UEDxZt/FER
dLybvAvnix1PWAZQwsgP6FX2aDK+mH4nl5EyNhaFAesFPtKcg2SjTASGNzhuxEYULf940y/GrmP0
Rudp4llsrXbcIlbYwuJExdpU/sZnFrFpaKovIALmi8rWEBbUJETk2RfHGZHp2qyYmTX2T/EAhyVt
tZ3vGas5R2DlTcD36oLmTOpszK55JCLoo3eLHosUCCgxhHs1YkmtKR2gLyKnHbE/5omxowLiLmvH
fm0YGb9cibxwNB8cmyR3qU8H+GZotmu7X1ameXHocM2ONPbbtRoyfd3YzpeASSvxpvahTP1Hg4PB
ouoLUMBdv02x1m1SBc1rqgmnHuNyP3CGgo+mH2RZfJ3AOgHlWgsDmrswnmIX91Ar210yFV8K8FyL
iJEkNS8hJ8gxWTQrDnvgJWLlDmu39l6MdIKn7eirEIQOC8yhHJPy0BW0fMYmQgwJYxqibYBdFRnF
dgb7xDB3naal7YUgDRd2sCA+1FvY+kekbVDkEI7K1cxJQt+RJ7oaBsakST6+OZEZL0u338i88HdG
SRYV0KtaMlyOJ9Zrrz7KTPTb3C6sddxPRDS6IG07E7lfBfq7qNVSM0Ew4Warjv1oHAIdE1RlN3iU
kBkMEW4JMnOrJVHO3UoGyl3Ay/jw7NLdthyRYBc7P4ey7x5EqYDwB5sxEk++l8YL5sUfsR8RUedt
QwUyKquGfVs4q7b3dr50XntybRYywAMdB6W29qamWTaMcWwPFqjAKrROjfJbbhEtH4egUuXAoJmD
7yqtEdYU0GVZi4CTty5Fm1G/Ejut3qxOWw39GC38Mfa3yYwfjYL82pZ4CA3gd6kivt4Of00DwKah
EgpqEyEQmdY/ukHx0eTRY1TDPApaXAhRvElc4zVrwSE1XoZpKqem0NBxx73HmpKa5WbQWrqrbbx0
e/dA7QZFO/e/h2PygBHqGnjjJXbkhRriGeA3Dp/eerFYA4kpSpcg+A99hkyz7X0Gtu43YJXp0jW/
CD9aC83fdY73VtR8xj60X7Sc2ZLJxsN4yuWR7OCGWuqHlTlqF9nBz7Bs1lYZt3sDFWtT1snecb1D
pqynwEco4gxgPlrfYJllGQzTA1/pTeXmE3pe/RR40SnE/h1jpcoxJ4kK7CsL2lg3VybzEFA/6rA4
KNmOD6z31k016MtSyKT9nBOryCXe56a1HOzwTTfL7egDsHWLbdoFZKnU0UMVekdCTVeigU2+NFQ0
zzWhcpYQm21BSGOaiq8BLIOFN6xDHYZ40/kVn5UYvLSvm4UsS3cZlsijdWLgmYeuUeU9GhTCzcSv
3cgP26Y6pX9QXhg/Aa+kvV2lFTebNX43UOK2cTvslJwpjlopWI87cxNwFOSvxzLZ0IYZdyxY23IK
3kqG7Uuttl3cJNYGlBy0FXpuO4weiJpSe8t2TcXFzmMwFlsVq1IZr1UNJWsO9+wH2peRDuMhqt9T
h4LDapsCdhH7KGA73+wxUvYty8VEGAXxGHJIq5VJcmMxuMPSh6o4F/zv8GEQchOmaTsjvYFU4GgW
Hv5JnBoFSRUeLsWiTb21MdZAZnIMcWDIP4Ar3oAdjhOwnQ7D6po1Gko4xHcqwWzcDIk6U40SUyP9
E0fPVZkx7wkh02PBoQ/Xc/BQLGltZuHU99i+TMug94V0bggNDkBoEO/XJWhZZ82hq49oSz+m3P/K
Ixusa6sicgT0nwAmsZBzeiOTKJCLGNbkDgI+YgyDFT/OyDrIzKMIf5nWsQ6J9FZOdXBbSlbfm8wt
rXNmFZi16QMGh94s3xDeMXUBiYtRFhx3C+S98EbaKA57jp7/CJgfLmyOYQsbFh0jowV6ryNI+l8V
sHrCdwhNxoU6B6P4pZJLWVpf3ImyxtaHN4JkzIVmwCMsyNNJqlR/srA+dg70ISRc6VKDfhiaWbEK
SkB/IiekBRrDUsac0f2+aFdQiQSEdvRr/F9MlwY0sO8eqlcocjoAHUHF6UT2GEJsn67dprfBN42q
2Gc1sdgDyXUedhK/5h4VySyHiKZmoVKxm4ACcaql7gni5qPVBGOXSdtCJhEL6Tw35CSRRqLIc1Rf
Z3yDiauRsE3MzWWcNE+NXum4NDq1uL/N5z/zSpawbJ+HenBNLWU8D6pBdtyrfwwb7b/mJhDnDMNG
EOxIgfj+09xEq5gEE+IX8kTP7pMOlHZs4jXGGp8d7nr0pKviG7x99B3Buqib6BRH2bjDeMOnQwJc
her/EHYey5EjWRb9IphBi21oLRhUmRtYMpkFLR0O9fVzgKiZ6qlNLzosQGaxKQB3f+/de250mGUN
CnQlxdMuxAaZG9bA4pEKuPJSARJC3quxcUNLkP/KD65PQur5svL/dxTReSc/TbRjpPSvJVzWSzji
poG5Fy2eLhk5BaKSra7xbCyKshqBueiEZbjBw+p9OBhqmRzCyahM1/pOfgbWw1SN90rZ2LeEzceV
WbkN8RUsyAwS9wtEEnXdTxiOoTZ/1PPgBPNMua1laO77JobelNT6rrSUH7ig+4uUk/XbsuhQd59O
2RZnFM9/vzj5QFavYf8XjYb2746mg2OA6TQWTNvVAQT9S2g0BE1NN0I1FyXeQLJe8QBACm2YjC66
xnK3QDPQQBlkz+jkAHZMhCYtG0rVsbJwXygpRzASJnPvv4jrtH+L61A+ofbheQWQhyDz3wooEthj
L+WkS+kVyZ1E+kG6TfdhOXBdW3UoDvCu8ZfYmTyYDBufCpAY+qXVqtSwCeqp/zL01/4tAuFbcvFl
UoWh74Ut9K+7mQmW7YT4P2jwYlxn0GReWjhR69zHx+iM3avaid+q5hyStL71zD7OxJIAM027/+qb
1dV/S/ccEy2/6eErNDXbMfV/jeta3w+Doa/YRBTGkmrdXyBkhp0sCH6e0CT12B7qILgErSqOzLZN
kvmAtntpaN4BulKnsJil8D5WWaT6a1IWxLkiL3qevuiZLfa6qf20Gjh5IBDCtVVY4voczZgTsT8k
LwjadRGhzhd+a7w5I2el+TJVtHfX6aCX+jioWBXwqY2TAcIn7Lw17I+/Bc9IQCwbAagxoWeqtkK1
nhfgARDJEjkU0FB1McGpacitqQEvIwPy+W+pI8gXCnN3Lbq2XNcKNl4z85YBU6wv8uph0mCo2I6p
l20KS8nXsSUnTV82rMvKDFfVQDvsCWHCduCeh0R6V0io3jWToHPTDBuYVd1JzLzrcYZhqvH5vT4H
1YHuPmy23YkJhYEtpu+5LupywCI4G6v1BM0tJp3j4KbhThXR2elG+rh43azRaAB9aNorMdkvJuqV
yzAU2itHHzRSQ3bEfO+uEPr6q1B11Y3lMxfMfOaVfmcNa0UlYtKnFKAmBd8zaoQKVWScPCL8GE1a
m9dMXeQyqN+0AsMfxZR3IpJA25Vq7VMxNUwULeXsijC81nRxN89FmfDLcNOlinMLPW/lEpJ1rEPT
2LacUnKn+ZPWsbn3dc29gSuLDigvuefYbMHxDuCBREMTyjQ6cR4DaE9NkJ8IsM9PRIf8/S48NUp4
Gg0YSxCQyfz1gDOcADTCWS6Qy0ZGxNxCWnseHyxZgZa/QObkFQVc8UIOvYUHGEU2rEHg0mEPUNlr
fg6Yca5mOygrGVrmAfiMdajysMKDZ+zNgDtr7M9gI6xdG05hlIx0KOrIrJstd4pf1hsiqt29MbgY
4gBlb5Wha4hYt4J1rLuYL1VXf6ubMaBhX2Vb9KDJNBLuYvmCTX98YbJbM7nAuByhanw+dNM7xRzu
Q6UWu/lDGgBIpXG6996LP8eyMDel14IsKtTi3NRVcfYabFiomxEERcxDLJD/aFN9lBIKvollFI6Y
wAeruVXTC9j5wxP25fsRPfsu6c6EQDb3NLXeo+phJTC3jbiiL+pFpY5tyRgukIL7lZ0xFUtK74hp
UYOKxcugELhQ2FUCCsAElzi9SCLGkDoMt/lKtTj9+ZPOIgQmNUmzGQP5l/kdO4e9L3z14QobKaXv
vSbMG1e9JUOyTu0f+myPqh+D4PzfOpmzVtVMOalJZRy73E6PuCDhBBvCXOpOoX3hHBkIVxs6QjON
5JZBHHghsVjhhGyOV1dIspFSjCn+mWmDOOLOJG27aVroUVma8yvMov2EeK8mF4ju2gAdsoEWXEG9
uzKrhglqHEN4HDWdpL3R6m+W3qqA1Njv8PAEV7/96QTjcIgsGD80FDjxzdf4FIpFN8jv2X2feSXq
HyOxyCU18FSYLQRN08CRnFIB2k5tr4Wp3jAsDYeZ4tYqm6dowqpIBm+RvLwMFnVend5zw3x7fg5o
ys9gRulk/TiBhYkG4KhNLyuyNp1Jo3D67+rezO79QAISI2iHKnMT2RYtzekyIWvvjB4uXdXJoK2T
TG3OKd1PUzjaa1tb6aPK/wxWxsI0jTma/rv2oyGkthEbKYTy288pgofWu5boRS9YsioiHyBYxdN0
rY764QRi848GRVUseeQVf4fghb5NN9T3wknLq0Jo3TC8/PNRxdXDc8lSXH3RPjAhouNTjoW2z2cX
VSLSlW+G5bbEL7Mzit5bom394fGX/8QvsHDQfP5kph4CT3kkVhatYAn2L+rQkwSpNXJD1FS8rpOx
ZDNr0RKLhnzDHBRzTnyXn44IJUbZu3gfW4Ltbd+Tz+fO77H+G2VP73F6AosWlzeNVo/4qEl61FAV
HBjOnLLKQcJYuQjP/SLnxIyQyewGjhiuQqs8z/ozDI6+2GoWv8h+kD9znEpLL/cmKhgvzv+980zD
ZJUBvZ4HuX6OUy/YMmol5IW6HrhDU4Pb6aNEPw0Ekvt6sOuV+JbxfJ+K6SXRMcXobrmJ64b+Mzv5
a+kpQOYQocLnYwSDhd+OmSsyH/gLV9iyb133NijkxTagv/yg6E4MhOUaORKJUdPl/AnhN68uQvdd
6tCvXrShlpxciAWERShn9J/1Msw44hBAzW+G8pBwWMhG6QAzaixD+SZ8Av5KzRDX5/6HtUXd/ecP
VRFHt2hzQI82ooBzz6IzLOa3unynoFqnY2yc1NQK3qPC+3bbwNg/xUMNNpCFi5c4kKX2Nb1REyO9
+j5phrmLMDiw5VtTS/Q1VrmVykBbAL1iR0MChjVd0KXSEWmQ5gRyktmKW0Atiy/sT2gwVZXeG1TY
8lr8VZvfYYekq4labRfXPDzt6FGPc8JfYz0+t7k3vjpmaNJDistkY1bpeMY/qq/VRg/WQlbYa1XS
h+YFn0CYftXHgsaZk+wi6acfus90IBks95iZ0kXzNLz5RJ2R0pUfbJ5yBKP/vB08OmKV6nw+pcOz
irjLTOsQoGhgpRZC7qx5NROqF9LKdL11oFj1lqRv8p0nTdMMyhEKichm+asi3eWdec24Hxp29P4o
AkXcLA3vPtCTeJ1aJoWuVugdSzdo7VVOuAe0L+bW6WVqNILzFSateW06H830gQRPxaYF87RO7UHC
VEYGuahCiGlk04YPUAlk4oSGd7LnozgHee2Y4cu0S88/IukjqifoCIXBlB92PdHhasVpErvYEzDw
D2qgmYDfH0ObuGjqSI+rVJby+TK1GzoViYlreEw1ZZHgqiHEh/EJgipnFadWfgi05M9so0ScPDwN
lYXu9Ec1SjHN6dpJc6g9TZIj5sOcIE/qxeZKeP11IJnw7NgtzktCyPYlqfH0FriMaqe/e9rY7kp8
CFqaZp+Vpv4V9eDjnrcHfSuqcyuFuV6nTEk194JH+MGYxPGhR5OwM3JQ16LaOtQlDbHWVc5+pIDG
Rg/1s0kVNlxP43jbuZvZqV6kgvgmYNXPy87s6l2kmzQuxqB8DEX75fW1+6EBxMk4xx3ml2R6N0Tt
h6xDonjp6dwIqf1ThcbwGbCBchdLfWuVIOKdCJOoGukICvhXEAS+Cv0cxkV0rrRk/TRatnDSflI1
0G4hdelO2WzuPWxcGxW17FswNG/hSOsYvT4aAjuorjF07gLzChOnLHlHyLM0dendG0zPu1EH7F0W
JG/58HNYDOxTjQ3pEmheCNErvFfEP+5JCVsjltPOpd1o5xQP2nm+jAl+JLm++oWYMb/mkcyhmpac
lsmIWMyX8ycUca9mjsjgtruhs/2lEQzZ71EuhZbpX2Pf/6mxS86YKiSy7y6l00uc9dWFAxrJGWUU
Q5OcRIxgkqp1JWwDx3FR70rbnBD+tgp8hrznuhnGdZV0BsIHaEPKpSCudMMpjrlkDQgzd/BCjoV+
4EF91k+cCsRaNQeN3PakuKAuM7e+M0UaiKLdB12B6DYIujNhpM22CNTuzLmq2QL1djaJ1v8GUl6f
ORaPy6TR61+FF141nqi3Nko1Jho67dGUygB25mtYKkQiT6TqJ7CFROeVzCdu+3Q4mz9rNWLc2XWm
bCQ67DXOq3Y62YPWtHztHc73d85Q/aL5tf7OqGxlZnX/qAkW2tXQCBcTj+DoThUOmjvwniI5zFfz
x50+MciBnP6J9c9bF/1GsJr/VaP+CmxPPdhD464Q+g8LL3WC4/ziTO+KGLbhcn4bqeQY/f+vP3+N
yhN/FFKRtrPZYLYdlAl5oz0Z4OyCGIarBMMynMqnenSgvSls175mTuLeyIHazIP7ZmQqoDTB2o2c
+u5PL1bW50tKLwjzRfUShzFNeBF++QUZSOkUd4YxeaNOiAVSU/5+mS85OnbLptBJ+HB841Lr6b3J
VGUPwatexqQlHGE1ER2gVe2W3dl4A0AYUMEWa0fxsjPHsuISm4TaxWBp1jkRTFi5JXEmrhmsA9MY
fiaOvefZGd6srNxhqpG4vTSDdn9WAjH07W+3QbjjNM2HBfoiyIZq15vEtFHuWg9Lzd4StfIIFfDu
DBbD0+zf5ynYMqXj3tc0knziYLwAnx4uZtYwtai82/S/PLVvdmL0hyLwlXepiXcz8pSriy39XAfZ
Lx/xFONt+9s047/qJAnfElQDm4Zo1YNBGInj9G9OezPNqPzIYTBdwjZ65Ve7VlGy/ikF5cLkxB9d
/WpbibrxS2wgjlXJJUZ1AQKq814tSZYpoeQoJialoKF56W7QehXwWk8bnYo4rEoKpoCea1JmwOSm
wWanl58m2OJtM9E5UyGA7CShu5418yNe7uPQMdRgIAe7EzT7glBpoEQZ4/uot7LfTUcBAabirVGs
32VYf4RpQlEEipRCsgvoQGXVI4BQ9sKGgJ636tQtPozoJyi/2aM9f9gdDfzZHkAQ32rfjCT47PpO
udJaNt+e3nyNPtOe8Za5d4voJQcXciWca3ZXIHtfaSnZSQ7asAM9R+CBAf4+eqT+ix16xTty5Ja9
1qSmivLwB48FqX3E4LKeN97CLphq1F2f4BIvc7qpifhFitQOmr76rja0CnSOH8ugLP8KLEW9FpLf
wPwO6FOwGSFrXim2+VipUoUnsNLgmLCyYgD+JRQP5G3qfDOYQfPmVQS9VkmziwvlrBlFeCVFDn2M
01IIDGLZepIDJlzJQyL5YgSyEynuVMHOmgTvcQMDqGZFTgMj3Jo6RAFpafE2qVEmWJO5r9FWsjVh
36dpumUI+ot7FcStFra0GtJN3DeHyUT5nmQJWtd+bI8sz+G77tDpjgxgX/Nny0b96gorPwXMc9zp
uM4wTj0FvVYyF2C2l5BKsCE2sNkmfGm6CpG2nvWGyvDCiC96DLiVVrFdZHuU75MVP8fIsQ2NsiWk
IOGXnDf+miSWeEu6p9zlePDferp1GiXfF+w67Bv5kF1VdTj3yDE3aP3GfVF09iEoObQVBLflA3J5
fTTLc+n0JrEylvrwvdBd0DkmdDIsL+50P6TT/aBM9wPeBJCtZMH2kA4816QSnCjIeuIotwaM7BCR
CD8qooe8zX9je9nun9PdfMTL9fLYzmhmkSDwq+IeT0sXRPlSl6RhNIEeH6O2NV90X0FRXSSvjktM
TxF59RaQN7V2mhc6TBGr2FV986sWXv3qeTLdmaxpW6r8Xch07Cq9jPOQlpd/Qv5ksfxTKwnhUZkf
bM1S5Ju+CJmCKHH6nRHETDBnHJnZL4HuauV5XnYaAXJcEoBWS4sQyI+/N2zVPSN9VK72kFPcVxX1
fpTYj3w0/Efgaa8Z2/VZBkp7LgpTWbjuCc9+/6HkdXYi2bFcVn6tvkMKXTWafJ9J2sLPupWdM1s0
Mu0xhM2LFJb76sTtKcqc9N0n256oMe0lrOTdmtwMadY3S98Y1hVU4dfWkUvXa4tjS32LerZGJVs0
CmyqXE+PgYlaWbFi66zZYbOMErV5KSeym6oQPlN3246ZTkWriD4XlMbGigY4wHm5mS+NmdfYdubq
q7DL/oxxIoDOb5AlwWAQlGbhcq+SPIOZvzr3VUNanJVwIp50/fxNuq1SEyo/5nTCLDj0m9nO1ibJ
bweyohXDdIsHgycTAOICqxdsW2bBM8YtS43vzG0JZB9G9VRqTbsfo/q1l5e4RGeHe+hCE1cQTqlW
By7C+aOjvARJab/RECARqnQIbvbM8Awhu3wfWX6VlHXDLmW0TsqAce0grA/Nw0tvVm67Ctwe1Xg8
nqo2U1dST7RVaibeJkf1YDE9bEHWj7rxgVUA8HPuKJvYrhmNt/y0WodcNtajb+RPiBsTUlpoes0v
PAXqipWzIF1naF+8C/o1H3+IvZ63hNYu87uoyV+RRBFHJjv50ENqASPDV+8q8bseQMWI2m52uub0
OADavYBD80uNsFK2Bs54ToZM2TgrzS/MEBMOktJez5fgng+9gA0jjQ7w8kxd7vXglqX6RuJ4fWgE
A87GDEFKCiUDHqJCjesLI4Y0N7rzWKO2HKrQW8106MjOrEMzI9ytrk3O8EWqBanb/r7yLKKlujw9
PL8t9Csmj3gBY8Wto2U4qelLbsuVWxPj/mSlUrEltDanJzsbMvLEIaSqHeqsEV82R9MOx49Mzs+3
ppIk51SDOeF3LLdVxPg8iDL96RdiqZXEk5Wuub9r9PVCgntq+il6raybidONz1OeQSfs5QRInl+8
WFPWFt/88p+PNUBozmkZbmqVFirNdYYALZC5lUXU1krPhnpjsa+uWNAbDjZxdcx6vSYCvv4qmylO
b4o6aE1RHpg6kPwwjfZyTZJo2YfVtnCR3kzVkhEbKCYiQq0MwlNOtedREkwjlt6o4Q+Z4V/MQXxO
FT7UWbLVX02h6JKUaDIhZn/UqLvoPcOgIG8NoXOjjckO6L+/sEO/3hiSZOjSkdprUpf1AaUI6zrx
tfeyi/1DEesD5N2g/aKqXo+Jbn9inhKbZhqD5aHFZjgVtx034n+8CL29ZRpT/lGov9PG9P+o8e8u
6l8EO9RB1smqZFE+RhonGJBxxJmbwBM0rFGbsR/Yn/si2kElCO+C6N+ZweEiX380AgdYimB1j4KO
A5miIu6w0e/QTJ1fYDDeVTFhIdLhLRF8y8/2pp2Y0W0+ZErr00qd9NZYdXPtGAWz+wVHdzrrO3YX
g/GYrv9+W0KNTOBWngO3OItxUC+y0OQiGYR3iCQxrBFWTAxrAVg6fDh0F2GPXPNKbDVoGgchqPrm
ErcaVHRenZKcGHY9QmKReLBPuI7FFYs6WRxja/7F+AFlXC7DUy+r6JTU/peb11SkUgzr2tHMRbIj
/UD/U3nuwyHk560xy22hyj/zn09wPHpx0UraU8d1uq/vXskqG66MPkbXVSr20fFE86VBnV2QApt+
QFnTuVGc5NCRCrGKHUYv09QhIdbghsX12Aqd4gAdHGGFAzwRt2nRFLo4sDPqKuEWx7n3SxIDgxiF
nzZFd38SORN3i4TkHyPmsWVWGebRh6r4aDzqSzsg5LT0w1PWBh8aP8c7x3WGuvjT5it1XPZ9kb2n
virhbkGGc9PfoevF3z5JufqQKB/EW45rAkkblK5WdalhLtsiep3xpl1lfkVOP8AnRueUFKV1HCtI
bq7W+JecJOW1OVjtS56WFtzhsX2PVTqaTZ4zzUgNEtQQAx4dB5P/dA6c97PaeqsarXvTVPW3knnT
qSEy3sz2jH2WpI7hm1l6z9Je6Q8U3XTiqy7fCjPfkqnrncy0YQ7meFOUBdKvZTt2KIWnD86fDjTL
PRW0Phbm2OB//r/kmvldgULHcSV4sspS0m8knZlSKodOZ8OmopheMYHRc5k+anehuxmFfE90vzrn
porxqmdTsWuB2GW6nD8xqKRDL4RdVWdRWd6hcNP1/Nl//knSMcyte+Wtg412G0Dy7ZUckWiOCuo2
f8w1ennmz7gFlkEIjAoLPibbbOuUozx1k9h+fpc1P5j+NIROeAwKCteVJ5FiD1SGEnkOIhGkW2gy
A4bxbyns3b0IacOXvfLNfAX1XlQ60DATImMtQjuJzsxO/7xggqyRtDvfc8MxyNQJoQnTt+qOQ2Ho
x86xjaU12DL50ENDXjuODavGhSY7ryZWIUCuFGje1V7uWxGJZRpwk5AK/T0b5nIRG/soAYRrqmDx
Bvyv23kfktIiczbV0dnKM9aodG0bMnzQI9sTXpudaoBz13BoehxjeocgklXBQyQkPpqwd3etfmjM
TJ+CTKsfvWLeij4f+SE+WFMOgYP6f6BeeUQeC3U30FvvVfkrKKxmlxS+vnckoakWWdo1lcNBJJDc
Qo8RhTo06dIQTf3DDdIPjvb2arQnzo0ylndXkkQxuQdwjOKr6uC8On187jSv/oX2hWehIrUxZu+9
WQq/87Qz/L1BHNB6Fr+MVD8Lw2aC8Xfvlxp+LQ3mfGi3CFcTxCuWfiWOsYcNUPodlGMBZLE0uqs2
IJ33HHh98945N8D1zsVtYxS/FfJQj6XtHmXMgI0OqnVkuvyVimpgYsJVyS6JWcSsrlr0y4/qHruO
55GkGx/UaQZeD365xuTF2FAyFNDgdH0pBT9i1RV/6G7/JQkKeGNtjDeVhdGR9r88K+a6CvJFpKNG
f7LXR5smL2oATj/TPjo0IfPg8Hc5XHuv3jszfVioBRgtkGZG2l26qZMxb00dgixpCOdHYOVy1eL+
ONUKxYc2mP3SKqK3vu/k9jnslmkbHQvjILPafidFF+kiSH4SnvQjAAxrj6KUGTjdsSMrG931DByq
0CEpT/9vfsEGPWQ0sJMJSzV/LLZ+s0/2sCmy8CLQpSy7oYUiWIQT9aNa13xZ8ucs63XqNu+R/hCT
MF1Gg5+crZgznyE2Q4PoARdsifB20i3S8TRfOp3gjOmzrpMGR4McQybnhvYoSIHwGi/69DDQ7Ylm
lytGEPohwjy7siA3JbaTvHldl23NKiv3DCftO0k+4yL3saHbgbkDM6Mt07Zz11HtKsnacNtr1yrW
upPGhzJ5rL3pZX7XuoQZp+AOTgzx3pFujHdBPO6tsowAW7Qf/FDyMF/nqXXyaRydc80H+AnC/IeH
Y3nZqQpx8q0Xvamw1LFlaodZ5vD0XKuOPuzY1gyObvFwa0PlxrRHedfr4UefJf5b7ceMIwK50G1c
dp7Nw5OW+d+FXuThZvznQD33HJU86rf4Yd6EOzCyaoXS7XO7vw/Rxa3VaMG4t4PJFXCgmIZ/87vW
rn5Kl8HV3K4bHS242Oqxt5XLzH5lsrKIx3BccCywTmXS7/F2kLI8xXaFwB5CR8vvjaZq+2aaPdMf
BvA65m/SxvWCTOBnVxGHVfvauJ2xGrHTwCnURkDteY75v1dxPppxr5HPEhVTGMNNavXIQ8B6SRxg
gYgyGKtTlKtHl5hVf2HBPdzVsce6XNbJKW+4qctG39lt5h8EhXg1kazmz2VIlk5lJS6lXxuSesgf
WRFUFFKIWg6uAIPduDLcpgpKRjbOV1fzgUDPeMXINcYlpKppVuaAzSicLFgrbvsZh8TKBu6XMqQv
eI1g7RrEYGYRTlIB/DvTgz8G2JAN8ggyMokivqhVgxwhTkhWxEVt7udIsAGRX6tk4cHLk4MGDn1Y
1Iqm7xM1/Ls6ddyx2z5vlSfAGvZ3RG+BcmdIe7ExRiNYNXHpLE1mQ4xJdZ5QyeAcv8pmlgEG2Fdf
pisD+Obt+XNJ+hd3O1DvooehbYWQTOc6iSZ8v53r2s4OCLfSp3T2aSpv0Nc7+UbtrEwyYZa+z/mE
gXx0wvQNrmiam/jlq1IM+UfiCYHIIcrYHkpjHY6Bsvdl/Jp23NaW6DZBoxHgOXUZ3YA2TABzYV+W
yWue1j8H8leuWhrTAinV4qYwLqR0FGKHMSE72qWNqL027kquh5/CVijtqRbGlKHi5COYZVh+7UXL
smkwvYTVV6nTPjWpBF+ZHz1SLSz2HmeqrZH5qKJojm5n4qeaEkc3QxCaXTkN9MuRnCK+jxXOO/nZ
Rd3L89MjYUep4mIDKx2FeGhH7Ekuekb9NY7yjlzf34YInk2oMLbQ7W8MVih19oHnp9tKm0JiJpsg
rN2KoA8xrhWn8d67Hi4+oVpuoyOY18StUE/mJOAxinkhBQ715KwiS/Ce9bjdWeG24jexGnHaruJE
DXZanrynIXmbtHuspVKM/lox0SN3LWOmLp7mB0j5Wx0ZlovY6UIf411NRXYrXeXm5t1woKmDWKQr
qx86kF5SzHkJC+msm5k+jhFzoC32FD2gySJUgrPPIpz0oUNlafuZGt15TIh8ZpPkQ/j0L2q30M6m
smUHKC7C1vcWDcD9DMJj9kvUbbFVfGniNFMP8/TBUkmwYbyaBPAA5rFGm7U91md32CYIM9ZRU1Wr
GjMI9g8UQUYUrrvAJ+yAgfqzFVMhIdqHtXNpEP98+s6QQvVpV8+HiNCpODZD/Iel8REWdGRLxQWn
b+nDAzry1qxHEhFSHETzKELFUBAVAcCmjualklkfnZLF32GKEqUlDs4pmRPOFGgfuemm4Z5H9Q17
Ete2OAqrtFZBxSnCEnZzml9CVf2pMxLhSI6Jn8U1afaRgfQu8pFyF93ZAdzEApgRxjfLJ9XYHrRV
XLP0aRQo1YQtsoZyw/Qt5WnLzKvnqdCHavs+P1q+MNkZ8+4q/JVjEWnlSH+qzKYb8o8r4+47yKF2
WprSEUPljtgoAF4977FAVYh/NbAIsHsaSzm1JAI9S3ciRfFdsVwvGoTIx9EojV1UA9Xp+hFVLzXZ
3lIdcVdC1CvzpVZioJvDJ8Ig1E5RA8UDktJC1J39jjZgTzOeLnA1rGZCg6AOWSuMB+/0r3Q81/xu
ypqfKcnkll+NqL2ro5F2+1Qlpnb7IivP+49L/gDKE7zTZUVKk4izbpcSC1S0dnwc6+qv+Q4tkF4x
1ehojeUxFPU66GDhu5AlintVu8z0O6Px9/GgrtNJqzMDFuh5yV0WvbABkI/HOszE2qDR5+JAdXVo
814fejc4qr9pymy7AF0Lke7OMS7ll2770DemU1MXsH8RNZ6vSMsrTnGbBi8MVzdKZXw3Fh6W2DT+
V7iWJOZJRgw081pn1Ey+t813DZw6qgy8VHEEPcPMMjIGay1etG36WuY0ZAmVsfa9nbebzNfkR9tn
a0aOyWso8vQBWAH0FeqHkDbfUzoVJzI4Pp+MbNJ9yw7uguESzBBOO/XfB9SCfkOVKsbe6MjQ1CZm
b62RaxWUfUyvPn10fhN+KcGk/26NybTktofIsDBGj/q7U3M4yz2PNEnH6AEactz952WWM8yXeWe+
KVNIlBZU+J4nxAtBNMGrBA27jaqWHd+U9ibU2WadGATBzFMY9WIhBFlFM1gBC5q3rl1WDMJCiChK
c/0y1JiqOzSIDR2GXSyLaNPqsCunJckLM2uZR3G4Dgm0wQdRl0CXwTqg+yyrFRFHI6XBNFRmrTiW
iV9sBRFsP5KKePui2BRFnzJsiR6aUyh/DBAHgkp7oeUmwgqEVvTypyaV4huxwgQyRkRg4rRQ2sDF
hmrw1EwyhBBKsltqbBsl/vwAduOO1MN8q6em8ta23j1uTA3tRF5Q4IcePhgRwIl0cnNLGXEl0APZ
d2tCDCTMYVxbYVtsyaI2Xyv/Ryla9Q/hc989f/SLgnSYk6uoljngr7f5HXG0Nd0MBNd7S686ItgZ
oUibNag2B8Lc7fbhNCwRVprcuFUVBJEMaYPe/qxLT9/NVKtQz+6IHIb9U0dWobLgiQ+OgDss4s/0
4eeYIDFVe8XDsSGdi7Rziy7gUie8jP0gVPcQNpQVWeY/wlYSdeq71afr1O7JweRU2wP+XLskF4/z
yGZuOpnO6Ow6FeCsHfBAmgQHbhCwlzfo9eitqRsc3PTLsNRSOGWotAKSNoI2btazZkshDm0zvwsM
J910DE+XQTX+bG3Znys3jbZ+mMBUiENGom398Ev0ZoMAWUQ3xDmQT6Jvh9QAXJszqCDtT7sXWazd
Ex2ICIud4Tf6VmByXQp2i33kEVA7L0BR7/yStV2vmYbYL5lnnp2x+K0SS3WNCa1A8JvwuOSIvhPT
8XeNNB/NGCvHNGyJy3b5gmrqFZ/4J34XJuNuaOvLMHHClwib1JYB/VFHVbgj36Giwotuemq1xMGm
3/UUi9fa5i+Qctaup4xFBEiil8K5GKZJkv1OWneH7yb59H2J5Kavi0NJ7O9CWFbA9IfGQGONv6Tq
R2juAOAlfQ/ztArNhZ5g0nmidlwiJfK4vsE/Ordmq7+lShKvhKE4e4bnGajzzFz2gCZIaJMlo3AE
IKvR8KydLevhQQeaoHVUVTrYm1Nnpc0tKjGWqUQ/rFGmGG9KRHZwFn5i9iFNtisvc23PAk8R1T2U
/E83qYkybfrWnIw+rXRoKRskpyvBI0hF8pqmKg/mZKF5Ln221N/mlniVxuRp+Cgq5pY4iblLXPtb
Ta3kXkaN+24nwxqF+PDTDpBYIm5T9oo0CG/JXSbAqnmzA7de6SR3HTk/ha8mvwii025qoCcfWRq9
l1nc/xibOobSEI8P003Fuh2ijd/Kg9NaJlhf46eFMoUmdBNeWDHDi/S1hgLWLra5WhAgiZnvopCM
+RomCBzA2nz2EtGXyma3Ur3xwj7xUvUVrQS8zPcscFEHO067lYYVPVLIAVQOZx3E/3LwgMUHufI/
jJ3ZcuNKlmV/Je2+IwtwDA60VdYDSHDWRE0hvcAUIQXmecbX9wJ0u25mlll3xwONU0giCcL9nLP3
2m+rrP67TzCVpYrlsEca3GXZzp7GWxqK2Q4FONm1nY2dIG4IPpjHajM6rby3gIJu0gl6TZVhssxQ
/9/oSm08pPX8uX4WxX/fPzCqwxIXMQEICGBeee/UWOcoHiD1acNFt/wPo4XImPq2fqsKfEWqhv84
MxEx5lZPh4+jY8uuE10rDPue9i56FdCnOrPCCI3uj5io5U2c4ZIyLBwKI/mmnhGKVyXUGOFEtRVe
IGrY4/TDJGym74vh0LdtvC+FAMKN7uy2oxMUl9ltNUatNxiEqE7LYqFntErRZZOKEAlxHHvxEabA
eUXF1xNlYP6DKNQZUPOrZrYGaZ/EBA5mm78EzoyBl/YVzp28uGrIl90kFeOpL0CV6WXeXGI/e4j9
pr6fmqq6yC5rtgpC3K1SpbaXOKN50im8N2Pkw1Gleb6vpSG90mnQN1jWq1bZ9YVmSXMZRZnumM6T
W+x8rc4VfbGvZEDWXA4f/4xx1cfktydjKvUKU5/uq1h/QQNbPqgpiTpCOL9MEJoHP0B3uPZB/mqL
9ELZlapymc2S/uSo71Ot0uhH0jBSenCE2JWXOUaKUl0G5auDizGm0dWotv5M1Qol0Dao1uD1bLIi
mw9rSz6IEd3G8CgDyoFo2S2mRW0cJ38cNnZhjbti7jmNLp1NIOfdRtgFrp0ovVdCGb4BJDKGhPAI
pfnzSpJ7qpYEL7HSdnchLkA8gR3VH6I3gpRdjQbSQzy1b469tLccJJuBH9uX7105atcFcy8LN6oM
HWCUOewsxhi7MSzSx4ZdqqMHt+WS4w5dvLzU88xOdbmpkVd3mJlub+URzFGVQ2tNCSMcfYEgkhDh
bg8vu35ijs/wMzOKL125Tiz2m28/zve5yIg4z8W6r176NMu2JRm0T7pfPMmEUQPSkndph2zqEro0
VYVook/Kx/WtQQLnIcg7cu5sHnp6cqTlpS9M7/TnWV+s2n3HAadEi46m7facrNA8Q/Z/avh0PKlY
9g7MN/5eYNGXiAB2wwnz+9UyQUniH5IZO3CiR2iL47xHcJSbj0prHtOmH+9I3DIfLUtK5s8qIukG
qEqLeeG+yA00NnSHVeb5xymLpnu29XLb9qaDVamFOcN6t5fSZtJv4eevh256+B6d+fhyt0FRjzdt
SvML1UO9Z+9h7dh3T95qsgAX8+fNrp275/l+jRjSUpRz8cz8IVxSE+IgTxZnOV6hDB0EHjb6GuTN
X2zLyOBQYsEKyoA6kgc22arrRdpUbewoYjO6dHoRW+luhNHuHOsY4kmT/k64bWgH3g6r+0kVA6/b
J0nOFxI1TsoArAkkpGcjftft8MbsJ/2TRfeG5IStIQv9snol/Yo0vHq2b/Uaz2GeT0ATYO5NhJnt
CKK0r4pK+VaanB274Jh9V9UByiNbt0x+YXEyhjB+UPHfILBXey/PDIRPDJ9evq/FyJfW07sm6sQt
gwLxZFpb14QN/3Ytt9e/IwUUvqXHNfcRn12lDeaZ2Vp9bIPqqShUb0CrSkyMNW8520Wf5dzjMq76
4SSJ1qbp6XDC6IsfAnqrl7UMdtcuNTvI7ff709kGMSzLyqPFAbIhVpPTqPm7Wqualxkh6NGux4Zt
uCk20QAULRaVZ5mB/1VX4lqq8ikop+rJcNJPglqSDyxRn8NYASXQhjfFyk6sbsZrPJGfyKiRmfwY
xptQxlvIC+lDr4c0sScHk047qvu8sEzoT0QgLXR7PxnTux41IG5b+BQaa9YOOv/vYckTdcLaODiN
A7snzu7FOCPkp8L+7pqpQd5xsEcG1Aq/fw2oxpFHXr8Nr3Z3X+p26obWnL5QTvPO5Xl914FTPIh4
YayAc1PYeD9Wjl+fAsLF3WqR8K33Bf2XLEgJaUz5olapsWPS9xJgOcORV+mvjiBBXhVKfNHWuJkq
yZCBRrBLImR7W3MZCkEtnQ7f5xaCYeObNePbpv7e494/B4U9usti/WsY3vwuYGM3zQC8N1QoM+iD
Eu1LJno6tVoiHkdJ9z5JB0mqFU34CEAY0dB4DNQlYZvKBuHi8l6CGruz0aqc+7IJPbUYxHsfS7fr
0mJPNYzSfonvlhb8mNHX+4O+LhPYyfQi0K9TVqgb3e+TY1A/4qPXn/0AXlHCjHqLBUnu6yCmqo+m
5GLYvFYtl92DUQ/MkIzyZk5zZeuXA+4lzU6n0/dVn2GxR7sOminwwjqqP1GjgS+q8n0LbBXPObPa
5ZypiqnDNnIru1K9rRjl7wcQ+JfvN3CQiPpljPCyQCf87Qwyq+ZSW7rhlctFvWRBD/BrVP3g0Ik5
/psAPxFq7n3rHOdwus2UBNm8Q9D4X7OklokH8TpMchbLU9aN5FuySUXsz+Cua66ZHlM5lXbnpmRp
nL//MtCvrr9IkFbfTRPO4HJDtd/aa/M6VSH3kIB1GMJUugG47YthpMEhYZb5fW0thHC7NOyIy+Yh
tEPtLNhcQv8G87ue25wciVYYTkvbsjytqei+Cp4qCKBoxVqG2qLqaeVa0Lrm0A+AUc+ZS8Vk/vQR
8jmsps99OfwApwdfPQ+k99d5p/dFs61G+XM2sYr0Zmde9SJNN3ZSsNYZ+m0Uq+pGtZggFTqmBQ2Z
UIMLA8TrXF71TAeMpy1oCn9Sgk3u6J8qbLFTFiTtNs6aaJ/qdUP/MGkuKTGV1NnAUCOh+Rt+uHLb
YA1mb02VT3PhrBRW9rVcyRsTy1jSnlmT8vWef31IgVC3Pmd9Mu0vxr4kBxeaxRsy59Z9EKZ0NJmK
e8g4G04PWN71QhkveFuQZtGEeuOQwvYLhO3OsWN5R0+sZKYhlTfypdiM/WWAX6/JxRQfS88u7myF
bKSYNuOducBqUeo3Fx1q7jNqwJAAuz68wSvln9u8ePepl8/rRRwJQnfQAxHAZxz7sMS8VfnGEScM
vciWnXuNZOE5kSCkWotzvUJOz816E+TRD3+Ep+nVFts3Yh7zNyP20Wchn5xUxT+mi2wEh2bnTjFg
N2MY9EspEHvEtTHs0w4UjrMo/pusf0m7zLnWQ1RvM7WxD7LvXuO5HE+JZse0S1T1CqmPxCaa5mL0
rJocQTqw6YkDMoHZVhOXbqK/oFHrdS0h72s3WUqCwTs84xyPQBGhYuvk6egcwOWG2ByG8aI3MvrR
/vuk92RQoVnWNxXNjX1fl78dHHLvkzJg2SYb89tm2llawLCXhhpqNbkF3lS9obv67af8LUM6XNUa
BnM4YPLAhgmjHftYFWXP43JD6bl7fUIwmPH3tb+eqpbdeKc3+bjFblW9YiberphvpxWWl9ZjCjMo
rWnfDdtAo4+LU2CAwELSHFkH9MAtuB9Z3nOG/h+3O6P0HptMiOcuuVM6p9tKvdXvaznBLAjnX8Wk
cr4oFfVeJkVzUiAy7YA7QfRjMHwY1SF1u2YJQas7Ql402tJdeZOq4bwkOgZe0bHJBUYav6qVrFyi
O6abqMri1zAivVNnFGSLtkIbW5wqJ0heS+LfAJ4BkFmf5Vf5z8638305QGoyHEL1tGUBWS9aP3gq
OXLOQdL/eVept1fipvxz6sxUmaERPODESC7r8xNJxMK3N6wNORxJ1OoeSaMEQtNuhS9mxP3JcGtZ
Zo9QB558ZjOVZN+TbI3lPjaE70OdgjKpR4CDWHuZj9O2S2j6MOJEdzhU9bDpLVxHkJD6x6JBwyPM
hq/KWO9W6cd60cZ2dm/rOAbjLJl2effxPXEcwj50p7K1PyFRGXSSv6oYnRdv1fBUocF1B1VEB2VE
X+IsF8qgk29tBrRjcE4lOVuGctLuokyXR0FPkiAttBxD18v3ZCZ7CDTKSy3GkYZur3kZbuyTWsH9
R7q2aORkLNH9WdaZaFO6Ru3gbNabWPeamqVfgFFy6l0Rp/N5TGkKoj4uGGJYzZtSdjMfQ7xlD/xQ
2PFw78Q5U+6ITgwIKrJsORPVIseUSUbNur1sDBF6cRiMF6MVw2W9Fq43LZYG0WcPdM/Nq2Yp70aQ
7lvn2lSqThHDRa+X89mqTjbDnk2lF9Q2a24KjumHBL/rvg6DAelXob1N/b2YLfs9NmcmL9ZDC9Do
RjLdx0CD8ccd6iTcrXcqYR3uJwVRb1JW5PAiOq/qeHZVJ813Qk9HMB9NccqMCUty6lDtGzdR2Wtb
9PtMdQx9AQstTrFhZFTUuAIR2Fui2PJQkLq8iUor2ftpZ8xej5W/MjhltllmXQvibHdhXemnxven
G0vUuAVjfX6BLvYhDEX5agw+I0njF3L6L0EXdCpyrMU47l+dAuDEkDl3Y2eNeDeXYXbgwP4Y5bHF
rutqC7N8lNp0LBcUQtyaTFuZpEx1SbXMmP9W0S3WlR4+v5AkF+pD3JwmCWSTVtG0sfo2PUWNhKw+
pF5Co+JRN5p8H5TgwqnWfmpRgh+ho8HWZpN+mkujuf/uDJXCcvt5BhUBSQf7G7FG7XKTCDlnK9NC
37cB+cBC9NUZdzPvHmjZAxZS9QCgVN01hUYsdESv2reM/B4UawT3BpqTkfT1R5SbR3PA79cxwdoX
eZnvpyEYj2izrHt1aqJNr1nVZwyWsc5Rljmpc4H9BNdwjIoj3j17r+aTedba62KQ/6gn1d/OaAbO
o4qYahLzsZFIs9SE8RxpSlFXYraQY/soguBOz/XxjVVqqm10zUvRjLCwPuElxEtvB85dpQte+HKt
lcavrAdfP1uXxQj4Apf+HHah/QDowXymRRUUOJZwktX05HyxSQfC4PKuz3eBZkU3iSamo4DLAY90
mvZa1xfuOopGH6VfBoQ032D6gFpyGIPibtykRRRe1zhN5mTsvv1+q5hRhemgD57WCxXBLM7Lx/WG
xAmHh0czdkG1TBcz+HGy6LVdkIjJNVZDM61vRgqoSL1/dtsK6rWOoproEP3NqiP9tS614qAw12Yl
5qZOE36TmI56jiv/AutfoqxFOsvaCBuoOgbKRFvG+LkuyvB/1UulTrk7KVP3LTDs+sVSiF3ZtRZP
7GqFnabKP+ecAtQl+gOs60tSOcbd2M/VoZctWdGB9Dfr9F5JpHmWMYqU9S0TFgknRhNuHWMkW2EO
Fpd6damnuzVwFCePflOM1Xm9RWEEoHXFMX3va6VeG8Qx8b8m0m4x9CXFbjWuWz2iXGKv3jJFvK9T
yXDRjqYK5guorRglS93Yd3lHN3ZZlVNshVaaPdaQy5pZJTANDPPOz5zbbjKcy9TH8WGy7eaYa0q1
rUTPqJouUlWVwWtvESIUGWAKSfWyr4RYeqvjKdKDXde35U2TRvfKPMpDrKigqvym3Rpr+HeoWSwC
VvH7+yaMl2XgTiREXji3gB6Rt3Y6ssywM/ffW5pC6x/XRjecRHtDKEr/3egmupMXMkd02enqDDpp
0EyC9kDNH0p8MtTFvEjahIQx5pcYhddFgQpG/3a5atP/vfjLBZN1e6+nzUvv+EwuZIxz2DECKGtV
+dZoA3Vnnty1oqHWSOvgTJsNP5Y+K1voDJvUJrhrXMqMLDUE5I9Mp5tET9uGtnxXm3F1mFql2zey
gISb5PdRa+RuKSfjgHHo2bKXwbTShmQYwNbVECLXmNHyiPHs1KWl4eotRAnUAcuEupv9LSSjsmbq
lTX267cYbIrC1Aur0XKDITiuMwCtRVWIcwsBkTYXmpcrKXLCwbhZSgClUMtfka1cA6v1PzT/hULm
BllP/GmK9gN/cPycyijYM1iKtt9LmjMDEe8btlkNheovvlT3IS7NF37uqZ2HYtNXsn5OpwFOg1pb
XwaOSYmfbma+uc1ZC/FwtVN9Xi96aPPf1whEe6TFOO8L6gTzxgZGfXEKk8a5Ey2pKYsDpBz6l44D
5LCWu2ZSGrskBO/K2/Ibz4F2bxRdjPfLlufJ0l9jEZgXQ4AcMGZRoTca/gTuE5xA6Bxb0O+3BZUD
7XyNxPH1AqGPv8csOLjZ6P953/rAJFNMswgzNl04vHPmQb8uq/yc5GNwuxa7hUTBqpmYbIdou86O
RpGYD1GK4XgRh1fp8NKEmoGO2qGt6Fj6eb2mdubTBIel9kivsM9JEckNvlrtVaThVwtC8ovqdYOj
ZJub84h7EWtSbKJoRLk/AHRdrM5+ZCab9XfqHcjIJgUDxG/3up7xSZ5HEm0B1OLv1k43kUwSptl7
sbhiqQWw1+SNOFfZCNsizACNzNkZfxHhnOtVzmRMvtQTPFv9pocVQy+muazysMrOJ+oiY/TIOwSE
KRMLhGI4LcxcibmrGb2RUsaACTdAdV4uGhGeG7z8ZwaMIfFKbZvvsAHRH+x0hU8qJfMUy+OUyd0A
VPJWhl17gkNNX73qb6flrnChmAecNbftrJNgXAMSUepLFfXTpVku+i5dLszGrUjq8kZzqlntGDDk
hvlhaErhFiqrbRDBb1SJyzkXzcyio/ClWlNtIxXBL2XdvciM/swIjlnv0tCJks7fqDXarIR2xiPM
HDdaziIYwoILMomPgKCS3Xrrr/sVbSTzQJMuEh3ccKW9lFuTDki3TGz0vgwdFPrmv0YCdJOylr96
roQx9+AoN1nKMkiH963Isqsig4dVGFT7fUMQJzsZtAkZ8SX1DxXpEW3jXyOgko1Nl/xWzWegNnzb
9d4ohIvEr/RGJ0CGs3xqbTw5LhEkAQiXzLyDMs3QdBmJClSSm6YnLXql5ilxYjJE24D3JQ0nH6go
Kz18DKU+odjQXgs0Qm5plZh88X/BGa8AQGvIC4KOgsOa6cZUzOvOg0MZ6Gj5dsz04mbN0I41Bpsc
/0fatgtwWmP8vwRZFw7nOj8qUZl1nPAgvii3uexvGCP4LyO1707N/BHJfrRbNeL2VF+DlCbLKjC0
hvyYg40vnfEHDEZ/C5n2M7CV6pQswB2g67T0phx4lW3Da9eU7MZSlEvJgOKxkuFHpWn29y1NRZBh
Y02nScaDSRiNN0i7XtZb60WPRM6cyaRcb8lMAxicA8E2I7haaTo+lGP1W6N1HccEXNAGISWMRqMK
zj7vpXMTKgjCKnb87+yHN+USD5EpAxfEyiBHUDS38tGib8g5JnMwp29pJD6DXwIyDG0mBVOa3U5A
OxPznl1ZynFtGudKvg06ZphtvHDzW3Ow6EsyKOhj5g+csJjsZTmKLtV8mGdbPRqG84q1NMUeRwoA
W8/hprWzH+jW7RP+q2y3RKq749gHe2tJWybovr6f27G+73r1/5V0J/8H2tCwBdH2hjQMlfzDfw+0
ikZN0MjgYBHVREpVWB4bOGU3NbrN+1Q+R8tMZWYKcBZ9uonz5EcEd/xsT7Z1k2e+7maacxiWgJX1
pF+C+z5g1tPd9b5OScHU17eFTxpxYNIxXa8Vxsh8BR3styNr1Ivq26GFiGgG1Ye8txtlhokKg6Ix
KPFeKD2WMOTZkDWGbWkYLqru8mdfZEymp5F5b1509PARIsXLxbQE80k7kScAWf+kJ/YtujhmTEQl
lhxGWXYcs3Yjf+pgPtCuLdkhLr60NmCMRddNv89awFWNRNcfG/cwuxOPQsL4xhclo2+58OJzr0QD
1kCPeBNWVcIe9qcn1BHbdsh0rwlLdd9CilmzyP7j1/i/gq8CkvcUFHnzX//J7V9FOdVMM9t/u/lf
+6/i9iP7av5z+V///ax//T//dfO4e/q/PuHgXb1/f8K//EB+7Z9/1vaj/fiXGx6q6XZ6wHI8Xb+a
Lm3XX84LWJ75//vg377Wn/I0lV//+ONX0YGD5Kdhu83/+POh4+c//tAMwKn/8c8//88Hl7fgH3+g
Cwy7jzz6+B//5+ujaf/xh7D+bhO5Ltnb2YYp8QD88bfha31E/btjcGCSz2tKIawl4BkffBv+4w/T
+rvB6N9xmCqpluDL0xRIjHhA/7vtSGAQqkalYemQJf/PX/YvH91fH+Xf8i67LxBjNf/4Q+ffH38r
vz/j5bUxQjVQuZicL0zDti1HW8LX/ylxkmi9VrRh029FAnY3eYnD5sPKyHDxQ+NRSITVMHGCinWt
SD4m396PiRJvxEjnXYfVVCDJpT9B3kTwhDsXTVu5E8p8UXDbspUOPGl92UyqWz3e1SXbbJbbAsvm
0MoXm0rObzNvMsjhZkXE4oy3Xt46ZEaGwy0ZR7u+q24MeFlpLBmQafQ6IVUPhpdWxtWc77v83Dnj
dRaQXPT8CSjPoRiaZNsYgG7K6UI74YTbAEuo9N1Kf5vyYS+spY5K9R+YLJ9F/KAolPKR/1ENzW3N
iCFOfZhkzSYum20xKS6AXNx89l2vNbsK+1WSKZvW+ZR3glINs8i54OWr/n0cXqnpry0U/2xSjwnj
I8mib1bBLQUGHrqAxLTiZd6VjKb9lO3f3Fwy3J4VKT5BHR9ZrbZDH3lAkHE62wdsQ55FpoeKVShI
Mwhjzj4PTpPWPuRtctfPmAlgtsXR8FPvVfSTpovN/li9aFlVbYjCTjY+ETMYCUhf0S92X3n2VJJF
ZdRkl2b3dTztyPiNXZG2t2G6zwImkZmFnwtMXRoCNoTDWZIKz+ELL7DdFZ0bzMSTIBI60oTSN2WE
jyYFSkXvtPWNJ5m+EYz9WHYEM0QOp0xnM7fMigoSqdjpIH6DlaelJv05ghCc9CHpOQLSutnIobox
IbHuCvSn+iA/C1N6ShY967yKWY23galCB3/s4lffmC+WHR+r3n6kC4wOiFqr7p5ay/ZCOFaya34W
oTEiD81vk7AA2amopJo4W8S95zEuTn1Y3ddhetQBbE3ke8r5FZzOrdlo7rI11JDx1qUn7PqhDwzP
9MkaL82TGtMEG4ZtRksg1j9qM9uz2d8kdFKb5B05M2iWPjvVmnJQdLzjkYq4q1dcEWDDw4oWxldz
mMjzYEuYKmeV4lpq6qVQwXEYpk8xsZt708saPNmzZNDqxO1N25qPMXUW7Twwgf02r0FxgzAj2H1D
CPfeGBH7VdMjDYXQRyXcBezSTG1HlowHHNN1yuBsFT+7kXiZZib8gdVNUeK7UH92GvvZYARZMYt2
8z67hgJgnIaDMToD+qgzbJBFZh2dKPcaIhCiJD13lb2L0/ojNBHuyeZehiD+p1/kr36aFDRjyUwt
UnxGk/4P5ha5a5B2+4R6e0eb+hhGJpILQddtMkUO8amGtdGGaLhJVYPHbU/PxeIfQ5uAUY8NEJ+s
aqJEmJoToZp3jTk++ChnqIYgvOJdaWrzR5FVqDeCI5tmnP0W6u/oXZQvDalYtRV7Wda+VBalFftE
prvjHketNSvn1rlLMAkq831UK19hxi5Xpw8jQBbEmkd/EkfCAUbs1dEEolA2o3RDfqrd/NYycqHV
8hVabewO7AQ2Y5hu6qi/MX3rubWQp9rVSTPmBayH2qpOjHwLnzIiTKqqgwOT9F+5ZTabJqi9wlAL
zxAB6Zi0F9n7uEpl3RpF+auKj7ALzqqiJK5GPUkW2gHFRu5S8LzNHQYSeoSproZer5sY+qbuILLw
qYAoRWrsGW4OzFLo2EwFTlX1qfvJUSTNjWqQ5qCezFp7JYPkwamaq1x6o2y8r0ZfY0wuQHriPsRz
Ehfqguh5hBz6THviOuWzp8fpvocyX9ThFa0kX9zsIITiqq1zqPGJZf2HoRSwuQhrrPQNnp0HvZNb
nbauqk4vRP5emJ1uLQaJONc2uPQRjPVkcry0zDW2lhUpW63WP3ObrwHeanU7RYDh1aqnYwJCLBg/
6DBwAi5OXfUzDz4dwtyC4hg2fBGmp3x4ahN0sf3oKYq16YqZNjpFr4b20GTHzllJiPBhqBymC5Uz
I/06U1wIamNUwKkFQcUkX4Y6y0Z0Hb/3nNnIOtqEAocrKTd1CEu+6vbw9SEcdu4wN6dxNveWWV5Q
bbyJJQrSKM0faGMuFWwZ2dSnsRW03WAsxhFfj9n5WVrT7wSla1OwMMxqbm/6Qeylj17V4FCWoWWy
/Fo4fXeJTdd9arobqCunPCxel2gHgroZllPVMJoPhi3zNADF2j4sgo02YKmVxhUYAsDM6DZIOUXP
JL34aNXlSJq3XfxWyvQrkNmPeMi/fB2rdEJN0SYVJtlmZqiavmt1eaoJXur1qx8hLQfh4Rk1BT+E
eiwk7Qf14E9H2ED1g/5gRDJ2I97jkkbEPISINvI3HdOrKPIzGlE8YMoeywNUmPB5kNqePgdvtH6t
bfXGL5vfHbNyW80eGv8piYLMDdG8UxOVI3Tf8TeOD6hb7A2q8BdKe/Be9T4Lp5/Z8AbdncZcD5FY
7BYR5OAvCc72sk2PnxJSUQotfxniragMhmQ2Jt8aasPdzKjRwi3rqo3yYUjXQcwapvNx9v39kCeP
gSYTd25+5fiqoaRUuwLgaA8u2wgGT8AvlRFBRYvh1ARCizEQuzBCTaMPyQbFy1NN14oyHAQ+DFjx
IVvtIoz+dRbJLRpEPhGleEEKfVZtQo1M44JNYrvottsix0iBaIoKQG4y7aduQaIoKhN5fuaapklq
XVWQ0NFKuckD64Cw9RToQbilMkVM66T7oQI5HYUHOy9OuVk8OX16V6P36EV258uaXlImLwFROH1d
kJ2htKjL7FdCbgzPftjiifwKFPuU9w9JfBwFooVJ3KC5PFtZzfHLCAtNJuoApYH0oKZPy4lcDo+i
Y3Ltm2Jb4uNiNvllB3SSCQaSA0rD4Vr4/ks0ii0SpFutSr0WBJ8bY4+CcCtuNDzFTgYHQGRvSlc+
V77+pCfdO8ZtYxPR9PWW02SoRM+WwjaAQ5qjnv0s+whmccKAjkE6k4MfX0LnIV0upU3sHJ3sy7LL
fWRHpEt9afCbDeMmnz5kQn7WXLNyoTdJ/GlP7NZdk2oAOeuLCP2Do6Cx8vP4ZTSDXWibYBfnoxJ4
qfMMnPzZJCPUCsUZXRjtb5+jXNk7HExZlWyBST/OCXY5geY7fgbtjyJFnBXRPpQsJI3i7/zUoYRN
TtC6A+SJe3QJB8NyrriEL0uQVxdMwalAMBQVaDTaNyMlPQk85M5iKyVraFR6+NYEoYuH7ZParTk6
cUkDQzobwwbSMuwcJVM50RQYDJ14UyFuwm6zsViGzazZDX6D4kQirC3f+WpgfH6WuvkzayhndXvY
KmR3KMb8pJVz5flWJcgW79Y/awkzJ8a2I/skGp+dsnq2Wmu89nN7ChN9a+hoGn2wX57elDSC2bvS
uOsYK0du1SnAHaJdnkVEC5bVQSU9Z5Y09UvpRuSeZHzgTJDpgmTzXs6EO+Zq0JAxFy0JB/6rASya
gnkLkt3cNHhuUgJoalteVL+4dqnGQcB0z0/BlOoj2Nre63KSLYLtqLDFxVrGdIiouFo0kdel7LrH
GKiy/zMJTGQdE7l6DeSItGfOPJHUZfefMS2QsBtdjOKPtElhyRIYsMmwgjeaRtod8mpNQxodARkH
IAMnGy2cmGAAsvhuMOLcE/sp7eeiU5Rt1kq4Ct1Xhdyyx6c2TqQUsztBCEXT8Tz4wQMEBZdoRzfW
f9NjoERg2zc4XgOmwC0reTQ557jWwEh8GjrkYwgTCgSIshr3WtgAtGx+OCGBOz9kl1+nNj6lmXmN
2POKOnyi43AxcUqTq7GbaT4mhSv9Z6UrTiTt+ZuxUY7Yc1kK5kaH+wztYQz8EzG04492Zmdqo8uc
9FMmyElMkOdNZBnarbWr9P6Hr2sF+SUozHWewo7Oi/DxK2bfbquSTalmsghUhzbLESv3RKiVbeaq
c/thxAab8umUL0nDksICFLxEUV369k6Eyt43BiS6DlbhH1qr7Hrn1ziHl2T05spiPbJbHK3smEaF
zf4joxAQPDWWVRazMFG2TRY8h9A0Z0j8k39VsfRzGM7pg7DmYkf1dsn8/kcXFo/A0HaanbwlD0FY
TGQYJw9lj5kr1mLUnLPtymKIN7yFT7KW5zAwLORZHMvN1mm7U1XnbFAAH59M7eecm4ew1eR+HE0c
ei9iLo5x3HaecCwcD8s2H9QuRa7Qq9+AMwjIOYScj8xWnppDJBlwWe0z0XG41cOjkTy2tsKeTzef
ur7xkJ8CG0s3rZ7c2WPr9ngP0rj2UhzjHK6N2u5CB1TmXJqXxApwRjFR1sSNNVpHFRAv30GJKkK5
tBa/kt3wLLVbo35hcq058Mf5ArhJ8Xvo45NeJWdCLNxZgMgJ8EsbEL1uiqZ1MS17IFRcuagnzdc6
5UNjO4sTg5N4iK5Tfiy7jr5xSNAZduYEO4HusNxI62cq1RMGfmK8gsepJyIRnr7REe9EZjhGjx3+
EoLtvYmWaBmGj4VJM1qrN30y3QbobHwblxOvoGP4YmCAtcVZclDNbC3M9oUi2mXI7iXRJ+ElUFvL
SzWaD9h1LmhpUopord/6zAHYGKTbqmIDpmFrwV9SU37mzO14NPmEjwMXEQhqmPwckkc9Bzjb9soD
I0+EjghFTBU2hO/Dau1LeuWf0mxZGoZzVlkQIfR3qHd3w5idJJkOGWanemakbRbVm9bIixnmmznQ
zv1YqHeTPnM0ZAPL4ER/HZk5Tr+aD3HuL2asbvve39umfi+IxnVDU79T7fYOowC22fmzZPphVfKJ
PpEJeyJ6jxoIMdFw0zk0BcV47aAGnbO+/Ynhh487Q07ShsH/Zu48liPH1mv9KvcF0IENj8kdJID0
SSY9ixMEi2TBuw2Pp9cHVkvd5+jcGyFNpEEzaKuZSeTGb9b6FjeD3DnyWHw1sgKrL7dWp9cb3jwp
gsq2Mz6YM5PbUB9yQz5K5NSGuZDsLYsAUunLUKs/rCRlnm34gixJhKQnR9H3CXP6ZWhIZlt2wlr2
VW48WGI6dFeMwgsE0e427fWTyClqp4nMoe61YNphTlyvY83/FGGRJvUfuFf22oI9slET0l6beyw7
lBLyQjw8XfXU3VUlfoap6k6Eb5zMEdlZx2CURLeuy7LNMCpXm4IA8Qg6IzPKXgm3fozmmpIHEfbO
YEYvYuVi4rjbsIQ8Mh8wfIeAQHcwdvU07qOYeCoqLy/ujsuEZsZy9OhEXO+8aRz1OjiWvUdaE52J
/EMn25Mom92CTy2mfNfC/aNLgCSfEsvr5oIS7dRW6U9ttB9mag0tw4CZu/tF0PgneXExelMh3RXg
LAotdadj9ODerd/YS78fklihsPnKBHS9Ja+38DIJj9afourTyvObNXDOaet9HIf8eP0m2tknPfWZ
eLOdNXLHipE7kiaxSedPIAl+XTkgsUArvSsteWKWcu/KDj249ZwuDtcx07AYuXFvGCQD6+JnmimH
BOuqF4HQVwfLlzGzu8n8aKdO+hP9GXqs/tFtJa2oxmqPE0I1xCVTlXcSP2uKkU7uS3mnEf9pwlvo
jEvbJ75guyJR2K9iUeO1a0HJF/Q5SRKeG4gARbyDgJ+68ZbyPwCdunFyyGpvtfqCtgSxdVI+TJm2
BfHjV+Sy9fi/Ed6BIAbzAZGN4mk7hEdIMdKvsO7wLwptY/RPElJ2YA7tfWTSAIKiDzqzuYhcY03S
3A1TK/epZh1FgjE3o51QybgaSW7UW/dWhi8kctB8CeUpi0d3m9TodcPw13RomFiww+KEQywXVNly
r2vxhwN7zKkLap8UMPCK/w8Tzi3AmZ5ip0x+CEia6zncAC/5RRw5gz793NdXzuV9N18R8mCtwnXr
KExZaaeZri6O7q8mVUm0Q5+gMNXmd+a3geDhTVyRK9XmKZ2jn3nVeuAg9SI5Zg6a42yr28pt1yMa
RHqbwcY00hwnmb1xUvUTd63JdSRwNWEBRS9IcJc6nCZAln6YmownG8gTNDayio9JQ6/U6Tl17Xwr
5Qt/4gvSmX0+DH7iuNs5q07UdA5Rwsgx4Fxo27ByPM2i6ocE2FtzYMKMA8fO7ei6LBcHxXqjky4f
U1smHxnnfxpLYPYdxxrxkHSYDSH1qKpU8cC0Btcf54YRqcGAs7Jwp21T3082isQwYs63wlMSgkAZ
alSgdzcDcTcF+mG1uAVYeMSw/KWV09GdqH2tDPxsAQ4xZKaszdNRbxn21hHneoPMryBMoZr0rwaI
xDz6k/PqZOFuIceZNLqDzf+SHPGAMHci1+2HrjuMCF9cx6ZwaYM2gkh1kyxcD0FsXRr6sC6rr3hR
PKWmuyzSQ9WymKZWbBSvdkxfqdlmPw0wnocEflTqUq4EQxXMhBtnEqI77EvUbXtqMK8aY0r+OihJ
MUhgY6MV6ZDiuq3m1UO4GZMUQwPAJ8ZoSsOJE6ebJSWTc4n3E9yvkgjj0VC2U4TjCwtxZPoAM/x2
rUQYXOn1g6j63QAIaozJY9gNGAPk+NwwkeCOtlstVhOxLkRceaGqBGr8hHmCC3Jvhgr5q0TiTfOm
VdutxPMxq9dJvWM55xXha9bVHlEGHmU7AjGVvx0YKPdnmEL+xNUTjc5tjWPSueZQYQiPp8T42SXF
IbfCyVuS4tIAmJ9a7SnOW/TGzYXqfFk3YcO8U+Eepi4xUkMYqDoW5SzbkRXMtcfLiBRY0Ye3Qv/V
koesJI9t6uyj0g5oMUisaL0ofiIe7MGFeoh0wOjl/YjZwbKtLRP5YxG7+zx7xWU74QzUqm47M8dO
zmn101hulO6p6bMLo649pr+EuINmUdGoL4+d2m067lGjhVjG8UwsRla210Aj6Wr+o3Sqoza9FXK2
djCH8YMz9y5z3RukQdAzM52lfMRwc2/b+hVC4k2Y6Wf4YX4olSnQReZ6FhS1Y4TrQmg68sim/YGC
78ZoVM2feo6jes4+DJtbfkSw3obNziUsUeQxum4YdSGYhuAa3YyYSoOoj+pjS1QNVGrqfUN4dhw+
z2H/PsTwdQukBKG08mOBR4PhJs1eWHyMFl5WzaL4zjXXC6N5PxQsmQn6gXA7+p0BFcewui121p1k
7bEmfCwzuJCaPCxzuSeHFhRyCDn5o1jjp6YhWNK3KiWonjTemuMj6vAWLy0xwT+U7uKMcls72Q61
R5CxKtHtvd69VOy8l/qI2F9xmfRgr0mYFGA7V4hdqDnIL1Z377wl5itlxAFJEfUprs0E67iN03md
BKhKtAOY6mtMltL8To2KnSsALLgvQmIsqkUQ1YAP2ZINwt6qI4551Jgq50oZEQqg5USzBITJCRNt
VuZUmzINUx++KJNErElASxKIY0pzSZIW79igxEdT0Z8dq70fxpEmQ4rHJVtlt7ZyXCBEnijZRzAe
7K9IDqKO5BIXomWYJ8lMIZ6P1tFSEM6R3HbSZf5sT5ZglKAQIVOwBJDDmG6orzC+NqrwQ2IMPbcb
a7+zNMYBUQ0WJxXL3kmvZlnCaJ0IYOnxnySyOrepyehPYdQVltbGJbbosXpCcV4GODLnuyLTHket
/DlMFMpzi/QPTJW1G+ZVX9CM1zlZS+eMA6uIiiO2dnZk00jwrr6fCLI9K7ys5za0H8O0aq+h/uCE
ysEsbPOr1pML4YLyhz3mz7FhfjiGHw+tgFmsRzxjKcrfuXrU+yW9ypq/ttB4SlyzeYcZ3u4Vpzu7
aV/chEMIzyLlfMs1cPuyo7JQwjsXPRQ/Ano7idW3oq06fxgHB1DZUB1j9MxWQ35DDmgo6bBwDlY1
enpFQbzczzJV972gHdcTEt3V4UAljf0hAnHXWZEknp3lsl7vTN39EXYlLXy8bG183T0oJWr91kcJ
zi60Bj1dAJopNUo9XdLkOqjwm653vaYdHw2VRLjs4LZ2uU1WSGus7e0+37tlqh7RrWxk0TsHmEMv
M1RitKjEIieuOJNanF2yZujJFsVpvAwfhkYIjWyNdrN0n3gakGSlQKLxSkUdUNKwo14nBCCxVNO3
S2akE+qejUAlFGijfttLFX3vjACtkw+xW8uLbjGxNlWStZcsOaaAwNG3fKp6TSFWF5mfZZIgKGu4
L4zSZExZKsSh1m+xPcc7reFmO7XD46Kk9pYAe+7Y1jhtDNulNLLRq8ik4TJMH5WO2ktv9KCsAMdY
oM8kgWw8PwAqyZ7zcHhQ1nZIHTWiWfwRWBudeBIeU/7ccOzaJQGlYDArRCZfbCasOUR7t59i4abQ
YBMNUolb2rLEBtwcU0fTL/TwC1Mf6r+2wqpkXgra2bauJggQodyhDXtK2Htyit0tXGu+Q7RxOC6Z
b88E97KVcr0UigR3RX6uZnC5LdHfOSi8Gcuz7CDdhbCLjtgQoW2d4ce8xNOveDknSbXT5qo4FdY0
oPXkIEnnBKAV0tVilBi7IfBo8TwcEJvXamtz7aFR1LAkM+6VjLFGEurLz2QtliTyoZbrOEDUFiiq
LPZ1l55Ks8NM1OGd6A1KFY5eOsH3CCCoN2KE4Zyvm6NKHOFkzfWejB12qrYdUh98KAsNcrEAztY9
dbbFxjGrkYfXU5nrGJmazGGKQnGLjOTAXPyn2xRv0grxA3SnooVokjYaXtN1ZjpMZ/jThBCmyeRV
VhcULkMrnSUxdbyGVq7A1uISFzCPWEZ0GFyZqk47VzO92BzvhKMLOLhb8w2mMq98sFDMepdl65Z+
UgLdaSyVR+iEjwu6hLMVKTuEuXRWswwDWbQPtl4X3Dq5Icwq4dTEtxBQMZGhysYaapFgtnVeJTme
UXDBD1N8kwyufp2FEgeMJZtg5F308GAHEnDbwchcySfnszg19YyAfgQx0hpbKdEOjIj2g0ynF6lQ
EZEXwSArKokbZji2UTPunv2CPkBfqhvKeMvTJmPkLvZg8zh0bVB+IRhhK/wyQQJ+HlybA6tBeVcI
1bOFIGqJQ8DNq+qghh+5xd956fut5ZbTAQLIxuqbm2ECl56I+tCBWvKVdGUGaYU3qG7KkAUUQcGE
cKNLAhMamQd9ohe+q9cWk/2XUj3UPLW3woUR73Z49vRPcgYUT5MqiVUjC5gwqba68ZW5DGr6WQ9q
o/9h5aBWVVyexuPcO+bRAdKh0WUfHCx8sdGS8r4sRjAqSJL61iJpCOeTyeHtpUNtIglV7LtoXuw7
Qld+zS7B250rI/RhGg2HqE9jWmqXutxnuo30oAU+ZqfYMNqxI6RgmOfbsOHlOqvZfWrgqDEJZ+my
V1Voy6XvG+1mKmoArfNIYszcy92oky9k6bic3NrPanOPUQQEQddGAWaiaWuNA0pG+rO9OeAB7/vp
XK9vLCubzoM+/Kqt9imcdGs7qEqyL1xNbOcJby3XxX2GfRb5JZpdUaT7EqjQxrQTGBLdkm+k8CZF
LKAybcz8FXO8fM1MVElYY1BvoNAEVLnJIjyhAs2DmwgaYLaPMCqIvKmHxtwplvRp7GqvjJ2nnlqV
CQKmuTq2eUIoM3qHM83tmSbHSc9yRbNvZsH+MjQ7bzJM1A3D9EXy/G3s1Od0qlhkyTINFGmGm7Ap
qrMzxehXnIm9VALIeixugcvAfkxtAronlj96qpkshsRXhWoQccTbgIwELmvxPiUHp1swgU1kbxjD
XRgNx1oti8OyIpDjiNGjM7rDpi/PTa5Vawe3K7v5MOedSpmdUE/PzjaabBn0sx1tBtWCTlYr70ul
lzepeCfnST9nmbnlYjm5jeYEljHfWN8kacipIw+F9OwCTYpFW2R0/TrrDHFCTSunJrmdzejWyjVG
WDY6DROkKQnevbopumbNcQB/KyCSEdbKTceNH4mhod4u2VTHDpGcGbqSYCgJuckWYgZoh8WOPLV7
l/3WRZQA/MnSTl2Xe5VerYfgAnQWI6dEbx5kK+ewMHP9PKWMuBx06kFidNEpS5HEqN3AEHd6UWvI
gmp6HtGMBUONFLwmZMhmUEbuOOf87ImaVER8hKmXdFF3QPEFHH3VHho16JcuwvOqPQzTFF+zjOqE
81Eeu/I0EyngDQXa4HXCMQHRnwcHQyJhFBns0r1Zd89ieotlYt6p44sbq9nBaTEYWrK/KXLzQAYY
XtlkLmide8nLO/aVSDEJkOLftKuzObjdjsfNSdsbjP7hba07xtTPTf4AnZDFKXZHMhLVZfHMYUIT
pVhcChho4qbA0NuC/yaftfAAtls+Wu4YgdcGWYqxsx3acpawT7NjXNKFV1E+IB0qQ+1RKRmAkKy2
HEXU/ZDoQ72I8JZtga6DOXl9MAbIrTXhGENu2f48WQHKGfcOmGqzVmB2kFRjt/pnjbcG3ZfUHOdp
bAjCAOXD3Q0YbDXis5foS4a6YUafjs92P/8QYfVObvdLlSTGbYmnp2fikDlp8tQl4yuEkxCaLWto
vea5Ti3mUdMQQl+JiO4s68zdTO7yUk/mtSTHdwPL3G/MmNt7W6ZbJdaw2pgcst2wdUbdR7jG1sjy
4yq+F4lNKt8q2uPidmL8WKaVE7FMrmIf8SZnpNulds16ufHaIum8hqbJr4xEHodUvA6M7A9kiPEz
4cdUEsdNjh1ippc8Fr9GBTxzb4NnzmugBsX9MmcJ0xSGStM80C9wy2ejnnuJddB6Wz3lBGtm3Nwv
TAuizH5lyI1QCH/xJoQRehkFxYzpUCfIGHhcBWaCbK6efoZxm7jvwYOuiRnsAlGJecRScZUo7uKD
2CXsHQbZiWI/PmXqA/Ev9Y1ltPMlxs/e0F85kYY/bKq0u3jmDccCPV/27pZtc2pWR4alpzcu1OM9
mnUi6AYtvB0Fo1ypjMV7ZjFTLmPC0yGDGATuZOGe39HG3BdGnm7qxAbNJD6XNkTysNdw5EQsjtzc
js8RJfDv9/76HA3SdCK6NOQJO9ustPlDYoCaG6FyKNKOZXYzn9A+i61qmh7DOC78SBsJ3iZWxEIV
fRAocZQWfZU6qBcLrpWnJlKAhfGJvTKC3hC4HMz5vZQAVKvETA8oZFS2CJdOTdN7lUV0W5avygKi
oiUwgkLanA54GL0M6JiHOqz2ESvolLJP7qTzp6C+LtqzMfQjEb26by7EJNRZHm2wH+SET4qnBWgJ
k2v7be3xMcAjgbSiUCfoJeIXW4B0RcOlcCS1do/bugkjcPb6ciTIQhw7u7wYcTcdVdGcCUa6k/qE
62wsGxzvNA6Gm9RHYU2Bq6X9XW0NuDtK9p7kyQZjTJ5Cp01cSOEynUlHvYXy2SuOuAyZrsALIeTc
pLRgI7b7toDJoTkMBdvxpQK1gdbe2kW3C6J6cnEQxBmGE23rgiAc2fmWViHWYPQKHclJsE6QJmZV
RrprnIJlh05m5jL3wzE15NHKheY7Jg8Wox883oWpupKETqBomAdpB7qtksHB103b2CdLuW+c/C2D
5L+PZ2kR3bUHa3JektA4TUXqsmexz+Rb7acqTIH2HnTYWw0js3et/9Rc4iEzRx2ZwzSU2uCesqUi
aniAt1uPcbQr49FkLV4/K6oK9LlAkosWXuwyiojNMDTNXchsgnLzmZTg8SBj+TzpNj8y1CycWvC+
pdm/OS3VQBTflCost6a1n4tcLS+9yqvY7RlOlxERZ9NdUwJxctJIOWuKi7oT4nU6m/eGa3Io9O/F
bHAlM/YqmKgxzM6zbTQLKkzQwyYwLqtAOdnn1p2Jl2HT5sgQlCEPvSWsX5cx+bKwsldkkG00l+Vp
qtNXSv1DtzlrmzF5EeCMwGD8VFrreWTm10jQ7HOmfLiKfl0I8djHZlRTmJsPBvWOCv7Y7PqJ7Rbb
NKYyntuMpNs1yq+m645ssZxNmGEup/7Ps5CLHFTPZmgQt2pzSt6lpQcKR66n+NiX+iObzgYOR7GN
u5i7a7R3qynZugvS1ziK3iOj2RquLnxD4gUke4yQbNV6dPP6rLot9kPkyOjyOTBbhUq47hAUI0RJ
FmhR8+saf7cguRpa/UDVnUY6fGMIV4HB8L4tUQTBGFXwPLfv5qD5Yd+6QBUQIJaoMjdpODak26/r
HbqVkqQFwnXyqwSOA56LDXxjTNtBUUkqECPqDPsujad7VNo47RF110gbZkkysMPVzB/Ggibe4k7X
COVyuPc2ZeilGldQrt5K5txtCnvGiJnpLhWcA614pUf+aCF4+9o0vkQtyI96qT7jdLTZXNJ6xOWt
ILXh1nqYJsdPLVQFKaR8krqccCf1FrnRhvZq3sYwjT1N6D6jyxG2BRUheH2wRELdK019zEJH2YYG
ffSgDQJcbu9sYco9OyEgIaMvfCcm53MeMEgYI6cik6Wz1IgV5M59Oxaj8+B28zEjomCniOq9TMWt
TcizPxeqehhZ+w20P1aZGWd4MVcjctlrifQISP9QZvIHf6YaCSJSpzq2gjkxHV4+477JywdMiQu1
N5hhZOBoayRoEilHEHQxiopp3bKVBHEqyTolY1jlSLv04iYGkOqWHUK3vSw7eCUxpIoUHKc24ouu
tbr2cpNjOFaqo9kj0G0kew0lilGBAXrL16CCnubb15NrmcB/qx3x3HIFanDvN61Bcg2h2DMzTbj4
Wf4lswZLe2uS9NJna5TwdJTpT3UeUKvE2dvA789ygpRbI648V0luIzSWlQJhx3fslvn2kB8cB3in
o2l4zJrsJ9bxel+HFXM/p75UvDDRqGueWpKrGR/jhM1/3uAVbQp+obCzbksCWTawaEDHEMS9QdxD
llPe2XA2onvXwPNndPe23hPxveRnHty4Eb2MA+xUFfnpGK5HJrYUwx4QlmzL2IULYQ6bG6RRCOrS
85Cq9nVcWOu0WmOS3wZbxYG9Kup6OpSKSpdoE8mRdQAylozAOcHc2VHcTTzYXIIl2jyFdEEGKwno
oZ3CqW0v0tkZPRELkgdz2yoIsOeXDDI3ZF/iNxKriLfw6qHTjMaA5Ls56IY2X1MJsCPPzmBSduAY
xKfJqKl1WthDfbZnodiV0HQkDre4eeqqe5gPQWn9qBXKadZrcII8fcDc/iBSyiPOUgze5GUHjV0z
j86CaH4H1CD4rRdtO7aO79D/Ky7cF4RVU2C7wxUAHeXtEaOj35FeO/L30O1fobx3dMKWqi8MhLgg
+50bfkFxP8Y8GY5bHSYSJsu2PZKAtI0L42S1mDyH7FiIPiAu02vi9nDXV9z/c3vb8sCHkA1KhVJ0
i7zAQpmdz49dZYBDuhS2Hrgo/EdNuzXQfSQrtj0w6S5RGQVhpL3Z0EubVeWd0SQZ9VMboelIlRvH
VK/WpD1H+EwRJiToSc0PMTNN7LKfig6JjJgDCxXBwjQ+HeLPMu0JrrgOXXUb9WyiJvUAi9grsuph
5dJ0pvwa5L6Qz1n+oVbnhE2IazzLAQaYzapCf65tq8Evx76ojK4i00mVZA8O47dEfdLkRGwge0aR
rLMkc16qHjxVH27RQBxwcJ/VOfNncnhwRXr8korux72CgQ/jaPRqI4RpSXdjnu1LHWSe8zUmzTXK
e5quZFOrYq8n7ZE5wBHPzaWLWXkqu2KsLquJwmCXQcLp+npZuENibUB1ZCkBuoQbsDv5lN6V7WsJ
nErtAq1HkywZ+C+QlDYxI0NhhQ+wbdpNpyJnc6ID08hrm9dHwxi2xCBOFP2NuS6tTSaGQ4aQO9n3
c7dbhMnML7XeOqc7cfZox7HAnxnjDwkdioheKVbx135yUVu1i8OyVNyFGvuLRlWQTljOp55rPHGG
T8O3pXhQWUR3rDKXcLvoOh578dNqODJmFx8zK15LB18t1U2dElSL8FvpCCN7y2oqNy1eczsuUy2w
rqw7E1iv6C4KXtPS2po9H1rGGzlB6MbaAVMfUXusk/1eLV/x+76P5XzVR9Ub17KEVllr859Knx4d
+PRp6+4LwQtrQPOaWHcDFWok573WxpPnJgiQEtBkik2ul+TEYRd4Qj7UU6wv4wbR0HciL1A3k1tE
5N51TQ1Be0GF3emjJ83x0IbcpZ3oOCHa7+bqlintNkcFZhbztQ3jN9Wdnxy79xl4YCiALThJeYmN
hguNck9jDgY3cy/ZTmtTdIAd59WG8qK47S9B3lOu75FOMv1ELLmqW2SzdxsjsFBgaQmJQ30KolBB
t8qOA0hb23LG9ANoMgSslVQO5VD6XUh/izVBqZ4K68j8FvYsIEXM2qWZUAyzsu0zIMdUwMVgP+sl
dS6II1+a5rmTxms2f6Rl6BMMfjA11ou674biMZTjSTUQ5s7KD+z8DAVtiATRPT3oq27G5MOFsdip
cXpG7ugVeUWewRBMinIqUVoTCb0lG4m1dOllqXU0dKrIoRtuVO6OnlPu07p671aXa1fP651ceE6b
vP7NyfenX+7v/jhh/Cd3nIF6SriW6eg69pH1639zx1Uk60ASM4Ac6cm0z9OnKMZx04SItSqFWI/k
R4fR3Gf06665LHF/0Ws786TLFa/Oif/96/zpcfzz9/knr+U/ffh//5Vp8h9MmP9tb+b/Ruvl6nz8
f1svj+/l/7m8z1//aNdcf+a39VKx/3DxFgvXxNmIicpR/8N7qbh/qLYlcFhiwcRqLFbj45/mS1v8
gVEInYZjGqqquyq+zD/tl7b6h6NZwjVsC1wdKkLjv2S//E8uaP55bJeargvLMZGR8X/6+/XFSAK+
OasMn/bvEycia8YVBuLKlETFCmuHSwgjY19PNgZB1bREJTkGHuyNFz2vsHkZF1lO40ZO4aPTFm9h
LXeA7jiZxW2D74NVxQIFy/HNAWuWRtwqbPD7MOKG0NaSU1ydTwukR7Rk3DZ+sX+5hlH5ZjUsldM7
pE83jWU/ks18D6n4GJrZL6mlNwWsK2wxD8IiCw1k5nEI41+hOyMedbBIR0q37dsuo21bVoYTZ6Ep
u9eq+TB2kI0fI326d5T2uGikW5KpdDa4ZS/gMoyFREi6sXRV58GY0ft7XajcXwwcTgkOJCXVHqaw
uxSGqWPUbNe4oiWj3x/0INFVLBnCwsjIdlA4ChqA3DYvasjctVr73hIR4MVJKmBxNahujBhIhCLo
VB3EHlrF+aWw3UCdrCJg8v1q10a3NbGaj8ZkoQNpL12LtKas+a1HI/sZR18aIcRwCH8NcnzJTJmg
8izvR+5zMCN2DKV49JrloE+NifIpi2dKTvPkYlDSYmc6QBSQ54Jkq12iT2zIwvmsuSqiTnlfL65g
YFDt2EYLcAk8hXZM3zgvGQ43x2aJ5aQ8eWWJdFyUe7MrnpY8q3duurxWuvm5CgO8WteuVg4YcMzn
2DecbJ92yrLv3G6j481sBuNT45nwm6l40yQkgbx/YDHxRGXK3K3jDVPbYTOd2m4GJuKmrGuqMza+
/WSyxkVjTRARSx4VfHk6veTd3OD6is/E7kivIboMiWx/nyTJRz1XpDj3vqgvQ2S9GIMCxNWJPmRd
nd0FS8/CjJSgXzaA3Nwnr4g+CZza6+PwomUaDi+Cjr2JpnWxoR4PuNRgagUDEDSfIDnTK+QaNYS8
bzNM+Qkh7IhvLLrvpg6quTGgee1hUhAghjMtqQH3m3sHYWs2KT6NlR+P84c+sGkcVPUKxVz1beNI
TCaTBy1la5ZBmIkGcWO5wwAZanieK669gtVHMPd4SoxC3Y6r/VkjnWOTOI3jZ8hTQK2aQSjUdnMm
BYube0Mn3NaQsdj6YH9ByWITTb601GaLSKG20duRfHXfRZaN+nY6mE0swVe6zzhEXyqECphhW0TZ
af2skvmGmewx1bi0m1X2FIXNXcvaiszyD/R7tzYHArJzDUw7fNEiTJMd/PagzsWrohdv6UKDXHRr
hokRHWvUiGH8Hgp+PnMzzYeZHCwMUCm50TAqSX8fretbU5jb9T/4vMoWRNFVT9bYWTCXSPaNezJ+
3QCQ8LkmGfk4VneDsYijLefxZKC3clSA7INKJaSa0UnPgNebonijhfqFziSwI4ChRn41+ugDdip0
35CXsUn/rthuTi+J062UQN3Mhr/IohrXsiH4xWxpEUyrcZn+UI+TYxKXC5v7qC4wsFDUhhizmtaE
PHxOIjKq0tB9Z1+FJEuXULuN+nEc8CRUABw3iq1eOyn1FeTy1BAUuQEsg2HI6Mkzjwn+hiBr1spX
ORr7OJqfQDqeWAA7ZBCSFkvuRJqG725E3kfR8nyVk8SagCQeAjPtdooVgb1xbRcByOpmYxQ6wexw
SFntAAkBuW9spiNynwqPJCVFlgJ/5Q5xLIqawAzqIe3JAGuyWQweh9TLr6l8z6RQyaOjq47X15qa
v7kwNDnui8cqZhRczIMX1vpTn4D9ahznv0GEeEmypP76TN7/GejwD7XJv0JC/E+WHeAfQON2/0Bu
AIXw/+U9BL2s6q9/8SO/aw7L+kO3bZJo/qwqhPvvuAdFM/6wBNgGVzO43xuqBYvhbyWHbTrYoYVh
EkPl8Cv8WXLoBkUM9AiHHwD3b2jaf6XkoGZdiQ5/ER9Mw9AgWhi6qRqqAP9g/lNNm0dhxdxbgMlO
1WqfOjFewv43/AkiVJ8v+aFFPfD9qd9fhZdfEFK7fuP3u/GikJAg1lCViPgbiCIAUkRt3+YQ3fa/
P/z+CmP/ecCOqjpnd6KR6VHUet9fSabQOX9/AaMMyhcqMQf9XOMcwG3v+5wSIm5JO5pX9Oo3wLuO
yaporCnef3/4/YXvz7HfWKdo4N+UibT5mMQZ9iJ4zkJ0x8dvTnVVJ9Nt2efB90ffIC9KExsBSJwg
PWLp5DYhnfmE+qBw0EnUUrd35nqqeSSxPBmicU/K+tUmLO27En+HPTjX7+8fLGjhhludvr/0+5vA
yjHMRfP3/WGcYVaeBkksuy4JrC4QGKySVUxjjh8LU2XmsX5sEQ+kKJpCntCcITmeZjhodoU3Q1a5
s6my1N0Ls+9VsU0pglDpTSTcMbT5Zt5It1TuyDPY2mqu3fxGoY2EoEA82H5/7fu7aj1sDtDtKBnX
7//9k6tkyGipE6aUzClXfe4SNd+ZiqYF3x/yO67LuJow0PWr6mLhiCnGP78Zv+J9jh/4+v1FEb1P
plU8jVXn3AO+w23Gj5BHVN/I2fzhJqzEUBEw97WMWxM+Hjtft9l9f/jXG3usA9doU6yhfNv3m97Q
p1PZybNq5+YtsDzrhibzm/Td4t5LRPZgVdH4MMYwYWU+YmVZgbiIrtJL2qrPvzObbN150yEBnr+/
t5ig99RttQAPaz5nbFLb76KsXGR7/n7vrzdWDA6t+Y5fa8buc1y/GfvI37/v+1sIyO2ISHeaWgct
jbZ1SMTjoBCDJIlba/PRem3cDrW3GOSlLzLlxFzN9NNkoNhEMD9VjbifhRmjN9yiylXBivCZscmj
nVoUqzHh3z8nzPBBGiDwvj/lmpp1WorpPWZJum1HgQxPRlJsCxp452Co/a0o+3ov1iCWSceVbYzp
8lxFSfoR8RKs2nLFySJV+v3eX5/76731q1HNMtiKer5PG91jExc3yRpXMY4jc6phMX9/7ptFZY3/
Rtl5LbuNc932iVjFHG63ctbO275hObSZc+bTnwHIbbXdX/Vf56JRBEDtlmSKBNZac0xEK37nOA+S
YSn90MPMiTdJo/1IqDTGv80LTp07xAPO8X/3f50Si1nNsPtN4YBtkf+iVaKyH5+hV46x2j9HcRyf
CeFe5KS8HtoZK9nEwidYdjvFmLeeC/tYnlKgisJvt1x1YwXElvwDYuG0+up0wOG6zvlOFUwB/kGd
Hql+r1HbV1+mKBdvUIuQlzpmcGrCPsB2OEfMGWnZslLqvY4Cl2oEz9qXU6ldWqPLXlQugoU1IpGX
XRw9R/xkUBYlTYFrQRf8SBwfGVq8yF2AT6o9m2c5IhusWOYl11mxlBOj25JEAfS0MBNStrKZG8I4
9y5IyI6LLitX97H7eanL4sutKzTgU/dSi+S4o0XFRfQq7FBfjarNZa+vWmdL4MNjoUXO2eYrp/gZ
GwijsFOis87VnAdy/pUHYlxFgFLgNfqUtBhyYFPwXuBFsUbeZ+64y8MQNbyRypB2rxIsLBZGHFBS
643xtjbt8HluEeI5zE5ylsz5gBCILC+XBCUjA+r3U5kE3SHqXg3WSVZd69PByxLA4krzJBtkzfai
YYu7wZ2ivY3FWAlG1hRd/cpJznh+sHyCjkYm6zyIa1T2ConKFGOluJZtDDP3ft89h+KCjkXza06e
P7ROc/n1d+Rr7kO/xo36kLSjdpSfL26ralcXHbe8AeP0BZiTZ6OK05NtYIABXreiaA++UlpX1TnC
QZ0wWD0Vm84evdXAHfNzRYzqYgl6Jf5pASZ3CKvvY/IIv8xNPUXa8T6eViksldbrFyw7fvhEWNe1
CF76wjtamwxYLPe+PCLk5h8S7S+3S71L3Pv9RcFt7GEQPlQkDK0VtiDxtqxdc2O0bbHzAV1y/bfm
torn/mXKsK5F6D9TQQAOsLfTkf0sIUw5SwF5iVDjRc4Z3H6u6pycO/G32V3N5KqH4dAX7fARUcXJ
qKlFfyW+lsxvZRxOK/mzuzfyp+ijGjlaNeX1f/8ka53KnIf7abgrpstyUPcJu9mlVQK0ZrFFHaub
aCeEUtOrg7tzERrTx1jHw44yWXNZie4fp1nitDF9ssvkrE0aXCVikjUliU+Ue6WfAZE+Gw61mgkm
A5OpxE+tr1VXy8HEsq+TJznUW1QiGSViUNmVE0EStMtpAKR4H/v//UN5XeR4blCSULHT0TwY5ZP6
xD6T0EXil7tYPDBKkKLA9tl2DOYEyVYHiuRPGM/Kk8XC7clWim2kt87ZboRNfWEn8Q+fCo7pYCfN
ymrK5rHo42ZHrhKzSYu8y4KA/L/7RdyRP3WbDgL5THBKq7TnkPDSNWx0oVCJ/E8ZeNiuKf2/mrzf
w/jNPoOxxOxAtYurn+lLu5/Ss05h4kJpSlZFhJcv4N39S5ySkazyN6MoqQJlEWLu63IGdiIPe9FX
WQvucclxYe6CtSZlDJdb36LK5bHnpj1ZV3Mm8CL68kg2MfeddZLGJcuKmvpGwDvNIXcpuw2pDHMN
aDtDTznHP7xz5aDm6M3BEI3syka+1iU7hv5qtpAxsQde54V2CLQ6/UscROIgUOfbgRgZBjX/Mkgv
k34gUt6ZusHuD1/G1ADjgyO3c4wy9fVG75SzMWGZnfQ8lLMplWAddQCORv2yZGTKpiQQsiu07PE+
JI8G4XKTaeNzGrfObpQPb2pF8cSo08OgKT2Q98LcezqkLVDJfk5uVDburyPZVSZKfqk1p0aZawhl
WHW2deOzLiDwVZvU57iwP0vgZ4z9zoMPBeFBFmaFRvgx6a5+lkhb0WvziZUr8AB8jkfs6kZPfWQX
bvVP8DgvemC2R73wsfTuvelzEqQfo+1qT6yI2yM7a54Awt8mhH8YeLAfPBdgVpOXI/nAOvyGfaWy
Dmxld7tyu2RmLU53EA7C9pwNS6GWXd6f8QWmxZs+zD/L28l9/H63kWO/n9ZRMraSn7GxhmrTxSPi
O/GkjXHR2NR1Da43dL94VVBtYR1lrDhMg8iOhdNlB5ZAOic5Obt33OPSk+alVIGThwkq6P614b8A
Bfzkhb727BaluZsGM1jnkMI++/qXOVLDrxCUwKwEjgmKtaP0pHFrgFI25CElp3qlb+B8W+E8vDRK
97kVfGeUNJ98w1WpovztBK1rPqehaeNP55kYg6uARjXqccdqXmIjRYaoQG58O5oZC+WsOK+gsPar
uCQMV0uPMOLlNXK7WtxMO967VuL3u0aQGbJKvbrYih2l3x5aqPqxL/WrR3U7dddFfnFyMNQ4ThDr
xoBKNj3bvchMlKvstYZOGV/TDiguDH9biCKKqJ7bw/1Vcg0jNolOiEpcvirRRwKgGSX5qaJTeocd
rEFFZfHa1NBHF+3QnIkYTWe4v9azVyr1KqucYN1Wc765PZ7aDMHDEOL1LlHv0o2tET4IntVG4Ev5
HTiE4pEbw8eVP4TRKl98VHNFQiqQOoN4YQgXvrD0cboitLq2J6+AFOFBi9as7CpR4rZapJdKeZEd
pTOLZVhTmI4tHHoAnq57eZkpUL0W/eyMe/kbk7NKlLUL3ZzjfeNOgmGg9dQZKAGLyyBI1I3sUxtB
5cWUkONO0vFKkK3ame6AIL1Vo+fItZG5F4b9vfc/JaWermA+QThQ83A/usRJbbkeZC0bdTmlYZZh
PScDVVTt1uhG92iMsX10GSHRESF7TLFKqqz6u9q2f2XQ+l7aGiNiv5it3dTW3ZV/4mxR2X7+PVxj
IFR/jx2ItM48zddgbLUdTkYxSnZzfMFs74cZ2jFFlnU0U70cFoe6woexiiiMmpEJbIcJG5oVVoE/
+z4eSzzhTiiB2lPaTTElQh5ulKUWfp394FxMuv2a202DVWKVblQzDD8iI6cGXSjRXVzzTFwFn0Og
NaZm8diko6JKQXsa61s552lDuLg9O/O+KV+0fTS4DjWbRrPypkDdY5PWP40RyW3J5w4aVP8umuwn
HyzPg2ZFoH8n9qWRCeYFNnFxrlqsZNBw/DxSYNGhJuxRD4sJhfrtg2UHPG3wtDlW3bCKKDx4Iz7Q
7gp7UFdkHPx1roUounpWX606bdzEMp8HApfPyN9/qIODhFEMWb41QwxbBRR5L2FBJ8XCsspF2zb2
1RsMyP118G47ySUee/s7NSrXnqfOO1dmsbKVbDw28KCO+ajEFLdmS5bw8YlHJNB/myI9+XU50LCG
KofJzJeXNVZGFt/KVrbq73z81yiFJqgsMLyNkXDXr+Gw2VFivs+uhyi5abXNhB7wHY3Jj8kcsh0/
BZTr1LCvak14q9aCyM4KFBmTlgWL2rEDVn0pQolBQ4ZbtCV7NcdNL2Y1KQelxt5aLzCtMfGP50rK
vv1xRocz1jIsrQHgaE8tThMTe0HH9hTqSC4iYyDgE1podLsOv6DZ6r7pwyNrlNUUZMgXwlYrz7FX
tFc3UZe6MbpoHOkNgdpew6xRKUIBfQjaWyfIFfvRKUy6Teo5VrUyhgofvbFnRybOLqzA2XfdbKN0
dWyOilVbVwVEEj0E8CEOZdMUyBfKuCMo7pXQkERXjlFLpC64XaFLaqZP8BjZV+U2ZRRaLKLnqXZN
4QYgdvDi72NCWVUYfEt9VV84YwRO21KSQx5h+RoMCGexA5gQsSkvc87N5EGjUp3iaAqy0uJsGjWK
W5e9TRu1kHQihCkgI+oz0Xtrq5SJuvPNpjphNe6v5mlcTQ6aD8gUxUk2rqj8ivi8IwKBzsRCOm4w
R/s16IvDutLatW035IgepsIaPvIwGw5uxpZiSofpQ07hi9NRChGxyn/Qxnr4ULP+50lyNDCpJXIE
I7PAUk+ufRrYjVDkwv+7L7eJHeVWVgedZZzdt0qJcRUIXeXN5+eJm9qbrs3qNVGp9LI65Q0NfETJ
9VQuTHGSZjrgUIOsXMeJg+JhpDDQJGewnlwVLILcFqM6WehTNl/lrlHOggmslrcttZjVCLY9sH6u
ki/5QPKjDKaDpfT6Ssmhv8x9OR3kmGxw9fhn1zCCkuLjX4OG85ykSrcIWCA9qQ5pvQQo2fNAbOp2
JMfus/Ko0QE6Qv38Um1NqpcuMgAkI0MUuHM/vo3KAZxQnc2gIgSxBw13X0vrzgn2bq2IoK2aacQI
mErKnYKkCx6sCcUgi0yueGFFiTYY/+1Or1fU53PnDdr5rJvlGUI7D2zDGl6DQOtPRAJ4YP86V75U
dUNVnhtmRbOKUKwtSKOCGxCN4ivdoRidfpm1yO9saL4limEG5fT9RC/VUXNQCcOGBfPH5T/I3/Ok
iKTls9Ti3Md1xfjJBodIET2M6L03rfeud3/Zls6DLcB2D/Mmt905SZ8/6a6dP1F6WRmR8TirGZcN
OM99b7YUd5cdMlNqcppl3AUkEH+9gHvuGQPSHIA+f6Otpvg8VOG+QTa9HNQqWXeqQu6nz4r3oABt
E08lXSyykGSga6vsIlrqoaq/dpn4qs32n105m0TzjIcPGiIEIyO+xC6MDAO/L9NShpNsGnPGjsqg
EkmrreopCi3IV3gqyF6KNbH6W88Q/z85V0FikGcWrrvDhHE+89h5xkmAmIaI6RhQXU5d5BEN/Dvq
06MWXBlqFa9m6IMw0MqFF/jeodAINRRR89L5mABxpQgkp1FMaz1358MMMktzCuq0i5C8phErO3SD
4cWag+MtqmX5w4fdcQ+Wy0XPhTxntcnepyQVp62y+kRBIAv1bHjVu6k8ItnrYCAyHrQ8pkJkV6dq
st1nPNEOlErmqP56Cuoc/Lk10SBBAWIvyp1CHuZCApdLz1yvT1iP2B/1mJfvfMvuSddwWpJeFRD9
gu1YhRC0M7t4r7PAQ+Ojg3cR3ckdn2sDpnyYgvxX7ao84LZKbUbiZC9Rlw3PNpBrYocNL6LyyktM
gMFi0tZeo+7UsTDJ94WeJZg7HbJ4skvu3jgeuaLa2mn6742inKBlWU8l+ealWweIlMS/HSU0xeHW
tVrj1TL6n11pjXqfncU/+70rZ+XJFhfFg+yq7uzyEMYic7Dstv6aU9uxr/kVzK1tbv2Vr3avqhNM
n9NSU9gD9hGWkn3yDGfnlSKaf44Xapw8i/MTsVPUqUxHCQ54KzBSd1GWOGGjWjp26jw8KlGbvcHq
5JNab31r9NeyT55s0XPZZh0Cf/aRh/ASHmSmwNSxxhGzseZTW9CRsde7XHvNK336XA/mcAL3A40t
deeMpyO3crCu0Z5tnvqEyYN5joC+lFWiPcmhNNHBJZL1WYXyFYPnCDMh7Tw6L5QrGGfyCPysKVg8
2e74IIdkk+lErR7MoEAGl6Emk+fxD48tvXhZbUe3V/w5jsP4yscV5KA6LZxEYalc+SqhHNkvIFYt
W7vm+aFRtk6ZA9xxC9GH+AImpeu4rvColV8AmvdpYyppu5Kz8Uy02gyQKsnZ2RSRn4YKQTkLPeug
JNikkZkLb2+R0PVyjML6CC3s57uWbx33WGuVGxQd3ics6SalYSA9Jmp9lOfdxhpx9picgnrnxiye
pNuhbKYkz9HVYQ1FFQvLGPBasuEFJcREVHmy20XjzwnbCw5mXqTHwIzHXTdTJqP3rnOI2CUvRgKC
7wRhsOl27GFrNqXz3ufdi9aEwWPgNsMzoq2tYyMxTqlztQ3It+QXNpkCO9UEVG+KRh7dG3laaaT/
nJBj91Pk7B9jsjsZ+os/8euzbnFkdaDUnAytKqOTrumuBw9R9H12NAMXVyrTvVAHDGVa7Y2dKpYF
slFgYN6OZJft2HSQY4YHpwRs5vY2nsysFCwj8valR/gork/l3NYnWN2o+Xsd13YHJrIck7P3Ro7l
lLcs8CGfln9M3LsUeWExFccvOq6yPBp5jqxKHxJbp11ErOdaTRbraDu2Fl6HTrIQXTlRYqd80JL4
StU2L8pbbM3DCgUFicQe+s1yIMuxHjEW+4AHSKkd8ZLGgiNYlpkFFDeyLw4+Yw9oKKKvfek+ilRr
EGEjbvsQA7lk2FQEZon7cRBnyyDz2E1XdYdJSSpU21UXbNKg71ZeE6Hft33r0OsUfoOg4h6SphiD
DTVIAtnHhYWEeb9zLYVZQPX2miwzClWx2WtFI49CDLxXbQCsgbhDQWiNDaCckEdDg2h2VBN3L9c3
WmmSXI5QK8nVj9uyGuia/v22bgpq1CgN2KIaA+4HD4PYa4hHy3Uui2/NrJaf4pyqFS2zO4SDdIeO
O7Frf3iJ0+8GZaKumZvhoeIz9WSgOXRSBdcwPUjW/tAEj62dedd2/hnl+NVTRQhkwojoqgbhLSAi
50RPRkt+nSmjI4M489df+f11kAS5LB19WJXQVMp2NI+2nptH1XIjFpPiUA7mYqbjl0qtM2y4+4mU
X3Gi7N9PtBHSReRLN//4W76tPd4SpHhebexywkvJcMFQUuXM2lCF+S3GZGOKI77n/gTNTo4YgVHp
D/JwyN1yXZIIe2hW3TGrwH9Egf1dHYZv2Bo2r1WIRXw2Ff6+D3C9cBWurC4NKP1JbOAlA36DOzfE
3NOqTCLqXtYkW27QyUNBXmefiUYeyQbLLG+P8TWcunt/tEJ//z9n7n9itDXor/e+PAo654ClhLHt
WlwSW3LsR8V0KLyXh6PZgRIs3PfcMCf0jJwCiJHH6q9GniHPlWPiXL8bf55rRz2qMzlR+CFamXlX
xWp+xKDzKn2Ec6upH+WQ5TVX2ZPjv84q2QHt/QKXWkpNRT2AI3Jkbpqw262gjsuUmUyIyQl8S99C
p832s2er/DyHAAdMmWCqLMgZs4yAW5gSbrLOqh5kEEkaT7UinKQhFVs6SjEu5QRGliS7JxzBl5YY
lOfIs32R2+8pu827IXxVFKVoX9AMksxE6iFE/jpEnQfQlRGft11GmnLIZMheWh5xuxtPKhVeG7wk
4QiMUzI9yEHpSm951ZsNySRFn6S9qyLtoIsGw/KRIkqRs3BEqkI2ckaeY8NXQJ4gzlSilTNAcAY9
5cIWDX643RB/gyA0Wtm3EgkCPHVrOpkVATjT9X+4bUiSvocsa8ct+6HZCE5yTB6NI0AO1cFu3lYH
otVikdeX7bV0IdaLBaEvejk9OVcjUpFzmT6jk1NA9qq4gsHiT9KXXO+qDfdM6yAbdS79Zk3Rh8dm
D2qapfb1YzMpyGDR4rPzEosWpaZIIjCFyC5jHYZU2SutLxCNqbbQ203QIW7T7bJcmuBI933rpkjx
tdfSs+Inm4LZJyVvyrWFL99Sjskm88sZHWtY7O5jI4stA4Ooq8sj1jPcQ+jHODeaOPOOBhV+1D0/
1qrmX0nofjQhZJ/JLZSV5fqCu92/jImpPipqeJbrdZ0o/p7ipX4h1/okYzFGM/BiU+ymeG9V8iRx
OCw0Bf/nreI0oORF+LkOYiwTTYpPRMxODlGwsKXUmSB9Y3QbTfV5sANOjSBvs03CSeg9cBGs37Lk
0ZhQazDt5YZKDsFfgn4LQfCij0qxCOK++OZUbzKuZ2PCx02nU57wrlGWjlw0ePze9gas/xoQEctm
I4QjJf+9sqmxD3WbeM1aYSsOKYAnfeUG9l5wZfbySDYTYd0ciSkz9+aPc2ogOOsuCK/GOBQ/T/7j
lP/5t+7n2JagD9h6RPkE+UELPGIC0tLR+4NTKezfG73F9E80cgY2VL31INXYhFRgJ4iz5ezAivPB
Jna9upncJznP/BikElG14uSIRk7cZkV3HOt83/j25h/jll+suR32D1XuDierV7EYzlVgHM40HigN
Z8soJmRDOpgfffn3bA5PRPeM/NpYlf9YT7pOumCMN9rAGmhhpvNbRrUa4S3df5SnLH7OINg/6Lbx
JmeUwnpSJ928zBi1yO2Sz9Obwg1D2eKopL7rYIb+5zicP6eM+09muZFvrw9qAEEKjiniHd/erDyU
H0PO5szePqM6wbWIalD51UNgAh3WR433kA+4E6PceLh128DiAmTCFPhvzfZACf8akxNwrk5xgA/B
fdyrXHWZBWh+5x6fD3PsvkViUdJqs11DQuVQ9uWRbCxh51tlOK+xAUcXdlJD4iBh3E5ntoHTWR4R
r+/2Zekd8S/nGS7HZOMVXrNU4TmQrzems1rPh3+IV36qe35TG+m/m3HhwaXBYFdRN+q2rTtYFP8u
B4mH2R9i8mgLZLbpwZnVcBEnQ/mOT1KPVjTQ1iaC8PdoGlD3cYc6UvxvPU5+P6Cp061PUTF/5ZtC
0gkvZvJ171sEaYhH2ZRRhGxY3CqnFyo2iDPpxCprE2GfTJoWvgrMNHWrC6akADOttLol7RIPualt
gie0DZPnNZ642XIsLYofymTjGIP5I1EUlJX418QWHHFn9qcnzLe1tdc62ha1MgZfItV8Sz8P7IYf
8nYuDgTBIZnwtLtlo4P4xQeD569R8RgU01sv5VDo+zFVMvw5q/xqk6baAqf8Mk/BzvUs6ymsqupI
WMhZDJAtPtdVh0duXT2O4+Ufi4syCzCRDSBCyOVIM9r7qc9+DNhhXie9g4MqjnJVRZoojgYxdjtC
ktLV2l/25FvOMvCdFpR3ubXEJtt1bQ0Wh88+prZZJwdErfQ6x5P7927qQRS7z5aW/7PL9lp/la+d
56laBC7KySmpvg62i9uc2XwlgtR9GRiRB2IETEN1ouqiJG9nf081CEFB2PXPqHmybQBHYBFTQlxC
ZT165Thx9w+ZFOP/fZ2KeujfKojFZWqqXC+gbahXtv9QLWF8nvhZhcrzduVVJfVvq1x9grnUXOY5
D7cVMgSq/xt82TxkyvoY6o9ZZgB8H93wo9TUrwQKu7+GCo7f5H41XEx1kwoWlKPkZ3kU44zmOS0Y
dOI2XZRg396hjbrV4CkxTqfKXLabSpsPvcef0vr+PCWt/kFUcFjmVL2ec8ud94Gl27ACeuPZq+pW
SNe7v1SIWzm01f/+WqRYq5B2icJKj18vXwX4NU9lD63ZmvFHYXU+ziUfHiFiokEBLQOKCA2bECt+
bDmqkvxd14Z2H0AJUjUT+w5yhBc2o/jmcnv8UnoZOT8xJpuQ1e0lj03UviVK1vvEGDr1rpEW4Z2i
F3tvtsarpkmaPNf9GDYrtoGELkzXxDKN26MS29k5N3uPOhqOFDxab0d5k2br//4SrH/dwpDZmQ5F
7I5qUVOpub/fwiCW44RgFGhtjcFnaTJmO36BDjZ0PVFgt8x2FhJJKnd0/TXl7fw5G2Cfvkhn95US
MX9H8NbHrWlU11gWAzwSXdmgT28XFLhPG2pWfo5lRfDkW0N/dGcVJLOuoJKO4g2Zg+hjHi1zTcA8
2jllEb0keveJoG//1U8yBHZ5mj91g1ftw8Y0V73nFhdify+2gYTTrwvwLWItK0PisisXs/dZGdy8
d3kL0e6/v1ZdQ8T4+28OeaBLFYZh2x4V084f3yubQTfNfQhMMzBamPv6xRFNUFraBRNFHf8lr0H+
9fdEm8GfVHLPXZEGOyeR0jzLhr1GCc2aKjEK8ttnvCcm9HODQz14pZYUq5prwy39S8Ji5WCm5lfy
b+3F5R7b68pZD8CvtzUMRCcfrQtY6F1peqIKmaZo29euHdQTUVH/OVaDblV3YQRJr/ZOweD80LPW
XSgY6+DJgAiO/6bDlKrUT6lDBr3Zdq5oJIFP6dn4Prjm90lR4Fq7BiS4vpl3WdB9aXXTvDRTbCEg
58gmE/rAUlI7jQ7IE7MFi5wMdf9J13AMinFKJnzTU0gFWlrp3PMYtuUl7QpW83hCfg4TlcyBGSjX
PHCrUx/GlKaKidyM3vvQSZ9tS0W65GpU6QWt/5n6igO7azT50fiprXL10BNl2To61NBRBWtSDHZy
CrW02ZSl7Z/AQmDGm2On3RlGeFS7sNqwI4Z2nHvBu2eXyPDGxNvJbuOFfD69vmAcF7wrGiWxZvyW
N4N7fVBwrJO1JHZc+Re7Vm49cjrTMVQpxcA0iIwOhYlT4Q2LYOyUTU1mOG6vfEfttVUMfO3wrFsa
5ghQMExAT3VGyuqsUB7ZdRXPsnF7Fk+RXah7z03LZ8dD95lTN/4QGm3BIgL/5dyhGEnlEb13q2o9
ZNpQbNI+qpZtmsMLFnIx7BSi7xo/dr9V3Y8YCdmqxjGmmTznWdNNLOXM5JKB4JiVs5qGb424OwjW
zTnu47cyiunl/m0uM8xPFb9qS25iEfT2Oxvu3K1r4ZfjrrRBex28IPxAGyDYrFl50ZU82tmDixEF
waELsC98TEKDKioTbmYmEy7USrdmdrYhw6kbcAIJ2ODWNZNTDaP0YjcVJA80VZnlXFOAa9eJJQ3E
+v4ZT5MH8nL+UYa28iD+HntJvsP45yAzf/d8n+Wk2aJzfHNpaJmCo8qEhXOpzAuP0niQ7kp/0uop
WBexmz9lPffN3lbM97gFv2WPZvh9woLSoWDr23/fUKS++Y8bCoskx9QM11WJ8ll/3FDmyE66QZ3q
RdGDEQw0Q0O/PgLlbvw2Ai1Bo9aNuTfx9qhEj9t4eCCSEu780iveqgyPJ+A1zyUuqa8UsgRkO1bK
PAF8KOfHmG3LhxtP9dbIsmZ169rcPeByEjmFK5cCjVZaqt+cLnpx1UzBv6PwntVJhZmcJs+TB3Cp
iYL9MHrdNut6+wwrNVyl2aC9xHgBUtEPSjIzmk+U2H9vVTX9FmjugdAphjytcFl1A4SBcfnJhqED
XLDSdwESigXeA2WyHmYF0/UMt8oWy2sX+z4WpqN/7idW90Sem06FpZaKEDf2ES6uHpQo3AbbLjpE
ru9sicSCjK7d1nkYjd5bAZYKL/dmxAmGcFXDL2hMTxQdb+qSqni4YfqxzdJp7U1d9jgb2EKwYvWI
BjggMyEhAkz7u/G8OTtROKVohyrv9K9TVFNp5OBZ0tlWsk4NKwgxXYijg2wAmVGIVitseEsVrONU
/Wxk10J7g3iZT/0QZeZaaQ2+SgMakesHw3YAl/NSCiKvrlgK/FByNr5jXsnbldsh79rlHLs3pgGy
v/9tQaxr/1pN2qqhmR5LJ6hWmqf/sZrsew/r8jgvFh/pOIWnuRz6d5OaD6w7u9cGq7xrN5bvcjjL
oM3U3nQdoyFYyvW2MFjfyq6rg9abEo3FUuAcUdj6f7W4XrZaOqN1NWeEB80EIIiLaaZ6cRf4o3nR
sY5nuaHYq3wuvSXmvq62Jj9S7tDObbXA/KT0hmpvwiifjrL+RpbsaBSGLPwJuwtZxsPthMSApUFT
SjZURboxtZExfOqgZKfGgslY56USHGDZBgc/L8LDPBqZvQiDln9BhQxEbCSfOi2evvFLOwL2Un+0
jbIgoOhxAT8ngPgwMYa4WMQBdwYzFpeUuDuY2luBsO1Ychd58ECpPKF3WsE0cS63XqCo20RFlloM
pfmE13C91pQCr1HLPhpt/7MZ68TapU2+HU0Ny4W+2wZNnG5TVrkrp1X7Te2bcEhy6lr0KFQ3nhpr
D7KrjfPKDm3zJQ3zlRH3zmuON93RjpVpMUxO+Smk/hcZn2afVBbfqDRM4hlORi6iJFR4LZD+PEyd
pX6awpA7w6DHB0DHLlqfVF+2c7lsagVDpxi+0jiiMsFFfdj2W1k5wL0m4dO/GmJ5ZgPw9Oz0ldtJ
unEdEIusaOy9ETgtlrFz8MXSXzTf7L6mVQPXVT8VRKBQgszvRoO3s8ttZmfUmflYFj2ixWJKnpJZ
w0uojg+WaOSRbBAW+9vZinE1UhnXKTlmzf2UlUAPEOs5j87ULP+IQPDr7zF+6djXttUhF82A5+ZB
duWRFzifqyqp361ga+BG8Fc8O3udmI83lepFUSi4qwsd4PLIr7dwKiBNXXWYPf5I5ZU4GUxeBAQm
BTbcTVYeLhG2NdgfCDKMgwaibvMVlsUaIFw+z4pyahVgAUaMvTXEGyftWUrd2l7HjM+t7Uui6sHO
1vXoElo+mpmuHxfY707vePTkK0qtim3ZzuN7Nw3frRLXFlik5VtBUXnU9wcb+cjBLbCzCDO1OVPI
rR8T4VG0/e+HmS7iIr/tvAjYW4ZBOFM1Hc+EyvEbRiPqQy0IY2oh3QAzX8CpgEgb/TRmEOOLGMKD
HAsHjcz8JGZMHcAUt3l0WOGxxP5w46r1I8a3xrDWwBisglnYgsXQury0QXvpGP/XjY/7xb/etaYK
AomrQQBx/vUERuOaEfdGbao3+owCtn8qnXnayzW8C2z0klVhf+m/yQFy1c1BC+priSHd8zhfh9Sz
n2Qn4iGywHM829mUhTynDTB2l4zSQs72PFCfvOGdxAYPezdxuwd2bURlsR2+zIjRjmU4nh3kCses
xbz5wfRx0bbcT2BJom2MiuElD1t/Q6aPFKihhE9jAh9wn8SD8lA63VuqDCVJSLxUQ9AEWWq/UrPp
fHQOQEEqVKZHQ5jBDy2uZIFLYvNV8cwvo9DIBD4S1GgXRWr8ZFROLBRdeCgObvNETefXqaJMwR6w
N2qIPBGknkipQYM4N11JCaSPuFev1bMcko1e5nslwMTJrzqs1wf+1Q9dPhUFdROgyqKefKDVjF/z
GUqJzDWC2I9YE2C8IFdy/ThHu5ow4eK21FYJyXekYcDEDDv4fQqyym54nYfuHXam/Q3UwPOMFO3N
CPFFMEut27OVIVHaYrkGMKMNt32djvYDfEP10pXJPi2Bbf331W/o/7qOPI3cjcuGm+vW/nNrGDUk
4mIrJVdeufqmyuroIhvPAnbt2WA6QtsX9sgBXTGGScepC3v9gZs0tzoyB+7xduhz3W1R+j7KsZqq
YkwSNeqKPEppdzzC+2eUjPGybxTrOASeeVFRtQLqw7JFy86xkuh712z1/RxqhbGQfZ00z/6/PzKs
sT8/swi0aBYiGN2A1fNnCArF2BA4NdhTNuzV2q3VoX7A3cE9+E3xsylrBwet3sLDiot7ZSSNsw2c
PvpIevs0hUN0mrmGlzn5XVH0TiIAL2Tw/wSlFhrSrksakBtSYsgjkcKNZQkDq95Hk35pcWkQcEmv
Kr6U6vj/CDuv5caVLIt+ESLgzSu9EUmJciW9IKQy8Cbhga+fhVT1ZXVNT090BIJpANZtEUDmOWev
Pa772HP3XudWj4mC6gf18LQLEk1D96vZmzpto7XvTNYmHZAoZFqd3ysjFkrCTilrGvXsPlRD4vtT
l57ttl7aWvle2lTuTpZRXetWmVb8P/T7E9zcdj8m1o+eG/UkRI3B2FgOL54FISyaS/3ZQg4vVjkC
0O+C6PQldCRtATvCwcoDuDn/dNMj1zYUbAdX1S+2q+pC05PgER6/cp2C6j23RH6n66Zy1Z2hOrBQ
Z+skm/OhqPonLdgrVUClkBAmhgFs2XjpXEpMFQ5Ultl3eUmtLhhe5YBtcHtUyxZzlbzPdjIbiwOp
cuqx2xk6/KlKx+l2sHusV6VrXlS7pUhSOHDs/8kl/5Va1oeIgsi6XYuxh+VRFvdJqCe/CsXBeXWu
Hw3DgxmE2KrU/C2wDobuEWnGsXcM416BnrumvjHFpFYdWeXhOyprKvoIHp0IcCCT1RV/VVzIUewD
dEq6KmRIdodRj+OUGHQmeU21bAdhuwVLdFLCrj7JT/LgOkhRq6E53vrrjAggqmM8D5MBYXadtZdw
QMem5mWxQ/NmYWbHi+e/3zfe/3pUOKZO9SXpAyLBQM3m8T94Zkg7XHOcMPqtilgDMVvEPyXRYZgJ
D5L4IA+yWY5sTXrMVA27gMkUltNl8NORBZigRm5wvqlQ7jdxCc9XNh1Dv3RYgl9xpeouSYyXWM7r
4hwZ1i9W8PolUtHVNYribh11wj3E8TN29TNC2eiD16ZhSW+LKX4gEWpvxkrgz0Txw6FsCe0GUdrh
mVo9OFZm7GVL9lOESyYsg3YuS8a9ibKxGA+O1a2M/FZLriWUdzcqwQxMRPtrDyXx1EJSMI2iWQu9
s7YRrqs9Zq6BtbVK7Vuoku3Glys4pZX/HckL3m0xt3VYuN9TL4VDPBbaE7ILd9lQzbiTg1Nn+hu1
GZ2Vcoy83D0MgeIcUND0+UK2ibulG+Hkb7KFbhz3UhtXIvmbC2RRkd3CBhr1WqXqCmFbPPXju5On
31pV/f/WIXJx9OfiCY0cD1ET1wydxJP1d9iakMnoZ9GU4rxDbRCGFf4SbIq/ISxWXLHbya9dpOwz
v0rO09zVa152VFq8rkZqKeYiuwJOEGukNkRooYO6wj0JJcJU64fGnR2+U+MB6Ef1WCOQWVOdG23U
uWmksXqHz8d1cA91pFenfMgzQDaOEZ7V+VAXSAoydodb1iIEc3PTJmTievdjU3zL0tY5yJZKifx9
PcIGCic13po1r3On4+lxk8wguvd2ROtepJQmgg27aFtK+1rRm1t97LuvslphA7200bh+ldVObvHg
oj5+sB37Ppgq9beOJLD1Ye9Hbo9hjBo+pn0Be7Ipv1qa21DuCTxyIQcJfFh7x9PsvSGGfdV72ZM8
pGzYcwqORPBaa2m48cuRQh4xCkTe9og+g83CHBcgADKcFWxUkOaSnR7cKjlBfGrXWSuuMDzWvZS0
jjw8/p91hT1HgP7+YdjGvDzV7P8QIQrIzLRsMyga89Kn1irehO9DkodjecGlFBvsQusOvDyXZmBO
P10t/ixyr3ypWo2SUA0FEAVLNi6SRbjpGhE+E+q9Qz20nzStfC0qz142VaI9KLWCv0fo2syP7ZVQ
SgB1jfbi1tq6tOPikZ2z81TbxUJzFPVl8KvoDnKtc+92TnD2RmoqhgFhvdKzDM7HXN1h7RI+OlmE
BZqu/UpRoS5Q3isvEz4/+8kSzapvNOUF0ccJBh0uL1PYH8s4Dq9EqsGNptr0kQGpgl2Hc1FfVM9D
+bMgmvYNEAJBmql5xCYKCztbg2M9v/luTfkilM22av0tKtAQmNA/jMP7rz/An2li5++HuGO6/Dk0
i1eVS3nX3zcsJgG66ihgbbsga9HkTj+UIC+fXZKxFz9QzqK0i2cWcuk1pDBHttJidroBdTsPefPs
gpDVyIPokUTKLrCqc+F3zSawRuXrU2EO5i6Lqn3vJuOxH4yCss+oHY+p2WNkxMYX6UF/bFWqS+Tq
RaHK4t7RknqraxQKpX6/Kllmk0MvP7siGyGy8t7Jc4grVGE5p5s6wnET50B0aXtTTfg2yA92+slS
sYQLjo/a9sjU2tfWzlaF1ZXH2u/Tzddu1dOpJ9GtCU9As3BOqDWdE/aDmKGkJOtFUwMHnFYxEsun
yenhD8YZD/WQkoM88Z6arkQfMLMrCuv9v/+l/s7ZgIFyVRfcE/9zjP8V2bIc4pxuk/AD85Qi+fiS
guWhkScfX8Lw//51uuXpf92z1H4RROOe9SzbAjv/d1S36DtNi4bylzmm1tn0H4mOKN9bf4yWKlz/
e9Ww4oNPqe8GrUX64jrjk5xBMPeZLEjw0quwE1WLusNSGU51NY0n+cnIChwSO5DwTd6a+86GGO6F
2fTeWj7Rx6x5ufVTaTD+p/7aCc2NT8p6Q4yxJ/jlsU+dEu2JdXu38Se1Wms8M58sOJgH0wpYAc1N
EJDOJcv14wAs4GillNxl3qgc7FGw8mLlSIX3fKg1c9gJmI2yNc4GioNu+n9OkSPy5D+GZeftMrc5
pvyCgDLpUMcDh/8HKuR2XXQuSIrji9GL19LsX2XBBdCQZd1M/if5H5C0BMyvU1QW28rjZQIxx0Ys
jBlR5DSbGp3nHdnz8BIGlIUtekw2F6S2B4hXRI/j+eCzdr3UQa5ufGfEM23u+5qd21N+B2t6I/tu
k+UFKSk7Rl0aHL/myut1BktTDA1MooJcpcgycj5o/LutSf06i0yHtvw+j1VPkef1c2iHybJM4+mc
TwFaAopOlllpoezKpmdcT9xHXSnKQ5cHzTp28v6j7SE86cH7QKB8g+3btEOS271Qtrc3wgCasYE5
sufWxM8Dq4TKg3Vw66YC17d6+J40n54S2h8DQbFVMWXZCZhTfzIswcJIM4vP2Kfw2+u/Cx26vtGE
aMsqwKWRO1Vroq0NiRMqDQOrP98O0E9JYHiz3/vvbvefT01NFsZk6YItH6NOEw9/nDnGIJYnP1aJ
fP7bQKy2XIroY6B32fF2YTktjSb9YBbx3/1yWmTgZVJB0sAflS+U/5Imq7Mlzj32Pk4if6lrqnq0
9aB+Nky0caFivmnO1G7IfShbX+j1GyDRIN1F2dB9j/sO9zvTcs5EcvzjUEF5Tp0iek/9YSVn6Io/
61uXOPc84RghnnHkcbZK7UY7nKz8J2OsX2yW4p89eo6FmOr40WxEsU9GB68PXy1eseI7Kl7rfbKf
wsnQbxIQq+ZwKZUWQmncvaphWWx0MykPvH7d+2jU7EVcKN33bjJWLmGHN3ZTCejVyiPBa7rnpA8p
UZln4IkTC3f6DNsU8T3yv5OquyHsZDykTeFrHw6my1Xbf5c/EnxzxstIfnpeS/TrIR7jN1G4GznD
QVsPREFMD1CrrHWgG2sMp4qTGSW/Dw05m20/tJ+3/prlCMaT/0xpzfFNOJ27VV3jz1NvTduq050j
LhnEitkZITrIhAQ+LBeWwuNDyVb7yc41rBdJX/i25x291Ecpo3vdq1G10SbJy2wrRwnt4uNc6cPp
a1R/gUOevOQ+uXvVaD/kJESPxk5hB7qSzZQS/mVr5fHBMvIO3ag+rvF9LY6tGYXlopxN2mT7dtBj
4lho+fLlHxOTgNIr2S5d/oC8prnGHwetUbbJbGiM2PqsDFa7wmCkWZlgTs+NaDHPesFhzzjrc4ec
xIapW8cdbkZOUGcLqg0g+gTquObViJ36LLoVuGWbBtJNy3fii4bEiPoL9ZsdOGAuSi94rnWwO1ht
TZc2qA1Mj8PwmIEyO/KcEVuPEtB7x+rQonut+Ryg9Vi0mZp8tkSbSo9QNEK3u6zrqrMGwGmpTLUD
kUR37poiouSyMxMc7JORcP2t8zZJnzvLWCT7LAaoPp9MjWSx680gHR7I+z56eJH1q2rKzIMVq5S3
JsOptdsBF7LpV6wlJElN0WE7YvSHrKUQSsdFkB+lE1KzhV11lrC0xP6Xd5ZpQtxxTOQlLGcDX30X
MZCsytlNcUwhI4qhJ8Lw4s4f+2wBLtJ9ikTf3iN/Oqip4T3JLvCfaBGmJ22ezrv3rgupCfiaDXp3
MU2hd5RNH7tcIDRxv5Nz8UkDY5DF3CPzqZ5DNh8t6LSUky3yIHdVC6NUftU4IfdHz7uTg/L8yd0S
ssm+/hWDLs6q3oxfX+ymBJZ9URprnbX5cTIb9xG0c2iPxJPmRtLYyTJP7XIvm3qu+LvGxARKNvtp
7K599D2KEE7KnqpskUG7lX8I5r48w0ncLZIcXiPGT55efvcFpgV8Y3CXTuAlrD6hHrnp0Fe39YvA
BOQnCfQtFRDGe0IEcckWbeLxFat7oJITPqP2cA25zXBI6aYfNmTf+Rx2KAgnqZB5rKu5UGqcmkMP
Av5McrZcaYy++UWB9AUrNsM4JqaFCMhXEmQ5FP+eP704y8/ZZBVn2SkPsklIq/HquyiptuQXzy55
sV+VRRAWLEGEbxTj/IzQ0Afd3VB11icOW6B+cbX7NiRZuDRyx3iy7apeWX2fPzS9Q5WslVwcaNxX
E+8AoVvZN16oaM0qb1p2AhuwxCFai55ZHKqozr4RRVmlZpk+I2Wyzr0ZU1s9nzWMUbaJMoHn+3wW
EsZXImUWQTXD4ZebgehnVkRh4M62iphgCc2uJfSrNKkC7yHhoZf/62TFO1rcuUs5yywAzo3dqO2/
Lk28JhgEbDyF211xzV+yO7ArfYNlFokCgs67uhbtymdTC8HKy+7HIK1ObtapMKDL5sOJx/NYRMlz
T+3N3rfZIbSGXX8A14gqLPx6M8eORK1t0heleOkKfS/Pa1s21L3StXewvvIHEB8zN6quPwRp0YXi
whMukXWTTGW5Iq/YefYx7nno9LjokFTR4FQUfUKAxFPQ3kzwz3AP2cGg7p96BfZ4UumY8ETp8OS3
VnyHwz1+yvNoUfT9FbzrgnxA3M7+zyfP6oxzAFc5N+JLWLBr7lVYmvDFrWWfVfVLmIOP9DLy12My
PufllP4cdbHGnhHUuM8LwCJ6YSSxsRqN1r/6SH/zKrrGhu1Ts49TkzXhTCXHsHj0r9R5L1uPckHZ
NRQhOkjkZ5gyMdhao75KICgs8aetFmY7BG8KP7evT7e+0PlXnxwtp/jPeXI0n/v+miev99dV/tO8
ns3U0QLKsSwGEeE3RF3KMGqkPjVq0xZWGRMmUcMT1uLwDhKeARc5XFQbg1z0+dYjP5VJ+VhhI4SF
FDMbeY06xMHREUO9+WoHeZBe+ijq15Td4c06f5ucLgdC4VDn0ac/ZNfX15KITtkXYXo4X/XPf0qA
8UPD/cLv/fc/TE5Rax7nWoEXrByQffJ7PGB7q1jD1+v3lefzbv/lt8sopHgWnWb2W713XvpJ7z5b
oA5E1zz7oU1H9TAF6biujdR418wfckJF1cJK72r3judMctHJN+KlnHefZTHsHG9QX2sbqqgXNtZu
gp36NF9aDWzpAasfPC9wr+aDDGPJQ2C0DUCTbloTG4weC0V1rvbXeDAHwm7jcro837rIuX+dL5vy
fO8RMCBVa4ZJDPZ27d/nynnyAn9d+/d3d3NlA29WsQtmz1KLgqVjUjcvsuX2FjamWZ7vwgHrZtnn
gV7FkbbC76oYg7VsyoMZ43xVgSLapia3FE5f9YfbWelR1fJoI6jMWpVdoJ/kYdRab60PHlZdc59e
+cYs2FB/DydaYS4oHA42QxL44KhIeSO2EGvbq6wPlwBznZPeHKgX0URVHrkTmwe0V9XXQNWYbxSs
W4/ssl/LUbuz3dA7N+aw6ll0fLXKynDPTVt7Z4w1yV7mwB7lNHkw5xPiAmPeSlcQjtP6usZ8gu91
74SYoNMOL8SoePfAxOdxJ7CMYUW8NqLe+5UkGC3bjf6ztp2j5sX9jzqr7+E/iu9GOT2LQaSfGS6U
Ea/Yj9aE2BOnvf9mRX6xYFfrfOuDfKBgo7BfKx1YgF+W1ksFUmaZVs0yApFKSSkvTBgnYrojjtM/
R0Y4Lfg1a0dXcfrnYBr9Bdwe6yBHhTZUywF25V6xiuFZtQyLraCX7OUob9mSsrOy3snROm8tPDuF
tu3KdFr07RwMntoCB6UytU+2JuplXWvJWp2bkeeAL6Pw3jwlXxPkrK8TUlOp92kQ/tSgXgA1fM9T
F3xt1ztb0O7+tzQrKCUNvHejcf014Aoqmr1YfYlAePLn8t7DoqF2nXLiw9TG9ZOV5fdV7nnvyRAG
q5rn051fYgE2Bqjw5vkm9J2lKaKI/7x4XJp27M9okGlTD2l6AW6TXuQnfDsViiA17M7+fYDtpLUN
Kh+gy78PGEMqjrWuHzKj1YjMzaPykMekxRE1hFri7JHFoXu2yMzoM022AXx7B8813Ay1XS7+6JST
5HBv5wtKMAceyjwOsUbGeL5k3fvXsy41pmpBUK88e0aTbJPQxJ9ELaZHw81/luxKP1VDoQhM4V3q
GuWuzF1tG8IpezY072qbrvdJdXC6CKDpXKnvJX/lev3ebuOSOmAOLIJgZ9WYc02tNmC5OIGC0lkp
r2F6Y6RW2eT+VGPnw6Z+4s3nPnn9ToG/9pRQILbB2v1Hq7TVnTwMPe4cEv/sJMjHDPYpSzmgFPPK
VI7cJt7Oi1y1WA/loC/kFW4Dt6ZrZ/b+KwLY5/pDIIIMr91EeU57aCFu5lrPKb5DFOXl6jOPW5yn
9bx9Doy+Id8dls+t0YJ1tbr4OQ3KYelOPlHNqKGqtJhN1sZ8hbkJOmXEOKDHFZzNl8RIy4MTq+Pv
j3+3VdYSG1wLCO8sYy3AtwvycjAhQitwm2DRSPMGaL410TBXK8NoouWkhPWhhep2sFXx+1OYj126
GOaR27D8JPsaEYy7sjs4zWTxvreCNVuX4Zx3TaLPu5jh7DXtCW13dcD/bDgPhJbYzuUGKm99rUPs
w/zB/h60LKXruHkwIp8bLpxv+dpRnxUD5Wdllv59k1vjRu0s587Mq24fuz03tZdgSuZ1/Qb2VPRg
tHW+GoLSema/QzWL6UYfSmjcU3hermFBgOcuzOLqBVTTEIO80/u6gOA2TudeVXgp05KH0Exhp8+p
tG4gT7mk+JZ8u6+VezksLyJ4Ufuu/iB7sgqMCxXs3FzzF8g+v8Ow2oz4tyWkVB8QDAemrZ2d2PUo
rfPnRaF+duYDxmd4hYKPn/Oe+NnYdr5S3NhVFxjggYUdPBQfwqP+gX330hUde247Hn+PjCkFfm4V
4z8yz/7jRN1o+41psLe5zZYXkxOdHGa732E2e+uTn4b5MgMQtJ0dmN/VRA1OQjH2uiP8bckaBjtW
uA0EIv1Lo9jFFah9fazb+LtqZOVVl4dWw289GPW1nCEHgLM+GqEz3MkuUBAwt0O4cFncn26HwfF+
8VtAB5tZ3alusmBcWFnze4oaTQ0vOLXDmxM0rtNmNiF/X7+H/kDxoTIe0kAY96gMjXtL9LPam4I5
2ZQDUNjvXWV65IWjTy9Wbj3FkfChlwHaW1rRhDySUOsqwcjhyC4TGmuYNdWSxDk42zR98CcX+5ew
9ZdVKMiBu4XzGNhCPwRF3i/kqDw0yo/AQ7z7uwehtCIiHYA58+1SWPskpDzS7Zq6WtpA5RLtUV6r
m/IAaTKuMfJMaKHerqiJZX6dCdSI3FO1xRDeOQBI/Z2XlslpeUiEgX/Orf3HHCX9iawnOqGfZH2L
vHXXluXwpovtULbivYlQYtWZkWO86Ir3rjuFUZG/gayrd+Toqg08b4HPHTFgO2twivXbfULijcck
Z5slBRqpqj4Po0CvJSwDgSH9oUPRY5coj1kc2Ee3rMJVOvN+RpWqvKFNEDYpbcji2cG7FysZtGQ9
C+E7oxiSpdfD8QBqZq1Rk9rbWtWjb1koEFOE3n1ROOGj11NDNnfXjlXsO1w7VrJJeqaAJOu55LYY
bXKiy8J5sZCcnZJSwKKbu1mwWGvewAjnSQwerd7wL6WZl/shqn6huFYusitthnprNpie1p0Snyde
118HWCPJ3kjcx1u/0oKVWLhK49+NxudtamXAnL41TR+2FiYHx9uZX4OR0exNHD0bPAoXbUVyk82A
9joUG1uo/ktUwUmrXTVZuJZQX2NUSltT2O5aNgUFuwvVIWIzFab66uKbHPDzf3ZrN7gfhfc2Gk56
wXFHrCpWnA9FWfdHw/W/Yf3lIstv3IcyNbENs6JhKfvMYFx5Q0ESJnd47FIwcodG3VjHBep62ZQD
thptg9AcFhYpOH3RKgo2S4bK05oV46JphX4Oy9hkBN3d2aEChIiSu5fz5GgCuIO0Iiiy3HNyXHWc
4jSWYXRsG1ffhKGoHvH2VMmhpMmPevrezNjpNMNhWtPLl2ZKmgVKoovXW927Nn2T7JeiZ0/txLZ+
9MsqeuicgRf+TIvJmvwdQpX6aKWgSpFXKOumS7rNVKrtFv7f1gZx/cPI/PfOLOzn0k/QGShRfqwD
Jz1rkExXSKKoZo/jhdW72E0nSsXPyrOodA9/KRRCn+JM2M9tJT6bocvPcqxnQa33kf7VgrD5rJoj
G8/5PKsDgWwq41erNpuzTpzMN5ZmNXobctDskMKkpjpYiQD+BKrxoIyK8VA14hRQin4yodNES9MC
90MdRZrnW9gPxbE3m2CBGUtJoB+ok49H2irAP+K18DDrhDlMbmceFfw4UmQmF8f2tZfEX8leKDnW
OcDFiJvuh0hM/0kvBEULpd1A5ivLg1FU+jaIDPceogK+wfZYvHVh8mDPkuKW2sRWH7IfUQGmfnRy
itbLyNp7Ld61rW+/aXWNN5rep1vZVNVp2RZW9OqFqjhELX+9QLOdN8cZXikmT69dEkLGFgNizKF2
3rI88Sl7dN2T4TXi2ovpxZj7YbpZOLLU+SE0qvw1IzrpQ/rcEo5wN4qTThfdjvWFbjTV1jLUxl64
Wk9nVl+HCU88DwTdMEM64SW1hyCsv8lWQpCSpKDT3esNCC3ZFyVKcz/42Lt3Tm8vk7kp+8wyaxC4
XYPRtChbyL2TsNVk2xWmuy91stb4FfJfy1bqE5kS91pm/yhcgC+hT5hUzu31wNvX9vyrnuc6U02s
vMY+85+5Y557PFeVT6yr82M41/UTBdeo5Jyr+ysAiovEAZO3UJMWpErFcsKsCnX7Z6dbrmKTfawo
B2iI3J3POHxaKxeY4TkOVHVnNdawV3XDOllBjxZwzMqnEeoXNcJx9CmqaddigRYsYM6vQqSN9xMW
xkOF6iroam/vaw32dHFMUK+O1m4fuadQmXmQ1J9jOE/gcdNmygAiIge+FJX+0pwR9RE5APLIrbsK
JKLe6LXf7W4mfRf9WD2MNcS0AvMbrE/pE5TVs1/3fby4whpDVLuOhucudZJl5Az1Icy74ZkyAkJj
aabt5WjlDB6RB9PfydHI7CrWXWG5k6MKMIxVKAYYtPOlPNRxazcwg6/m7Di09ouk3cjRMNNrOM6R
u/46t8+VTagO1druxx4wXcX+Xp3wcu5T5SA/yUM5uv6hmg+NPrIDu7Vvc3w7GNeZgjpLTpQDlR8t
VKE0H74JANEte/UpSA0DRpFVU6aWpRfFwMc4idvyo6rG1aio2hYXb3fTdTUeTgTEjnpZJ9c+jX4Z
/FE/TAVWfeMZ3SXy9ATEiZcv9cgsPtLU4UehqI8hYb2DWpfhusgT7OQrgA2dYkVHIyh+H4Qt6n2H
+xwW7NGxqwReAdQ+/R6Vn+TI2HQ88OXJCo6HBRbLTMrjAkpupA39JuInB9guCVeR5WivlWm3Ky8Z
m71sUpp+DwGheyi13MQZryNPOmQW655E7G2jsa9RZY+I3bKDbMmDN0TlysmxvQsRDF1TYZbXyVrd
JmiEkjdZZhtffZYV2ldSeRsTyCnFnTWxmdi9a2NiZORPXlL86k+BafISmLTsxS4obJhMoERyFE+4
ce+VrbWUo4mWu1urKrxVNgj2JeojwAr9gNsiO/mp/H2Qfbem/PR/9rnsSncq0Tst4T4dNZHdTX6a
7VjEmnd+2sxE40hgy4MR6Fh67qkaSIUQ9ezOU6sOmyEAms0vhfuOZeZF+q2roV/dD2go12RkgwdE
BTGyG017KAllraaEOj/42ZC3gU9uXBtKkm4CT5oU7NuR6/PbV5Xv0ziSx3Di4JWsVLgaapS5mqn5
Gxcx/xFamX3ogblsx8DRLrEgkxhHTvvsJ/gXJXGTf4L/2UNcQm/V8ycbc/6Uaeuf+2z2EOxc99HO
9Xtk+OWZN5j7GGQRAS+Y1Rs56EW2fofu81POl4dUTbdl5xT3slW1s11ySXFzYzpgWKC2R95UX4L5
kEDvWSBTtLZygNgkhXLzlNvArU8OlML/1xmTdnCjJoC/2QxXo4alWMDJ2ShTkSMQaXEyYEd6AeE2
XsOs1fca6dGFnDxAEz4j/7qwQTLDtWP5P0TmKbsBv5FLOxgqyyg1ey89p91nnpmc1TGkzLiJ2FYa
7QI6mLNTvTh+kH0me6PlVGrDRjblQCucep3angr+hNPkYcBUcDtiPU3s8V99hZHwVsXc1Y3QxxqT
SUoUKJAkA3VFzHbrn6ZlOyQmYQXiHoo0fB3mhXHgheFki8FG/GcFdX5nI5fFnJW/GMmUCnfMOsaR
ulNx5qmCldag/Ayy9gTSjb+F8LK17ikIUwR16kv5EYVgQ0l1aD95rK3vpORDU9VvqePCl50a/bmP
jK+WFHy42fjVCouCnVsxwatBGLlw7MY4YgicPzcq4HDC58bempsmef+V6BRvK0cF3MF1rqtiE4yV
ulYGe0Q5mPULdMjTObJG7xpYzmVwzfStpQRjU7gTjl9zU5/Exok7gbgk0e78mJB4Qp4Z/ICp3PU8
C9UqgNzaTeZqCEUfkAuw1qpiUCGrYl3XU2/zy+nErtJxqlEqzd1BaoxZ6hlvcBTtQ5OYNdvDQmUl
DMdzxwMifpBTWPFC/jFncnxd7q3C+BGYkX91yeaT+tsZpu5d5cFpwchTQACS/J8+jX0aTqoP8hTD
7oyNohf1qlc1A9/uIN6g7NMvvSW8a+Y4PpnPZljKyYPotQMbApwDW1TuJFb1JSA4fT/NzYKM9iJN
rPwoR9sajYaYFBcFPaUSzdS8B11qnM22iik4jc9NnWj38PNJ3iUUI0HhWKhFp9w5CJAQ8mcL13HN
ZxwCrIttJx+y2xzEuIt1F7bVPAsxpEEZTvzWN2ZNsUryTHBfe4Msn67DNhkoegOGqFQ72IL52gUD
uQ9Sa9yF4eCuzb7V3vpqOtmBYT8KWD2nTqUoVV7CChIL51olPWe8h67/16VFsosMZVuofbCcwqpd
I47WrAWWss2FHTRAcyBgaz1Wm4vsk4fSjCpetllCUV1lhWudOgegmUG/KQ1hhGtAU0iX9cDdUInK
71LHPA3TjZ2ZNtmvf/uQWHX+qxnbXaW4fw01c0/FEKZqEGlxN2z+4czLT/VMl5ef+iUEzOzr8633
NqnTkCJleD6sfKoiBiQI/zrzdslqdbuG5NbfTv+aNF+jmK9hFRkKx1Kt9mOqGNwsVvNijjppc912
flKqVQ69/atrVN4nXfgtjp14lbd5cJ+WTr6Lyk7fW4oanUNACWujPLRAYg4GuqaFqo/+k2U07Zl3
1XNYKf5T7qrqtcwwQogy/0lOUHTBIqVUr7Ir8XigqG1zltMrRDoLEY7WoXLIsbRpR8JDzZ7zEUOw
cojJ0M9NvcWihFuawObc9J3aOvmSP0orjLzqvnWGoxxrRyN7bE2Ut81k98spAiRTpk/obXkwRc42
Qs74IGfanU8+JZp41ucZlcGqWMRBkt7JQXyzSXVZcbCi4pOKnZi6XGNM7A0F5vG9BR34HhRfevaJ
o8hWx6sDd3uq9jAkR04mOzMkCYC6EBA1unPKyhrPojFwT/boxHCavA/Zb82DtxnyE/iDN9NUxE62
/DJi05QhLK2UlHp7oREzLRQA6XNT9hmiNpfIlqYN2joqH+YBVqXNCiB5vOwVMzrwQujZa2q4OmCA
c1fOB6cXvN+ittSOSHUWpuidFXQ3407vwubkqBSbDUVlvwcA0hHFhD9EipOkArri6pEoA14DFkK1
lfjJA1UK7JEpbdAfJsdtv2Ho1pCJD6yjM++5sa1Tlh3pvYWZqjg1DBg445c6l7+1yXvlKsTO4vQJ
6oJ/DDsK82LNTd57I/5pgs990KysPCMnwidxnu/ZpA86D6PxNEQonY5E/vJeeWSJrzwiIdhbbW1f
8rmVQphYxQ27NjnD5WoHzSR8LptjOJmP4lV+tt0ieHIgrBFrzLWD7EsU6rVNq61W8mICq8jLmAVH
NXT9aokdwwOb8+Isv1dEhr8iizBt5Kldtxv0iVTg6OLMwoID7qjfvKC0Io3Y2uHZGwZuxqw+4qja
PciWWtw3iS0IzMNL/h/Gzmu5cSVZ10+ECHhzS+9FebVuEGoH7z2e/nxV7GnOXjNnx75hoAxIigJQ
WZm/6dIWULZKjKDtUy1M3iu+F5h6Jb6GPIu3ro03mKtGxkmFJ7BJnNjH62mMl11aDJ+RFl0g+IGz
UpRfbPvbX4Ya/44TazqOQ2ytrLjMrkHsp9dSUbYzagekn3STBEA/JduAPxK1Q0aHPj1Y6kRuC5Sj
4yvNG9tG46oXwQPW7M1bajX92exAtsnB0mlWaY01RNbBhK3NOQTdRNgzdfzuieiTA0X00CVh/Cgb
Qy3k+QpU28V02YXSbr/JrTRb9WiX4dhDQQW1wg7D17/vAT5vW83QXTEFGfit3X7bq1D8WOSuQRMN
r0UulrxMe2B/PLyGSfLh4JXBP0vrX+ciCZDaUNqzJ2qrrotqc9uSMpdnso/W4eD7DVbpnOp73EYR
yaeDPLdw+mnZd36wzEwHgFAcNqeyrxdkoYNjPBkodjthTQaemtiiDANrA7dXEKt9+02wzZc5LIOX
KK4rSrKZ++jmZosjb6U+WHqnbwyF1KTmDsmuLtHPgU6o7ztDd/YTEtk4E1rw3yq1hpWFdA48k+7B
Yye9drNKewQZ1mJS0IcvgB+6Jcmi+a2eNbyuIRt+C6n3cdvE/hUyZI+j9vCoqVX2yw7irU9OAXPv
8BuaSGgp+MMjSkgaRjNFs9Hgjv9y0+Y6hFP33ezbX5Qe9U2N18kyCx3lGjd9gJ5rq6zyOgseZR/q
GOoWlleAI/m/+jqcIaC+Nh+tngbo2GuFfdFT7OzFm9z63EBf2irF1vLvWW5qfpDkdQ5ymnwhWMf8
fELeyvdVjU0zuGoXDv+aIK5ECptbofHcn60Qqo50KPzaFBuPoTXAzMqcYN2LAarrpG/LL8WsVKBF
Y3mI59p78lTlpxyXJ85/TyQ2fG+65juWoOFT1LrBk+1nPwcSE0AqENRfgkbr08J6lGNTWPVc1FiE
GTWWU4qf1RtfrUvsacXcLAwQtZ7hxMnZ8j0DNdxFnldfZvEJfmn3l7yY4dzxUZW4NazWG9HgVHFN
l29KvqNazeyUNrd2UploHePU07n1UZ5BrOQ+2vv7Z8xKnR4DO/tx/ytgTCVgg8J+de8rVZJrTRSa
O/ld5PnzqG0mS8XCSnyhHomqiwod/H4SoXG5c0HvQkqJ/IObtr9u3x1CJcooKamHv3+K23cfmZfp
R9kFiW54BCEqG/INNZv/N24Nv3F5I47U42pplGhImRYKvH43Az7Juj1hXfM2pKG1a1CBwiJp1j7L
aNMgDLtHKaveV6oC3hWVmwekZrwTt0fGUgY2qDZ+A2zTPofUmNawC+eD0avOo4QMSQiQgPo0ZgMw
LU2tXcl1tbUCY36vAxIC4h1i10pJcOmkg0zHFibfxe2tS/8rcB0LhnIwrkn6ABQSAKLGHX9MSObs
KTcPiFW284eKrUEpVNYME8tX6HfNRR+G6TxrgD9cPdGX0YTgzQinBfsTsLpnmAYx2209XpiiOSJk
d/a1hvIA7CaInpbH3rYcjjMexNVCHsoXq54GlD3/jjh/206TTktiYG15n2Mp1rDISNyvqatjxOug
fIW6x79ecrFLvTenSp8PrhHfpg1iH2tE3OZ9VR00I8OQ1onPtm31lzZPhtsLC2a71/zw5d4ljyJB
IRhs/Xtpo1HkhUQesj+PS/Ki8rCslJ+J21a7W9/9jW/Dck6hB9NmsBB795XhFRpH+W0cFAJTpzHg
ZqMnhdxXeo6RfNlTVNN2lWWNlyJrs3WTjfULLBZzYZQ4TmYAZ3tW1Sd0qgzETuenMiFfDv3Kh8yL
JqWk9pL1Jn+b2fqOTKjzofkuNkD59DoGWnSGjoUQhOifcoqbLnpeR8VQu49avXVX2A0ecoPFvSsV
58MaakgvrqKep7qxX8gbbWR/6cF81iMI2GA+NtOMDZzdqvVqqgbvVWOBXTihlX6vetw9FQfEkavs
hhSMHumj6Kmo6vqzoRhFnGdWL/xjwvWc5/GD15jBznTbeRENBXrbjWsjl4J+boU85u0T7E53Xyef
Io/8BCRqDqn8BF/ZzbkVney0VFapOhjbOh8h2M8epFjxoveIYORpMO5UZ8R0R/SRjQUMZXZX2eVE
XXqsXOOnnC8nkLkO1iHSjGtuOMx8zKR484L+NWjUeWsYvkZBoseKTfU+Ki9HhzufgHaMXC23URjb
5mOTggYYTJxcveaZnNy0yMrQ3uZRkL+XSdEuFExUzm7T5u+B2vB81oyXzummx64oLrJ7aFv/0BR+
uzQMO38f8iwQ8hbJVo5OpWUsKtgqJzmqztmmML3peZptFRmhbt9NtoeRPU+iAAX0Q18ZBZCiun2S
L0aNPKjvo8Etm/jLtE8uUM7BAX6ailaJeMYeclJDJb6g3GgobGksAA4L3+o0pAuD9rXyjXRDnjbY
eKJpAcPcZkOerG+jcVTsSOyg+Ba07NGspt3rqHAugXM3ry20kkNl5ArygIzC+gxOgM75YcRb1Uje
LIjc461nU7CV51MBEBhufDCZ0FbpdEWn+ChbVu5QBw6L2wcLD50Xx/1Wq+UM+gZDBdKjL/JNAv6f
fYb7jDwNm09stLXmccDlsoEIVcKnWutKND7BhoTCo07De6/wuBsIe3+Edbgn3icqIf1HoKUIGbPs
DOrd/aoBKi/6utGvzpw/YCukLOsGcZW8V/JN2+kow9ZmvM8MoqmQhQJHSp9kjBkZVwjsaBaPIIiM
qlMXoyesFNOmhow1DZdOviSRdi7TB27S4XLvls2ALMg2N4iAZTNv3eEij+SLbTkjezMPO3XxRug4
8CCTh76OktWQjsOqctR0X1PY24rY71AntnqaZifduKFODprtyhINxOZTreBXuQUxfdN+j2xz/IXt
5K/BnXJ4n0W2suz8N6uYjtNhmPgbU1WbpyBQ3oLB87/ByZ5XJDPnQ5qOzVtHtdE0LeWbFgfjxkhs
5BDVWvmWWtusGdJv/gp+sYXuXV2/9XnWbNu0b9ayGfdwAcyqLbaymdeBv9TIme1l0ykUfWEiTHm8
nZtkX0FUuYs56Q7YMaagQdF6k0dsoN9L1wx3sqv1G4v6eIbvNunHl9L5LrNXcAL6p7obN7I1tbA9
KLY8yFZS+eMFpuqXbOlmZZ2iIRaQbNJehaUlx1gH2SpTZGFkzPs4FSwSkUALKjPbmROmBXKyn3U+
V4OlruVoEsOVUo3Sun1qidTgCiXQEOCcUJysaxRa67Dby3MpNABGNJEMlcm3OhzaRQmH7iRHXXf6
QVK2ushv0SrdNTdGXINqwzwNVBYWqVtuZzRgfjcwH8jK3w400QNIYVPsgqrCRMBuuSZwTAkrzTrq
A5VpCmgcti1r4+1QtoPRyndw546YxoL/XBVT7x8kHq3w5//AqMmBUc9WIAJxEIyVLe7eA2UHZ/hm
uiW1POr1lA0/gPtnb2SG/HVTYyCYj75DBg+6SQatp8Y/wGoeVLOPNiY03ocgVJ9iNTZP4FObpyKo
2vPcN5dOTdsn2TW1kB3LAo1N2WTViI48ag/u4AZnK5nJkcpDr1WOKc+RvWwFUUHMNYlgQ1YUJiVJ
tcccr+5D4CKilOsdIC0l/HME6evPkRyNSJVf/vd5gz9slCKOSFL/5zsF4vx/vOd/m/ePvttn26y3
fdJh1Md+cWHo7gCSzcNrQMiv1S70zurNwR39e6s0OdsYxz1gKonuU4NNq+vAiErR+1/UqnvKrVF/
ngyUrI25KUCHleW7UUIGK4rsCYCw92x57Vp2Nybo4aBocO+NXZwTkhTKQNrHmymO62s2p1cCWG9r
DV2whMuAKSvQCKppoo1mHw4Scty5t90cfnJh4Kw8YPChjhHSJ63Z7XrpCjnjaQpdKEB/zk+5IFTf
2aiALld1zXZ0RvL1GMdl9OFZy0gw3/JuTI7TmNH0vOlDxyLoNisUs5Q/s4bO/jNrFOw5+V6+onAv
iFk4fMmTQbYlR6uo/5yUWSDDVH1udph/DJvKevWQrzzVXHkWyjivg6OPp2RwKuvAWNbgO6i2RbUL
7aB5tKW/chE99+XgHGULAyfWKSSAWu6ULU4sWCREjXbUbCs/GcBON3adJi+eUg0LC0z8T7hfCzag
ze+hdl8DrVLeowFHyi5384csLeJ95UEERkvPeyhMAl1xq33oMRGIOjW/29jBjKpLfkyCgeXPGtpJ
/Fs28jNJcWjLtlX8tUJqe1EJ00zsZL3d6OLTLZtwrXHW9jO0xsVoNrVEQHpvnWQT3+ldauJEbJH5
ARpLpjjEaTOaLP9cqGCInb75adsBRQ9QwQ2Yf+IQWxhpyZfI0X+EluseayMKn0t7Kjc8H6qlSupR
uLKQ8icb4szbWXc8Esru8C0Pi22vZPFP1cCMsM3q7pmslbIF+D3tLFCHT5oRwkUUU/wJbTlKFJ8k
AvuV0g5kI+NGPcUa2S01tx/nmd8cH9/ksXUBXeMrOn8pHp4/+sg2328L89gjnLiq0UX50rphZTpD
+eHWTrdVmxRkOnDEd7JpGzmhygo8MMRbprAOFX9IXrRY55zYfJJK1qJVAM66t+SYHoLpEGO9bxhP
EJ+zoxPrKRI+uAO4QFEAjNXFJRQ2hvJoku6Gf0flQCn8De9TrAxycM6mX0/yK88HZ4OQU4ZsDLVZ
gCB0dmW8i1XVPCWixTJhUhxETLKuhwLwqNc9+MSyxxYp0zVGu/1n3WdLYI7Zjyn8BoEMxoZYRkiF
JwutRmArzsSam1g1niVyBZEv97UmkyN9tNXNUV9OeJuspx5k4bpFfwZXc/t/tLOy/ObjdoZeH1oT
YEERTZSKE2qkGAeMJbZ3/Ql8PNl2yLaOLu7CUTG2qA1jXjtZprQQv1XiHGgfEZSwX1rXCvhJkb16
NXebirfDMR7r6Ewona7RFIveM7N7M7y5/ZWIrBWbr69q0LWlyWb5OtlmuldsL9wZmak/VgmAH7+L
4y/TdBaN+WC1aUgpMNH2ARfVKpmM4BuSMuT/Z5K+luLWxKTZk+wfEh0ZhWSet0S4/KqhvusrtXtp
UN08GwWOjXIacmn+Er/L5GgbkfNexldHfEh87jrVvEyYcRVjbT1LLzLssd5rlHlvvqzj6Gcbv5+y
tRwsjaLd2i5gKEO4gKjC+8OwSx3tZi76LGyUZD0MJJcUT4vXtzZYhY+WIHcvT3G1ClsRJJYv6Yjb
OG9iG2w+Kj/UEI7BtEtZk37Kry5UZT++3rxPR7i+q8yKkdKV1qiekGL7MyMVKm23U8IcEnZRomss
xuVAHCvFBqTTtPwzXc70hQSK+3e67LsPCNbIHN/eU/bKj7+/8e07/Hk/v58dl20AX1DOuL+XPHLX
AFfIk1eY0fR4q+8j8Jv7vCgiZFaQpHIj9jIAuq6yJV9QVqpro3qRDVyZX/rUry+32ZNeLvW+R+NQ
nNymfsT9bRpr2fRV1JpnD72ytER9JZl14x3r6XQ14oO0l00XrTikR7qnigv2SZCUZHditc7+HydR
xkbtPC6N9//PSXNGKthLBlLjMwRy9j3+GppnvSgz07saPnbgvtekK/lQzCN/E7dj/Y5Ij7JNYU5v
HV8dP6qa7ZF4OPou5gmKY1IVCAL/sSG0XrRiYDQ0JOGBc1pZUuMTAM1lkTlmcI6BwJ3lUeM1+irs
hOb+oA8n13woyyT9jKLuce6EyfXtFc34RzmgwktcVnHfP8e6Oa/7WLfPaRvm+zbDBcFkmT7LATlF
TjYqpXgKO/cR4C0+gbM2P+P3WG27INcR1/PDK7WpgbROO3yPECoy9Mz56dsJXjoFCDKb/4Tf+Q9p
MyYv3KDlEXODdiVdfDAIZ9n1kpeg9f70j/ng7DzuKHaOOCT+28PQCnu2dLO/vT8Vb09N2b49IP0K
y9pQHagjCAUod+r6U5Fkm4HgP1zfm+RMB5JATbtRDaddYq1evY6V8edI9oUNfSQM2qWF8gJ6ov66
RdsNBbFy+tTyFFYxvqYXNXS4xLmiFqFQlPnHgNqoeFDVLLhlNqyHTPdIL0XTJ4HzoWtQvOigDB5k
P6qW9NsDYlVdfeuvdJ8UzPwDBCOocfRjF9J1RPqPYAfsnMRABkowamLjMPiu1hw8suMHeDVko+dp
Y+GEuhi7qn8ecvio02C9FeR4ymUWdZ9xVOMAVvrdcwSLfqu4iF3dRoWaqI6vgE6O9TmC5rVSZg0k
DXmivQnafYFj1XgdVW+dF7b1bCqt9Tw1sLvNyjWPsgnyJ9/OVtmseiO0nknY5Qt7bu29qxKcso+B
eZ2kPNRqp9qk1Rg+622Z7Gel8m9STVA/i1Xuts06g4dHxmxA7TLv30LxhAwNjdyjlUYbLuqxPnq+
MT7ivIAYBZ41GyQcnvWE6k+ZJ+a7rn/1QuTZb0x754DqXsumV9pvUd85jzneJw8RvjYL2d/rkCGU
OTUOvYr6iRaW3c7OLHOfmtkP+WC7P2LLhDJ+Zlc1+qx8LbuP7FNh6ccqbeMlAKnp1GcipFO/y6B5
xp7n4OBptZKBt5MH0TLaYOiePg/qROq6cpPnHKW/1SCOJtEnR5Wh/XP0f5mHgcKjPsEUKqvW+6ZZ
oMGiJPtRwYOjpK66D2kbNceWWAkx7PWolBPKVK3xGgehe8SJeVrIiOvWHIlZLWQSp3qO33w1tVax
RuGLVK6PjAz5QZRynbegNWGPG/bPILePXZwPW48IfYUYiArNciT9g6RBdgI51yJAyBFKL/AgxZFC
FmCFGd0FKar6NUJWST4bJlXzVmXXdgcCEPq14SCNkmW/ijbHwSpzAlMzxj2FPzMc8QbUeVZ6ozm+
YHId7roclx9vruaXvxNqL/ksonT6bxPa4FcX9/NFXr+4IyarHOOyrbx+J9Mvj23XFYv7FY8qycr0
CxwcWvbCqgkdgwiu/5myadsnqsXamLQk1Sjq/ZZRY9siXKVDI2s2CTHiUrHxc4rV0Ya40CIjTkUo
I17CsSj1H+rOqo6wp5CY5zcLbc1ey9/FmLqVqvs12jfAjFM/eZIoPfnSD8BzcKyE7SkgfbpBfT/W
rer7XOH1KBTAVfZMX5g2ekuutfihmhCOUOzI2DRNyaIaWuFCZhsELNtM7ReT2uFL6hLUC98o2era
dKH+j1appPMmVs18w5YSLf78PYmy9CJSBpTXeP57IchMvYi7DQJELKrlOC7yrm/Pco3lJOgaOCam
L1qh4E4izFyaqm5uL7E3VaDZM2VrhPqfPkscyYEOOvSq6VVQZ5rwG6xD74xe9dMoWhitW8+erV9n
f84usssPYYbXaWutlSnOl+gl62slinGInbQB/oFow/Hxj1IZ3ZTesfJQvuS28l6nXrWrajxoRtbM
RSJdOu6bjPuI3GncB+QRhkkAWtz8kTo/SzASHsayxuNxXQ81ycIiSHeIG5k7fciqRys1gyWXUP4z
JoUk7q6ycfCUKgv7Gvmxtw5JR79VSgSNd1Y6lLu6YhdnqPmTa6+f3HAot4VeV4dp8OLLRMlgZc9q
+14Z7lvUmv4vzWHLUk7Od3lSNo6fxlgra5k2CPSheUDwMTwlRYCuIy3ZJQdl/0wqbpAZCDmKyUB4
En1yRkn2CH56n69lmHJ/UQn6WcK7H3XYB7cYxtEq44RrLpWL0hs/NK88aIk7P5tdVDyASEuxEK+n
D1u11bXR1P0aIxcdnai0ON9fXOFqSBRgn0Z8KP6Oye570xezwr5wlkpKxCgHCi9uid/9fMX/bmFZ
ufdphR4wkgzVlgZrxYd8xpQ+0Evze+JPCxdhFpyxsG/SgEyGGHIgWf63L+kMddHZMLWKFlVmJOyM
V9c0p0M8QiyXjgC+aP5j9N4kmPr3yfdzq9xZe6gPnKWngXxh3z3kvvpw76kr09qaJo90TbAi7gN9
Dpue4L7bdmboPAAEwsvgZQAHh650pB1b0awVo980CVLQaq4FL6gGu+c8jl4aVMJfZBdZ8p0GFON6
m+9NFNNgnmzloKlP1t4VVtHyBMupjScEYeXY/eOo/ECeC7PxMW3bRQ1cH+FL83eGgm3gadnnSIIS
vByqmy0Vsm2BwgNAIKQ6G6qY/O+z+GXyENQipEl/6EQYIHX6XWeZFdoYvXHWKNENgjJRChqF7ALM
8M8ul67u76w+SX5Q17VOM0CzpwoB5aAyshdLj/MX1saPHP7HWXahZWatyhrrcjmoYUAE3BswHpUG
+ylXySGlY7LykVx5b3KdeqLZWfuaL/buTu4JDFv5pDZkHrXcOspu3hbZcnGSVYVXpIJwAdJm5yhZ
IMDFvpDksQ6m4I0gtLlJGtB9MhumAEB+zH0TWItTmTuZHJMDss8wJnPnxQhgNzkqUFM8Ayeb8eAS
Ob+k6qAfWcO4l02IWtCKoTf6A766/5imhVBk5DRq3qsqhe+dg4EAx4bwvAPtp3Hgurep7SxiosYf
LYyfUSv8X/2EKtAEaMpTYbqoIRh9YMfDYbKcBZAZk2UQFf4LHlyLBLppRIGp+Y+jkWtEUdLgmed1
swgBoV3lYpqiC76IzTHZy6YcYGut7N00/CphiV69OkZQu4stJJAJ55bsz9ytMbfqUsabZuWFz66G
/1vohw+yK3HOKXCSVrNJuuqljTUk6O9FO6Bj5wzfVZdEaz734TOQ4GAPYijZqmTaSXco17LQqlXS
V5SNiUAuVpubFwSBnbU2Euu2WDbd+mJMFCliawqkb7c4yXnQ56NlauPF6yBXdlJqxNuJnIxX2cQu
sb+tv/dRuQCX0cLidqgXtszUGBnfJ+qqX3qOos8SXHqx0gxngjRDxRPZgubJU8bNPDpgMkVLpbh+
nCC2lYGNy6qNZ4/8Le8voH7Wpg777/6711zPm/mXYgj5kFAv3H0k0Fbq0PbtwlYDb9UTAC1Yk9rF
mKT10wAocFnUubKTubp/a4qYUzY1kKtoHCjBDjFtgtK+106TnWqnjnLStm3NT9mS/emsY7QgDzOK
4cOsTEdH+D/7ClocrV6Uazevw7Odm+yW5QhKFv6aKna54JaA3yfKTDKe8Ue/W8cx1A12DfqrORbr
YNCcr8p99IFy/aqDKVmAnHZeI2B8bESIauLS1/ZjivRIj87PFR4UeVvimI/ED96mpnQupFrHVR78
ppKFs9PfA0X5zTWvR1zNf4YU8DbtjaqLTWF9HA2utDkknY4CbcsjxDT2ksibNcWu1TvjuSK2uzqB
9Sm7u2Rot33tJ5tG0H2TLK0XY2YUF4GvfjOiFqBmMryXdV4cDAUuuOM5JD3AxPqYIq6yLnIOSeuY
L4HmnRSx/8x7U2PXUP/pF/P/0T8ZBJyZbVbfG7/kfxbiqwdAzbFZIYuqSRY9y/rJiEckpPNBW7dB
SLVKKEqTUJ+PONVRgRfNiTz3DqensG5Xhh11y0xuAvtWMKSH4iCblRWjT6UoX71WAVT3YbAuzFzJ
D2D1UU+u7UiOyrmBG2GACqpg82/BRt+Zq0k1q+W9T+ZO4NTASxum9egK0feEyFjcEfJO4VlKKOaA
q7vdJWKgNVpK8Tg9HGSfZqj65nbX5V1h4OGtweSq0WPLG5sITxxFog/YNRbNyGEuAjt2l5ke1l9+
3K+CrnN+Klju4bA5UmeNdHNDTgkPgyjKyIlAvYW8bFTfb3q8ylDMJAtJ/We6sSTfqeIMIwoBZG83
JSXOFYbQ/EAGN7PR++oVQln4PIXsheVoaWLGQoZ5FyuUwID95R9uWlwCO7d/2pX56Pde9142db0e
xqk56WXvnQAwImOsKovZAjHcAPd61/4eFXP97FPseBwHw34oXe0q7Y3ww7QfkBm+yrDHJ62AW7Jx
TYui3FWNDnOjIfLmsRHvrLIUPJb26IY93uRlOzzMXQboMcw9oKPpizU5xYElHmmtv7G8EX+yIemf
EkgGRPegpoANgPEVE2Yt5k6sHGNd5T+D1gnPgZSp7/Fau0jZekP/WaNBhKJlhhDe327sXoqLGHN6
tkwpD34k+IZJnY+zBnpJCacSgRw8JET+vkWrYqkjKIvQjjnsc6xLlgaO4t8RwyUZD23bcrpniH5w
9uNoWKnox8OoCL19Ccdwm4wZiA3n5IHo2LhRGWzlBimKR4iBblNcBm2O3+d+baFt+e5StD8XOrjV
2zZKnOSE5HjtrgOq5g43L27paY3f43hrZhUJ87nE9yss80Xsawn4U5QjcztQaxCngZFeKGHqrxy5
iPeYs7fJjBTqnrgDrTlvjuGIaEkvszSuSoQY9uq8HwwFtw+DLSl6gyoPhgwOUO5x9F+aPf5cGyPu
vg1htNQmjTUQyWRC5ppi4O3arcr6UqoV0K4aHlEqcDvqRyd+wiCbfoIzyd5YU8t1lkfZOc6d5KhQ
j994I8nLtIznBcAMAGBh/5KVXn0Kzbk+2UGoLHPH1peyeR8YqbgS5YuJWIoEwDREXW2Ixgn7FZHG
rnIr3FK5g4guM0ziRbqgqGWx5zk0nECOwfCdmouMK5FtSBeUqs09gktduJTteSrMfcQDZKMnsw1T
t24LZRebVrtMbC8na9Lqj/ik/SJTlJ3ht/pLRPQUyBqtsqHK0FKA42kT5/MKBQH9QbbwXzIOiT6T
N1NDFvYMhdXF6GTvaYD9SqSoOukq0z/qSqgcXXR6x71st2bvAMOIKm9h+fMre/Jp2Yx5+V6wQPO0
4saRzXAm32fgkHSJM7t4d3MytF795nh1cG19/132+rk/7TttAqTQ4HmmgcnfAcbYyP9Xn3XXOW71
j9Ik5jBziJeFuDv0fAbRQhHq0RitCp3Zuv9q4JFH7orUb/ZDGXQoD4MzXptpsA9x1hprrx6ib3iB
b+zEBDWSqOT1p6heez5WiE2OeYnIZekZeN668HH/Qsji6Mbw3t8AkyEfHJUvddEFF12sQXbUDivX
ZSOceWVObci19mUD7Fn6GwBVHZD2Bz8hBuUJeqKhG7sUdauVDQxtk+c9waCJFc+/t+X4SMIfLJGJ
RAFEssn05i8EMx954povkBMhYxnY+7Jo1F/ps5b2M2Uu1EC9iDSo1qc12izjrb+eyRfavW5cVIih
lyh2r54T/AbM5T71mWUgGQzUQ6U6wLMuI+2eNf6pQEdgkyiq9VioprlErKd7d1Ju3Mlr/R8znpw3
CKJOPI5CYf2LUuknnAz9A2/zejm4bvNQAumbU/u7Vabc+mJRJZHQLvLYr24rcN64OITY7nf5cJAv
9oxHtWtk9W0VljPEe2Anka3UkuJnm9lEWYH5O/b0g+G4zmdv40VI7SB9chQbknZjFWRY6vqUCtrE
GJnjs9+C93QGK38vZm9to0/nvGQVePcCXa9OD9ZD6sSYHyN/CMw8bU7uOFeUeoQ7KFpe6hQfxiZR
jXeeXetUb3n8xU5GTsW3UOKFg28P2nTVtaq6Fr9lh3yRXH5zslXyuH20m2uo/bJPQftrq5fV74I6
SZeGq8FwRsDneIuG7O/XMmE/l+JR0h0bkb0Vjg66a+lPqMzebG5h11TrFOWJNUw84TvfKPAh+Sli
+DWf3oBWr8XPpOf8XpM7fB8nfoPeSKZnL0+TjcOSfEIOvziiGOJuWsR6nqxxiBZ9FTyBDnfMfeKi
A6iWAAL9YeKh4eMCr7RjsMEfGQRdBYg/cXzjQoWbbYdm6jxOyelw4X/DgKc/16wne79BXc3A2vZ9
UrxwDduj2lmi6ZdaskiyprrI0SZ7JDOcvBV+nF+BDL6hfZ++W1c75O6WdTg1D8tLa/sv0mVmQMLh
ZRxuQ3IcCvwVRZngIUywqAFgHC4DIw8PcjpJBn2NpXuykXPtqe24hcizhHraHW+RkKOEwCuhK0jH
qFikpeRRFSjV2UAB/94VisE20qozfG27pMLPc+0iQ1NIE3D7lAzvCxGLwpCK9mpu1siz8CBwDHu4
cidvb2Gtr6BpUtvuFmpjukjZx65AAZVrJe6bx7avrOs8bmXGvHGneU+oAGFY5tMz519NgVJw+1i9
jf5jsguUYD9kUXZQzND7Ig5wZ3CUmBnu2lSvECpPKZxC471YmNNtHNV80pWh2Y4qkupyJffs8k+z
GkrjFW7x88SCd7GLFngCZD8Zj8WViYFXSRlNfB05Jlviu/6dic1Wdi2y/FtRdDpWoSYtcVQgGn0N
gujP0X004GddVFUQsbpeuw5BdFcD8M9u27pmnZrs7RxnAR4J1lOi9yOmzr79k6mUzoWrI39kkXyU
dZDBz/PR9LiDMQydDAoWs//AaMimMn6Y6tIq3PLn7MM5NvH1evdyEKda5So42avKxhkT6wisJTha
jT5tGxcEQu9P7KysJnkzBHrId4r8xwBdrNE0USwF8NOrVffcaOZ1zMPxHBX1eA7ESzdNCszl6lH2
yxcMaRMwzJmCbesUrs3ZjYByU3SYzEg/3FHctdL0Vy9HfUPixO2MByiIpex7y/Ox0Wpw4smwv+HE
kz644cRV6EL4+c4lQBjx5jlKPH0YITk8A0+WL26ikPvxkmyXgVO49WmtoPzMHikWMU8xk+mKXGFy
VcnNix5YUgE1zVEH01eA79cj6xUNNJFV9Z2T26kt9gxVtwFA4jwPgF7AUVrmT4ta1sAW0VeD7QjC
QagcK0elNclrjdkS1bfyFcCl8RB0xnfZXY1RsEvaYFjLZhHapENT55tluk8GgToctSj7aibCS+GB
PsMOx0QqxusYMAzJPg/QfGOaZ7nj0gXousstY3fflCHIMpPFEBGTHPEkQa3rqpOa2eeZy7rCNMXU
jrfDKcIeLgv+H19nteQ207brI1KVGHbNPIw7qiSTSC1mOvp1qZ03zpf6a+2o1GCYsS09cENWreXk
daUO9eNfQ/kYPUphiMD4t09dGS094K3zF+D2uQsKAeMidzVjVaQT+IrJ1JeOwCitzrq3vM6cHUZu
FSLLJGU0cWYcjVF7cNBmqziUi6lsCKGd5FDRNbJaw8nybTpOtCp5R23dzLC+8kNvBbptptKdaoKB
l5xSRdj35UcRG/UW4xZzI7fRLjwUDtxN1Y2rc2AVwZI8oj50fRNiNT/j65LEt48WiO56ZrSAOxK0
lLayVi8P1wp/MV94mvb3wq3qn/kd2DOrjqh0z6EWNwZxro0S9Au6jls9TMqnyALFgotj9qW0yBQD
lfm01XCY1Ubas4MRAooBMJg7kMXvg1D3FRqIu7hS863SxCP5v+4j/mgj+6VYW4ss+any3OmhQ1KC
QFx9s2OSkJrm/sokWlZTs8CvPn/xJw8tRcVLoSTLU2cobMRjNH9t0hQ8/7WSK2Z6VhzeLvNdPcuu
yi1yLKoiX2twRwn2/vdh8hlMxzsbvaHup8T5/aS3x/oiMXaDUr7IKY87w1olUNhOGs7gIHA+bb2H
ElaN1QEhAkKu/5m39KI6FEj0vOiJuO7PRKWsNNwjr/Pz/qzUKdDM8+r8PHL/PJ/7Y7IuYDZtkfYQ
T7AUOj/rnto5D008HQtA+I3bZp7zvJw0xk+/ycUxUjvilRAyuhqf5YOKom62FNIiNIfYP9C3W141
QBvdFvfUFbNtVXvhytPbOaMLSFQ9EdyHWtevq6KnG2zkMPoU1V5J2EEW2JvMRF8cVSh9Gde++jjk
pfboDN1HO03iFCS69pj3ojtZonrFNkUFaOdn7rKw4mIr9/pnhHb6LYyn8DACE7ykqkDCKcvjNwLv
jwLfz18DkJnALZOvEJg48uWV/eRnRrnxPV8/xo5enzTCDnT2cv3ZDaNykdR9/jOrd27WJL8I2n5y
I0hfJw0dBToJ/dl0I+2QkTZvR8+uHykhKsiGaP5daVKN7RBdhrBVUG8NVPDEPd5eOyObSTU0ee+7
0Jjup64ouOhyzWZwm+60rF7gkAxabV4guVXvPcDBwP9BotzmXFBql6o3VnIqn7fJvbkyfHSwoQ9y
Xh5QIq6BH6ntda+cC3ShHLMqwnwFYz96QWCLXcPdDHYkXnD++B7g+/QllORoE7e/B9mUrQOhZCdX
H9QzliGI4OhhTzMmWzuFVnzVJFaLZgxMigw6mD89etT9Ypmg6PcMOKZ+Bl0DxfpDajh3UNMvwVhq
YJ5JSIrJG89/zQWlVWFhOVlrOZkHUBwxYz3W8TDutTZ6A34R3xn4s9zJM9v0w0vQvZbI2t8hUh/f
yTNFVD7eucX9hGzXD2PStwVOL1hWQgJtajf7lQbFayH86tVTUr4UgAnodYVY+hbJLk7z6RS3IT4d
fmC7hxRUu5zr7GHCmQMdOkRZ96Y52PdK4NmEAzQSoIXsblPyzPeBL1RNdpEjcN3qDrtMtGWo2G6A
7+oorpnpxbZiH6SW6Cq6nJBh5aQ7WUid4jk2rVPL4QanWt1Jd5x8ZetKt6xmXeOrerFpJ2tfK4el
WuZIKCrAaZBtiB4wazfOeVy8OgEFUVSIvjlh4SziYNDvsiAIz6oK6d9uY+UbRQFa3Xb0rqdpttXr
pNh1EUJPXZCcDM326WpN9aa2FMNciAR7Za+vIDuayV0WabikBVb8auKTuCdZTe/0sWzPWYbaU92g
MJl12EXEVolm0XwmD14DJtlW+Q38syCH2IzbaxL1aCk3K57aL3jD9ib58wQkg/U6g5Ny3fLPs5Sl
669K38PxMf6Zg0Y7O/gEnpuuykbYVu4PxU7trZxzxKCf7ZyW2MJMcetIy5dAzF1mYi4odyjOQyOO
Fvk2hDYVLbxCW8Zh4P7So+RIR8z5oU3dm+qEyif2lNTUELB976eZDm/QNCN4PWJdCQY8teun1nCn
FVZg9UPU2ON6JH+964xJ23SJY5w9uEHb3hDRCU+cdO+iIAgxZMJLrA3ifQHNaJ8H3sJJEM7y5oM8
+2eI5+/vBTdVsD4UjraZ8s58xgi9CN3hRR6Mo9aI5nrux/fVJLpnuVAByBxRUj87DiplUak6xXsS
ooHURYO/GcoWOHXjY1cVmW69wX/uqLvRWNPK6ONTMR9UwzXgvBU/5GhC1X8B3RfcgsXDdphB+Efy
D+Wo2zElKC83qR0N2trqXf9YeYgvcIlt9+gmjzoiq/i8W7iWlhOqQA451Fufhp/oaaKxmK5MvYl/
NZr5C7jN8Ip07680cfr9FL5QNx5Pt6BMxmgyXJdzbEiswDvWiEHksKFte1FXNUpdQW++ZNMbN8Xo
Ddlg/ZIK6JmiL+K3lmQaUoXWEtaxSh3RX3G3r3ZyFcs6EgbMHs5yNcIejkh1fHZRUXj0BvWodTC0
UijGVfNOWYovkqm8XU+a5t2pqGLlkKjXnlVOw0MWAW1KR3/vSHz2FYdt9iUuTDNsXUK3A7TuKSV4
0coMLGwc+9w6oCsEsl5H8isxovpeBy2zAsJjo8rCtczO3PB7MWTHICcXX4zZ1tCpQ5I8qztqdWSm
EeLLgC7dHKGs3lyEam7H58bStwBA6weVoHzZT7q19QTKGtSryXGjjBqu4lnbKx3lNpbLcegP2wJs
H+3myXikKtthX6i5a8RznHWL59FzNQ4jujUDjc95FXlw+16PIxA9jvoUt49TUou95YftEYMlsa9t
s/n3zLit9mJtiL48UIDuNh6SdA8dxnxLO+5wXHXbb46e6D/7IV0EY0NSJ3BkLUrDhtqjfW81PXH3
KeNVQN536oW9UDo/+LB6R9lZ3NLWctj25a+yr8p7qpnNA7pz73La6T13XRMl7oZQd09TQ1OxLtOW
MEilQKjl3l03Td6dPBvU7rWmJHyQU3WQW0e3Tw/46zlnvRwUKHKhuZZDQzGcszYf5FlQhbhmKeMa
U9D/Q9T8NmdlmbJXnXgneWW3eXl2G5Zcutapef04jeB7RUXh/je3KPjOV0/cX5lHrJWoa1Lwxo+0
q3XjxTLAs2gIMh9lpeE2nPwuezbq58ZuMAui+cxlMUzcLc2lO+yquo1COG4fSMc5guZokNhKYqQS
+mnXQF3bwtzunwYNm1sWoy94o9twNLuPGsbSCgjLdDLxHT6XU/KIyUW8KFxd+fT19OCEfNsRjpr2
di9La0nwzeRzFFmrvoPr8Lce1PutpkfVJ3Y78nF20bSbzOnUXafYzZsYUkpyPE6NsH/Tq7o+mI6g
ImXEdLN4HeRbghUdk/I00mvAXVj/0oyfonMDqOzgNdzU05YkTt2ra/OzB8oH28uB+hBMWr4uR4t6
wzzMQ6rujqYmBzmckMxf4OSanuXQsae7nKiaDhn15ozr+Eqhw7DJW9M51HGBoZPuxMzVAzo81WZQ
qJ2oev5VKSEKNX+2FiPSbXLriB3Pp8ZlG7VB8GJN9TX01VyOBD1txTgq9Da2eMafs7rGsEbOydWO
oOUt97jbD/OZ3BcUvv7gqc0efj6Yfi8bthZCVm86UpmLBhmou65W41e7+Gno+ANd7yKhf3YF+kLS
HMWGeX/KRfp+s1nBbRJghTb83lGgQHKq+P1ejVbk6u3x1X+rXYJGMA2gdvuPzL/8qgs9C06j+S4H
tx+E7WbTwsFxYiNbZrJbxi0qIEgKm22QqN9JgMAwLnW33CVjGp9QJotPk7znyVN5iC2rXoz20K6D
EnrvtbKgquXf9QNZSdCzztkmRf6NNmNXHfPS1l6OV2pP1bfeLkni3V+EUW6y6AjVAFQQGG8XQRKP
79TMo3XW9xSc0qg4Wm1mb/yo6I5GlajALJFwKcChMSFnt42nlQ+ZVYN5ioyK0toDrYvsUihi4/km
H0VYrmtIpbg3WShWdDoqW+hC+6BZNBjevtlvorhxuel0ytgv3EyndqwVBfzDnqs6IgSENagCozgM
1VAFkbL0TfUiYqq9eKV2T3kCXaeyDI/A9b/mqu6Z4xYH6AJKuCWchRtzMytwOt4lkizTmp9QasYL
VIPIgUbiz2xxVf0o595kFSRIsgfJYZyrcElm9Od6LIP9oAYP/Z+p26KcK0YR7FVVPMj9cjGLNX01
hWAkyhxxcAArm0Z20YZqUDeYHmarAL37nUYXapH7tXKWh7pK9H1dmfgM/zclz5oYX7fEFMoZedED
HfsS0UKmOopVRZmU9+iZUIfu9FPU6v6DK4Qy24pnu9yswmVtlf6DXFC6oVu5Djd7ORT1gDdg6R7z
RDzLXq8emM4uoo195bIIFSm2EbbIcsTreTH2xngJkU69jJoYMQflo0oGSyfaZCEBL4Wyrzkue6P1
tqaSfCKU/SiGvjzL36NZxOm+LEePzx9Ry+WfVbWDwNEN1HrrNd7MBQQCGggFRXdsbcpk0xgUwxdy
sh68t4TPn4CC3of8iqCwazzmWJcEfCPk16LUIm2p+0O0S+iuPJVjl530RP2RUWgsmp1F5eOtqf3u
UA1oaki2LOS9cW1UlraVQ4wpmkU5pA0Acrd5zhD8T8EOW8Ax4BjTGfcGi/hxQuToIOtY5RSMezBW
MeInWILMQAE3tswnSrD5AtXY4pi4bnmCQP1TS+xi62JSsMrF7IzpBvEdbUauVIxCQofnIqNVnrf2
RakZ2V40ck/Avl3uqOzJPqihgPISZU+tG8aXgqT6yalPuE7gt6BO2S9FoeRiemr6DEnAF9q07kMU
hq/tIW86g0eNHmXnCMifsu5AdayvVuHCp5Dnike3N0Ei2LipAbxvVy0RzDbva+u5LetsO5TYkYeR
hdFD21sHKqmzQgrD3oYC3jXwWue9KEbXz2ayFDUtMbRQqcnOfxEktoimkKYc5V/UqHPDs+MGJlfb
UAAcFOMruL+opnVv0HjL+nv0Ooz7fobvoSKwHFO7PVDDBssVFMky9ER30Gc41W219aed1iapv1Cd
5wn9cVlYVEK6fYtqFO15npOf3v81JxdSs0oXlNT6Y4XUD4qrE9z1XGmcTeuX711hkHzQck/XlaHG
J3lAHYGkRZ5qjo+1Rx2ugMxnoG/f08oNNpir2Ft+neN7mbdnv87RK0afRqL/wPZ9jG4UHa8C3SQh
H2GW4CWrUSHVspAOb0OGGcCUhQ11Ajsu3pPAHdY0OtVjPCX9he43Nhp2TMktiYBk6CXtRdXWHiTY
LAvCnU+AhTgwwEEfe0BJCo4nrzo3rqgXcmi1ebdT9MpeGTM3GFAun7ZvdDvy1OCY+Za7UiITvjd8
BUAMmuOmBwlsTOHfj5k2XoGNCMKjVQi9+Ap9RFk+PDWF8RrbESDvsey+T1PPx6OoXrluMo18EuBK
edIXYZg+g5nUjx1CnU+mUwPj6/TZsQjQeoKFAURG5zl0gYWJpg7viokiuzaXrhVuIqvC6P2DmToq
ghY4X06JdpQsBj2flfrJYg65rQla0NoRYuJEc3+q+XaD262TYVziEOFvEHykA38bl30AZU5Pnkta
3ABnxu9mMltUt/34FHL73KSdhj9SnuVHwiXCLTTULHtheKGP8H2hbSqjyZ4t3BEOqUHfty9Den44
ST8qTrzwgihEGFrdlUrgHEPb6TYxjN1HEQrs2ULL+Fa0ZGJzdkrouvP9dFhXaZ5thrn9mwUjaB/V
v15n1TTVd22DWKS87NLknB680FoO3DD8vPuOk2a7MiOjO4WIwWH1bgcUb1lANw7hrTB6a/262IZd
0u26Yghe4Hg9peCcdeDxpxGH0Ic47Yirh3ZR0b58UOepLLSp/fjNAhnZybR4P7V/PRS67oNeoUoa
Ydwr5ys5NR/MNHWWYTqro+ECfhTz4cZ8uM1NlY0RoI2qj2ws58195cEyvraeI9Mx0PGZA38uim+w
y6BgzuisLFJwOBqMlYRuOYpuPrRz2YgYHbmD0SZbmGXzwatH+1rTAe4WITBSt4HekZUBtzggnvIg
0Z2hlxZbW5m+Mo0iPvwS8VgalbGsdapjEjprhdnvoYR6ylXF7VG86sN015R6BsZ87jcGcaBvMJi/
GzPnHBm6n5Og96+Zh4pm4XX5MqPPclF6NNjduVN3O+trZSlS97+5WLd+6B2xNoKR/TeEAhx08Xsa
mmPRLEdPT7dXLImH/AGWDVwJsTSwD/Qi6w0Q+lR8mqjZX/MlJ4i8VY1Uv3V2UpNm2xSIQ1yB+Oqr
o2yASnaJPLu2R21fPee4CNL0PoE52yH1dKR5qv90Cus0DE31YWikElHjgrcfiO+SBBgSsnzPOJvZ
22poh12LZMKTFSTo9FOQ+T7EpWsfJnO8MzLv2LdRcKXmSYBUbEFdbhzsFxK7iZfI4IVr7n71UR5A
ePlrjEl/KRER/cIqxvoY2z12BG44JeAlif7p4iubSUd036467dxj1b4Og9J+bbLq04kxDr9elPSy
9U4N2l2bLEyLjT4beoQaQD2E4PujOQ9tVxxgYg2PCjJouTWFx8ZFF9VpMv1QGVF3cqq+gCyeq4+O
Q3Paz8P4c8CxG5NaipW1Ti4yE44yDHOsShtP/Qjqhwj897CaF1FoECvQrfWqlW08s0UNQbEghRfq
xzCPBir0hEyYAAns6kfV+tTyfkKTvhl3ZT+Eb4A9NmOVZN+mmfJrumV1rKbJRTCk+JTzYY21GeZ9
46UtB76SuWMv5ILgnkcIdpjKpvhqzBQdBx2L5WgVZ2Q2C9W1tlNtiK9Aa74ZfCIfWZCBraq75AUE
XgG8dSgfOmWINhGijGgCAAalFeUcaCoOnXvXJsihm6J1PlofMBFQjPAkXE99tgIUA+b51Gu8tZrG
2k4ON70LcU0dIn0XO6q7xul3j8OH+WCCnlmNZtnumlSfQdX/DWsRQSH7Mxy9qtnRpwd0PoP6uU6g
snBf6rPIQtZ79qrLHRNBs5lHR5IOcmFJCb7YTcn47uhg5VPNbtZX6KdAlCkOlCvFKwhIT0pJowhj
XDgAeGeI+U/DqgkTrsWNanyOU2+gzhiIE/BH6s707RZuHlbv8izz299nsGOrdwgt/UKeyVUnjgTg
g0URqd6lSbz8NWs+/bkRHrWpfqIHYVM6EeGlp9OFFYVdvwxThe4Y0LthUIwzKPHZ95BhbLuYbGUD
NMAZelcLKLgBcokHuaoH46NaRs69fA4MQa8Pyj3HoYZQput+dAD/zDfb1C1ypHAb82SXvvtMtLhT
YAN+uPiGbc3E/d029u1hjwRV92z4ljjLh8t2cjw/PHX8fuVYwCQl+U7S8HAeMnZabaN2Nf8EVL3H
5q0ONGMXDHRZciBcfANjZ/XvimToibbH3VLDZixKFWBbSTBTBAwsxt2KK1sBDm3B5QWvu4QLeJQk
hyxyrdcx1IIzPbx2Mbqt9Ypvkr0D5tat5DDBPWzd23azFYTGd43TPiR0aLd6Am2I1j36Of+OfS5p
13XS8AKv9mGgK4qGRm9aJBtprz0CUVAfmxkQXkxYPs8jq4oboFHYrsihPCTpgP7bEOARk6D+4XTW
YkT68W0Io2DT902zDfUpPoDOjJYTltkbT9HKteQhNl6vXWCOXb+k8jY4TsqLHxJ7ym+xaXH1qEkK
eUeqdyxH2ANtqtEziKrX3w5uOB+nwWA/yBDGU3QXLK6jLWiZRMt0UBBHwcjueis2BBab3PoRf4yw
SilA+y7oIKGGOyvG2/NXh1t0eS5E3JK/g9pDgPIjmnxtrRexs5Pb9Gqhh7m9DzPTW8o/g272IuZS
8CDfc1MoJvAzL+L6lt5pUT/u1K4Yj+hy8B2Xp/+OyaJeNZw1LDP1N03Z2s6qj33zANz4aI6tealR
gEzMwdpf6f0Z/qNLmOu0/aXglh5ONOEtl15WbF5sn+yP6HlaBn0Z8WMq+X52gL+vz2z+We6n1Fqb
Q2guIMfVR3lAZqC5nsmh1jj1cZoPt6EK7fw4FksP+69TsxF62J2U+VxOyDMryVJ4vVo4XlcQ4CoX
Yr4VyOWgsVn+6xTPq+fOS2HJmfUImKbz4qM8hGEEO0KeBn2aHGO0va4rtzkumjQIcu+7nLLUFtHq
OQGGlnbX54N35+GrcYfI6Lg1YKrwv0AzcY2RFaTE0Bdb4tyjERXNEapADWRYqa9n/8zJBXVetbx8
nbr0byFpBg+j/b3VO+NODuQhnivJCE+hNCfCh+uUarZYzqnorY5VRK6QuYCyE0QJbg/TKpX/T+qS
kiVltensiRjCHUW47V3rbawjD8e1RJy1lM/SKMypXsnTts/2qtlYezka2orIOFfbNb0Xai4YNU2x
3h9b17BatFBddBAoZq1mN4SVg+XtRqKF5MEm7CpKh3ovl/YDhno4Vja+uSA1tO55bfUQFY6zbtI0
XUU4PazqgAvZkCbxHsJ+YL9PcU3SmXdpcLHmohfVgeyCYW+zJdWlwTsPMXHNLoCdFHVRNra6jQIH
P50/u+Wect6j2pTOyf6xwNTWdOAQMnaji2sOdPD/nMk5roarIRV09+b5LkKUdaU34ZeBO9COOj/q
iYYzPiKxVK8HVNTKspyelMgfnxwFuFjkjgVwS4aTH5V7XUWCRw5tbxifDLTwMlpND/JR2uxPU1RK
tpU7PCiLp7DQP+RiOpbmCVXDnZjNGp2s+X3Qq9g53ObsmN9dGROrQKmCMDBzBbyZNRAM3lMQWco2
c8by4IvmqOiz8qovDjYedF9aaPyIWk/BpF5xNm4ZK/vWFtl9NPJzbKFu/uAvlTvVsRZLBGHs+7hX
OshZfrB1MZhw8vG1jb1D1Q/iOzWMEnBoPFy01lQIo/Vh2WYU2cB/Jyun9EbMPhfSZex26Bo0f6xO
p002249pnh/sKnjnkDqRUSkU8NiSOKimEWqRNrfDNWHXmp6P9uwHUbVPsqZeQi+is2An1JJS90Uu
JsiAP7fddWcwr8NjuBsRxMbuwNtIEKtRtOklIHMdmjZ7Na08Weh9X3+ZEdVXy+S7HlI5Uwqt/TYV
HjGH15hPYZZ+mrbXHpoU1fVFSq3uovjRvkoc59BXlQqghCYHlU802UcXvqVw0ocMCurjoLj8n7Oy
WOll5T/Kg6eJjY244J0clWqNdFRZqUs5lI+qrfCEnkBxSebnSEBH7RLHDueMF7FE2Cfr2A33neZZ
J9Pw+nt9Ptgld3MfP4F1NI39vVzw2rY7JqZ5Hcn5zs2He97CHeGfcYxSyla1g4Hs2CtoScwHVF0R
fpsPQzz5q8Ak6JULYRx4lOvnPZ3RIOPhTeEelOBrnlvRu1/TUi1AS9x5XVTueuChe8t2Yc6VtHzb
MgCdMvL250KzrCznWdKdAf/Odejb7NRZzr5qvb3CFwVmgqOTqek5HuitPYCXC5Sca7wX7mpIO13a
TC91FBRPeQs8dh7ZbeU/Ify+kGupiNTn1jnJJdUDo0DzEimi6UUeMvj0np1cB1P8EMRlsqBCl23a
MDYOSLKAQMhbuqdudI/7Q33gc0MQppp6dSlPkykv9nVPfetxFgUZXK1HPTxFum/GX47jkx4Zza6I
sNvNej8aF70SHvqs4pBqPRoDIrkohpsDPEZmfw3yuTokiNAvPDE+mnhCbPzSqu9rT5xFU+QveKxD
zjZdQZjvZi/BiN2Q6NJ+08U6q5ontsIU8TqYN2dJesg7j/aj/pgXxAPAZd0ZxEonNCnzOyXTlLsK
ouidWpTKrEyQrui+lutxHl7ncgodnvPDDd7bYaifrYgiCG49w8IpFRomNiQ52rWemlMIcvTu2Axx
h1ycjW6TTBcaR3HX1axLIEmCkjOIiiYKxJ2pwJGpLDhIs7TAP6oCcs6yohOU4A6+NTsEkeLKMfEv
5Zu/tx3HfLQBUz/qtb8PpqJ7U5xOOQTgJ5ZymNrIRdpp42/lsMbAhtDYmC5yyLdrenAzwPiYKdWg
ZOFwBmr6yxdIFSauWp37KEFAuS2M1ej04JTGLSKIzs9SL2n+j0XxivGivWo9u78UMLf3ZEbdBnDS
QxKF6fpavkd44r6fMLyQDR5FoI7vERjuZSkfnit+bh0/KtdTLiENs/7F7CLYbFr4I3SsaCHdKQfH
9pa+0YMubkX0IuJ4L90v3QSeB4pT9U4OUZXMYcB8pFrm7woN3D/CcuLstVzb6QCcVFgozwn+ECe3
gzGE1YLykYQiAsMxTvca4kJ3oQ+/V+lQ1TV7vGLCoMgQQ+2cxzIVz8asqjsWqb0yASoehK+al8xJ
vyze+CwmN26vQbJLXWqPZP7D1GsCzc0/y5I5MdW1SoWnQDGIqPAuQGxvLbwOuPcsrHlDx94WbnNy
i1wYLPX3I6SARt7lOthBtNn6bEKYs/XfyM2bg2q5PqgjJConMEgrdLrSg1zNQnrJXWw/mZ4JL6HK
3uV05eretgdosZZDhdx7UWR9cO5Gz70M2Ls2FmE/P9KvkveBD9ukPKK6jGiHqNWdjRzeo7AwzZT3
UEiBhGwOrnI6QqBhMIZ3va+4hzrAQM9vh/o1by8i6e4qFXJRnoYviHSFrxG4F9qqRnAYiXHuI9+A
WjXvEPanM4j8O1UP1AxosxHWT5QU4jJbG0MoPpw6pjTKXRwaIGC5us+eml7AcxZQq50hz7kwUoiS
W9AE3Sl9sPU0JQKu5rtIQ2vaHX4S1d6sUE0GLDo9WHRgln3fa9/xT126QoGlro/f2tqoXtvGriEQ
9cQvHaSAIkI6yhwN/znF4nLhz3sRQ0+VFnO4sqwf/NGnU4OT1IHy1dwMql+kllttOwQJGgSWYcji
iwsPdum2FPsBQ0DlNkgn2x4LDtUKewSj3SxbZCgDUUi0okd5gD0fajh7yEGg0GFwRfdlA3i8rv/7
HPl30j+UiGbAThiE2inWSpDjKfbjBbKKslnoRlmyyCu8kxGY1l7t5nLli9rjT19mB5aFZg1OIihA
z3okIkelVbfgCEgmipIp0XWYEosuGu5R0S8EvNyrLBSE603i0M2Um+eRhXjyBi3b+qCTD0FesOmm
p17kmDtXUcuXsUiiZdkb/WOjYgqC98lwpC8sToBFUeX0XPOx9PLO38TfExxeLmkz+Bd55jofVRPY
53+mGz6qRVYU7aZM0Gyfpircam5Ljy2KnfQZRIYDeJM2q9vDOCpClOYtzX72mgSrHMDi8oJpeMgt
Vc1o4s+XxXf6pHw3Lb9YaBpSZZ4S55cOyuYFB5YeZ6H7sbIxQi5LDTdobgzwLCocWoy8XLbzskdn
416ohXbw7exTjuQhBIWy1bVqFdZUYm8HpxP7CAzQ/jYlz0bP+r0Nq8ix4WUYK8GPkdLNMW5Mpq4L
cvfvCb0FHtR+XUe3J6SzmesbE6/2vZX+f17p+gj5cmiU0XBpvbfbs8h3gGiD5e6b0MVBvNWJpOa3
lYuoxK56/sPibER9AbPediUMcMC3h8uzyPYRR7z9beCHcEVOsZ7HMMlx0Q38n3+ONr9ENb/YX3+S
KXeSb7x1AWG43jrwC+Wzj3b6+392e4WoSvZaQKOs1v0fqZpX50T3y78Ocs4fjHRTek0PLvm/1dvm
1FTLM3mNfxKYQv/vc/wzzCMgvkGOCtQ/C/J55VwDAXWDCNzfrxX9eVW5D/Cud8ITDq1DpIduD729
uX9ep9DQI3HqMKLxFQlg2BzIhPN84Q92eB1bAGCXDRzF5W1P2de/d8s5ufmfObnwz9z/te/6cren
li+XF8XfL/fPc5V5wTuUz317m/+81D8PKbzpxdF849gWFTa1w48+sfLnzKzz58GMP7Wkz89BFeTP
poLEg+KHwVYuxg6Iytav5j4ve2E6Vw8Cb1el1sJmWdvJQxSTA8rFHBOuld0N7vWhSF95uwkPpqVc
7TJHwa502MuRfHlgcwcnF87d9eFiBq1GiArKxahBuD3yLPpV8ysreahdsKe/lyP5VlvUoFW7yB7k
forvIACHxrm+gFNrYkuqra/kqiiG+gwM6UM+XB4mEoUYqYXH65RG+8xMBu8g9zct8mt4aYGXnl+9
AIlw8hQ8/fqsFc2Svjxkq+v/z9aRsWnCThCusjUl81zX7UCpZB6ORRseYZN113+glhn24yB++G5V
7/XIbJDTsLK9LeoJFNjYPCFmhsmNroxfRQCpGNbvNzUtnKVpD+IuQvPg4PcIvyWx2r+AfvtWgtX8
8sZkT8Wj+uhhpK7cuKxmBA3pXMslWiSu/pZjFm+JbvpCV+fRDJTwrUYqdq0VigGquLLP+mS0q6TR
g09I4Vu5VevMn8Qr3rOpY98L8D87FKM/3ilWpJKXDe13Y0IDZn5Wl5YT6U3kPKo9MTd2LM6OVjui
qXbuLa7vEcGPmcyUNLPgda+7950Z5nuHOz1ZTHYSaI1iIRl4u7SAuumCcgbr1Y3bElYrQCP+ktTm
TteMikr1tfFecVmpFn1q9N/UpL1vrWH4ZSJvESLYiuBrTLITTfUvNRAPvZHU30JInYuwKaxXzWng
lzmW+ugifLjuusm7ZBVyEsijaEfPxm5Loyq8C6egOiuJ12wCt3DuJ4GVcSRU67lpqG6Bn04+rGD8
nvqO8sMfzW1sTvSOsqVKw55as4W0l6raP8Ku/tHBN/swQ+Q/opIu0DSg5N23lnGPUsn/I+3KluPG
geQXMYI3wNe+b7Ul2fL4hWGPPbzvm1+/iYLcaLc9sbOxLwyiUCgUQKhFAlWZ/aZsAWaAjXKA4AQH
bmJN4qleCW+5AKz3psb+NEL0gN6ML5o9wqqTV9MAk70XAr+O8JcjHNetIhwIHqIpzj47/U6COiPP
HRlWhblykP/yFwDH8cA4Num4l9x10vdI2SxvnbQev+tksH3EKInm1Ek4F94BaGPZZ7xdUicA7+Gy
E3KFJ+CGp05KpIirkVRiJKoTMZK2AIitWRf8DAg6wKkRPrUYCXUC3kTVySBGYiJyYkVa4f86EvLF
xM8BdYIvPH5WI0lEJ9r0OBLqhIXzeydqJPRMEK9/pXngbIgXIByx96Vb5U+5uGTdkCAJBOfTHDRJ
TzqLgWFWAZ14j4CcN2/ouL0gxSlGclZVWWvSUwao6CSbwe7NC2kWyGFBHMaIcOuhG4+MbJBaa5s/
EizE3Z1e4zg4qemCfnOn2OsIsULI4ogfBXglLdoA0dkE5ghiBCGkC/nh49t9V+agYBFy6XPJg+lo
ThZiwH7RHXPXvOBQWoltpGJJYxnOeU2/605UKadizIy3vDRELBnsKF18IoL4B1i1W3JB+l7E2MjW
Yx6tlSK1A5MVw3fH2C0fKnT8me8K7KguHir6xDOQ3OddHuQdoILP2LOWj+vO0drFZ/pctmeSKW8j
y766SQc6DzEAOSivdQDh3DsIOL3NDvWDn0Jr4Q57UFWYuwiw9Ot5nuPPA0eOC7O4cTJEUaQRxJ8n
2zFPTtwCDEYIkayerEeHGcjhQjGaeuwwNOWzVWBvQo/aZ7BuJJ+zLst2vGkGaRj/1MEQW7bVOQhA
OomeqXGtgcgKkSzpkhrNzLVXBV77ZO1ksUPJ9ehFtwr3iiiEN+lA4ZrIcsg9aRrJ1R2SZx0NeeN2
/cmYIuknWvbHyrHByCgcChqx04FftD0Nyp74FrQ1/GW2tOg6mDkiojAaDzuKW2TEVRuagJTjrc9H
GN9FS6LxI37G8S0CNZ9b/NDzCrw2omjiqHuV+iVYEEURoEdrD4Hm+BX1ajDCgzKJ5HXSORvmTfaG
ipWPSJIxLuonPRvM166osCEETxs3rg74zY/AjwBrGuJqgbmoI6tPFLnVLwEPNYD+NzIvgCzBx7SQ
22aHAFoW5eChx0Mbx/5bhQyLqxuBYD5Ahi1pGWllg3AdaGOk5QV9j6T6oTtSbQqsZrOv8fnst8EF
eCw4vqWHOQL/An8CpjTiGwWwaHLnWvtNDIwy+0Ct57TK90MDdF8qen6RLR0cBJyoK4wpAJzMWxIa
9RnAMIZ0G2j9w5oXFnBQhdt6ZzxndjB+8Ku+AoFxhZgQMTixTGMde4c0B2qZUi0S1Ozoc9vFllym
ZMnQHQT6g8MDYM6YVAB6XUzHulumpIX6Py/T2AD92FzsqbHdAJaMlin1NwE/AuG2ZQbCezgHlInD
gNdEuUy1OXyTj/G2TKmnHBlQiyZNsUxBsv6nZUpqBfPwbCJwucuBY5myzGIvQAaKrh2WKXUZxTij
cYKukitJLVPsaMhlKkcnlmkrlil5pJYp1XZdt/bGyniNgxnourdlOgEaCa+WWKakNrvYUpzFMm1t
LpcpuWZ1TXXQhy4CeKVYl23kLC3Aex+oNgcMyMMyJWu0TGuHZVty6ddlinQ4uXoNz7X3QA1r5VJC
JHi/tG7LNEkTnJH41Sctsd+XKfUJ8keAtt+W6VgJyCQsU5Axx0Ctsw7UpVqm5FCU4rTAATn6iWp/
WaaWWSNzTqxLqwfba2/2qfzR6+v5GX2PH5yYyWVKWmHGzF3FEctP/gBD5P3XlIobWqZjXQJttfXD
bVPmwcvk19MaB7fgI0LY9TNdimKbIJNDFhxszmwi30d4mNAnhcjKFyN36w9D2WvPfgySULBEgb/l
ZmK2gcsEPhnAf6CR7UXFtkb+zZ1GPeRIWnC6J2qE/zb4PZy8eUlFaqX1ybFBROaFRHiHGhAJFIGl
+9YLFiW2VTLjTPpj0mUA50T4Drkl1XLnY2qX7olKA9Ih9rPWTwsqUquk7r71URhIjQwROwdTR+Kd
6gXMNjhD1c3sSA1mY2iPQEYK7lQG8I7ij2vuDtSsrOP8VM3DF9UNdj/x5l201p6c07Ddeh71+FV1
w1tXw0lqE+ypm6F0EDbVTHL0pMaspF4adlXvqAi+L+dSed5e9YKgTcD1Tb2JnF88TW4iKxdQhhuy
SKIpshAlW4bx++MvmX51Un2ppowl6bwCJvKwoQZFEusfYv+b6gShWtEaP3a+XDI+qOafW0DwiidN
ZtSaYrWzHXCKsWM9+IV7pIc+08Wzk2BVxY2/ycAgLGWIl8CRd2ggiBxqyKK0D/+h1ZQLeLraeCJD
TQc23D+1akRfqv9bX//eauoCRACkj6000RcZeuiLLLkG8Jn+Y6vOdrDhGXvRrrV09wqwqfpURvxk
+lGp4ZMQKYvNnC1LXuMpU0lcOrAFLEAKAyYpUWwRkn1t2RCsbcPlKyXD4V6xT1oE2ZF10pu9OXhi
DBSWN3N0B7juM77WkZXdOeg6i8ZiqYndR2lOeFeXjb7B0pmWJKOLhSyxo+NGzzp5TF3k2qvpW9YT
FUhrDvVgASQjd69k2HgfkcOOgIFGeEJ6Tq2NOyMshgXpkdcRQiAuBQK/VVNqYAQIugWYzFnOVT+m
Hg6qwERKlkjZdadoMw+5Jh0mmWWH9sEyms93U+zsEmDnXKk76a8bgUfdGg/Slhi8BsKsVefjHUTJ
CrvmW6MbXDmZVMFDKzsjF2Un1cSjkfKOrZ2y4mc1jLA1pkULmJGdmgEPe5hr5Jq1wJf/OSu5YWp7
s5l/qJ5jzv2nyTuRhC6kHhfjS93G4IC+rQuzRl55b+MAVMlsExSO6YA3XuVM0wXNqfPMk1G186of
M23lNeE3hLU2+ylOxye6WLwfn3ByfZhGUz8ycNZH65ThDdIPs4vSmPQuAXYCYLz6DIGJumjfd8V8
zHP/QGrICUdFOQ3Vvo3Gbw89WL1WbTVEKCzubAojI3jdAOVp2UuqyMh83w7pKtewRO5MBzN+SaN4
wJ4MdSUN5dic0ozB2N1pjt3whOBpdiA3pcc98sLwIVaeZeMoc8KnoFjfmRLJpac2CbbSsJgXuotD
nF/Ptv5R+kYy7hfa1tR9IPfRjE1On24G3a2XNJ+kIxXzQF9lrqGvqEL6Es8C630ss81cuYPshbSb
FgwwrO5ApXp7QHQXae1HLw5jkFeI6ZfKPQchEOtOd7LYAtwLKDVV87ELS2xGg5hAWJSqCFV3D8g9
eC9STZc5+k5wA0njUtH2dXA6gPZBPhxSpHFwS4/X5qil0qycRUQOIlY+MnT51JR2iq/gxRjwWk4t
VdCjyYLkG2+dWsANYFg8i5Hcy15TrdRAS4wLkou9fKHKiTe91zzIsl8rSA8nxz8bU7ku3HDvIjOB
2v6rKWVZ6Snzjx4pHdXuT6Znt//b0Apv/eiVMv2vph6bqJ7+1ETJWt8E1n+Zfv8vTqtmD+YfG9Po
lNd/GuyUY70ZUbL/L6aUjjL1J/NyFpTOQzt9ivplac0D4naxcv6kJ0cSlHW5TEZLXwZOjfeKWbcP
dEeX3I/uZTHCjvCt3gUpX6v6PzUkmW/DIt1pGfvqNTE4zsiCZtsBED9+ux86pA292wfkGO5jN874
+sENMvl7axIjDvCMLeJiK+ulRWnr/l7a/a0PMkEXmoh7P+9by56KajUDcm13b/13r6SNh3lVRRqa
6lE5oMY8BNy1kBv8czJJB98SEHIkBLbz4fdelZ2HdqpnUlG9qBZ099CMZNT2PzhMygCUAkyhDY4P
sa7+ZE4OQVmmuzuhqlF9KhndqYqHcf2pP+V+hAD9LXAGkIj4y5r/f3UuF4iFXCOQZ7BkU0ThEhR9
IK4HDcsSWYQ2oj843wPyGZvEAKV8KXHqs0gEpkCKbVvX0ROpa1q5I3WR0vWbbgI4ZS50ndkG9Miv
unXUeS9NDxRIgjWIYZd0/4MPwi7ekP9vPjzYJX+jBky9RjXjLFcgsot5ePDBaFJvP5kjoL6Ebif8
7QUMg5iHf/WhFGP7VffBLs3vf/SBuy2+Kk2Akf3vPgCe2dvrN39pbDd/H3z4k+5tHsDYoH+qNERt
AUcHIVfIo0mxf1Bkg4c8FH1e9mYC/OFsaK5U4zeBdfTs7kIlJa9qG7nxYdID2Mitr1QBCoZkl3oh
wpGFUdViNKvNBHzMs5KXJkc+coRAgzkaegBeez2/TNjxUCp0F1ZOgpPbMtyqijnPbADktR/TWzdU
aYbu51abawDw/HS/GLN6ixNnH3i3N5lwuAXze5b0iKm5yYfcNFaxNQcgj4D7VBEBnBx5HGxV0QxR
h8DwwcedaTrSJdKretfdIzfwb+Ulyb0i/tCBaPooR6mPbN4AcL6V066Uuwgvhe74pCRe6serOma6
9IZmGUjdFvbsOWDOfg6GGoQI51xUzAHw4q0CAE/+rhmsbCEfLik6dXhEAkl5UnrJNILwr+FcukQV
P9cGdUoNSazWh3KzNsq79aHktD5qsT6UrBDro+kAsqlkdIesxz+uj3pm7Uq5SmsEeRmyuZJ7AYgl
TXPAZhs9pSrq7UNo1h/JuNIzZutzp/P6oORqfZBMreXb+lC6D+uDKizAg9L6kM+XZLQ++sh/Xx8k
63nE9ty1/1bekDwr0w+GHldHtZRpjQCwGeDyt4cp+0JqklgjShyAQXZVBHjDJwWquK0REim5WiNK
xhMQ5dAaeVC+rRMlD5n1vk7kn8IMzL3reP93Fdi1dfADYBMg+A+YrHSdSxadfKe145URI64AOT3b
go+QDV4zbug2xCTGq6ibvKVVBngPtJL4FE6jFa/oVqrGwKsCY179NAqTsg95q8xRb04OAokRQHBA
RKmaBZkgxZFZ9biRbSxnQNRcD0AM8k0qkf6dZR+pIOvKBBIyIJAwpEfHqVXvu+5hajKk+Kju7nqi
aWiK/qV12vexkwt3M3PXu1dY3jKx2Iw8WAxT+k0DFqMkRfJCjoJsTwi53oG2VE6MHKRSlJPLMCc+
8j6Qw3abg7teySQIX0dg9VVIMFFKsjn1BsxAZz3kBuDS6Nk9DqBzY3ZwSxG+Lp4ntalHyz+0fgyw
jwI5cpUfXMCgMqyaOQpWVKQKLbMiHYmqvEMgnXUt9DrWF6raj/UANAYDGJNThGOoWlLhTcuQ5GOG
G1kjjTlVZ2088BEuZPnO2qyZpxo+kdk5DBJd3kqVxHsLGnx8U21GfZGPD36TsuywZ3O3n2rn3m9Z
c/NZ+qAmwcDsSJ/v7NCt8puK9z4KvwdApFBF6OW58T6FcNkaR303i/mVLlM7xE+Nd1N9N3E3l+/s
Sx+Fy4gNsI+P0zYA5RnRJDzc/NFl26n6xZ0DpMTK0lIuP05CBb91qwQog1gcd35rgGpf5UP+vkTk
UMnlGKuDLNPlbu38yW3yZhYz/Ue3DSRBA5UPLD40CXfGXA3/Z28zTbWqP3n303Uq3U0suV6J1V1E
IM3hEeg469G4IqD1ya+a5hMCJAYkUtgpoESd5hNIW60DkFdAgyRq89AvdrwNLWCHoBjlyHXj9TAg
BwPFJKyBBptgd42KKU5+l20xpUfZ1gkQtDvn4YWKFZA+Eo/nOGQV3Zb/aE7uvoIIL30Fu+VCSoVr
vVVI12KnH859z1JZSa75PXt3LQIL151rOClKN31g3bsGOP571xAw9u4azk8AzCVco0H/5lqUM0Dd
CNcCU1v0hVZ/QlrqzquAqVCkmn0FAoR9RTC6j8yTxls53mxfQUcPGQekq+alAJ8URdILkb8MPi2p
RRKyUQbNVzyp5kAiUkfy4ABm6QIob6IDKfPdYA9GSUQPCYsk08y6fYqyf5QxEneAe/DLOAHA008f
WQI4Ab/lHrADf/qIM6p6hxhAhC/ffDQROXeJbAd4rD/dprsir56CqQLC5c2hIg+NZdAhWkbJ9KS2
gNOATGHlpB4N+rnFP9UHLzMmMK04ojtEV+RqhoC4ZWbzcKtkbGrjbQtYNekSVeBt2jm5U3agkqcN
oYYxuJsY0A9nklFfgFv0FkCON7ZqIlovGje8Qwov6ZGbTYeM0hYnLUok70wcIERhd1GeI2wPWeSa
W+7UoCu309aI4Q8QDfzzabW9nh0Rhvyq5kH6BR7BGfhpT1SiC1BLQAatuf6OvCRZUU3dOumAwCSL
4jkWptYeksT9opqScaDWRnVRyBVBkiJzsTM/FMaeVMkrWqRZM70vUim7LVK9ywE449lGdeXp3TKm
9r8uUHKyrJFSp81YoMo/4PUHe+QqAYBDPFC6MCDTPnHA3ioR9cxm7zUEgduR5FJ0W6HqYakVqmSa
Vd6t0LvpRdqWWqFyKmeOt7ZfV2jRc3MbTBE+K28Pi1ZoMk13C5n8ssrxEEQDAjtuA1IrVPYgKrI5
Ayt0FAKi/LaSp6K6W6HK+8xy7lap9D4xvUUBIFi56MmtoeADXhtwNKsm6LZK5cOSHmKFpl39vkKl
CKRXi0qPqp2aG0C53q9Qcgep3dnRj7pXNQ8kNwAE8LBCGxM55rNfAbL0NhG0QnvTeV+hVHFboWpu
yPjPFaqmIS8BE4uIZmNPClRRREDixNkAYg3Ek3H7oV6kbK5OrDMWSWGwL2An4evOSIs9jpP0Tzr4
CRDCx78gaT9cl4Mr2LsBRtaX/Ez6rtsXQJ+N7aMJeryXrureSD6b1SSSFONzGzv1B9fEkKnCCkyg
hvXzdKnSEWgPyYxsPpaxL6PhgRjUd+Krj+2bS6ZF8TISLhn+9A9rA/tD7+hI98kBA0QNvALA5whM
fJkH4MwGXMMHo9APxxAMZnr+kXlA6YzBhbMmuQ8yqqxsBRh5re0ahBPJoSH9czEVRfRXU4JKwBJI
o9nc61/CV+omGgMGmAAgInAT/KcFAKbIrXgGcizY40RIVG3QTJF+FgFohmYKqbvuazS4cqbA4gea
XGSkHBED9ThTbRsCs1fM1Gjr7zOFhI33mcL5lA3oJ3Ct0LNISvd9pmqcyVwABhItaYS6bfzTMd26
mymSi5nqArt9sZz5fabI1SqLTy7L32eqsSdAw4tHwQZ7bWha9AYc6/eZoiFrWFEj+BDvZmr2PP0L
MHLFGvHqnG2yuYt3VhfonxH1sMB/gemT0SC0ELn/3RX/ntur3UT2fkyCHwPwKwGFggvJu2E+xYER
npS8xe2aM4QgkQZV5Jo4ZJ/BTmM1hofUHrQ3cty1ZddtSY8uM2LAqRvVgzT8sxvNw1NdRAiIXwNp
GdG4VC6F+SKOkIstqqmxJcyDXbzbkgVlvv85CtWthpx4GoVsT+ZBQoTzbeEotb/rAtOh5E3qeAvw
EgBv4KZ7myzqwQdIE3z6OQLZq57+wMsMWObLLHiqklG7tGCOO+JwBXhReYAgYCHzTKZdJltDejMv
7yuMzMVPIPir1qRCF2rBe6fdIUgX+PuirZ9MmrVg4ra1t3YG3jySc5Kb+KBeaLM2bu/6DH0vBQAK
tmhIkxyku7DIG2QzAJiLvBKO0x31WzbZMzf68KD0qdJJEiBdcVNfUQUDYOfesIzPuZvrV94BemY0
WbZjeGlGskgeRFtQDubLVFSTjg/4wEtn4GRU5whuD0C6SXdGH3yNQf56IC3SB7pQs55HpDc5ZC4B
btMx5tqlGI0eOx+ibVwlh9R1jZPsEchseJVhqb9+L1vCP9cIgaf10wPqLgsA7TBUiNqGmCRDMAk0
1crcDsC88hfIQsI8erG/kL3Pfho/IWdyIbVJJ7Odf7K2t0CggsGQLWxdAup7aKN1oe1bzQ9OSQMK
d0T/gvNdXEhmIkYRKAGiXM4T4o+LMuCCf1oHncdPpR6ZygOguPFTqgzRXRZ/wyeSdpgMvP6u/qQh
O7A9DeFGGTIUH/pXPsnuqSzb5IjP97W53Ssd6YhyjDrEHxBbJ70LWDMagYYs3RUbgVoGYL2kXbR0
bQC7BdadHCQ2tZdoa2fKy5OJFAJ5sX4tUi3JvBYpZYjkATrDTdkHVvxdW6qQvVA7g20qN3KO712m
iDlEtJroXioZ4KFcpAA/WEsHqR+pQLdSGvuJscFvzQ/Z6PexkBdt+6PNkLf+yyDvenRz5A1zN0vW
f3JajVpNB6JDk62m8b9+d1+pcw2Ii61AQOH4xNJ8s76aU74HlzvwVYWILr7XAGGttEAQfZMBwMR/
KqzljIxavIUJeSTeGku8pydIoXnK+nR6Ms0U5GSad0IY6CRFUeOZIBO/gNRgfHoXa29OCLw3JBDo
5wTcDWe6G6ZUP3eIsUS0V4Jvgp9ypQbMfPM4J/MyBNYPAI9+VfGHCsQSZfs3ycmamTTTu17RFADp
HPl41y3pkHkAY3F8wgB9xOLNdp4CvwA/KtAIdfxB70qg4L3YhekiwRJxwxPLX0jkVyLwfM4QWCE0
2DxXhw54wAsqykvKPwAEdAQSI1olYZjs7FiDE6IBXWzNXo3Izr5SqdCSHOxRgQ/WQDQoNBfJUOzO
oO+Y86qezHnDhcIc1/ZTOrGNbD0iBjNrygtCk/ulOzrjN+CVLNzGBEC5AVaQTLPGF9Mr6m2Sp8Y+
t+boSroh9iGQZQ6SSZbixM0OvrYh6BL8cmX12DICDWSJwz3XqpaFM+I/dGsXYE4E58OiCVtwL1JZ
s4u/EWblHAKbV2eWz9/YMBVL17OMb2brIMtqzH+AJTFaAH4ebIQgcNgAPio/pp5hnS0WgJurTNvP
yPa6lEiY/RH67gl53N5n3XTEhz57BSPmuAzCYTwggS7LFvEM0LyFNvq3ewuMLwgwzcfDQBpS7/7+
dwkZpAs1JBMM4Jqr3EsRvwW4TGOY2r/0nuMfw+SlhzS2k2cb9N0LU3P0b4WTfcRLofcaBXW1m7sR
h8NdWX0CBsLFGgvvqxN3/jINjWnnMmf8OIElZlXwIpBFoHH4CCdn3TY3s+njIICeR6vyN6UoZi5z
17WNNGuqrfFPbuPrqbYmU1bZIBEgebENQTnv9/EhGhtwMXcTw3t5u6LSXNv9M8e74SZr5hLLDcU+
7WxEswBh3dG76ZBYYBCStzryr4FPJqRaidMueWuS1G+s6UBV6kKyu2p5S/WI/cvMJdcmE6zn7slj
c3LK7KycEHXY2ECSS+xT3brGfhjYsOsbAP1nMXbPwiTxP1aIpF+UiRZ9jziQKQowuiza2twzr7K+
6kPgCH5c/yUNIn2NI6/hDJhTZw/GiGanOcN3XWvcD32criMQzH6sPQbmE7CTLsukrv4qkHQD4NjC
Ozf53GJvP7qQ3MiMGqRPGduakVP9ZVc6cgjm+BOQe/HukAbm0hZyb86sBZ+16NKHOf+Q++usLed+
VbRGc87EJQ8R/WbU4z5MgybbUgV2WLSFFmDLYu7q5ixlQhk0N/iC6s3CR+qEha84/N83D1kMWoXU
7HekKHXoFkglk9jq70BoX2dHksluEKcO2seuMDYkJE+kZz6gDRD5aiA35ta3BgrEcxNhYwt0GrFs
Euumvgv97IXaBrlwjFr0iYXbESFqs6mdqKn0Q/VkDingmd3gd4dFlwwRh0vg5QJ9RvQrG8tbUV3q
SQ7URR1pDKJIFREPdoPD6i3w3qPnmTvt0W+ir/gJjJ7pogdDgLhNd1opmVP6YnKCCjCBaEUVAY6L
Ec4dXEmU6PkbuMLe8JqOPY4BUULAJzcu2FowLuBc0s1Fa/vRAl9s4c4La+NC1XSnG1l2BDLD3p96
w7xr12B/dVnaXrZWyky0pWZ8ODgGIP+VhMRA5wk3PRJXlmPTzJdoGbuWfpxCsG7RXVxW73d/koE6
+hzMs7990FVF0LjNFUKgYPRPptK51RcmkLlWUuXW+SA8oC4B4X0IsYu4bca0B/AHXYcA7GVpAoAx
WfZ5wYBOilOopV15NeCsLeiSgmlXIXA23sYuKM7q0tTVe9HV8a9WswETRbVUkdU9jrKobPWzfnQ0
BwBwQuYlMTBB3+u9CIFnrfPe8l4BGJ+ylbKpGU0J9jTqVzQM0u6+S1L0g7bHDzqg3Eccty7c2sq/
a6xc5kkBMiIPMLrAWIy+Zj7+jOsqy17mqog2JoAuTmneTAfsixtYT1N/DVMtWJmB7rzVg/Zlbsvx
n8xcSTvmOLwyx/E/x2mmL7PMbz/oA/Yrhlavjr1v86Pn5fomG1gqcHGBj5bo7C+zyK/h2LaX2WXp
Wg8dbV3zsEfy4VTsATpd74E+Up+rzg43eCkonw3bnZbIjQ+QVaV9t8dh+p6biJomYlMdAcHDVFnf
ExZ+L2qWfDa6dhSYaM3zJGzjR9HZ8D5/dXTDuYZAg9S18koFnQfuNYiHv4McWzMkosvEMlCpOsW8
VrJWbJ0njTcBCxetqMIbNO+s++OaRHYcNcjG3yFXvDzPdR8ekYptbVxnrF70aAJCHwOaux597wQH
PaBS/57x+/+p7ABZo9r0fmltas+rXqwOAHRGbP7aZhRtatEmAw/n2cY3zREI5D8ibgCke18ArvVz
p43WKdYtDkAxLfocFk6+tpGkuxvDJPrsZPOVmQb7AI6j+LmYqydqFFqaARoJLV5T0Sg7bTHWOYhV
hEmc0wRuYLy1Y5ScS+5bCxLbjdWvR3fMdlJrLl+8bHguwSbR2/hoPUUestFjF1E+nQNkyA7vw2ne
F8M1Z3a688zy5IlMUTAYaYes47LkiMxZkmu6yc+mEQB5XuQPk4wuTQ6SWUv86xHJxkpuld5TGhUj
4gDrIFiXIgN2FrmwsszsqlmaNvPX1MSnFOKiB+VygH9/K2VHn2Z3lXhFudLy0tl0wYBTUuEpXajT
kU3hnjvutwd5bIESFoxIe5JPmQPHB7AOX1r8b03qMJB9l02y5kOqnx5GwBzttQKF/f5Bjo/rHoRf
br+lCsTTrIxW5AWICdAagJNn8dC/95D0Yb3Wu5DhT07Mgxn31TaKkAkly0Xg4E3Fsz/J4gxY81Pp
IeGBUrfJyRrEamF6xWdjvZ3xq3oYxYXu6AIECeuQiaDYf5U9qFCRlKmZKpLswfyfZA8qyjzrvV1R
AeFS2VSe2b1nrEegIC2KeTCR3cFMMGi6PlKr9GBDMsDwo0LPgD0948uBZLICmSFP3QDKeLQkLbpz
J+uL53NA4Ak5XfD276wGAyjlHKyhUoa/IX/fD/EP0qCO6c6yN8BPia9KExENxWKI62ivVHHYaq6d
nmerEaCP/oJ1vDo2LdC8b53SndeyJYLA2ovyrxmA++CkiGQpGADfBqRwJyU4QBMTb01J58HamIzu
aZ6tfT+HbYsEQmvvM9c9qf7TxO2W/ZBaG2mBjHmC7l76Y1VNewlKviw0rca5JTwLprQ+Su1swt9T
1FTmWo2bBkhDlT7QJGAyVJ90J2Zssk1MHY07bPDlAnx6EDrQSLpSbw6dwb/IfvF0gNY+PslKen56
3xk7WZ5iFiDC0PCX0hjXYvfY4gNe9WkD7A6AYD0+BUNj/uRZZycZo6Ms4aXEOUaV4RzrFskv2KRJ
9thOBjinQBvXA2St2X0iIjVRnETRFUVVq4oOcqEPTZbxhV50O70GxRMrwLsbzMWxinhxbMTFKeoY
IILidkqcqFxkrfdTQKqyTLd0MbATvzFn9plKjJo/mpNSMkpVnqu7C/BIJDsnRaiToVsvjJXaqx58
jey6+2RzJ/zQBN1Z0/32E0KhxBkrENyokiP67VAAzGVJtQnDGstLF3D2IHYNan6onSJ7TngcPGGj
bJNEXvpMosEDxZ+dmPVSyQzTT5dZY8W7VrQiPa6zlRY77ROpjbzGgVA4v0qzwtpkmvi/blr1KnKw
wfCW+yxaD2PwLcXbw7l0eqAsARRXXkhGRUDALFkY6kclelDrKiNYgp6sXj9UUJEMg9LR2jY1+/qv
Rn7tC69pDd7zfnVH9aOcfbDn2RXO1X3vsR9A9murIcjCVSloTEy7bpcuEge3HfHKdBrQeOrOzbZU
nbheAiKENN3mhfiJ//UCZJhgh83cZyUnNRMHj+0C4B/A4XLH92YZRzR3VaYagF5giipIhYo6NVF2
eAbYcHxPVetQz+cdt4ZgYQcHvQzy7y7IlAAaGceAbwO5d4Hkhj1eR/MrYGhGkJ2P1tdhxhuuZuc/
oqb5myFQ9KMXdRzvWUAo8cuPHpKUz3WhR2skLo9vhR++JLFd/GDztG+NyP0rKoCqXFmajX+6vDoM
dqZtuGmaL6zOmgVZrstDG4yZ9CZGtvwmmQDEa07+8KEFsOymrXESAb7KFLvYteGCeA6cWlRNFxDm
CPTHuFsrGRIJgbHY+f2mTXUwLQD2IltmeD3bIjxz/ECK2dyOOCbSfLwoQkYVEb7HsQeeIyIkFWcn
Y2C8gHnVA9AIvKFLwpz95GTjmRoYDWuQ41Xpy9AJvk12Zr+6aWc+lw0YjzLXeqVL6nYAnai0K5WC
jBf4Im20IxXxPVKuQO7gbamIoNVi61ncXunCGpheEpwVh7M0F+BPHZnb+nG2zEWGfbOXEgmOT12a
vnV6ErzZRdIf7Liel1ptaZ8aCzxoU4ccsQoIrAuPtYj+GvQKBA8CvdmeJxd8haEfggj5Z1kKSWnu
mSuVDHHX5kW5sYb6TZqg2jKytPBEt1JKzQMbmBDAtIVN3XMd8e8cPQFKFPC49ejio+8LkD+Nq7oU
QYlcywYh7Td5PYBr0QCl9Wq6yfDF3x2NiH0A85lxrZ3YuI7Yl195DpAJHaSkb8Ap3uzARG6/9dg9
ySoefHVDnq/x7ZhjS6p1X2v8i+55Cy5Jhr9eZMCXJ8eyo+cs9b6TPKnwf6Vus+GiaT4isCNPX8gG
CfJ6rZj5V+wF5GCYLwSdPXrQAUKoMRPf9n7c7Dyv/JQa7XDKdBCl9VWGxzU4f3MW8mxZhFq+xH54
vfMdzQRoyjBddUARJMBIwhrF5uvaboZ47RkOtN1a34CmqX4iZc8q8n0ajSBaJu0Qm5Q4kDSAvSVs
4RVhBiwUv1AJHH7Wc8qrbBVFNgCfqff6rUuqAfQpqJvyMQYh4RSsNOorcWKApmXF+b058HBDC4BC
sq80SARMrOVJv3lY209VKqJl0TNdyjyv1g4+TNeyBVB3V1NVgtUDKYfrfMJmRY7NkjPdZYJbT09G
YNc1welBTho9MLWXBU793puK9ojPv5jIbdoyjTUHuvjOgEQxuu1mDQz0dDsAnl3W53X7fkcVVHSB
dKMvO6ETFx3akPpd87tbWXUzR0WrB/ZzU7Fmcacob6l+dlp3Onb4vALdYdWsqOe77pFqiNPX5mOk
49Cw1Pza2NbAmF4N5syXstwGzFxiayRYs8avLlWkVxejLoBL0Qs2tSacq83/MHZdS5Li2vaLiACE
fU3vq7JMd0+9EG3xSAIkzNffxaamqekz58R9UaBtBJmVBWKbtWbLPm2BKmZb3v59XpdPEsgyR3LU
AaBtNpYd7IA+1pzRyyvR6Wk69cppEdOjIMWHAQ1dG0Ma7ZpkcwBkiayQENSUK1fr6Ly4Cc2a4+gl
zkG5TrNxTIDbdsC1Lmuz+tUBeN4Ges13lhSAkDbc5rkFPhBig2V3juwEL7Z15m0joJq/yBI4nQAe
L34mqFCbvMvc+N6mQwO+T+dzYgbBLUi4czGsAI+ECrwsPtp9NmiNzlaJZPlhmISjbY/XrgVw+uQg
A7BqggEJhHnTlNzoSLA+vIGqBLXNJpCO/9bREtxDmtXXoHb/Q2EgsY1No/VzWQIwFhJl0KLd8f5H
AWS8X2UYPqdxjyR0DSqkQlrtY1SL+CCtHiDiYwQO4AFwzLXp6VdTAhe3q83gR5j8GM1WbkenNPda
l94uNcIKNRytK7Z1CUoQHy3fRh1UIZ7hqtoKHwFbuyoxZ6xiDyoB03LjiC0HzBHoGIZgO2uRfsuu
Idhh5imaGvptoVgJm5KvbGcov5eGsdPAqo7xqdHM1VnZTyMfv/Okjb/kwI5at2AluAMBp9mZaWJf
tGLpCXFodWhw57uBOrLYtkUrXrJMoVGYK/fNj9KHecn2kxn6iB44aX032pC/iQJFb2qsvWdwNzTb
RJXyJlrxM3YQz4yBf5/2e+V61tZj+DsAqnccwI8Uhv0GKHUZeJ16JPUYqLCKaZg1JdgQUscGTp9l
mtfS5dbViTx7zfLcPIhSHxLQVn/yLTDt8dh3d9L1/L9A31ozqb8CubzGfauWeB5a/rMsx1cxyTPA
+68rEN7esNWzb7XjoKgGm8WveCS9NgBqf85dbGzwmlRvvbGT68FG6Bh5x/pkoJ6zAGLUh6EPe+dm
9FyhYN7he3Rqg6zFaSvnhp3zBw+yW3z9GnRjrl1+aSKP7Xhpmk/A1kW2XhXGd3N0tp3Jor84SAc3
QYTQIWC51BXhVbXpR2G8GaADRx7f+I6yNDzJOmDKILCmt7iBTe2QrNl3RTOAJLL+QSuilOHiWK7z
uWCpgx9exs89Sn8f0glDPhOB+B76m5YWdJCMA9i3PikDpBtj4ufPPqsGoLiV4yYFHMEzyargxRyA
LEwSRD/Yto9H/NAne8fCQ9Kr1mOU5vingUtqIXmlAMEHYlhMfRtQmn5jow4OFuSDRAwHN4OO9yTL
DMt54DFSQL/XMPxoXDPfB876tEZY8+bmgn11sSjTeGKTqAxggWLdIozTa585SLjBnpxaG3eVIMNt
MnXa+FxaRnwGLHHK8f71zzluOPG5nwY6IjUH5jj2eZNQWk7prRcVrVSBynqvQ4RtfvtVGe6jOe7X
hp1ZK0/k4yFxJ1JEHePGT3M7aNT7vAWPCqjcPOgXe/BlAB5oGhYZTUkBirz3deithIZl7flc5Feg
MxpEoChmzbU6AFI+Ai64712MDtVmdhNHnyLcwADDPCCmNU3LprA3PUpXDjQNXOQOo0a2VwbMo09q
zHaOm9ZoleTsOVHp1prEtqzZNdEBcp7TGo1XB4cRZdAbOiHAXYstD7toT2sAKwwESG3QXWg6muGx
ilv+BABwFLFn9oqcVFOZN4e3v5j0f+Ed2z97vAZrgep+ADpIndvW6J8Ku7HBQ9dfh9EX5XoEtMcG
j5Fgy4IM8753t74Fng4yLiNEQKoUtXWzNVDsDWDjN86BVja8PL23E+1JgV6zteGAqlRHdb6xaC0w
mXzO7I5ffIt9Do0hO+aIdSJ4jQbcPX7Gv4TTZhGKiwuOLWAG3HlELKMTsnV75Onck8OtAan1DACF
iEVeS9zd10Dv6Pb4STkvqPRp1l4LWBaaem4XbMdUG9tmevfwUQV9dAeuEGGDcVWZw7W02RvNFMh2
QEhrr1QkEvTlg5GnBjX6nZQydEsw7AwgPJ08kc/KNzEa0g40NZUbYueQJVuaGnlsnizPdlezcW6X
D2HQP/iFoTZt4Du7HtHsJx8U1hs/B51smprZE8m6sH4Zco9fSITX2fQRlVHoO7R1vk70mB2tMAGA
4G+HZZEcQI45GG3Uvy2wOPzXRRoWIQcedd3ZNhOg2Tu8vGesjc5CjcW98aLijloq5GjSAemm37K6
AIAid5g8kIwG5FrGNXh93N0YSHCmAqMDfThRrra0DNlkKGfYBNldlJH5QENe5mu0rDrXRTR0cX/B
fngPpFdrtiIlr0t5qC1Uev2hGBOW4Obfic2iCCbfuArYyk252C+rA1AeHU7u8CXp5XgT7l+1Gakr
IG5xa+XAgrtJgHTuo9AVqzRuencfiRwMKshB9d4TKBK8RzMFxheIynGzthUijTXi3FVReE80dOia
8owoeiwr131SuR73PU/ZGpzg8GBR8+gYYXslrQvEoVPZKtDfTquTf22IGoCOcX0iE3Mo5dV2QVrz
+wxegX1IZ5X2niwck3mPrPFXJWo+DyUeoyszD5FdlP2lEkF4a6YNHg3FNOW2/5gXVXH6Q+4YdrIF
2RSYPyczsiWT3sK7CWvVblljcW3L/s3zo+S42JMyrFFcAQZTJC3/eQ0hNjhXB/lRX4JBe7WsKfyy
WOE1MTksq5MvCiDtXRRk3my8eETTjlWhUuafH5CmiAaPqyJWKWDe/vEdoJHmMWh0jDLcHqyKsUxX
PB3AcB90o4UnvOUD/dIJrDPNaVim5AP0GdznBBjjrrEXmifbwR3Z70IEJb18JQV3PxVuPxzLNgDM
2DStFJgoWYHMn68t95OyOOqhQkudSOsW+lsxoHySlChUAgmH375IXRXPHeM7MjJjP7wCB+/9BHkn
Pp4AiBPvJyBjOkFTteo02Kn3aTqB2wAkOmTuD3QCJ+3KGkx+CdC28WEIgaK96TQQwf9Q/GG8TFFR
0pytHg8fLETiXOq62JhTaeB8IlJJEDSsQJ5Rbv9YGZg6DWqAfl+Mp4r+kFbh+1VFMcqkgvxpHJz0
ntdOBO48C/iBoPS+06DNLtw1laPXNO0nO1XU/NhmXKzMMMtmuwFf7zlt1SOtlCg27IsKmdK4QRRk
KNRJhUgf1TFSCIzF6kZy30P4tp+6HmEUTfESOqLBcSTaZSL38x9y8jZjDuomEwl7WpEclmXR4pgg
9GEa89lJEVg+qMiVgyyQl7LDKIJ836dO/NkY6rMYUuvb9K+OGPkggUlgjYgZy3ibRhn72ndHMhAS
zKNxlXsXGY4rJ3GjrZ2Y9qs1RiDBskNwf7ste1W5+z4lfgskFBig8AqU5UzGpOUZGMh6EM+TCLtC
hKsmf3L4f/jTcsvq/+a7XMof56ZpEw9rwCfL4zgofQr8Qp/oqJ+mi4wUjWAfTUj2h91i8m9L2Qa7
RM6QHkGjkQ8rbCPiKy/3iZXW7on5VXER6ASX3/KOFw+qAc1Jg8qWdZZEkqYIqDd3FAjX9wC8gySi
WeLFIFYxKo7gSmCkeP+S/GZNA/OAOpJ1A5IEyu7ajemn2NXnz5kG5SA9syWqW8+OHbzR9oBEY5T7
2wxZhs28LUh9kKx2ueEe5y2A3f2b/2wbl7W/TZ2ObcDpy3flxJ4udxXQFqKJmo4G2wyqU5K3W5b1
nYf4IRQgFBknasOCn+wCaKk0JQ3z8Xq7+60hmcccWH9wBMCceUK2E7Sc+YHjw32yAWt4ssu82jaF
Ht5Cu0AJqPxXeT3JgTr+pz0DlCXIy5JgKxwTDQ52Xb9h+3O3xqFHXr5ZN67IkpXvCBSgefJr4GOv
PwKi70XVqY+++apBso2HwGsXDtCXkgA0EizeJ53LHkuUdaCPNLM3RpvnG2QX9ZPVg7gAL8HWgaZN
XHt35uxZlqPCD0yL7r6XhQbwGAKKUg36yXRQem0jAgS8OciUCNRDA6pVcicLHbrghbHQUDyvwhAp
rbSSIJCDQ+dl4iqZ+QBg92+NiZIYR9QpXqtL/ZKm6JAxDNzbAOemXpDLFE8IVqxR4aBfOhlOoFI5
3jt9Q61EEaofXv7WmUH5K/DZ25DZxqe0jFw02sjyxocmAQcZyOoVik7uKMaUAP5Pyq9emhyUg9ad
KPTqnZE2/QZ7dXksRpt9tnP+GPqleY9cVj5rngCjT7DPo4GnWVYE/pqsELT/6CQy+ehJf7yj5M99
qp+HeAhWLsjQDsP8z5SrYCXQCnHw8O+drElPc3/6x0KpR3NffPAS29xJ8YfMCrNib1e5/kXa3Ck5
eJZ5MShUD8VD/yPOC5DVS9THGs/IVH3vByt/QHCgvRogUnXw6mJsSBbrdm/4tXGmWR7J/IEGEP6J
qc0IP59JtmhbFIAYHMQblmGvwJY4gkW0Cy+qzaNL4xmWXgHKMby401CjnnlrDqiGIxsgyYDjp5YG
fkPYdpQg2TlzNaQHgBDhFwERyhctuXL9AbVj05yOlmGRlQAQD0Y3vyadBrle3DzWVWXc0GdgvrRJ
m60bvwyOQPQ2X8DAjLCY0YRb0lZO4B29EZRS5Aou0fCGHtVHUpIISYvEqbMXQ09Lh90nP5LJjVSe
7YNFxKvyI5nbea53mUwR0JouwzKG8RRYSGaRNkYT8IOoEPScLoMsUIazArhy/NwkvboZDt45UnTm
lIPhHxpnTJ4KZSRPHP9DuSjTBxKBxsi+Jj2KNN0erxCVNfr73g3QApmLKl+z0gWvl2nHe6SHoO+a
HHW62BGTMyhz5WOM+BMtPIty0zuKkMkPsgTVTluGfdt2XrQvx2IFzGcO0vVpUYe/WijDf6QF2Dgk
l35grzST02ULY7AQTTSTzezvxIi1mH7CD+/+NTsMugVZ2GRtaBdsdXa3pxldGR41+sB80LsglF7g
b4OikE1jZHo3LxBz/3MzZi7Y5/AFgSNEXPEHv+hVmrTdo+Hkw2M0uv2j5ngPGus02Icu6L1XCFRH
+9T1wE6R9kmz/RmTPenyGF892QZawLbLmy0yVi9Eb16Wjj6apo84aKTZax/p96mcCg5oGnLU8hL5
+TIl3wRVS8c2Zv/hyxGSeChwY95KoCxf+x6x5RUdVhb+cQYnbnZDxyF0qynjOA2g9UbmFQV7TjJ0
60iAknPtyefS7uqnmd4vCtqNk4MNi6a8Uc6VV9GdZkTxZwzql1Om0RkBEf3MULN0oMXIoig9/ewN
T7QgmXPG3hckXS7d6Y8n+Wpw8aIRDuNDg5c9vKPoIDvhz/iK6GefbYfYQLwZUfXZhgxLRCAfnC7R
my70wfyObqJsq+qJnC4I2/2HxVAR/IhfHVBPaTHPuythm7dlldoNa9wk1H428CPDPQhAmK3medqU
+AdP+2E9XxyCmOODHjxrDW5PZ7usQ0dRHwCQpKhNgBFNH4WEud0ecpUVF7pqErkW89H61djr2g/r
jcMjhF9UqS/BNIggALXEdPRvsmBsD6HO1XGxRU3oRy/yJ1kXh2LfZOqv/2pbor1zrXMj2xh4Fbsm
gYW3uczs9olZsxFVRsweV8lQ8z3YRNDOMBkNKM+6JslkTkYSnXaGNbRnkqWzy6ROUSWB3QAWH8o8
mv3eVxQcZTtZvHmfTtbzBUxHQ4mGECNk0W4+FZ2FFveQId07vveTZh+0dNiL5qBR0X+i2XJOMkY/
PrbhYElf04nmE5ONwIvVZcKzmmUfrmP6oB4TI/pUrBYZnOkrEWjcRC+gi5qfWOZ/va8zWS4nBEjs
hSc2WA5/f+7lgkXAym0cNOBnpaXmZRvflPj/OtCl+6L5FmtX7usq6y4SyQk0fJmuvqhp0Ono7PFr
fxmnv7shkWfDj26yIXOyIVWXIZvdAoR+tziTdpmSHck8PNkOrvbPs7/Egw0M70gwTrcUybv+Oh9N
U3ROIQUHdtXtH4r5LuOPuDHO6sma7jeLM92D3H+aLNplwQ8n+b0K+X44SYRy5u0H4bJOI8HqE6dQ
/3H6ZEgRNkUIaQOMbQX8ir49ySawixUd0lA0HlK607DIPhiSmuaLTZfGaDr7YLR4LqsVAas2sdWN
H85FSyg/O/p5MKxF2Ujw6LTBOezyoZ4PP8xFaaCpftY5qGpmgIY7kj7KWXCmo8HvgS78wX9RMSQJ
N0gx8vWsTvLGSDaL3ix/oDBjuOCFWV9C5B0s4D0CSRk8P6tOuhhdQ/UoLwBeSuq3/lVN0eRZD2K3
2YdkpGWT92JHvqFCXfy81uz3z3ORi5dzFJpZToWIc8yfTOvUaQOvKNPEzkV9qtq2RJh40nUNf0oC
pTfmqCqQGVoVCsyh8MD4Kassu9IMOW/0Fjr9kexJlNmpsUu0Ct9PMi1km/Ww0sgHIBCONWhg8TbB
1zCf3c2G/FSHDr6Z32eP86behEPfIOz19xXVTXaTMq/nszctN66NAaKevo+LtYHCuV3UcTCd/nYA
gbyekiTjfGb6HON3vAvE81VYRhEdnWgKbU4XSo5gIq42Mmb9TiC+6VSWeFRAwdv1VgQOy9IDUU7W
o5epEt2l6SvxOSeMgsh9NrxKPokkOZM4BXcygiRIHbDAFJ9pDaDAGzvSOv+5RuBUCj+Nqvyk7ZWo
a/k9SJW7jtNovAGqPzwP1VhtR6ut/ypyf2fVA/te1YNCpanHn/LaBDwztrf7gdcojm67t6BLnO8s
757Ksa8/GX1i7gZbR8cMyAz3oQA+FFkoA0WKbh68ISVkoiW3jy6DLLorSOBxg8zjU5SExapqQoH4
l+W+lCo11j0yyROZqfeimnTYKR2ilJor7wV7iujIcy9DuG4ybn20hiC92D+BcbtF9DH1L4NAr1sw
gKfCC40HOrLQgrNh4CDdVGYclAB9EKcU2a7LYgJabecYS+cr0Noj9EhOC4S1xbHL/u46w3BEa2L0
XFbeq1Xo8WtQcdTmj0P6YMd1elNKNGtSdIDO71D9AnTuBySbph7ZHI3n2BEHKxJmnsEe6EiaQq95
mee7yixtMCwl5aPFuvC0mDC0St/09CFpKXJDH8NwiEvc/d7dTFtvrIYH80kX56ZwfoLKrTgagf2L
F71xTtwWZDRK/BUZVgyOWGHdgzbcBtOMREAbMWOzeqGJ4YhzUiv+SDMvBCeHGU+Ro8mctch4Y4dp
Hw0p4tcWQElbqw3SvYEagdcERct7cJYDomnSWo10j6BwQ3POpHUD4aPVPAE6/KQ1JRIEXmUhbQ5l
xoL6xVA7oESl3Rov+ztlWGAHmk4K2Io3tBYEeHWFHw9dH31ucCRlX6IxL7HC/gmB6OSS5IW+J1yy
WxoYKExx1Z0G2YzWVdcRKsUgyiarqOqti8fzG949AqBoZZ0NUkrvhSxonSj2UFYc2t/InkRAQsJr
ZZAVePX9eyEFpI+jjxqBWUaK1MO7D5og/BW5kUw1nd7LJBFrXjOc0TLBMorOH2RMBpbu0BWKW/7Y
4cqiMN152qk+fIBB+mqrpEQxthI+wqoudqZeiSIGOgFdITbpclPWjrGdP5JAReZalo21my+2RXVR
isz/2o55eu6Boj8PugLuyYrmbfOrsFIDaALR4K1JBBTGaJciub2yJ45hbUqQtoC1/cKmOKpGR/yK
y8icp8pv/55OMVgyJu0fvua01AdjCsn+T9/F+L/6iumqlhN9OO/viwTVgtzrgsUbx816wMSiKEtZ
IcJ0FeBvOzME3VKIp/rKcl12jdsJoWmaBopnj13ka3BGpOjn1WH6aCHLDcAJKFr9o04i90YTEqdl
2e+yDkkhki0K2x9uZc/UeVkiQTrqyIB4OZ9lsUULv1hlPOwPyyL1aMQXcI6cSeRGqglQq1hhR1Ph
lrLYmV2vH3i/B3FY9sijHJ+BK9ZuZeGj6ws1NrOMriKoyx2SPPl1cW9ACAwUihDVA9MCiyK28rfA
C4zj8ukj7renihefFhHZI74VrKQzyD0p6FRhbJlXv9UbslgcbAcvsZVK0JoznW/+0uXwZYir6La4
+2Wodq2D4Kdh1nzdotV7CzpxU2zM2IrUShcRckq57SE/OkmFNNllPgyjCBTbCtVCpoSs9z1/F6fg
H9ZZ/+bwJkMiOFqRkryqyZWO/pCho7zZxSCyno1VHDEUfmJNMp6vg+bLxdCUDLWZ4DJp3qIrflvW
Wbkp2sJ9DjptbeLa9Xad1bvPNpKHlyoToEB0nWey6Mt455VxcPaELm7eyExzVQ9ucRu0OifMl6c6
KaCYtIMV2ybuPfkPkLgDMIA8poFMaGBcoK40yvnOyhsLS03OZNgOQ7ROUEG3WaznBUeJOiwfpc3r
kXxmT1RMFPsCsd15DXKiq6DVGnBzodmleybRvOJ01XQ05kF/7tSwXewX9yhUKJYpklvBgvi5N/Qv
cI0O54Hx5NmNmH1y8Ea7oikNGhalPQ7nBHHJZ+ZEGvWoqCdFFjN0Nl6q0VDFGcKa6GlD1y5gczYA
EcAt0+zRMc2bNt2YVWBuirJHGkyB/5bZeLejadD77Y0G/HTaW2V4+z4q+JmUVlioGx31qMu8VIiT
kOm8MCmaFs9v7Ni/kjtpl3XB2M23tR/1azcIbDB3puzZ1gLbpA6og0WaiXVkeOUOOzwTdeZu3D4k
jYdqJl+BPWqakqGXAALO1QBcS+vamxWziwvqT78zq5M2DQRorLqwdjli1WvkBjAH5WL1GHT+LhxQ
FDXbSDMyZ5vMbuSuRP/qGr2D8RV5yeTqK8Ado6g9d7a5b5grEg4ohOjmQ7LUIswuofOGd7g3FH/a
Z9nX7VMDdIVbj55HC5GoJxqUKPguALbDZpH9LycN4JVHg3+mFEzUIOgRC3yzbErLIAZrXhw9BHxD
6l4PfN/b+l2Niv/hnKlk1ZaBfkiNsntwWzzRLDvODySjoZ60Xau+tJVtoy8WM6/FHZUc8Hpyxl5X
nTOrQDN/Yp/8IEUgARlegADhaBlIFqL6eqtGBSaZf7GTk5v0imdlCnu/uNKRTPFIjxpPrBcFQpZW
My9FwsrJrGNetbsMxWGXOqzcgx92N5p1heFdhmmgKR2RjKbBaH8vk6Ta/5ttFnJ/9ioAPOGY+SqK
ewEGH2Ru3KTSDzlQp2lGg93UFUAlUAbYRlb3RLImMJ55gr0BzaIQl2EUbNaRSEvw6PYlagbIaQhL
E9XrWQLI7x4hbBHE/IwnKQ7RAYxSFJ8dSUaDh+1QsG6l7wMm0sIu38/8s5iGsve8c1Ii7CiaOlmr
on2XaTtu8K7+24YMSY0g+5BsQkv/TAEOvyPFstbischMOWItMiS1bx8Bdv45SRqFcBDCKfMwBWQ+
TCWaYjo8Pp0ptutNw6IkWf23BSln0bIaHcHC0W18Wjz/PNXfa5D8j1M1KCDYVH2ibfdz7tTHxHMU
rinRp9KNPGA3T/OcDju38NeuDdSzZOoln1UfDmcH8iWvD8NiPy81qxbpB9cPp53XzjIgdAYhXpOm
hidsL0y0hk6HNNiN2HQtr0+xmBTlpJgPSZ0ZOV4pvPSoXbSwWHGw+ne7eVmk+8y9Z/evtMxyEjqa
Tbq2L1YWt5BhlNENt5eDwUDIFoJs6kYiGpw0jjeAR423i4yOLFCnHEXcPhduBhJ3lDMc0qmtkYal
y5EhOLZWCmWui2yxS+30BOQY81FogPF01lgDqSQWn30b2CsVIoxB5Iq7p4MHEsdNNZwcAz0PVoRs
Jbiw8LahyuQhBcGWPXbBnYakF+mJJQPqH37L7DEvd10nELGqguAOnpDg3mZts24bNeyxZxmyNZjV
Xw1DBOemKjCt5L5zaj7b1iYLUSuO/i8yZXxsDlkGfsxEKGybZFGtgxBAeBuJjPIFMdvsEMXsmWa+
XTmXBKnM8jTWlVzHojc3loHKzBX+Y50L6cmyzANvJxHWRWtDF9/Gfw6tswtEoYGxHMhuL4SoVkal
rZ1vvSrmZiu8tjaX0UpA3AsyxQ3vzAiATdx6aUUE0D0H97A4t6wXu2jYue0jIHJO2k5n+X0sx11l
8PilDXbAOoBPzje2MsI72VSoKH1ff3LhWlUb9PmiKplsp/VrAeSediVkAWh6r96qLgC2BvLR+mrw
1DolUYeQDZ4KK1BPgNJvCJBCz9E/v4po9O0hvYTTEHtte+YdmJ+dsQXWSF78HE1sterih8MN5J0z
J7ijZzM76CoHgGOpzUew3oMSbWD6mw8OePJRmU5XmTN6L9wymp1rOPE56/zkptHAhQLzLP6rsEoA
0WP9ougfW9MwPke+E26yOEKF25jZZ7dFE7tdCvcV5E3fbG8sfnqdsfEq8G44KkoR/3J0+VCj1fkQ
9QnKL1vLefKmoWqdX56vENjqUKGK/qHxMorwlWY0WO2EIdoOaHiZLACilt0bIPKTN62T4PewdQwE
AElGZn7Gd33PuoeqqL8xKf5y+tF/VGBV2LUl3rm9aVoL7oPbsfRORpN+oRkNful0jw5K9X8bkbgs
2HOay/r8wbkOFLoqEm+32I6ZeeW6u0RRUa79WAIOaNqZhZWPTq7QSf6LUA5dvUMzDPZwkzkdkTUp
SMbdAktI8OV2fvrMWz2eQSJZvowMqLMBSqG3LDTLF8T4sksjRbYiLclQ8QZcC/ZMk7aIa/wCZXOm
qQsal13fBnp2H5penSxEakWk2B5px/rJ6DEgAr5SHDhjJKrLXKEiEMkmFJPUTyQbBd6sSz0GO5JF
Tl4/pWhJZFaXP5CF1wQayNb9N5rRIKenPp6E2ewUg+f2Zku5a1Em1qHCVJVXBqCTqw1gsasHQP9T
DOwyEn0wmQ/F2GabqBiMtTW5oJSk2Ao5+Ou2RAq1k0g/Ah1juKdWNt5TBgrCbJB6t8j8ro7XXqoS
FGjArs2d4e6yvFpZgYdoliOOCcoVz3aNbmDeuEhSDSkQMKeBjqLKqW9ZjB17PgLHBL/1FuX9kxrf
arLKAjfcd02xrfjgn8k4jZrmRkdOXJwYyn5ONItzpwM5Y2v4aAUt3wzDQBF4Y5ho9pf2qkA79I8G
genYmLpogJlbhH3/7BiIKHs8qU8AlbNvqS/5Rli5+bkP2N1DleAO5A8IYBumG1xkm4UXPg10lLrA
e3UsZNFmGxLSMM8HpCDOHDzrf/r54ahXde0iBRc/ILmf3HKr/ilLVPLTLJxEdBQB8uPmxX294SiA
3MzayijNFdm0iV0dUrf4FpIMf+YKKLs6HK5NvAXxKColiow/IYOTb7jw5QHl4flr0Wq8hdRM4IOz
7NXLOEIXCch1SdsXXXRsR16tSSvafLigbK1Y0TQflX5AYdwDzfrIYE8pR47XtpM1uJC6/QA68JM5
DWhMYCfZhaWBlA8OffCOp1Zq4q2hQ31Vik1CnGb7oWHXAKDd52UQo/k+DQcANawWDR2RWqPf7aTs
t0VHYh7Hfzv8OTfxkN56Rj9euTmKu1t/M1sL4euSi7ucJCkijajYLWcRyVHgjMJn1HcCPVHcSVRF
+aHUqX2lGcmHCg8kwAtdSESrm63/IOr2FeH/bs+MosTXE9kv2KwO5yjXRbI2FX+z+yw8kT15+qH+
NaAO8DR4ARwSASA4M2TmETkSzPMWv9pGq3g3hOwN4VjEewsNGDsDIM9WUvgbG6h8SOc0zsb2UNbi
mtLaAMq2fhpyPaBUy+yflNaIgwMX56kXdoOyPxmhuQigg2WdFs+oDCs3XujXz2mHlgZ3kMNziE6W
TSl08hTitQrF2/iJobfvS2gzOUX7ajCkJOGXoFjbZay++H1qnKSLOwqJswS812MeCoANmsWrUcU7
4HkFXwbPqQ+sE2xLizky/u75bHyMDae+t8n4+X1RkLKVBoAbyCp17EPc9/JFGMg7LZdi94PcYKfV
/L4UYC+1Xxxdv18KeVctQ8TSRzvsyi/QvQPUBsSPRYfNQRvgASRREuaDX7YRP4Qr/e95L9O1i3b1
xwygrSeponrHLY99QsvovWgb73udV1+NLo9epM+R09ZBfhyqLHkaLHQBkYUHYIEM9eBvrmxD4KPE
3SVGVdbV7M0C6cko/sacH2QZY4eyTvxKrA2wyk0JtPTZQ25ly9EGiBpNRGhIJviq7fFYJ8liQLp+
ivQguRrjVzMbtMnwcQWJprI2Mnuj3ObgF16j6q6+0IB8EFAPDLGlmQ4KjXcIgRKS0hsU3hqmQ1KV
KtF7296hRQjodmGXHUWWJl9ws7lYqhqe0DXb3UFNtgUEcn1ndo5IlAMEyVL5wF60u/gZQfjkAS8b
B7d1gUxfscpZcwUqBDIeu3Z4YOprmqNVGZCNkid3OQ2+EcT3qDP3lu8MV98c30UoA/9pWqI8kQHJ
TWaWaKhALIpk5B7YIt7SMNtNqyGTUu9bU/yo8dcADVt0B0RsdHcUKu2toP8/ws5rOXIcSNdPxAh6
c1veqiSV/A2j1TND0Hv79PsRpWn19O6Jc4MgEiBlikUCmb8JdtTQ/Qc5UHT+XVQY/kmGQGvgqmK/
fp8TTAn1LK3PLlrlX4wgDO4CuKDXgAfoVkxpsbKcur76swhpeJZDrA+bq4cgHcnYqQSHyPTIBrxm
RfaDHJSnkD0hlTAN6oLH+AWd0Gjr+d6w5z0fPlhBhV1AhWDjmHwggdF8pmruLg0KRXcagLzjVKnq
uobs9RpkwRnKkvKpeTWysLm2nkkQJw+v5FMwxeHJ4tLDRgZlH8olIqdR84MXRI4r1DxHNgnJ1l1q
kgONUzVY6mOV/iSfvwqncHp30gC36FpPjhRVYjzhmDGmU/QG+W24VENlXZsa+IZiUn4yLcOCEAkY
L5/IZgWFYl7NwEjv2W1s5aA8IR5mVQ5Snkt3TLuFFVDkakb1vexgwBmJ2+9byG1vnbaVYZFYI9Q7
1rhW32rvkc3WxiztK+XZAPU2KMN5F2jvdhAjkAqZ+q7GX+7xv1dtvanfU45x5qvODJsNssDussoh
dvuT6R9tN/GPsvsdo+6XQWY8yYhAvxJ90F/Tbn3UcXk0FMW4Iz+2IbXk35szfpcFqbYw2lQ/SDhv
ViAVmlHlXcvRXEVKaIRkt5CjFagkIMn+VmJ9ZejX1STgV14N52Ht0HRIVZc4TgJ1YQ3L7Rfcqbrd
vMJusavQeLXA1IOAcbpbN6i4B/yBtHrldMbr90lDafbnugYuvPbV8rWpKJORn7SunQXKKPT8z3zu
yVBrFftJFOpF9kqR2qvv+TnYyaPKkg4kzrCpJsu4m5kEd0FE44yIDAVoksm4AbTpTh7JRp8Km7Qz
Z0VZATHYHTVz6SI0ubOmIt9X2HqtojYc37qpGReGZvnnhGXscxqkKBx7Iy8E8TUNlA512tbtoiWC
8/bWVV9svUuOoKtjuFHVVwOhPD7JGBLOA//IX8NJ+CpPkDMGR6NKhp/Agf1ZpybNrTFd8NJGJkoe
fsNXDF1VDNZBg+9lbBR6yRv7t5MCgOYA1pdF0Mcn2bQK6gfBdFTdaEQs3tRpUWbk15HD2a+JItuh
c0c6v3CqpWkhxd76Knhq33G11dRQ+w46Nb73UUK5l0e8+7vYiS5Fp3xFstEH+wQBefnH1LHutopH
vlTG5QlGCZwunBJUXefL5lk0sB/q1aXSO+7Zrwb3DAR1BUcfZPocUgrAkAs5AA7GWE1mween5ASr
nES6IS4U7L0zGj3cksptppz+fUXZbXseBRFFWfCn//6o73ngdZJjkWJnDg7P9D47s9OfHXW2UtLy
n6Xq6s/evz3Y+uATIpiy3HdKPbbuUh6OFhTVzZ/RZJ4Ve94SSadHQWngJNBNfxFa8TipcXzvDkPz
YvvmskVU4jp0efTcu895beBL5UcVMG6emXUNWTE0UJhwtQRDUS2BNZhqDu9b2OUoG3aUAYfe0dFP
Eas5VXN/i1HhQEzRtynTkbTL1goaENPEI1xeR07sazdc5Vk312j8zxCAyyafbw/ZTPL+kYe+vIkS
UHy3IS8XPzsXhTMZcofWO9Y22a8i2CsWEHvJW7GrultkwRDsZVcOGF6O9vavWBC6PYDSxrQ/msb5
wHRauUTtP8WsAGXVRf3wb+RGpbb8TrmI9h9JwL5NmiOcIdnYkUrBGMHiBTpMw5vdJesW9McziHr/
LHxkxmWcdLS3MgasVwphjG9ZF69rP4+A6mC7EU9BfZFNYLVYIM7WR79CzZw7cELypL/iMlTNcY+4
2sEm9qi0Ak3PgxUKD/qxySb9aOIPsWomB5MIpdCP9dxg3xRVm6hwurVpA27xBTKbIYC8PfKhn7Kn
JMFsGos8T9Dym8gY1ezqHi0OdeP7Rr1057N6N2j3QBRw2atMe9kGXn+MwnB86QUpyiEs3xE0ine+
n0WY26vFO54z902TeI9D0FV3mQfPS8a72LNZwk79sU+72+mh47g73VeStTNMiN9UTvOe1m0GRn6s
TnrpVid5JJvbFGSR+GurYqN0EKsrb/J2BXorqOS0kEkyz/qppznZQn16xzGKL2VXZSe8OOK7PIgF
6sV182k0j3KmmofpsgebdK9FeBjVvkg3dRpEr3afA/7nWpHe/ARPOMIn4KeNfuXtqvmnARGjEjwv
u1V+WmDE6ruNW8V67Pun2M92URWFV1WLX+wgQMO8NMS1ywp1j4easZCDMlYoKdz82rrN6Ifha4Yc
/DXj+xpRKfJV0tmvulYpq470x7tW6X+pdmneK2lc3w85wh0yTq4bBo2puvugT6L34klGjdSc9kU5
KKs4iX87OVGx/c3tJnrI02GP7Yj9938Ocr10ZGTyanWVpvyjPENPt6YBKUzexPI+lUej5aXbKGQJ
8T0gb2V5xvcADKb3AkTzg4kWt20F/t+22b33o4NegWArWVW+yca2mw5D74ltprJPzMrUXgieeD9t
TiqG3v/bKJp3w86VF1BSPncGJznzSdN8kq+PxuPkN/YiVPPq5//+Se78k+RJRuK5WxcREpzDAssB
KRWUR5fN3FEeBVoLn+m7L4ONNngboyue/oj/ca7sKm1RHkVHc7vUd79gqcwGlZK9WxbmnT03ieOz
FCmSrQKO4/hHnLwCJdeKoq6c9n1C4yYxYoFZvsj1QVv5nsmSYt5WNcJyEBCSOym5fXIiQ1thuvs1
HntKug8wyBrQMF7h2+tsJGxhsqLilIBkkLgGGeqVYFeHKoqxM/Lhj/njBBEsMvRxHSQ8zmyrfkSy
qXm0gTuuhfCztYzJJvXHh1wU3kn2pljk5/kkOV+G+FTvTNu7Z6+880dQX5KPWdAzVCtc39Z/rVXZ
7CCNungtVNxNSA2lu0Qlf6hko3FPAsq4L1P0v3E3BF//HXMzsU1mIz0Zk42IeIs2xrAPU4Pct4zN
l8v77utycV1Xy1SFBCJL1YqLU9CNcEjRwjtG5lnGeXtRzUb654u2OLXl46SU6tpTwNt1ZVZdkmJs
1vCByIhRuF/B7mieSwMBLr2OnbfRYpOh65gyjF1816pi+MchV52Xpg6pW9mVAG/FQo/G7agl2ofv
wGPjBfvp2vjmQe37QFQ/XydjmB+hWeAtY9oG67TA+rQ976DyrAWmii9YqTvKDnijhsaf+VNOSDrz
s9Fn+CrGY7uoaZ39LDyNl1jkwyYQ3tYDa31Ok2zYUBdyLuFolWutL8SjPzQ5jAt0IhyrrJZdUzkv
am+Oi5bU36xOoOFOcR0Qk3qggrIEblFdkcWrrlqeNMu+irudjE1WUZ6yKvqUPXkSa9aPycv7kwwN
NVryoedtmyjM9oHatCvfLstXVLinFTI3yk52x0r5rNyxupB6F6/N3/BJy9eRknPnFAOKRv3zb9CH
dIZGyP4NKaEGwY6V7osMyUEZr3QbnIQ8jBThbrPOe5U9I05eiji75JmLFluSKAeysT6an3S/Y99d
OSrnqc5wsNNUafZhjIaA6lT5HV+8dNngTbiWXSy28zsxivxOdo2xw//D1U8BMFRnkSSquS782F7e
+nz2Hhl746OJW/Le0+TNWtEebkWDOGcw6uSE73ivNLNRcmEvxV4JEs1SFlnl/GMMqnqUO680x8zc
rJynBO3Ge39EjmLekHXU+3aKaIq1X3rGqzmDm0PL++0kPdN5cgddeNQ8h+xRMX74QzIiJuT1+9zP
zZf/xktL7fduGVnf8RZnuLUnn8tU9wKoVNRXDDMqDlRVHuUrRobkkVrXxaH3pz/j6PujXOkMj42u
FZRxEvfo6Eb8GEzGMZ4x3H6gpcfCgFwqu3gFhhtPWIBj7Tp/LRMLyZoiVU/VjPAu+hRjHt9H7Yhr
UKa9XaMTWgoSVBRIkJrZq+U+yQ0gsh/TAUZsuJL7PtdxkmWXOaikUSidZyVQzhZNp33UU1U9FUH3
wxda8hM/7jetF9aTyiJn2+ZTspvgNlIgqn80YZz+/yegYP9WiDTYQSX1WIAqJDA2QQfgGbMP/zUt
KVRlivWXGXb3XqPpr2h5ZuvWq8cTsjUG2yumGlruv7Z9szd7BP4F9NNVmFfDOZibIRNfzVeXtESS
9PWK+kE0LmRQzpYTe4HNjryCkCx2OZK35l/lYEZwvYcg1LYlRZiHqcNrMElH0oCVnVpn3uAoYhrT
D2OgRsSaXj0NZque5BHgMJ628pB7WhwSl2XcPEWGZPNHV54r50IN2MgZ35drwlD77eqtGHaBb79B
ai/dI4Da9AeMy8vkZNZVG4PyGnlLPKitq4z4wsDcDanavewitQE8FDr7smaBfsVZqLwG4QrVUg8t
wdZv9viCVYuu6PI7x2q0ozEhDT/3ZMhX4q8jZN80lKWMlYl00UXofU1tVNmoI55WMiQb0FyoGJIM
RygkbPxxacwSITrQ82NnfBSkyQ6y8x1W5zEZkw2L66U9uv1jWKFBLYL8Y4jwOJh8Xdu5Vue91dZj
6gzZRyyMfBuHfrnN5y6mon6JqWCuBNMus9V4M6lR9iFMShZAw5Y+WaKl4+XTY44v/L4KY3shu7fG
ggKlJFBbrXlKOqbNJQiijRz0s5nC6FdqZC1j0/4c9cg5l7WDS4wijGUuaTMyeDts2mf+r5AK5nlU
h5yzPILk4Jxno6HbaXLAbG2g23aPX0jE/1G6aRWTzVGWHaImxcgTWge49zk0H31Pa9M8bW6niRaU
fK4Mzep7Yi+HpXnX9zlymFI9ohmB+S7jyJ3wCrHLNxB6w5rSR4JJFYWYRcG2ERmQZa1k7uUWYmM0
K+qJCMfborgXSFbhtITlk9dXJhyqELw7GVk8cxCJylD1m49vkaDR7qa0srgttAjJjGByynUOjXMp
C9Wq3o/ASe3uK3grdsu6d6dTNCgUXO2/69pyQF5CDshL3ArethaTv6z6V/aB08r2SRQ6ed6+RtRp
ZDY00FzUrI1+2MhuFTe7ySQzocHHPeWDqt+yoYlZk4FwquyiKl32kFbBTzkfzaOvy4YuaUMTx1Nr
bPoXWPOLERzLCQJTdWLJUZ0yBJwXc44NUu6/A3JUNjIm533HUsVfj3UPcX5Q71rdnZ7ajheaoAaw
b9i8PQ1GFqMmYWrreS/3RFo5PYR+4y/kqBrXzWVq7PPt1Pl813zUM7W7yohgnTaEfXcebJFtRKvg
o2t2z3Oa9aE16ure75y/6tp03hwqp2uU8tvdNFenmslas0XPnjXQMOdbDWuOV5FGGiBz3INpxdOb
+qYGo/7ghkhqalH9oPX8D+2xivdOaaJW0LtUUf7sx3Wf7iDBzs6F4aeGlG7XlN17VKGj1MZeugda
0j2plfUkWkd8qiwaF2qt5vdC0+uTqVLqUpB4/xyNrzORYiMNgM5VlVWnuPXy3eD2X0fdfGQp3Zvq
dzB/ZpFslvbpLjDb+6R2Gso7hGTz3c1+DchYwDVWKcj55ffk3rUNTAKNEEfeZrIXRQrUkVoH7tpO
Pz71Q+xfbOEdLGNCXs0CZe5RmH1UbGN48hToIK5ZpKeyisenUdPHFTT3ZotmMILqWgr3a34hFXF/
l4LlON3+mbEy3HWe05/AyfO/nUdH2BlrdrDNQmaKUddDY4EMdrZEhsxb/5E+Lt0mRfoxRha0tRw0
KHEZRkj6qPfg+QZjvDZ9WFwUV4kXVeENb4pfa2usMPOd7E5KzZ8TTVfkwdwDzJJ91NtiiaxZ+5kg
UY0wtf+363tPjsisV89SQXZmVn2niyA6BGD4t5lLbdAfsKD3YQx9Dg268GZVXgdwBgvN1ym4Iki9
q+cMJY//eOXMXZmwlKPj0Om7iprp83e3M0X3gCtctMgr8nJm/iih3XmGWl/Zx/E6wvWTZ+XXoESG
o5EHB9b04aDLguHcdNPemODfSSj4/+vs70vLs+XcW6zaR8ULZHvxlzXyu1B9rp/qInI3GXYGB2EZ
1cWYYms5IbL+Y1B8ZI07+zYXSH5xjPh/kOARV1H127RoQWjPvW5IVcC2UPB8TefBoIBPQ3N8WMWj
2ywdkLw9WYaYVpmMACfgNkahoCfriVrPWcZkMyT7qoq1k6r0xrL3G/HpwFQUJR+U7ySIwLmsqrPI
Ei8jVbJMc8VnEnqIR0QWCriTMp7/e2ZkIfxpJZYG+TFZtJCk31IEA7bCg1zIQ8n6OBn4ynzgvudv
VEyvuLcFBSq3WMh4qFDFB+0d7d0s9V4mM+YLnKwiFZc4rcibp9ZYGp7nosUdu095Pu2jaOrvg3Jw
n7Q0TheJ4pYnOVh6FEH01rV2squQSd9UussHbGjZFZm+BZsFf6vyB6+a3hAvkzraG5KxBhQ8ugiZ
WuukmTDzmbv1ULmroRHO9ja5dQW0KX3f6nGy8oALnUWNlRjC3+qwIEdC3wFqJ2rRb1ATNTpmm8Np
dhzk6ev80OpjgxnMR90nwSYxNWy12Ug8uUn0kpngPD3t7Jt2fBdY/zYeZoErpUD9Sw6IBJJSblB7
oZ51diKcjADvw/zStWwlu3KA1zNeX/Noprbqsu6Sn8APjYXR6O6DLULvoR9GYESQFdcjWgfRcuqB
C0VJ5O9ufT2p8N1SjbOcrSHMf19CPZcXkI1rxCe/QCTdhjrSe+3FBg3rbxGhuy8tPT8AinDvpGby
7UgrMMKbcge1EQZQ75v2ld7dd1TpSzhI8XgEDlh8Haptb68cVUO/eh7xfCNSlvLwNl/tUbMKO3uw
LVDXTraxRO8sqwkAUIcvwZMLbmrX2SV+YDOire2Qikx0xMi70AGf01X86np5kYOlp/9tWXNqzQVU
ZGhadHEcq8P9B73QXQkLhuIZQdTEe5OdbqeeSP3dJuIFHCurVG/Y/LaoORRBfDGMzltH2IItVL0w
2RY4HdKnZfaYk5E8lXOTVXmE2et8aI7qU+HpYDjYAUfNYF8S1ytIEOAkYuu+eZQx2bjkqY+pCA96
4dqXDAZzGnpvJX7bIMbSn6E/mzzgen7vp0Z4NH1zWOdD0L7/mlHhtrjI5hkaxdQjVx/mmvBvM+Q1
1MrP7jHqROsszbGhdjDfCvLxowzFsWja9BkA3nD4jkda+Fs8bjVnhdna+PF/xGH8njS9Ci/QY+pj
YlU4cSp5fJXNBAHHiC1cmOaQw44Mcj5uaw6ssauZ2TqUCvWo2G/Qmv1/GsW9DxpD+dB5Yy6yyFGf
oz4GWJD63v0YWuOmKkcMUwv280OUlegvTeKc+mm70fEou4+NuYiO6TlWSdH7pJg9IAfWgIaLd0qc
U1xHu/dd7ftpl9fatK4R/oQtSUksgjRNxYXGTfIJ4XGBXyE9PhrzjIiSOq6QrtNXYoqMJbR4A+wh
8tvT6PULx+jKblGPvX3qG4rnQB/9WJ+ia+dSKzJVFZmzOGrLFfuY/KChLXuWjc1Dq56XAbxDq4de
c4DL/e9QpCpbOUFOneazXWalWQeEW55kKO7tOrc1Rcg3vy7NaB0YVZzz2sjFEcjKP24ZGrzsfb+6
FyqxTvUYBuAbHK2o0bcWe4MQBPVFwc9zo9VActHdy6h9zsFEuMN26DC++i3o2fm4s3xF/B5MRKDt
B3uEjB5zNmqe5cWbhH1AdOjudrKMISsenmpn2oZpl6McO2nFRbdEfa77DBXI71hC1dwdNr+F1EiN
z/qAi0KzTSPQUvHcmGbwSRYpPANvLJ/c2tZWNoKk1Fr9lR/pOW4/VYiDcA0wuA7v+fFfDQJnsHGA
cS3lwNfcuDpYph+fRhGWEKJiBYn+7hkDFARz+9q79nNjPUS+o1+BhHjX2g4cAD0YTcmhVGmzXVL7
vI7nmTF1oAcH81Q5V4Y6UvgLpO2TU2XFpG86/DK/MwYygRBbNr9ViNJBSB126zTtqcyL8dAp9dW0
FQqGtpP/gAl2CKPsQSZwAChT+IeTeo0LV9kVlhJvxyZ2rpP1lg0mQrFDZm74aKzHcqy7R5cKV9FY
j7LRTb/eIE8/ksaPUjRbufsmjS+3nB/iYLbn3kbeuHmKOgdcdsv9tZKHKA/2LfBipC0sAKVLGQyB
w9kbPcJcTfbJ6JGyHyHXmQnijWUfHo20C/KVbTsDhofjV2Oa4HT6xt3fRsdyGqEsZkCyllnforOB
4Mbo4hQnj5S+h78FOJTC/Hw0jyrIUCA+NTX6MyrS+r1txSfZC5JBv087ccKoLVqqqXDWXqKzbnEa
RFEzDVfGNGvtmO2LUpQrmFIQGma8xDdU4rsLD6uIV5TVd5U5F9nneUrlUr7ytXh6yeBVn9sUPsNM
S6CSx7KDVxqAkNsKPSqoHpHsEnbuUA5t3iXcZWC/5yHne5G4FxO906WVmvVeDiZuYG6KFJMnOWqV
kYkOGNJscrSqpvIxGpUbigYsjH8YQw8BJhajFF9a86V1i7saA96fdTrkCyOo+kdnVGvoxhjeivDv
AC82sP/QW3iwFeWdNTe8f7s134NqKWN9oxR3Zl0W2kJr4FTh2Jmu8tmgQo6M1ZCsYIe467GsGt7B
SvGkYx22mXIlOpHnwjkiHZNNqPraXmjt325rqRfEPx9uH1cRa9+9Zu5hB/agdzYf5X96v85LcpX9
VxgFe1njmfQwWppD2uxkV+vYocWaSBdyp4HftEF25VmiJuLu1qFWee+7+K0ERmetQRtPi1Kgcmtl
rPsWWpYEiOHMhxG5243tTwW6tzP3sW+DfdIh+2D3Wv+S4LOS2qr2YVO7WLf8hfsuHrznZDJ2+RzP
GiG4fFodmjisng38Tr3AyyFmF8Uab0oeWkZkposa3Ns2HYtu2BY52DpvyHK0ZedxOwxgBXTqSM1H
r4/D3JiUjY+ya4LcWw0G+nWQTJ5Zk3X4f3rVAxJy1UOtBy+TBtfcnKEKv0KtHXRHduH7SS82GZCt
w62pjX+P/hvT+eojjTEz7OaBtG2VQzw3t24ynvusJx2jmBqCNPPmK6j1H1YJB0H2klJJEdzkySM3
WD22P0DRAR3kYvxbG3wsFLris4hyxG4sJX1IWlHsyjQP9nFpJPdq12jLDDL1B9vT7eDamLfrKoCC
yQs/Y/TQDrJJfx1VteUeorT6GpBdtEX2FmUc9O20+lRO1VeT/zqSMbVCkd3mYUtqEl83sBI6oEg3
mXgOx5RKmyJ/q/DEWNVpVexlV1TdbqpG+wop1bpo6fR3oH96QrlDJKJ+VdzE2NXIyKAFThcGY7yq
ycrvZTcJxVPr2tq9MWbZswDPK8MisNNz1tvcfv1Yg1nr0+1os8OSoyhjAZgButvmO9+1rR+KRsnP
KXA7NTM2XtXktycFXcGjE6vp1s4t5RDKf1gHwWB48Pp8URYGXgSpMN5bPFyKcPwI6wAZmd/DbND+
V3jq+ZH++CE6y/9tNmE5G6bV7xf5N/w9W/EUTBdcL370gvKzHAzv0XQ6+6CMCsXYzp1+VCMGRK6i
v7e2Z0Czx8pDG9XsJSy1g5ygaom5ZAebnSOnVy5uFWgLOTBQAyyVdmfkdXUYPQw51LnBn6xNFjLI
+q06yKNcaZSdcIKliAY4o0l9p41jsAshVFWLWwzl6h2phte6K4aL0vBkE+4kPoqq5Pnch+l5gD9P
Udp8kvHO87QV4P3+YA9j/YKy4VrGzcGtN05iJDt8TorNqLbVGKDcZjz5hfkTyX/W/y3pQJMsIJpi
AM97tH+sKiueU7fJzl2S+gsZr7XeX6ahK46YB5RvrbOSZ1fchQfHpF4i2Je9IWeJGlzYhXcFjL/N
1E7mQoShu1ZsM9rrCkTwNilWSew672NoxBOi4nangu6mEi8b+1JR7r1Gc0AtqXpboAG41+m6OJnu
Aw2vPvK+PRtxNiLgqXOKD6l1jTU/3VqdYe39pHAvlHTHpWma+WcS2SwArPGS5E6/hp4UTenPoOKF
nYDYPFd2Up3HJsxWzWgm78Lulp3q1zBJBGQnAUxmh+0Be7ikoGr3qwmDCWW3rogXbh0Em9geLYr/
PrymCcaaPMrmI+EAW5VHMtYA8T6ZToTWHViV1dAjtjnEWXY/zQ30Susuhlcoe3YyZvdt5KLQM2Z7
t8C4IlFDa4NJW/2AY3L9oOeY0/sNTrVQRKoH2YRjpy/lPNmVkwuv1JdTbZF6llXaIY2cO091isdi
2smnpHw2ohEbr4FUkOuCcL8xshL9QlkGUwuk9NsNsi8mYrrqQ+8a/r7S1Hjfj2oJCAxrF3nUzLGp
q8qjCZJ8r81Hcl6tqt2OVDWGEb3+CAL9mOiD8RqjiXuIoizkdqJrujmEcxyM9rLbxAZgWj16BHuI
jekEoD5Inr00tJ5Gq7Weii7d13kw3MuQ5VMdiHXTPsrBPgNqpHWGspWjudYEgN1BHVFJvdau+w5y
tjrIRkGDKll89/2SL3FexgQ9kweeL/JhQSIDY2OwknuhmNt4EFHzmARCXZCBsJZZPePj5tt0mAU0
UkVFLUNU9zIEralbCT7wbYDhwdXOe/9IVf1VOM+ZN+rZQW7omqpK9pZmQ2mZd3SOW1Ho7bViI0cn
fbwvg/TTd2fYbmRlR7mAkV0lnmES85rFCoEXyVGtyoxnZ+6m82Q5Kier0B1IOqV7dqrpHbMswJ/s
/1t3nzht+jkFJaustu3wjc3+saYqehHZPxLdHAwUVqtUhRMm4cwtoHAlboet7BqQNRaGq4vLADhi
ZjM0i8my+3Nnt8NZHiF3yWvWreK17AZ2PJxNfjtEBeCvhzEZPB0jBwWV2iuiqMmC7GT112jYa3gT
+Ufaxf1KZB4ONLALxML2hvFqGcl4FQHivoqepjvZjZQIhd9BCbFOYYqcp03haYoD5+52Vpn569Ku
8PxsdIXNfZJtYj/d6+SkHmzHGshSOCe2VMhE9dP4HDrJgzFO00WO2Urx0sWFfSfHgl75MehFeCfH
9KQXqGRU5VkOTg5GGm1F4kKOxjlGChr2L0c5Wna2uTAmLzvKUcxNQjYA5XQo9HR8bloD11Q3mkGP
/EaAsZF8zatqL0f5JkElUkysYeZR/OCrVXlUh1LdOJYVP8gmaWJvpdkkz1T8QG+xKUtLuDeat5RT
5IAFOm0r1MBbfMdyVrR7vlTRwqwp/C7JVpDfd4fbVW7zlFkBJrTXnuuA60kna6E0qGGMG12Uxg+y
NBrIdASwh8Swr1kavBamCy4zx+tXJDxkAqQJoU6k+DeWlvCXXqTbuN/W9tT+UAO9PxTda1F074Z+
dLOueMd58ZHEivrIxgZSRl7B0ZzjemzCgB8hSiA6Hr8moAFtx4MaJLJoC9QIHHSuQLtwHfs1JvO7
abAX2QxVa7+GNh5Lmd9ApMQ26sXM72XYJsWHVSD7bNltDZvMMMXzjV8nuBb+ahyK3bdu0+PKanax
tfqO/TEvNQEDK3mGWxEXyUesSuoR5nDkAdPLMJEivayad1POrjJL2nGF2EZ2NgY9O2du6UTbl9I1
0zOkjoCNednCFZ9BDYHFc++uFvyGFaDq21R5lqHW1hoPIH2h1POVLcU76nA49p6RKf3CnKfj9ruZ
MgfBl0gdbu91W00YDBtcGxqQVEGKz8n8go/5+LcwjRo0V1kt1Nr4BADLeeicJLlnq/2PXBUYWtyt
u6bVb2sKoWmrWONxRFbLJW8FEUyebaqNtSxLVAWrIXZfx+CM22DwUtvjSgOctbXi2t0ZttY+GgbK
ffhGWz+VCviZD0g3d0hcorLuHY1aHe7yHGwuOOLop5+Sp/DNn8roNMuuaLrLkDrREfNjOCCuF775
5BtvM2pys8zorwOphJ3KOmI3qclwdWsRc/twEcDGR8jzgtKkY67lhXxhdhcW1hjwyhkgBUUV/lSt
1FkOo9Lf+S6PdzfNyKs6ffmuxmIrZzptgatTULaPjXDdneBdutVFpD0BjP6Uf5zBGoDSsvPSgD7b
iJknp7ded0/aEIm4+c8vWU0GkW7+gOyHZwcMgHNT54j+AGFeFf1T79ftKukRYChbpX+ddbbZrvXv
Q5+kO/il8cZLnf7djdNzZEMPwo6+ODs65DUZx+sNGltmEisy84rMI9NQImrQxuZLy5e5HoL+o1Ap
kSL5+9IBS9n74DPXTT52H61IqMX2/nPfeQlVOtDLMg7r+mBRcn4uERIk746pt4yXRXJWTWvc5llB
vryclUNvYqBC+TvwdXP7e2zGP+QRO5q0VbiVZrHRqcB+vanVadO2UQSfKBWndF5IYBC3ZGNWP+fY
8F7aMvppJYrxale5slUAxKyduTuZ0YbloAeIBV+AB4VNYiDS6K9CrcyFqerDQ4dEw75pk3o7pXn7
VNjBP3KGEnsHpCkbls9qvdYhGRwLhEjhXk/hSken4IeHs8RkFMfE9IKzbOIxE7ej71hv8XsCFvxt
WvTrhP9j2v9wdh5LcutKGn4iRtCbbXnf3m4Ycofeez79fEDpqjQ9Z2YxGwSQANnqVhUJZP7G0qqH
6/kzosS1cwJgCovSjO0zFTvsaMsKsfVQbeYV9Vn73IimHPTnoK3snVzXtVM7r0K105e2X/Adj4D+
k8lRz6WtrELLzY+lGMnQrVGcCrMq07su/esqLJSwP4RqvwsM8+3rBCo96tly/W1c8sFKKyBquZsd
o2zOjnII1NPG4e7PWPbkmkTVrd8ziZiWM9dmbkxOXaKO3i0wUgJAJJrBQ4zlf4wNzwrhQKWLCpUj
9Czmvcr+cW06ehAsIaVqG07O8xLKsqIs+ig19moZI2uymXgUn7My+ZjtmVejopdnxaeR8dsQ4H23
UTOFk5tYYs+5t0liC0tNG2M3C2DQMo/87K5sKl71jmoh9GT12eKvoEX97xCEMZIhc3Z3a3IH8JSt
Pd4ipbgTKqRgXXJXIAaGeTM6o/3kNPwpmimvflECG8hv/NJ8/q5GrXXPgWYVcOOs4QgkIDgPhVuu
c2RwX4di+OYlnf5rcqJlrTb+9zI1A/zQTP8h4VW4nYPA2CdqHqO5HmarGS+ujxKUs/wBujMD+lS9
Dz0K8LIiE4/8S1XuTVONdoqq1A+mO0EOnGHUF2i6U52M7loNfntu+SW6K/G4oOg13jtCOl/2KDtl
GuaKigPPbwGWGpExvrJbO505h8Z9aOzgwGH1Jy5DxAsRcra06ygZZ3hZdbV0UyW+oJeA8Kmlo+Kq
hTncrTFKRZ0wubdFL3ecAzXg5CRDstFE4SMEjLy4xWRvrqY3qxw9oV7yjLuEsclzAzy3aFSXvYCT
sBsdBgTBZCwA7LfPmzxcyFgA3eIeMmVzSdCz8GxFp34mrq1cnox5kl3kSK7VxAaqMzEMsPQ63bLx
dA4Bh8QlWBphmIe5dZMJTSEQ3CCkxFhp7WEfWaKkVIK2bi03aNCQI304iUb2MPkLdokJnCCw0uGC
SxFsQL07J6m2LJzgZwNR8ADJOHwMazdEaeObFmrGvYykYZ6dXIRkAjaVG10zvY3MS8vMsyTvjRgh
bSx/ShYyNqbRLkMhHJMyctMUAoppIyeus2KxxlYFppGg/wVD6xzCdgzfBrRuMwt51ZLj/XE0QmWp
8lj+mAq20ugomPeW42R3ZHPR4uHR+4EAMSYqSBKe4z4onwy/fpBxFByS9ZSWJuCcCJKujt2uWD83
Rgv5hTexvG/i6Uskrf0TarTjrmk9WD5sppb8BWD5iaEdWT3qk3k2rWorR7ZD2DrisansA52btsLX
UTbB3JIATz1jZ4olDsooD7jy/bUi94aHODJ+2M2xIf3zM2RjDOm21B9LlIC2o1L5+9FxA9TdIqr0
YG0/zD4+OvXU/yKRdFG7Rn83svIfv40+O2VMLv3Y8LxQEKPUytB8NuIoXqRQ638FeOH2PCw5w2n8
feYI5oCPh7bX5ukO+LtD+o1HeDrn0U8jRmUBryDXNAp2o8HR0DPnZ+QBhwHD/drqtr5mf8lptKiG
M8LN+grL9fBDLIUHf8wUofVu2uETCSRv6afUxyyjC5/g2+t3itpvykqLtl3qm/uwN7ItpvOI8ieV
+W5CxcKSN/zWKJa6LlxL23dYWL/EbLYGYw6+8UApV2SYzaMZ1Nojh/VPGQ+tjqQ5eRiKcvpaVwfl
xVSsA3KAzbd4rJWlEpnzaSrq6KGu1WJBqbH+ZqJbxKfAs+8dHpynqO/5vogJx3COsW65K8wUI2Tu
/ueu3qjCH7ATpu1t8svOvqucbGd0+estDrE5xHKMqsDI4/fUShyvQOTCxWw5YB0bMej+NHKBXOpI
GPB/ltlwVKj+/1mXR+yijCZDt9vIHuPW9S8eJtBRG+ePMkRCR0NiMqP+4JpOsgxgPCKxqNY7OZ3B
k92qA/YmSV39AsCb7AthkIFMLx4UIfYjGBegyCJisqkswQbVMKAUobYeG1AeDdgfKt94aQTfdJQs
17nSVXs94E+QpGAmRJwc04xlg58dA7Xon9pKfZHxdMQ4qczy6mw0qXtvNFaOpAqfA0Dv6kI34/lO
sbX+0isoegRlXr8MpjIs3WxIKPLq7Nz9EZHVvPj0TSSPfA+ztK7Ris9+h9Zt/DnBSN+1PuqSjYh6
iO9NcOARv6gq1PHsaX29WFN3vhnML6gFGIeoyNUV7s35oR2rdsmXM3t2/yHP7z/Jvt3oxcLhPIpR
WJw/K0kCyDJtyZmKocbvewptUnZyWJe6vyxAMHKwMtvjEEc1MKRk/ox9/V4lQfxEcqA7Kp5Lhb7S
p8/JM+/DwFCeDI+yGlUlzHGEZ2eH1PVdh9iZaXnxWu2b8ZDaA9Yzo2ovpiRf9nVreQ7o2MTe+4pz
P+Zx93221Z8aBOwPxZogksZ9+VbxPFh6UHueDfRxVn43ao+VNSurlGfbvVKZ0cZKrOkSGXMFAV43
TgbJwl3rpNShW5JP0HcAjf9pUvSI/3Vozf5bO9XBVq79skwaDnyN8QSpFyPsxq3mzy+3y5KxYSJx
CpRCEiOJllWPrUbdVTqgVnMXFVXJ8co0qY17qn6xLbxc9I5tQaco2qWV68SEHPaz/dFanb+T18tJ
2YB2G/d2BbZHLL1eJC43R4PyyKQO02bwVeUBu9MiWYTvHAS78+w67bWRQ8gpOx2Nq8OX+G2oB9Gu
o073lqoIwDQunOwCp5o9PPF6C+7EfgRkqIGbSPSfg7IuDIcCpcC+D54bYITr42sUNvYBvEBwYZ+n
rnTfrd85ZmJ15ra/nK47qEg1fWRRuMxGzHm+/IwJK+h/+Rl9YP/+GVZp/P0zfDbsq1qtGvkzjLjp
5M9AH9P4aNQGHi7ArnNSoSUlCKKJ5lyq0nLPnSCIAqmH2daH6VIOlTIe+OgpEVn+WoGX4eYO9Jq8
1T7NujnaZmH+E7oYuxap8R1DbGNRYebxhPVUtEnMGF8bveD03ZjKxrfBeiYl0Jcr5wAXuUVaDd2q
6nQApQLiGUT138Nm0rpVjXz0rhIQTzkrh32j/x5+udYaesjBevwtbzApMwxMd+MBoR6ktLLf46uL
mhy7jVLt0tt8bfbPAOpXiR44x6Qw4+v3Oy30pz5Juqc8qL7GYa21T0DFrHU5ey9AVxyyj52+hZFo
PNg+6q4YjiCgM2MeUIz+rymOnzifp+9GmParZB71i4nnATLJbYATUUzpez2hx7HQsgqIlmh8IAb3
RVi94f7SHEhhIbeLXZ2JpHeysMwy2eZlGK1MQWGTTerAVOjmx1mD2cYmS1+55jihLscCDYkPYAI2
xBB4UMux439sdgJnr7R4bdtqA0A5bUr0coYWlXlHve/GzjnLa93ZbrduBfwxRK4DvTVgVPhrNVgf
p+AnZjw2cokyomDw38ZynoK1spEVjyIP78fEdLZmPurr2gmVR5jpFQLFIE4Mo/hMEr5Cvecv0iQp
woUnnF2i2vnBzi5amOhBvpkVGW94acZD0MMm0oIKAqfvGnurJN0Ue5V/tmZ0furtOCM5J4n50mQS
cRPA4H9idq3VD70/FWiPDEiJiKFcDBCh2PVyHVZhS6sfmr0V2RkAiCn7YbB9CeJifDWHzt8YaL7v
XTUzHqfM+7piFgRHucIzbP2xT7UzKZK1bUNKlboYDmL0y7wOp91NJgNz3xIi4qMUxMDj2NsNcwJW
iNrNhlxLAUhaDZ+Ajfwqm0g/ylE3jepBLcGlSOEjGUs06xcmpNp1RSNWlKOCWbO43A2QbbD8IEEG
s5h3EaidRSGUoG9UCsXqf09ItoWckAwMeYU3ddHiFpM9788V/zbRb3rdzi9ekmLR7QyNukEnEIcl
QTVyxgyhpykCmif2Kmg+Bu5Sb9DvLP1GQR7Kc9D4K+tmH2nKvYx1iaGcr6vluO2dXatk0IvkHbTB
Vjauqld7C4Kop1QGojf84pbmODt1RP0a7WqQ4MloXWflH84Rs06nk8OfQbpz0FXO0SOFp+Afnu7X
B55f8bDW9beitQtKjrZKZiCadtrQV3sUFeeL6YAOne2pfVVLirVaNIzHoId/ouHV3qEfrvXBykrj
buFZhbHXcflA8CnTXge155sKcWczz7P2mjdoKEUAZfZyVqtbhE5qPTrL2aDAdLGJp4dRYIdwGir1
aYcyJTuLquwurWgUS8+PWa1s5ajR5+6i+j5C5FAaNrmtPgD8wvKgdjW070VXNuN41yvUtSex+61D
CsHXyeu6PAQ8W0APmoQq17Icm2gV6NW04rsIOh35GST0h7Z96eN6ZyM4/jmFg7dCamsm3+3oz50V
gNAjDreuWqmaN3OsMsunwRte0iyzPn2VEj08JP0UFQbyU8r4U8YV5MCWZPZIlSWKeh/X46LV52do
Lt2zA83hSe8+kjCw2uVUVTy0lerS+Xb7TGrFWupFPuzk0tlNta0S29WKHVi6KCZ3PLdKgPIaz+09
LqjxmwbsRhFAhSjJv8YpeU+fcOF4VxmPUkg68cviKHu3oR1Hb5BX3xs2MyStXf1BNv4AOd1TLQ5z
f2Jhan/63ZAei/LZz3BWaWtv2loi6dtE5art0+41BS9ybOosXGFIM3zkU1ItfLYlqz4qh2UlVLSK
nD1hZRvpRg7DPBruvQq6lph0Jid/0i0NOp4TxbumdJItyqzoWiKi8lCq8yHFqfYsR7KpiuppAOh+
jFwVqKBY1bfKTz/QwSKJkYybwdBwUIZOZ41kUAxsNavvI/p0G5eHGvrUgpDgyhaH8/Bcud1bWI3+
GoyJVa9NUYxPRjyDxjLeqwpSbBtI3Nn4YMDaLZZZ3UzkyXL3OJd6xIe/z7Ij7gI1kPcmPINlLpBU
4NOQteO1K8eyCQZekLj/KJtbbK71rF9B6gLrHxrbxjnavtKt9NYc0Lt0tLeuTRaDVfcfpWHVu7nS
lbUc6hN7eXuALdOvA9+NPgzcPaqZD21vOnynrAz+noirKoK9jTlohzTwm3cVYQ4RbmyOBQIMjnIK
w6TWskWNbMc5m/x4JzPZE6l5O3agLVXDILBQzgOiTjyzuuLNSc3oiNZ2s5TDCM34TRh48VYOAwR1
FnkSzic5TCZjPQ9+vh8VlJamMEa2eazqhS40OKIeSV4KQumhhaz04W8dvVDeY2OoDlEXdCt3VKyT
CWV0i7uNvVFJe7AbAK4/R5N7Kcb8d88dDqofZ9ewnIsqbERrYVzbqME3l0zA/Coqcmlfu85CiUgR
YM3xXS0r5e4aK+yqWTojENK6Vvw72Uxi2u5eysGAIiDCMtKpqrX1Km/CHirGVS9mS7LIQ2WPMr4P
3b129kiNsz2wW6qcMf5PJ2PM7y1UUR4yrU4euj6YLgneDHIk47KZT1Afggf0sZq122ODgmtxenTi
QStwQAvT419j2ZXBIPH5hMfWkwxhJkCmguJaepSzwLCyyv9RAjw/B9lMIl5PjXE1D3q0KnuM4a5j
OaXq8U+vbsYFhDGEwaeCx7nqewurL6ef3Wuv+PbPQu+tBfue4JFtQbWzQ3CsYWFZBzttOevBbhgE
42EYQNt2ZnQvR07Vj8vEV82dHOp2WuwooDnQaLiAZEVN2oDTuUB0qarRbQ002N4zB36B52VPed2D
quQ4TkoaraEI3VKEIxBkteSyDsuSUgufpsG17tBBApEktIZAgSBniez5Vl5VT+PZw8TlUa3RNRxd
Npo5nuuO/gSn2Hhyobguw6KG8C+GoYdhhWek5kIOgZsbT2oesVOw00d5lZYOP2J1mu672UueyKFa
Xek+xvBKnpwyomjYOu5aDgfD7x+Q5VvojdaA3XaKEwXZeJ8oGGzPiGo8kGIC9Ml+6DsCYnBp7O5X
2rb/eE0+vqDU4669yvaPEyoaJ8/mURXmifrquemHntr9r7n3Vo1vGt9Ir3XLIF8XgvvEVkK9T5AM
XciMQeSHHOkyDKRhc6n3YQkXVqYMUpEdaT0lvdyuuE3IKzSsHuH5hxy8rNhSHlEWWo6tprxWg4B8
UAdayGEagNsZMRPkFRwFbxzrwJHGirOVs4gJaAuwT9NJzmpaDoA2GR6bWjIqFxleWarW2T/r1o8X
1uw2z6lHUd1NR8jHXtgAsafA6+Xm9K2B6akEKNVYam9ddK/feZau/kjq8pfRu+o7/hfJsrGH9Lmg
HLNyGye5t3rf3aAINZ+asEE+UDAxgLHNJy9vvA2ZqORe1dkrhXqdPEdUMpfyVuKe5WjOP7RQ3TmT
ieVXQvUpYquIlZFWk+F1ixncuD9BCWgpmIHUm04eVEuIQp+6GMimkpN/LZHRFrOV1lGm3V9rZFfe
UCuxRawag0T7cOwKK95Y9dgugZ3Pd72mTXeJ6Clw+9jiWcVaxm4TaQQPuO0rqkdi8W3CjspHvD+H
w5d4hAsPf4j45DfmoTARBw9rq31v3+zU194dzQ2OM/jEZe3XJJGjCrjB7Ncovqj+68iTQC4zgio6
qHB6yIRy1RxHFhkvFOF1lPlfqKas5OVVQh4uIDu/bhtDXSGTPq1zq3Bw5h3tBxN6165I3X6XxJyt
ND3Hahyw6k8ebgnPocjnFOI1nv0Q8r92Xdlrgfkw2fGflcPUkoMWK8GMhou0gJpmDCgJykb705PD
bjTTYzRkv2dvsTLOeQDLcWz0pLpIo2CSbB3BPaNVEPD0O8pxoWW/e6o6RkukJJrVLXZd4jpcIrsq
VfiFhqLjSldC5agI3cpKKFi2Zu/UJHH+M1byRRxYyPSJyC2MYA67dwOYPEWsZhVbSJt46Jy91xR9
QhVJTazYs3sjbb7JsGMWDaWvIsNnvo/YC4q8EK89iC2gJJDWgZHO1YYVVkfQliPijXX8nlWmuvQn
Rpgrbnl0It7qIfGgdo9J46sYXqb9tg9ic3mdqzrr3Q6VBI8TZg3P7E5w10HBDHO2RADau96IP1yE
V0o3HiqUroPO+eBzbW4NLQ23ck/738KJ2oTYMsTxS253UYhofGJHBx9m2EzJjiOZzWHzyCsZ9cs/
MdB+ylnOGqX/YjqGtZMjGdfksQx99BD91XhcyqCXaPFqwGASAayqOJejQ+5O6w8Nm7azn8SQv+SE
HMvePPPq56hSbKq4IGEkgwG5y5WbhPAbNm4Zm6sKS++jIV7gbm6Z3k6OZVOIGdlT0waFFSVFC2Ua
ak7DZWZ7u8L41DW1O/jsDI9eDCDeEY3sfYn9NSwCc6fY4/bflslYNvs/Rg1/aqfzEccHzooCUNM/
I96n38fBtB3FSDbAzzd6LjLCIhQDcUV2hFKtHLouUC1E/L01iOv+2fb7b20RqtvJa++B1yoPcaf7
D9nsGVvNRJ9aDuXE0Jkk/2yj3zRW5V/XgWphn5Iiy56nEFcy56GIGu96o1Ex9JO4LWKi3AcmaALz
P9AXGozW3VD03kIb3Oaxqor2cXAo77KlhI89x3O6hGBSt/WjXDBraboE3drdK8EQUNTw5tcJoNoy
B0D3KmNfesOf2a/rOPQ+Gkm517UJm5ZYs4SH5E6SExHnTqDnVcnBDSL7RR2tv+IZMikcw7SH1puc
szNX32a3TXdyxGnLOcse53v0OrK+3OVR9PklLlcget1vk5BqgRrO40U2FBWnC8RZdgokc2TIVdEI
vi6JdXhaLaCb64xcfLvWdYNsURYuxk2d9/t+chZOvXCS3XwJRwCBt6rW/hPasMctMJUHjRryGwbI
p1zvikcqr/FTlqq7LGiHty6p4qOSTN3SEKsg3LdrHwreVs5mZQPiVUvcCzU0/5XSs7xXiJv0xQKd
tKicfHzrM6UBcYPrB84yZyxb7UMS+jiOtPal1yLnInuyKdsMOlSXNzuUDKiRUrizL7qvYpZm4aQ7
88FDelBcCNjPvuSGsUVpU7iXEGor3iJqxq4rNM1FlyTxZ5GG6E6kuBF4kZk8JhU7KKVQh+9uoLw1
1lg9Vwgv7Hxsijf9VM5vWqPt5II8ZTPBBqW8G8hWn0zo4auiSwfkoO+TKdBPkJ+jhdFFCUaINY8K
0Yt79XdPxvxxHtmzDJh7o8eW2+bKdCbteGvGGGWbqQNtWvfBdgYJSpWy5TiDqDywXAQZZK+cA/Xk
4dCWFprzWRYRQgY4wJzsfFYfCzX+lPFi7ptlBYztrFOTva9GAJVyIufYuFDQabjT2zC5q2D6XScy
saFsnI4HxZAM5ykKzuy974dJS+4kD1k2UQdoubZIucV+ldzxSI02aZYKWXU7vbNVbECTGqtQF6bA
nS8aOYEcdbE1I2ViNz78jpmWtUfDy7lDApGUc6B1Oyil0QuAAQPAOWwgR+kiBM1aaxtH6rCSs52B
RolnUU2VQ2B3ymmya2ABYnE4ouZVI24jJ/Mx3nY4LS4kty//Q/CTQ30uxpMtmH9DP7ZHv15XFptC
s5rTLe+DItsCp23O6BGqq9YwpmXXQb4e8Up/duruLlNhNdq+m546ROiWhRUmn5VTBgvK5hGZ5AAI
ouvCdsi09qXOkjWyHAneG7rebDoXGkSZtUiPwKWrL2OQFLusbqNDljp48OZQxnInV86yqcLpd68r
jf4Yttn6FvqyrNPqt1HX1d2XuBxaqhGvSI3q1fcmfGyTNLuSEtsRoVE5VAVkfPJ5Jaqak54kRlzO
yqFEkN8WS7j5bZj3znL2sD+qTM+9Yx8YLth/RADYkW6TMaoCHjyVYumI0C1uNWW1SWME8+RE6aO9
VEXfKmfisKDF9fewq1f27IQf0zw1m6iOYFulqf5UVPk3uaDTkQBqsyp+rHG1OWigItYBsrefBcJ9
4g4DByuI0HN96GHaYh8T7TVwHBs9K+tvS9m2bQPFQQ3ifecZ/ksPOc4Us3FdBqtp0saT6nrpQ8In
YCEviHCDuNIncjNCNS72grvBGXSoKPOQRPdOnPxqgqY9J1D7XqgLGHBd5/iYp0P2MqqFucwMF1aZ
mE26OViz0QPMGQilI2u0RiT5PHMEWV915zy2Nx2a0wdbzlznmzp5D4caNqTaoYeXdHsz9RJ8omh6
XzsXOh5bMhSMyOD3Y0TWYyzTZ0PX+33rlMlSziLl3z2kYbmSI80akue2SRG5e5PElxvHhX/PgMce
CsyRNzdX8ksgenLCaSzgxtM4b66ARLIqyIt7S0q2w51m1d5dRpngLm59d2vw2F2QFPPuatL3Dvkm
CnjzlNVbGZSrCzYXF4tCgou9Dsf2C5818nt23NzVogfW4RbO8wZ2DistsVLOy5WyETfws/qcsqcP
RQaMpGC7BG4QHJPYLd4wBDnNKu5USkMJv1IQQBHhwXHtk5qVKowJhknf5tgIUO5H1pYnNaJH48Os
KLbAoFlPuc5vVCvegxyluWmiTFEk18lmFg7RCIqjqh60D4GVQVH2jPs4bPItOPT0Oqz0wgQLNqbn
Uat3STphkZvY3b5vXA8Os7hANAbrliTJo20lBULTbnkl01XsNdG68dJ4XYoETuuO07tt5JvWUK3n
JO+Ki1uk0h3ncwoASHOaRsE4V42XAUD2Hq6FvdTEQ6AuqEP1Rvd71gjafF8M7jHwYFjz5YbSak9n
MmXlg4Pu6EIS7hoQl8tST+Z/nYjEFeW/XKEUmrnKIk0HoJiXmLabFoSJEo2gkVf8wbHGfIXD+fSO
l3e4zF1DO/m81F5LRPblMi0uqoPu6n8vU8dQx3+7tl9t7qYFHRA6NSUNIp6mU852CExhtByChLKh
iN0mZM9UDX9bg4D6Er8NZ6rCQyaEYv5cnlmVdy6bwai+u1hd7FIv/x4EAWr02F5j6gOXYaEEDfZC
JUbflPNwsELV5wQKak+9W7u7xrQqsbZFXPBpmbX+qGp+s3NgG2Hfgpq12uhwUfCblSMZH4CybYcY
HL2M3SbsALqPwVbwFu9BT6zQlwrWt1isBN45IHc9QLPwFnKiRT1zQWZq3t7WOd6YHEZkOG//GjmZ
gjQHb+Ig4lGxkS8dlGhnt0+WX9bNENvLujcu+AOk+w5Q99x2NZWsGtBcgtTB2lOb+HINVm0UX6yo
Gdexa2dLF/q6Rp3LjC4h2aC9p2hPcvTXJWmOjoWFea64VF5/vZUcj5ly11b6vL/eSS8wzpoaauzk
H15KK3EPrjYri9sQORmFF2HwT2uOiNcE3zDgBoLDA1k9otvxVvm586CnivPAk1sFz+ZUvFpmQHWi
6Zx5WlkJQlFWyqZpmWpsH4IAKv11PMfWXo1t2PZitTJU0/3QfeusHFGKhupeoJfWqRmUpCIZJ7qz
yy4r4D9PDh0UB6uV18zWKc5UvtOx9lp2sX2Us9clYjKVk3IcZoYDIABBuOvFMihytqgNxJ516sbk
bbIA2d9ucb31bWzZfr2P5uYgf7CMO+KnyN40tPEunRBaDxd94ztLsEX6qo06ddP5ef8Ulll5SVvr
EvYdyJQqpzxilHN3xKGux8kOuFhj1+VSDm2U9J9IuC0MYP8PMpTGg74KAuVSoRq6CMDen5BiC05I
Q4WgR29jPlzxyuV8sGoDsk6hM1DtkUuv6+X8bSyvLPTprYSBCqWbW8rQ9b5yfL3FNQCPpTqkCnJZ
mDjFoHitN1cvQ9CTbvQ4T5drqVev43DtemqwqeqZXdDYdAuUe9k4I024aNOEp9Mf9dtJiOFeVXJd
UhR/JilaFhdInRiKo/OybJUqP2ipmx+Gaf7d/D9jfhP6CXvmudlAnHkZ7GY4Ga0+nGwwdBokgr0c
3RpNTN6GsjdFIXvjEhPN2/VyIgiD8bpYTrRh85r0WcURW02gUKComY4JZXmMMZBWoDEw3Di0s/a9
N31KLrNlGafCLE/yArnMUO2DrVfd9EvvVANutN4e9TH53fS1oiKioeFAee0CeAb1qFn7JsaBaPG/
L7/dA3m6Yk2GvjgUKRol2tC9WVprHOEbJcs48jvYqIqydooWnVAxO5uk1Q1Qp2cdSeVl7aVwnbV6
PDgQkA6WaGSvdaYUTTFbyzKOFwntta/L/jUir1MTb8RFXKy4zsnL5dRt/no3udSp6sv1bVOLh143
f2iDrj81o2nsjbEONxGKSJ91/GOO1PB7hSg2KKHWOsKeVu5bhU9kx5Hnu+cPH3BbtVVp+6BJO6M7
ay664/3klB8OrrboypEj1uy5eWncAUhBWX2Q2+iwo+vQYxHLcq072k0ZPLtG8E+dF6Cq2Fa3+b3t
9OxwOlC1bTgoz6WZBge8sVLoSwxTyIECK/ZTjqZYjx6cztzmhuOjjYGLmM1Z15qinWGkqn2n8Ssc
7GlEVpDNm36oER8xljJ67WZuvvbRCzmGY9NfsIzG48Eax4+KgsFyxmwUOGvgPGeVskNIafpAEBLC
RNbrW7mMvbvQdnBeMT/5FvnOj9ifydim1C6bsfuMcsrMizgnX5EODhYjwwQJZhKNDF4bcYlt5clu
1P2zDMkVcu1f18pbl9OYHUqF2jZUygOV5PxptK13S/Hrb1PWBUvNsK1LZOPSMdqdi9UVmohyFujW
G1rrzdNgFdbBK7x5iROqdkcytT/nqdDQhkf4Ec2YUjvo7x1b/mBvFtrMIjxE1rhveDut5JBUMjp7
ajHd5UAUHn0nfJJxPAzqDeJ14ICS+AmtaqxTPMoswCDMI2h+bxUZmv+tQK4sqLTvvu40q7ZCCRC7
u+QOmA0ACzERec0GAGz/3qdYwsQJFeaIf8IiYiMJXDH6jpwZHrxm0Z+0vknvO8PQF/lAdo4y+fce
D8GPFO8WccY2Uv6zWhCVnBi7x9QKwnVNzvhd4UeFhf2ekmo46J6OzY8OQlhPeFibkT4fMJpWr73R
8UX6k6aXPb/X9mb4KVf9Ff6ySgzlkqRFAWMhF94ukXefjdxEHKvdB30eH+vej8gEDTFonf8MZQ8x
ZR9koV9BBI4VsykWlGRzaqHW3ZeVficv7NmpyxsZsdas5i6tYPrxmQRXzJdWHD4003QxjsywCR3S
etnl0a947tiaikncyKi9+zkvT+EAJtcaFTBJMSlDw3/Wm5bxez1GsS9eMwXk6lMjpEYT5kh30Sgg
me6V4UcU5v4FkRgQhGqKxvM0ObAVJj27vwaT4KdcovQzHoVyCeJHLMFP4C4FsyFlyairLyxe9UcH
s2HE/5zMPo2dqq0iJDmWctjB+/Y2fec+VX7UHIb6vTOD5q7NlPG+C9Xx3qrcZOmPgBdvsaHAVKGb
M0DAYkmgVIW/4FKFXUmK0J9F4dF2F0pPmnDbepB4fZD4V2Ek0grxZh5IMVnx5FHNDTVOJsJ0CCpO
BrpMNFXr5pd0QOWtC7Rs/WXiNpvaNvkasVhz1U1ee/lJ6rpzopr2Wu6/y9FN9N00kolvpnON3wxz
/iVeGfNmimLvkObGcEZZZFz7NZp9cojawYhqi9Asl92QSuLaFdMdv/NEyR+xc7nydrXVhAoiWlMy
Xe8hZ+rER/cPZd6FWXb+gs+c9Sp7WlnZ1978p3ebvfX+73WtN88kKmVtOukiTk5+gzDWA56l8VM9
eNlzBh8BoNqI1o9X5s9t4CL5Dol+LWdNveQ4GAS/Sm1GihEAW1rb0+G/KDuvXcd1bU0/kQDlcOsc
pz1zuBEqLeUsUeHpzye6dnl19T5ANwogRHJILnvaEjnGH/Ix7tRrrjbVGT2telpjWIuPh5qf2zYu
QZ1WmnWMM4svyDj5fw5x10opz8hZdR4vPB0hlrh49uevfTD/ALJpegm9xDjIXgof+5phCLCzY+kN
SUSuBCXqZSwme5X9YdRblxuYtQV4Ra7YuEgVjkFjt6IgRgHiqgSDPBS9vUHg6SaPY7QkZ2N9W9uW
8qkAJMZ49svS4nhLPZ21TpHj41dCrAgLcKCeAzKzCGxrPeJ392Zn+A3MpfjSKikRO9bxlqnq3HgX
4+u94dMtkSTlZY3cDTc80cuNFKhqJtDWf81CyS83UrFKngubEVOEic1OUUJvHvKqYr1ioQE0Drv0
to8fYh1pP624KkMM36zHE2hh8Wgg41hzGFYeh3PfdmDeBaiQ7rtBfdO4t+FMVHbbskU4pJ5M9dGj
tMfupo1/4na4QCVP/wa/OlkZVpM8oJ+CY2Aa4T1rj/1H1HQHt/GjnwCN/4lVVDAyz3yrdH2+VYX+
Q+i0m9Jk4yB7KSXO2/jY4p2sgrxb/zVhl/gEuEX0fo9lZZEf/RuMXdERjDGi8LkZSfXgzSOW2qiB
Ay3H/pAKDTbCTIFChhoXvdT4v2aRmq73KOsUKxCsH02TV9e2H9SXqFZXYWca76GnimOHKv38vDDe
Kb1l6xqxtp2cLfwOXaiTO0zGGxJb/boshLE1naB8bwEmL5Iqx8ygn8hlGYB+8ih+rQIskTpHuYZ5
V74bdtgeKvLKS9Ag9hneCh64StGsoHwNB19pw496gsTGgq8cDAWwy9CuMTQqP+O8+dDZ4z6mZTFc
uiIsWA0xDtUY9EiMSAL0dkSRTHVTNK36EEA8uh2F81jsR+pDMaKKgkGg+vDf4uRs0JvTf49DRRdM
C2mQfOozczEiur7ibuhjRYABaq1o4UUeDW5c7pQMDei/JzQvexDTWQ5PjkCpMSycN1E7/V6ersXk
hv5jNIEpz7qeEM+LuJ+hMI14gD/7Kt5UsYVatKfW7xAjma0TpdniEDXHfhb+bJXcuzYuUvAsEMrP
OvSutm0a/3gdpdiwyiDZoQlkerX3kuZTh9xS2J6B3ZSHSRvwbTVjd2mp2A4XGkCJCH/XvaKkxmXM
SmVpa6b4DBKcN2e/qRGFf2DJ6pemVROArXC6esgHxGEfIx1uossd1mW8hn/PikL2zTY3gRj/9Mas
P2fC8nBAg5CCLgJAUBQgr5DLih0V5nwf81Ik9vuId6lmn12RP0hV7lxEOxPS30eK4VNRBz+l+ks0
Zu7WDMGESCuVju/Sskni5CRnS8w2YX70r2VtDpf5JH436RLspb0bQ2O4sgXoMEJXkVqcu1MWjdcC
r/GHShi3oWEekuOZoPLYBPh8ydhKxeDICzCGma/hzteQsXKSxcLtGrqbB83aqAG9QF/4fWoCaP0y
Tr/SIoBrFwYhS1m/mTr2dbPx6DBQpU5G/ApqQz1ZXtmshyFHdkAY2vHedLOTnQFaurrNyL6c1sK9
54n4FnsfrvoMK/SUTFhRF8mTi1cJ5KA03vBZkUXzLOcdz2rnqGFS+aRF5XRV0mQhe/IEpTPFPp08
cRtrWMFsw7Afl37kwEnADWdnuZOx0NMc4Ygmz7tbH/AVCrADunv4QVOkDdnAeqL92eO3ZTRF+d0g
h78sqDFCMp+3GV1ZbBrXit/MwH/LSWX/9DF3turOeyfz3K7RbrCWAcZNm8kDrqamtvcZW7Wx8Ieq
f4izQDxmkfMd1Jv3Cbyf216gJ0dPQSjTLVkCh433aSfGB+SsiGoS8ssytEfkHnepT+AfFv9z00a8
Rl6BRNRgWS8OsnLHLk5nTweuUAUl9qtaol0Nty4ucQhPSE7oxlgtndmn1gf69KwnxqPaUPJ1ch0A
BY+ww0hpFFw5R/fm/2EsCgpMWK0oX9yDo3wUcC+GuP9Pe7+khkdAYZAHAn8XradS11ZajqThJBJx
0eamMazuYkaZB60ZNKmlxK61kIMhq6WlUdbV5jbI5gE3nsQ6CWMgIT716pnHaPJmWOXLGMTjBXni
+A2JzX2MwvijOveaKVlWfHTPVoec01KO6dRvnpGSW8oxV6uqXY61D8wnLNLnCzpqNFzAi7/ICyro
4wF9wNVGnl0YpXP0Fczzbqf7enaoGhRX5KnN6Gt4tSKtbgXZfpiBWoXQDBbjY5iROMAyYxGlpn9A
00zUddO8eqom1ppvJkBGCUnGK+WXaqk5wbCqc7c/1wV849uR7M6NYWB5KkNgav971py7ciyvA1xR
U+yQ5bkWCIStsBy8rDvcDRATKHbBpAaPsplGCwBYVWnr0lN+jzm6xUOrGlUSPozJCS1Kh2UlrP4B
2uwPK5uCo64k7qM6N1GsLWrTDa9ObTlYbLsoEtjDTs7douq224991C3uJ5WDa+Gn3WirGBLutTDA
T4GErz/yyYFljd6R0gTaVcMUUg4nuaZsPC3UscgknwsfWtkEI7W+UEzHSLjdpYRA9pI7pruk4Jju
5GSVKwgPGqy45SyFZ/VapUj3t1hSLV3buCo6b0rGRqWCIX2W9VsZiyagsR8NBQTO/DJWXGsLFFhq
LI8als1GZB01hPs2IlW+yR7Pa4Bzfx/KfmnrBsq0rrb0Bbuwe+N4oYa6w59BFGrgh+spbIV57O9p
OejZpTdLQ6m/T9SUKj0UY/uvaytziIybx4dMEyc/S/UHqi3NGWO1RWja2oMcuo3PkzztxarvnHr1
98Q8y4ezAFqbneWpniY4YR7XKzXcOEhmLWX3PiHjdC05UQqlNDjH3l8VhDPY6JD8uK4BAKHsf6kr
vZopF/6iyvyS9B4EvGZOnqtVFi/kbNBBu8ty60W1xn+0ELGdsSyoG0IvojwQjd5J9vuuKU8jBOg/
I3JYNnX0rnqF/zQidPGCeP/wYqBJRx2QoktijC/A46alNU3uTk5SuXA2ZpQH7Do4IVeM9qjUE6pG
cxeQSvmYj/OWhJ5sBAs+t8YaJkpg42Tp1awybTlYhfJVOtbGaK3+V4C5RY46yXuNmBNqCw371Ari
p9Zh4YK6b/WiZgjBjMLJljbidNspqbDOtUvbPo2CzB6EU5ZPGk4uZZg4Jzlxb7Dn/p5WdbnNqK15
G9BB47Z1m08ZEeBFvsUc8KeKqrxAdnG+8u1YzndleIqTKdnfr9fO2uvyhZCyJ1kQO2cbtbGl4rBi
VIOwu1iF3t6aKhrSJYbNzeaviay1gdhim7htB5elujxl0EuxQIJe2/4VPTheOlM06p2ms/ZKwgZo
eohwH4//9idLa+oNf15THjVl9G5C+buN32JNQ7+6VTodbl35Gm0lkCNwm2OBzu0q5HELFZ7/vZwM
u2IbOEj43y8ux3sfaxXUEc9/jTc8GzTdYmHx5z8j4wFPgRWoyKPwdE/Fg6seJ9vOL1Ha/24mePmX
KAlWZWZBWpnHHR0VhXByyjXLnmileGYxn+28qK4zbpLWrdfDaNovao3pVtI32VLO6lFon7F9/JST
aEwPT3VWoctF6EyWfUGBd1UIyvahNdDL1B+Fa5RnOdd76LcFLXq2Rl6ViwQ5c4HmZRSwdbWUI+KF
1HI7FdHJaey3ckw2MqRBoJOfCqiY0p8CfDzaFtfEECYz+k9y6N4g9Mbb7BFZVsiftbWTXxIXqT0n
FM9ZZguYt0O7SANdPcgxz/UFz+TGw3yckDDsxHNSjqsK7M9VnpCUJmmnlBqAnOybfp0A+1yabaZ9
jTpFn6H95g+eheYhQtiW3uCGYtkXeCHdt9CEBTa5uno2URC5AKilujCfEKTTL4qx1ZOG4u3SVcfn
mkf8sdba7iiP7D75fWTOR/dupKICnY3VVo7PuMpNq1s/vcryQYiYVbhlK/oi42WEvJpmx2a5oCpA
6w21uZ1mRlWOFvZzBgVgARbD/gmUDc9nYX03cMZGLg8RWM9rsPwFJkQhgdhWT5qFzIYkXoLQCJ6h
MhZtfvRUtWTYI572O1Ze90/sX9f9KzYxTlRMHrKiFqdJC383Q5577aKKVPSY5FTdi48i0Zvtv8bu
4RGCwCcZNwCM3ketwa7vP9e6X1pXhL/VStT1RYLiXTKiB6fDu0PSRkHzqqmNMwLU4j0QkFQYTjAg
RVWjBKc3KxxOPb41fdt3W+Hpzjt3yV+JP7tO8rR+RSZqKaOUQeWnOKjlEolu590ZKWGCXmDlFlY4
aYYKX7o6r9ZJjtI4VnP5azQgi6w7dbvW5+7UTw3rCcxlZEgT5eVSwIhidwu95TjIQySONmZABV+O
BRGCN4vGV5BrrNA/3EbCHx5aI0N4srFRn/Dr4GPYGPaUfAR+NJ5CE85jk2fJR41I8pp0oLOTsx5L
YFxatacMTYLHbP41zyfpXYZBG4glHSTW3NSVMPcm1D85FPsgtHIcwc9QKtR1XaUBKwVuWrBVe37s
wbQIEdShliTCBznhytl4GvnKp2s53k6QdhS1Uba4+yokH6gY+p1mbfS28MGzzIP5BvCnuUoy3zia
7SAuOpYe3oQuE/Q9wQ9v8gAwqcc8JGskh2SUYdvdQ6M/a3JeDrWtY/PbVr2rl9oLywe4pKmR9xxw
VXDwprar/M57zjsX4Imph0uTN7mOIXTu/BqefTW18bqIRPACzck++3X/ErZO8CKHgtqnXId4Y512
L2EPXjVFjuriw3lS0kw5QMWLLpkpEMSr0K9bxpnTbG59GSgML96URZijFMx5cBCjizwnSCnMtI35
IGK4JLuhnanMkXW2+UBI2thOsMA5t0dDgdPkGfKoM/N21egZmiw9puALzUhjduhaugNMQwU7S9JN
2CfW2WsoOCbxq9NEw6s3/GL7qzxHuRhe69DFEz30nuxR61+LxqIC1TuPcs6iqpMalXOVp2WIaweO
6+95FFP3SMYPOGvqMVIS/9GYev+xNpbCFRBK546P/tkpqetnxXm1w5LP2Q8GKBLCOPbCRVE+bGBm
j7wXcDHDg9Kwwr9BYmcMrDzyfJsPuLUv3tBZ5m3W6MOAL8C3W8B9PHLjdasD/mXzMe1/VyXGICNj
DAfW2fYTm1hDQXHlL7r8f5uIynx6ULV+5fUucoSYWTW3Q9kPegcradwFsBob+eWrhZ0AJ4R03G2h
euDvJQRS0I5inJHstR4CVYFUMhvu9UN26tOieMNVPdnFCOOAi3FHVOs7qjMAq1ueHyvNUED6Rxp6
QLZ3lj0YZsXJnfK329xQt09OOeIjZ9nOWo5Bo3ttNO/6F2yizJ5yparOEj4h5yRq4naU4UWtVucb
vkLNajSowB3cdRSlBOPQpj8TM8f4c34My0k53rX+Uw9vgT9pgpLBjDkMYIXsGg0qIEZzPXayzU8A
lRsd8Nar34v8KUuTf/UKesYML5Jzc2SXxt/SHlWaAqgORil5vbB96Ed/9wM9L+qF1+VLWGrJQU63
Tu6ADdLjbdbHMMmSIWsevTnDo5Zi3N++Co6XrbC4HJ6CLCufYAmes1n/MvSEtQ/yrFiNWmO+Vw7S
LQ30XMBI6F7WtnEsGyfYYoTUw4bOGhATYfFi4gSwwTfDOOK0NZ40V4NVzM7jNUvreNE2pf8L6Waj
HOv3qWip0oCwe5JCE8nbZA/ZTZWChJm7q13DWcgpGTQM3GfJJk07yw4AGHRWuKvFIK4s7JajrzpP
uRe4yI54wVod8Vvznca9jeEBJ+oyv3VAHZNMrux2JeNlU0OT8o0+2U6QRA8KN8u8yZBnzciopn6o
XKAhty9JOTvQmZa6z0McbgN/sLa+TbXcsob6CZFbsUakB32eKOvwrLeik971Bg+tTOybbGxOU9pm
2xYex27M1NwnPauoO3t8zPkNugDVQtSg07ZCoNm31oVew29oEZNY9J0XHS27OliZbj/IONlkMgSN
90Vr1dZWdju7CTe54WqLqRPm0QjYVssj2aiGyVhdwSy7zd9HSSZjTsiWdVdFtbFV2kKF4ZxRi/Sd
Eva2M1S7sNCUC2s75YI2vnI2KFrVrh3sI5GGB6vs32qkhQ8gV52LbAK9a84qrOf7kJoE7gULDjJ6
/vQ+8zwLM7FmObBvic5DadF60KuQcw5I0Kcnx1PDH15h/4xNO/uMCs1C+i/UXmu19LFd0prZXrFZ
e3y8F7528dZU4kcgGt0ZCyAK/GlRfSX2/Bwu0mBRVQiV9iglGQGJtswywzdRj+aqLjvvQcOMYmf6
M6gVzMEDErbhWjfU9lXxmmqRjYb3ow4tslNmEnBDqHAcc89CG7d9KaAfxrXHstZ030KveEDcr3hM
B1JgursF8u+9paXiXcoiebvFhICTAjNrlrKbQU9HOzxPN7Lr9IG9zGCbHGQ3mLQfVdV63OK5vAsa
L01898VDkeBJH6q93dbum6UP9slWEpjcc5Q2Gcqy8pNigymyp6+yMQYohOKzEnfZA7qX+QN8z+zW
dNTnqGS7eH3+Z9weqnQjBh9wjE5e34xbYKShG+11iLC7Gtu7RxVnHIC3wvzRwYPpRPkLXZ4CgwEo
uJPuaRsXtc1Dz4ruAShaB7oCc+SpxPDUVYpfwo0u5AKbDw8nyVXUFda5KpUECz4DuxjM3F/sDisN
GWuF8CfTNvyRW9Tt+SmXFHvhigLlpSgxi7zngoJJzNOVXJ4Yv4cz8bnqi19IQ/O3MrrsdVIwZPbj
ztqiW7e2zC4/OnMDmMSjVA/k+VgZ6e9BeWRmmLMv5CFP+XPhuNNW9u5x98vYLnmmoOD7K2fl9bRY
59L3/v3k26Xl60ck3thONtq//g+3E+8X16pg3/lYibLk+T5STnmEZhpe20bEi2ZSy092QeoKqgOU
tLHUPqwMLgO60RSaazaaYbrum8F7woAKcFXwXQdc8lgEEQ50bfPvK9RwSQ667agf2riWF65GQbWx
Tnmix/EliTRI1KbQX3WbJIzsyoqw7IYgAvfVLKR1795nZXA4dvZVj7rj///5WWn3uCgkTwrE/KOD
v80xLYYk2ch+hJsa9onctBAbmg/laBCAwmhUtVxza2BHbkUHew6RcTLCn3Tu37OB51TZ5ZlNqrmb
0AOxksp/YDvrP0xlaqFfSEFNJft9kmNyVjahj5XSGJrW2p6D7xPDmCOSEiIaLqLkqdV19JzKCfR4
1iVPpWclT8jBaEu2ksVWjslGFFSBbGoqTd6eq84uD23r9lu/8MRjjVbJUti+/oXO3QFwe/sPrhdw
z+rqm9lAD7C92n9sWiPftr3Ctl9E1TnhcbAeSCS8pgjbL7SsH3+5LoQYzjZj5TsebjY3bcVEFc5r
HgIDHGDJ7QfH4ta4ku3gvyhM89OK9LMhovYf28b5uQjK75HpIgvsrdoYZFJmRSp7PH5ia57SbxbY
+QMq0T5aolWcX1Bo82KaqMKo0AN7s6tjrTiyqm/gtrlwXnMUtBK3R04/dI0LoP10Pea2+2Sz5+Qz
S+o3r7THRSGK6Kvsik9u0MnPOG93nq8cR0rPByBD/knoHTJfav3pZ4l3RFHCP1UgDHwnQ4XQ7rHM
dJr2E3mHX0aWmldVDUGOVWm8iBy7/XQUV8CMc8m6sFh/V9QPGV7XCGJ39bA1g9BYyyEcqp8yuGlP
3jh2D0kSqNRKubJA0pxqaKvsuf2uw1rl/1WjJ9riA7SBpJ48254z42mC5FsCzAvPCZ5zg1BhY1TB
zzRCnKkh1f9KYcpHBDwZH0aAhfsIjOS+90uBx5ZirclO2Fesie1rN5u4IlgGnpQh2cDJHhcI+eEm
Nkdkvj/tC0kwMJz6239TEL+PVYnQeAShcl0oVKascDoUNvD+xsUU96+jADzw32N9sHV44gyT9wmK
9hjhSvzLAYHFozX7cgKkzNLELq5wmrQdvgj2Lre98Bqlus03eyh2ODNPy4ys9CmckuiktHHRLO79
mR/JitCLNn7qINP+JzApdALdFMcrCs1iCw1NPSg9vEWvjLQXr82sC4uDkx+ZKtqmzUcoyI2DR9Uw
h66/qkRHKGSO5CGjYeelONhIVto+GuufzXxHU+rWOwun+Cnvb2YWe+eEOQWbKsAyDUL+odFuyCKk
G+As6ZvnT8k6qv1xK7sCbcKV7pTZHn+uhK0bepOKm2moKKSUiuUhIDc2arpe7hByefRzTwWkNDqo
3juvpoZj1+SYz0GiWs/wizLemN8d5ViLueY2E122krPq5LnX+YQ8aZ1FpXWYLmW1Ri2pKZaCt/vD
814CO0dPAQ7VIm8S/ymuUCOCApdDOyEU6iQoS/jMf0JTPYda0pjek6kWxrafQ6M+4JerRQfXr+Oj
bMD6/z6S3VSJ4mPmT6AW7zGauh4iUzuwdWJchmi++vu0W7AcvJ8hr8q3X1qSVsuoUHzQaCF8ZzV8
VRrVOMsmHwKMyy07Dza6UE3wor5x5qzf0zJGjrkx9Q/qpNX2frLppdW57z7ifjYBmDCeNkqv31ut
Yy7buYu/Mn8ZsqorOaunWrrFnLBdy9lW01hdQOrYzLoFb6BjM/x4nXZ761ZjvVIwmkI0FhZAbGDC
ggyctXGLTtu2KgrotfktdeZiHeuaPZse7BDmYcs0Hww/tTH8UYaTYyTDUu0z71PNNJACGGz0ii6O
vdLFpwF17p1RGw+yF8Zu1yzy1oxPsl/OR9i+R6jt4g9a4NdA7VNRUaQJD7In/JiVpTz0ix5TFL3N
nM2I7/EiM0kZrOSUbBSQjucGN9uVMqIsHiALhOH3PCinJ6eLbkej07kLL+9adjO8YJyXKjdYhIWz
usNzGfT3eJSNwGq33EyIDh0LpwD95Wk7xBWIkWMyRm2iahPHlQ9Zh+QlN2O+krN8hZ1m9lpkmrUN
Z5ULu1PfOujd1xTT+Wcn1NE+ZRjhunKvIdC6kieVrl0se4cStJwdvOcJQt9bbonu5DjlQk0sSiTC
1l+HwZ2gq6C8ce/KWUlnlbOlpzFrBd+Fawkebm27hNLsr1KbhaNpKf05/3Mku6petNyHWn91n9BU
B5SlaU8wsEsAXePTPS0hUxXYIOtoLOLSPZM8ZLpCNnIyRehWTsqeFlGuu/ENa1Q3cj1Pjy28wBd1
bLq1prkocID6e8HTw9/bsyGanEVcLbiGenmQk7IBOr9yNGd4LGM0e5Io4ouh+cmxpGiCJLH7WAWo
R5leZkCt6ay3WB/nhLDxGPmR/2pNezmKOidavBQgIz203oxZ2kYxrQBNJk4J81TdwsCt19PcdTOB
SG2D67Gcxaf2O0a0wzEejfokm6TABmJVQIU8acHs6VSn22ru2VOqbLUWR63C76+tOToXSVWce50G
cVwyFUWDS/Bgr9QcIVzH7pUVol8o3mPHdBKQx/ku9RXOWvWTlJ3xff08UN5d9XmQDOCa59QWDvGY
Fc8KfV3WHKhzNa+uN68cwDiv1OHFxI0daTFSelWVfUQCKCzyVhb+UEfVATmIESupwskSS0cfsxVE
Wwt+fLknn+39YlV5Owj64q8DvAF5mn8FVj87A5Z9jtkgeZnEVhDNmbtoAzuHHKrAXi/6N1xes63r
dcGjbMB95GvoEuYKzA6OyXYfWNvIBqTr/4mpjc47tGr2YZF7f0wLO3j00XV5qCNlKS9yDx2wBkMT
Pr3cQ/VSe4kdvzreX7RSNXOhjlmyk2My1u/n1TxFo7W8mpJOBcxiEWyciGxUWpk1mPBWQKifQnTi
XeeYUwDYTLaDbx33kuVQz446k/5NuKP9S/W/eUUN4LgDJKoEVfGtqSas91j2v1gqek1V3sEMROVo
34zwUht3lmj1KlxiHct7hjTjLIoM2TjPCc9q7KgkH6oXJ+vif1Sz/Qo8aicD2iMrCQ3XFOjyCHpS
yZuR4lkGhNA1xbgigaVfunFcprGCK8tQ5tHB8WIWUoGC2Rh3LhDorJ+xEYyXYxFtw7gcHsw5M9w4
Dft77D5kL57Tx50Yun01cwBF4aKXMo+NWlivvS+NtweJ1DBWA5IAXyRJeEhl2g92Pjzyg8q/ZgAy
DsKK+o3XNdobSiXXVBj5JUDuYjlq3Mx4DuQnLXaSV+FCocvb0tkPvZoCq7KGVTgaJt+MnO6AVY+e
uv5aztouQIMaeTBg+ZG/xjR+2qBB4B/UHDONsijVp3puyjgqYDCy70H5OVg5s5QQzA/uAra61Cm/
PBlThvxEjAQO3rIszeeunAjQ99QL3z/bYlSfBn2yD2WKnZKMqIxlDN3pKeeJvZyEaHZyGPV2Kjj6
P/IUeZWMn/+mh1p9u7I2Xz603Kuvi+wsIwq3G46dY/+4nxQU8HkMB7G/0IHnHERZdgDOLpYkBkN+
9Kn/WGjpjwop+69+QOHOLxPl1DZ2yP+z+A7SZ/iKXJy3zESAI4idFO254ZuMT/DEYW052usRsfIo
dZzjMIuiU7cVs4r5n0NRus0BWZ5FPDTImMvIe7ihadN2KJ2XUQc4EDtYGmFLE6wAXbWr1Oxb9JGk
s1FT47ioCPIuxOmKAcqgqz5TgKe7IM2cEV1Fvow4/KJiiV7qyAolMM7UHfWzZxVQTDrVp1JX/cwS
B3iAx0ewQPduJ/pvBV4Xv3huLqBAmMHCC0hwumnyHVDCsJiQFH6lYuStjKYNLn5YYezjd9HB6i3n
VJAd3QxjtKl4Fh/MWU1j6NLxJI/ccHAOroXKwP85PrRFwTIZle+FO5j6urSAno4IJC1tXXdWndX3
52ZuPH4gIxw1DvUQQchYx8nSK+K16Ub6Kwkma+NZNYaZcxLDLNAJJV893GZFYboUhuL+1tWG0N8o
SVujjp2igFyxIx/d/gmKyNuQeMHX5OE7rtrsNHQny95wU9qYShd8BZg7k2SmmF6JfCfmUO0gWsP+
ZNcNjJJN50ZeYC7LOnrhvOrN6OKInnYreQHQ1x+9Br2R+uKz72UWDqOueWtEb+8dSy0P9yF5ZISD
dS7bItvZdft1n/zr9CkW06LXWEj9NSHPBzlunHxBcv8/LyejqD4o275g0UxOVdurIw5iVBMQZB3t
/DGuUjxYlOqL+3f+KJupzOKTao/X+1DGUvk8GsmeUigIMOQfLJjaSEzMl5BhIX/ja1zczrlFVea6
sbyD2o7Ke5iE9lKd1VNcNdCex8S4ejgufmFfYmJXhmRXUo3BWyUiNLAYTyEZrr1RxXhHmfqPzPrl
I+sCZn45mIX7ibZguwaXUO1rM9I+uu4aubr7WVp4GAbwAjZoDzifedNuLA0pMcQ2oqMTkT5OEQaa
BRfil2FpzlKWspmMIeVJ3LlH2UUxUV0ruNSYZYriKn9B+UHGLNImHrX0AVGvJ8CHx3+NycCgwZGv
F4FYplNYnOyopsg1N1bmBe1C9uWMHIQmjpwWyrawbIiRE7LxXXNtBFgJ3WPl0f16UJL2Qs/wy5zP
lOO3l5Bxutf2R9E83IbIvbOdNRUDjXKdt6SN6r9fTF4BnF+IV05UYS7BH01eRcYVQmSrsE/7tTbE
MKAq+5thtcbrWFiZ7MlamOzBff/G3cN4pbKU70u7WlJQiY6R5ofHDn7VUXZl4zSxTDYznReOWM2o
gKPa6+/CrXA3LKGt1f6Qb0Ivg/8w89bU0dKPWMW8S2DbDeP2L7ibaqbdpitm5T0Jf7tD3EQAZWWo
p11cTMOJmwtGWaNaDqfKjtQFNWbsJ+cZOWY77nCS3Xz00g4PQPpZOlkbrHv+kROykde6d6fIrw89
RtuvxZi+5cDwf1TCQZ43HH7FurpNohF/pk70y2jk3yJosah1UOFU4u0IxhDnTBTF+WVQSnFifzMZ
mfloFArlEjbXj8lUxo8RD/3RtK73kbzMtqVWm2cgA22wdB3tveD+JE1XllrmkdJ2oQ6i7KlfDMWt
d7XiqvswboMHsujZOoqK4lWlBrEoc0zvEhPfBsVfRSHUO36rMfYyGBlFrdK9BYPCPS4lTzn0jXiz
c/gtwm+clZxNgthe+3ipb2S3DyZ/yYbWXWihlfOEd3FxmKb0qKopljDz0f86Jies+Qx5hBvHsmDX
s/9fT5VhhVbFq4DPfhfnarqCYqVtJboha+L0gM4Eukwz4sGy2uI5c6iA2Mkh1tDw1pRj65n8AofI
PgB6jn7YSU2pCWW8D0vT4qU+mQAQRzQwx2GAkgBWZ6Gr9VPAn2dJfbRHonn2KfMrMm0xpo870YK6
HuZGa7yI0lidInmmtphesq3NyNGcTNcbH1mWTywT8zUWLeZDX4lqGymKvgz8yaLbnEiGTM+96ozP
bofkijo49lF2fdQ7t3bgY2Mwz/qKv0XVukNrwYgf4lIDKtF6CNjSVL0T70eKlgvDbXk7ZlxV6zRD
684NI+9RBuqzhm1m1M5OniInoqQ4lI1nnmUPZwTKDYgwyB4689lZs0qQc2l9mOI2PaKcXFN5DPpz
P7gjeIsywg20i9Zs4NynFHEUJFAr/zUZAsTZjKT4dPv2l0Ju5Luo1TOp3PEfyjTgO10rIvezNuMA
3VZnghOSevGvQemfxxJEmpWkCJuFtfI+zH+daRj7pa6byr7D0vgEI/bBEv/D2Xk1N85sWfav3LjP
gxiYhOuY7gd6UpRIkSqppBdEWXjv8etnIVlf8bvVHd0T84JAGoAyJJh5ztlrwxeQh6mn5iF1u5Vq
l8mty6nh/7vUDvzVISfWuYHvbOOAZKCfOFxMrYd2jAyQ9nKC7I9c8QWIGAsGvQEhiCJuLkZa2r09
ffiIfNaVkc9/66Z+64cegRf9VljjGhpWxR62cfhmpMWaWsXusW3V9oGw++xR4/90gAJhiVZ8EYZW
LU0gf3z4bXfr9bm6b/SWHywd6lXvh/lndu6XIuv9n93grHQEGvs8H8dtlyGac0jjPXTNRL7AFNmy
soqYpQtNPRNwfuop2MtmzM4VMz/V36lEYT+lBjk1HE/DrWx2g5avM3YfF921gpWF8dJ2SFJxGfgz
UCCxlI1p7pncaNoU03fPiXlsDh7mrnMFMtk0h3AVkaracwtyUUR1F/y2U7eQk6J5JrVt1HFaAAxl
n3DduFrpjtPDJa3xE7bAqYRexp9v/ijJT0xG3e7SCq1qe/s85dQmLIg1Z/tfny/b/pzG/A3kJfJz
6MT6vglRLvAA41OKOwt+qHZylvfTp6I429XX+8exFKa6srqEBVpmnJTRxdwp6/ZCQ8MZK45+kv3V
aIVbX0Ud38zTbn3zWdFW09JIPHf9xxVsvqBWY0flrV3k1UdbxbvY8VFb/T5gKbWYLD88yTyA7Ldi
dp82vKU9m7pc4csq91aUUXorOSxzCNSE4IGuaFgCyjmUh/gnm09Zr1CP3Ge9stRNLEnnqhRsJmFB
06LKwviU+dnfWr/HLGtiCf61TVPMSoLBR6WAlm9tKGjdY9cuTpHXKQccD5xll/TjZ8uxK/affH/P
3IQ3EHwhPtWf5axqnjX866xey6w3tdzKi3XBjlf/PnqhcmzrzjtmWBWuKA/Vl7IpB1xSUdSaJKZ3
xF+dOWVfbQTuNThEjmxj5MxQnt7GRejuRI99w3xHeV0ZJvgBFIlYo3jECLeK2k0iouSjafGzx2n8
FTIKDxEkpGvZnwQ5WkERvVi15j20euguU29IPny7+J57SQcJzo2e2iwmKiD7q4GdW0L9yKAZ3TnK
ymSR6MkRFW9/wDh5QEzPYco7oO4QoEIzG391iRKuPxWJazkD0Mwmn0k5aYGTZ1ZbI1Ua0Oej0M2e
KFOrr0pR+9vYg7cpm4MtwitVF1hGMNVUxogFNRUxcrCx2Q96ofksW2Go1Fe1SxLQlTCDZV+KiwLL
TGosE/laqWDh3YIhTluE2o6Oe6SvR9QNOcW4mKBB5EvTTd9zt2mObZeDbBmyV6mMHjPEP6EdP0mJ
NFbc6XmMam+d2K65bFUFcICcZ7b4yM3zZEtOvs+TfVJ7XQeF+QRMEVM0EmV2fI2gA7x4HcZmDfWX
DzV1AS/ASqpNRqZ/LZuDU6qzJuCHbN0uaNhpdPHV6bPsdrXflb+urlO1YskicsCv3NvJMGmfr9ac
Fmk5r5tkWXIdlc5cDUGPPqd0k11shOwCBAIlz1Qyj4qU5UC5xVl2uRNWpvy7kMMWnrqVzYSf+Vy7
+PLk9tRtRDHWD1Nj1w9mqwCVl21gwiNKzLlXtjF1od6K/e/63ofKSKwiQ79ocZljcsqhrKN2XyXl
xYnNSN3+bspBOU3vKELLHb9fxTOnxCxc72GYASamP3Sr0sfu+Y8B2fyjryrxgFbYGq9QXZlrrGuD
s9LFv85knxLlwVmekQUkK4hA/P95HglstzyHuW5v3MBDsejUlbosItfemLNiUR5knxMlI2pUXZzU
IO+fR1UFw86zzB2cTrbk3kS2XF+njpmn3u+ZTu06T4GLm4xe6Pm177VqYwvDWtlpmV+TmopREh5y
TJ0ngFPtV6Ziio2cgNFbdVIJbFuook9pH14M/Aa2ZDusKxm2fNF5qfV9sinSL/X0q1vl07LIqPUM
49bey7mBWdhX6t3h3tmJ/b1N3IUzz/UtMqdyLjmleKmVebQQoV2/qUG5saveuBaT51+8XhyTLm/e
yHPp0MuUiarj9GzpSr+P2xaskol1aeAla9mSBwV573O9M00zfr73ptjRtkY94UvLZfKQmuOpCZvk
eJ+akFBdADRRbncP57m5iuvgFFBkcL+0SWNvWWHgurn32aEnFjinIoypxck2BJlSb06SmvLUnTOk
8mD3Wbcr1OCkkYurN0QKhwaiYNuN4jCOsbfJC8e7GGEuFhko3G+EnG+ViHbpfWCZYLym5RisU0ou
d1kvdmrpVMcOb7FmMRjtDFObowbm+FdnI4fiRoRrbbYC9Twz2rUd/rCaimN6VU1b1j5QktDlL6Ms
Mh+n0BdPZF6wRpoHMI4+JmZevE4x3pgai3y8nBtng2Pf+GH1y9Qygi8lepqNgdBthwsZmLU05jGV
hl8sDTJSRiHcoZsUYtd+fC3NBv1SbTYrNWnH6jVBUgqelUTo0FnKuqoqsZl0xP4VUZEPfco2CSKW
V8Mup73sj6YMk4xyeu0ba2ZFUxYXmOOBkjaNyjEt/tBUMr9ulUKGwRXJy5thGc1ffq5nIK8YrIEH
3ag89YaCD9R8wZRATyFPyxaw5mPWB8o32V831O1ZIIYe0jDPXkLLeCwL13mAZof13FB/kA+zvvR/
nRDLv/X8Pvn/n8OPVVCtP+FvVITk/IcWFwk++SW0jEakf2vdx+aZckw+B/676ypmVsImkWZR0oG3
S7Xq7cL9ZJkh4jZF5F/zIqeAc0oDJI3H0TS8n9VYXSd+hg/PTwnC+lXzqLEHXlZDv2EPMh6baAKp
GOdtdAqNlZH34yntkl8H3NaossU78jZLDiQu9ntN/epQKOWyPEMFU9rFQ0ta6aH1CqScWCqXD6be
GkBt5yE5jjdvimxmHhorvdvVYby7Tb9ffp8t7yYHlHQyDyHF71BQZ4BCR/klyynZzMMWDdY8EI+a
szd854Xq05Tq2L/6FUNoRPMUtF3MuvfLJgUJNqySJ9m4H0xYN2pIjvHeJc9yz//eF41H0Qv3uh9c
/t9Y+KEWDU3l+d4vX81IACKiiDRvP8HtRvOP12GjuqnVvFjKvqkqXZbDkZ/vMMdNbr/ffbam9EdP
hScs+NJ9DGNPOUCoYFtjBO61GxVkR3U+/TB8Mf3IM6fGYF5zrrCi1Y0bqcYmGa2E0LGDDybbwjuL
R56hmBgeJY9HzeEgttqvGXJQacxpE+awIFqJ6GG9crtJZgPlxaAVys/va73R/etaCfm5336+s3Mf
lVe1kbv1ZxvyMUUh5hhBvhOqOi2KOrFIFxIjg9ONgZxS6md1niIPjSXeAoJ7h3tXXAzTqoVwspZ9
8oIx6kMybKDszZjg0Wxrscm1oWueVEU1V2yCcPk0fI9gNPUNC3k6Nnqz7UOQ4+SCsDIpO3U3+CGM
JrMrLk5OeWSvimKZhMLbyilyAIwAJaIwvmVX0A3glMf2R9/23ZL8DAQog3qRFlEB8UXv7FuNd+4n
ygXFZI572CcCw3WfPVADYA+vwrnduLmxaalYWsrp+ezHHmE3cPBT5+v9Nin556cmQYJOKmLvGbPD
JgxPBa2rMquffr1k3rvDMfLyfRE5+jEF+kLRWsx3lDyVnTHoOLJGtljE87AcgOTTF6v7HBsBH/an
Tg2cFh6JQmT3fsP7Zfe+0PYfRr1K9/d7yLP7XNn0iOs8pHMF9PzS98vv0+59FlGmbRnb3+9znQDp
UBKzSrTSsntUQdDv84osz9wKdap0V/IUrJ/zkPF1+OeAbI/eruSveUxRMA63KbfT2i03PU68t/tp
qdo9mq0AiSkvM40e8XCyEinejFSHdY+yWx7kXNmXDk2EdzSeY38M3JtegKTTa3Jtfb/L314sUG2M
reIIA4P5J7jPMRtUAgtyXuFaae1dNIQwPd2iuAhNKy6pnUdLF27CLrLHOGGvVPJzT+pZTnHm0hXD
8Qj2Jl5+u4Jq5ZTNnBLusGWMLvIA+t10Hf1ZNmrKHA6pEvwcKIS/jTfkodaF01P6k59VwyYv/JtM
d8fRdTZ5UZaMcO9uuDp5ej/8rfNvU4f5Tn/c7r+8x42bJ19Dnvpl8tfLSRCeYWXvpEb5rI7q+TYo
58WE20iKzz/W7b6yfX9FX02iXeUVzyIkoaNG6C2QELWvEwuZel7t/NGPwcQmmblYf/SHmflnfxCL
bps0uc0fvKECCDzetqiUz34d0fp9CECKtou+ywMqrXhkMjiJ2QWUutg+nyGuhbx8HpA3ul0gJ4Ji
X2LZ2GwHUbxM2rNjo6R3QW++RCgvoOEr4UGZm26nT9tkoFIkbP3wRUw6SsykfpCDxtT+qNSwO2LS
8pRlqKtkt45mbUVmF1uC+RqLKDhqOvJ/crSbRvU6BcuCyvd6ifywhphFlZAcLFmXsc30UQTMr661
k4quq39FxTI2q87Xkse6gtdZ6UGzEnFF0/GSR7vU4w2/w7SudOqsus4SADn0OloapdVTCV9n+1s7
USAYAOdC1gwR2SRbcx7F5TYmoth6KET+GuuQm3WbvYMJG6sKtVlVHbsvVR4UT83Uvt5aY6xdHC9e
qnbvvoQTyHqvLXPceICTpFTZLbMgCDGKgF3Sd6NxqEf0r3huQD2kXBdacG89wzc1r9BjzCVlqOFO
Xisn+21KeEhOHiCVyMnyVvfJROMeW8yIntwW6JlwIkQW/ihOJgzLZcSW4Ju2rCsl/M4uoALcprkn
vRHNQYfSsnHxBt/Ynq+t2lCxH5Q6d4B3cUZRScDHsWcU1HJwG/YCj9KCoaZk3cbyoEUVvQ5ENsfR
/PwkD3KgmDV9nkm4PRizvfAdjBpj5InDqG0TdYRJFPmNs4+T9FvaOj1aJjF+HiZ12MaWQSlGQQWD
UXp6ua2sRnvUbLVe4JKrbRobotKqyksLty+Vj8Fcj0oqqIK96Qa3etSJ+OJW8D9dytERnddzIYZZ
aG0dczZAi5b9yarHFuABBWtxDSksA2o+fpAjXJBKV+CndV24GRUlX3lFFVw76Q3eRKvSmbqz7MJ3
XqyKBsPUzum9U+rD09XHKv1WaO0qHiLr3dT9hiSsS8FMVn6WvspOHVRPjeauZUvB3qzrPtkNXs/+
DDcc5rUWFKpkXMjTNCthUSnj9xq/DsC4bJlqdVwlNV4ocesKckVaujc95MdRmaLgopLnU6+HCRql
yv0+8qv6Buv8jHyCZo4N+eRuXGpOXD9nQZhvMVvxqOSfkAVmebRJGiXeFurwzuYY4NN8MCmbx7dm
PgVSGz2UUdvObc+jMii8DWhydmICO0gLcoDRvOQd3FzfsHaqlqOBA+Gtcyx2nS+IQ8N3dxfqFLnL
XlfZD5kYVgxTpsD3A58Y9+egHeJr6gJP5JFN5DTW/Ac9GtKXyG0JlwF8WzeStBhF6rH3qx9yMPfd
1yYKiiOiiQ+0Q+MNP0XG2DuP46sET2kzkEpQArfvE95VsikHSj3SVx4FODOuAWaVPOTjBhqQAmGC
eMqC0pfxyUZfjsbcaJdo3cdZSz/C9MtLfREn8ceYt9ZOba3EWmWDmhwnC+3TPEWo+ncoi81OtmyL
gCiqu/90JzkqX0dRgw+byvRfd9PDKjn2pnG7m5zWZR2whyJLtkXfJZu+iCL4KV57bfG3OueuspSt
oS1hMjQeGnT81ff6pHfX1rfNQ6w01SLtppls7tuHoWz9k5wc6RTBFYaP264bYTjbGy+lp+IjX0NU
fgDMh2OHxHLNTdOzX24xLzn6x+S5CbU32ZXTVCyoUp+DGnMo42/xDBCVK41Y8QEtTHWU0Q8ft0p8
c8dZO2iROOzS5pLAkuXhmdRrKzHcL5DrZl0vlp45dRbkPlVtTC9ugyYpxs71vQ0xM/Wcj8a0jFff
VYN16XkjzApdHIRruhsVqyj0a56xqDA+/UYeaSGJdG6nfOQmlZGWfBQYat+jr/fcY4J8dSHlR7KJ
Ah96ylydL5ve76aI1dPt2jymaHyI4m5ZK6HYtqmNNRg2dIshKNyzNAdTe4WC2kBHdAjaVV+CJYxO
cKWC8+iWP9BtkJ+IlIjYDHXvspmGJY/6ONoqWStgb4YtDu2k85dOpKo3bwDKQ341DaDRLwC/Hwix
ughPntrZbbyfD/LMzwR15ximmc6nQFf9dh+afDEXupmAGbLag6xfVXtId7KpA1H6JJsh8IaD+q/N
zIUxYCGkWUhLkVJp4qVfFvlewXWOsCHUqMJEgi9HjZncW+88Tai8H1uVZ4bTLWU98r1umQ2PhrO4
/0KFDZDXdgqoCyOV1afBtVUr+8EhXfQsw6vU+PINrsL0mrtkv+M5ty45IZnVx/MseeHtPWsgQIO+
oH6MxmgvLSePnoKqwKBpaqDJCFF9tcqtAZpvXakuCqclhcHJKrCoWXAsbSn9YaQBjDxDY4z6eAJq
8McAtfg/VWg7+3s/9aT+qosSnJhs0EZsPUhY+ALKJWd+UO8GfA4e7/25WyTLwE7h5M0zboehhqzh
tWSG4tk1KhC5d5xvV9SiXnt19LXBdoi8t/Ik/3EmNcb3lj9Z8TnAA0hWJcux361/vW5yq3jv8SRf
ZG6fLGvqlVd8b+Ntfdee3yXqjTk+szIzt0Ml5k2nr7o9Qc3mILm1Q4XrVtdlqGuEeomJNa3ZHRXY
nDnYNUJd2eZUtJ7kqK5YAIAm0VOEOI+OGK3CYMjYXs4XaxZQikJV1rfJRs0qoa6qrbREbGcHRacC
mzSM4896bsn+++Hep6fVNaMEbScH7/1eXY0L09ZGss7BOvNH40Lew/rU4kabpFN9lS2Hcn0vZ50q
W8ZEtKIxbg2I0FZL+nrspuETiD85Izeb8RQq4mBCQ0XFCFTQijWqx+dDo3u/zv6rvnAAsCSqClH7
/zxZTulM/bPOFm97u8C0rUOEl7EQioZWiZULOOlqTykyJgp5kF4cO8UOtR2T7wZVWWZKJoo0DPlU
SPlaTyDX0WD6hDbe8nksGvw83PAdX9FjVuvlD0PoT1aXDZ9jzARWrt15j3pqKofYSAgphoLMf/g9
TTKVvUWjv1o10LbGb/MXF3TUCv955TlIEJ+wiLFII9vDxgxCC28h09mmHnnMnn/yPlTS/BAXrv8A
R13bseS1jp3m4RXaikWqteozb9NjH7rFk1yrpXne7EC5YGkSP1hZ+VpHVvY2jaW/VlgSEaKy4wc9
SPsNXlXRCxDEalGl/fQj+AhAbfxI+VJdTEWoblEOp8u+K6cTpSHvAgroW17p2SEj4LrE8Vx5HScg
mAmvvZGjQZ29U8W/mR26XnCQoHq40/2XIqjx+0jq6FrFY7fiGzK7VGbLEq7Pq+fWAVlTNhGigdIj
4auW2skfapRtmmc/dbFnbLRACZ+oCsi3+qiXAKdya+vmyXTsKAxallgauJlXfLaDfB0SzHlpKs14
8kWZI4ehv0gad43ZG9X3bEhZwVanCLnSA3HCd62oMTtAtZqtKaiCkAkp+CIPRZ6/eZbiH92YgIAB
k/A0101ZpoOUBa3dus3JKW/rzNR3va0919OQPUaERx5TG8uGReRm2vKf//jf//F/vg3/5v/Iz3mC
vDD7R0YKKIetWv/7PzVhqP/8R3Eb2H//93+awnJcIVT2RiYceIvkC+PfvlxguM3z/1cb2yWbjj5a
1rCG92O0w8kFyWwqUcnzAR0rHggVvkD3PnkWaK5Jcoa4FeTQvy4xKf5ntfa3ucUMY4ZGP6czCPBN
hfg5hqq5s6HSBGtDwD/QWHTv/Nbnz6jP8g5WCf2iKdMB+AidKhFWoG+eulBznsWNFcMboqx5JZuK
VSlP8gznaGM/ROYLyj3HwAbmr4Fat9cVNYkQe+cB0bruiqigvgr0aidqiqa83jSfiTfp56LAgboi
spObcYrVTHaVY0GcWM9UB7W7rMJixincFLeKSrTrpuxfLCtHcyTSPmE17p8QI0IbagbrZCBUOgWu
UI+aHrOCyexblxwUfQTUKQyhMWpTieXxfEWQvXdVe0BSO71Qdkt6t7BjKuFrMF7qI6x284twu5TS
I/isqWj1y+QHP8JsMr9USd8sMki2OzUDHJXyW7C4KlaDmpUXS8Eu0RyaKzBP4pqz8WJbQ+4DOmg9
yMFQK1GFWxFVvvMopktsE0TFG3xu9rabbzUrcFeyaQ2+tu8nE19PFRUW8aCI8gcCAYPF/y6Lon6n
40qgLPxZ8hpSEYOIVXNfKaxDbpEk4NX8riCXkadwE+TprXfS7HSvW8VPz5q6Y5aX3bEJR9ha5FIo
uTc99ZDk0Xgt8mxEG6MGK9lsBr7RMpvaTcbIbo7XQMQfwnEMQsQLiCUYxwj8NqG6mOXC9uyv+RCJ
jU7V1VELvfxvB9kXpF8cJ3ZebCWC2dHa37UaAu5InHEfVMJFITC5r+kYKmsDidNWNsvQSGEo99mD
bIJf26rdJdWq+FkegjJJDqPa/+Qzt84nGzYRmI4NBiXWlg2s866Mb5A+m89DFUFyQia1NoDpvA89
HpdV218tdT8qESUmkYpYUIECGFUwvsm86dgOJQ3rvzm/hEeouiAyL5DsqTyKLSgK3ZDBVMVlRG1c
C4lB4VyrlGTGlLH7H5ph2lUs2t+n+FPvZPFnjGmyQ2FYOH/P3ZZV/mSPqJ3JHMTnRsPuvZn7EwXr
eD3RCQeJon0b22ahWXV3YMeN4byhewcC5T+byc0uqj1kFyuPnVWljTyVi9F4JK5wRLpNXhItAF6z
7hmzgfQ68Qjd9J0ARjY3lc6FDrOZFYfxCPEWT+o1XxH9j9EPr/Y05F8cn0FRGeVbbVoo+m2vPfqV
KNYuYIbAxWHMNmDyy8M0K5qh/L+EKLlOjamVp64PLMo4lJiYh5OPKM8tdYMVxEevp/5ReHkUrdDi
kPVVk01JsaWJtOjSo5i86GXJXxivhr1syoHIapdaZuvLOpmthh0taxa9qxbH3MvKo11ny9asp4PZ
eMXRb41izbY53DYYKCyBhxZvVBYGC1ecIiuEs+Ib+8ofis8o9cVaDUMfeoKwTi3ud0uPhO23Pvo2
doW1Rv+RPLhDdO49Sz13uj68NtZ3w8QI00ErwRpMKZ6o7QVPNsbZRhgFa5BIK6DUMCAPRkuZhxUN
+AMAR1fV/tjB0IYLOiTkELRmZatO/dGZ1aVrkuE6YP18tPTeA7FMPyXX72ir+nVdAkAZefpcWMrZ
m84KSIpqTniRfXiCBAiux3KXUCJD+jlqt06mZWfql42929vfZGvUvOOod8Fz3Qfn1hzcH3goILly
si/9modlPPZXdEhZ/1TqWUo8hdIduz1Nvb0ynL64VFUZb31WVIRgoxrbBVj/0ZTj+AwCBWcuO/+J
bj9wk59Tzy7Gjlr1U6azPabENX+s1Mo66ADJlgU+5BsR9zsva3mrDFF5kmeugSSuVkZ/xSKqvhAi
pBw4siv8a4W7iGOMGI0ENkFZGz5EE+vsjEqOfw0roDH9OqWW8yMX9fexVJNXHm/luiAC8ajqPWSF
kjWI3wUHVEvmIZjI0soz1vkmWbN/7SR9vM0KL94RjPviVognRyP0XwCUK2ejhR0yt2SXiZEC6wz7
KFujkpqzJ4uxDhpdubpsk49kmD8mAm+XiQDwyTCTL3Go+x92NeYrKp3Th0Lzm0+QNODrx8FHX6XY
uhD730GnDPO4fuWveHSNtviKC5S/LEO3PXV41B2Rf2DRng751xr7YY3H795qfMLLZaQ/hbZ79F0D
G9e5FQ2i2qpm1CwbyovXAGqUXSRi8VlJjVVNZdqnoIzKx0TF8agPRfkGRGFV+BOlO7F2lYeoSl4d
3t+PssW2eNpgdmCuwrK8jsOo7ihQyo+R2mbHMRLZ7SxECkYQ3W6OPRu7LTSupdMG+aYIcRLw1Sw5
aokX3w6ymfGtTgRs7rwPi7w3Vm5WKH8OyHlG2nf4WHSaQpBWKZd9wgfAccxqiz4dQH5L6OU0uONX
hfzS/taqarrMRl8kVTGsXLYHxHMsajkniEH23JRC5rKyrSP7ARZTc1ABudevplQ9y2YPw/PPySEp
zZXAYWCbUNWCDb1493XfXfetOrEItY13tI684fg+cZxyEc+B9oSCnj07A0qlrCquiBPvYmprr/Yc
skd6ig91N6/v5uaITvWAtTTR63KKquUwnYu0tnZFP+Hpi1cUQkYPbsH8HYkZ6ZvbednGayLoeYhk
nxSrGZ4oDlzXYAofXBcTYPJ48+jA1jbSk+eujMNdgmcgdulD9YaE7UU3GtTD+jR+wmqEqGNUvSV2
oT0KFbZ0CJH35NrNycLDpkLx2HkP1e+DNwk2SZp/sox1a5jqiQpo7TlK/LehteN3CHliLXQgW7I5
ez3wa3Wv4D6WlI01rEzc+YHQJTh3Kd3TrRnoAAITME4PVMNmBK/CYmPCNX405oM8c3VnAYuqf5At
VRn1fiFPiZkYG9sA/wtLL92VgfliFgLHjWFW6WfgcFhs+WOzaQJnBtayPMNl01rd/usCcWAco067
vSfmpgvu8CDfMagefjXvo62LaYPa1QK716Z9iVq9A0FoZ+ipaGaaiA4F0A/cEWjGQ1hTA8lC0+yX
gNSs52pOB7VO2O/rlrqZvEfXMBsxPakmGeRa8MwIG+95ciLDXyizsRUQyEBRzjzC8w9A7f4yK+Px
qmftuM6REz3i42dtG1wkKAwILrAUom1PyuvBQ7JONYw92Zta6O3Oa5293UDoYxtan61SARPEAi1X
eDhYLBvWsMeUkzwMqe+fvSFesnUMnuIwAheSAFrb1QXJIi0hVQcfHtVRqXUkFet0BtpEGzxw7VPc
Gfq6z5X+PCFUWjue7RPhDrAndPPmXE4hJJQ6DjeyKQ+s1Kh20dTTvUtpgTkh0dwplh8dsxmDMjgw
QXonVtZjY4THfj7IM3kQSLnXDeJQVtj+dFBqYzwItR3xLfyrKfvk4d4np9z6os82apxmmlxEvb5N
YB+YgNunxw4O3wdqx3adVn29700RfW5hx7TkbT4sNC7bmOf71saI66KlNl6XIcJ5P/J2Y5uRaICD
zNKUTJPdDf5S9smDZWjl2XgGbl0eC7QpG6gD27hjb1T4IqSSzyFaTqTxwOp/ZRmpsu/jhpAz5a3l
YeDNra3l6a0dmhWaxXmIsgN91bkoWR6cPB5JdvMiVCqfw15Yr8nFIS3xinweqZ0P/UjtvGVrZeNb
bChoH5SU9IRNlR71basoV5s3dqMxAorQXovc6N4CK1t4qIbhoRB6DuMAx7CoS4mJ0nc//Pd9et9/
GqqOAnOqBXmKBqAdPBB1hCRtFsV5f4idEl0DOeIeA3gofQCjSj7wkMCfitGyj32rEWl3vXUW5P7W
jIqGVBIHkI2/znTSeYTNMrY1riOUbRe5D6roovWg1EtjFo7Xo0qKUIv6ZyuvpwWlxPW3Umm3ehta
n13f1NZ61PsPiplbe7CF0yrNRHvt0sHZ2boGTRuTjmsV1vQhBQ/s+KJrXfEYRob1ycj5J+SDfZEt
l3hHBeLhCmDB/lQPcF5jPXsp+ThvGxNBs8c2dp13ZX+wFcW8lHHyo8Ks/UuqGcWiM7Uay4RweojL
WKwwGUyg3LHDwrgFSp0KfYRQob9m8Uyqee5rgxDzzUmLdqPMTkNhfSnMDs2qnWNR6TkeKWTw/VqG
pWMLQCtS7YMOYX9VjzX3FamxHqj5eCozbaVGOdAOViDDlHhHDNGGpZEW3ereJwe6eVSeyQErhvI/
Noj7ZR9/Cm9tsKrYFdQ0UWDmh1/ixDahHeGkUled/dSivVuY8wDZip+dgae1MrTOMkS5gWZxXuPJ
w9g6nOUxnfI0KId14/jYYGOEsXRRYq8SUr5HHZDqUcwH2dSg5B5Up4wWo/lhomx7cxKbcKiNrads
kkwc1iak2Z1sDnbxkYNwP/fY27w4QDdltwps9EFkOuYWami/OWMzkj3MdgAuDJI98GtabLffgoEC
sK5Vi299zRt8SHUsFPp1q1ANSSlO8ThMsfMlt5VqoVCcuwegit+DXzQHlYzE7QC06ddZM7KvWkRU
dCWTInaBZtS3KfKskqN/O+2KJlzn1G8tPJZoXlRgj67BMnStlp1s3pswOVXtLOaD7xjpBlcj8r+W
jdx7wEkGTvlLkarmsakC8xIM0FDwSwwWpMrFhdo+caG4E+kiLPU9a3JxsQq9OvnC3MhBflZxAkdp
7B0h8lMO5OqUVZ3+2EftIorFttO15GQEaXdOMaM884+AchqVTneWZ5apBcuQWOD23scbHGwly34g
WP8yWZ+qdQrjnaUCmMWWjNXemYYvdeEkF0t1rGNLaHyZt8X4MfeDU0kvYGCtY0iRNXg6e5D9BTL2
dcoODggDSj2sFHjoFXWxJ7BsHiqzucT21ykPPcwxnPoZQwD1SQJjyprMP0AHl5p3eDNgJLC48xJj
FY15+oKRZU/SfG+3bbHi+dS84Sc1rpoxCve6ZjVvRhm9403knUbH8UiQvctJnY5jTeQMrLbna+rA
qLeGPthreU1jFShMEtE83O4oqh2Ow9GVmHq+dNL2R2CJ9nA/UJ7/92bfB+TVov4/9aXRwVDS8Rk7
Lyx2fCPlKws+hTkfipa9ipZd9JkyoRWavk0maigivLaWZUUQRA9HSuqBLSwUnLr7LLJ+lGX2ZllO
+/5/+Tqv5bp1bIt+EauYSbzurJ2UJVsvLEm2wZzz199ByN063dV1X3gIkPKxpS0SWGvOMROeqOug
qN3HeUiyrRhscUWdErJraW0SAHwNkFDT7Sxr2lBLMHl2wbEiKSx++hqOrp4vHjVCp9itI/fxCK9e
eBLRAplQh1AOxr5xTRjMbrPoXRJ+YezcezfTPlmw+P59Pzg4euiQbKB7Rq9j0iDaRbI6hNuBMhjd
c6R3bd2L+84gKsC3o/5HbNHtmW0NmivLg5BV8l1b+deemtyhrMkvmAlgwIixnCYh69thioGuhDOJ
Z5akE2guZvecnMRl5Now7zNot2s1tMxGewij9kCB7MLWz2C9PoHPi8v4Q3ec7jjYAWLN5eCbbA0s
InP2DcyRfUT9ZTu7U7QO4Z+9tA0LBlZ+0Y/UMNCsijn7OVZgQ2NWZ2+Znv1uqFwndfXQhF51rJaD
OvPagXWDOsUPz6m6BO/vQHyzu/dGT0tXfp3wXlKnQvd6EJMEi8HlJPsirKwT4Y/X0ad2244AElhN
m95Ritw/EprmHb+GsBcPpeMSKkkdSXkJ42aa7r3BLy9NlZ/USM3TL01Ofle8BWLxDM9unN6MDk0p
czEEq1vmoW/2Bb1W/CAYwKx+dp+C+DnTCjwhAvOqIykPdZq/pepk/455t+hx6X9QBPkYepG8BVOJ
kV9z3I3f1/Iim0PRlO5Pk2zkfVt6KRBC13hjv1GZuAkgce4n/H37xp60nyi+gNBESKGbe4cwkL3V
WW+qFfjd2vseqrlRr18Hw4+/mn9qSt3x3QZ0HRJX+I5/fv8Z5LkUK3ga9aHvcGR6E3mebZlvasuf
34FjmmsvMYxbuxQu0XwZcJPe3qleQPuDTkJ6q84xjPJgXjoEjfGkhT2N/X/PqOkeouA4oApSI3Wo
O5ypPOMcIfwn1jLtthuGcaePlXhyAPkeiqDON7IaKf32c3MKhBhW6iqBsdVtbdFLWi72xGg+umhX
PA2GWlNg4EUgcP91bcZDUCYu64nl/5ISG75OOtneFCn8Dxk70xYSS4V8igP5G9WJBv7fIfnH5l76
zUXNV4hNy5W6zwisH+DShkNPlxx5tUvSx9LgUIeBEs61MDNt7/Rz9tX5UHPft5CbHRrjfP2vaWiy
NOfasNv/14XajsZdlpCHqy5UMdLradCrE4HTxaYmUOtpzgqCyay4fy2TgFf9OGOEFjEWZSP4NHPt
hjYk2IPGJZgSqhSQg4qOPCX7lWdOO31Xe473wSOhwyZskFTJx2Brarl+TUxYzhZUrptgMMVFgGTb
us2UPdZyyA4JiPhL3uAFWfULHAf6obZzLTowXtu7kB25rC6oMzU3WIAOKt0+qPkZs8u6CmtY665s
rurQV9OucYz+pM/Z9f9vsjnef7fYhKebru/69Ngsx7T8/2yxQewHZM22Zw0aaJ1YZrbq2iE/TovG
N+3r5KEjT1greFALP8G+ZWIXCcqPNnBxUHVATp0YlravjSPx21wIs/sUafI7/3UGYtybXqvPRuO2
F6viJYMRWb5Z2rAzcxfIZRQnpE4n6Zb1eLbTDUvPodKPUFJrj/RbPb7Ryta9S3ptk/hmd8aoSWUe
CO1E7yZ3N7Tb53UU67ScIpnsReA1h8gbUKPyi3maqn7a2zyqbrVIS7ZE3k8HvvQlWkpsyXKgzZJ/
HWq37/dtHjxrpAkc//9vsv/ffUxPh6gI5MVxXJa9nliu/6OPKet41mrwFaumT/n5fzcx2evsg2yw
4KH8u7FJiQTj10jKhdYCnKVgVhizvu0CSUtoGbKxAnRJvPeuLhP7SI3BXxPIASxp8psnCZ+Dp2Y3
3URead8FeQ0QTJPNr+y9Flr4y7DNYt2YRok+JBE3ui2DnTSBfpdF/UvXW+3BaXiz7TRpvtLbNM7q
MKe+frb41pwz3x1R00Mv8FyneRgNcLDOACFEDdWhkI65Cq8AKdNzD2fqpQ4xzuuD/ClnYR1qA9W4
VTfhT2o9n8SiGIgC04jVD3ih5S52bia8eCj5OczQNb3W+ZBH2XivD1mwimQz/KrfOzn6O8NNp50S
AtAhgSkf9fdqZJo1CcAagEG8DPIxMMDU/f8/U8vznP/61fFsAw6K4OWJws8yvP/qTvdBEMpprCxq
F9cuDPNPhCtw4UU73vZhbJ5k0aZbHPLNW9MQg77coYfxp066fFr5GCwiPdhGnWguVe4dVKSDCQ3z
xrSNt7wIgW90YkTduQYPZ95Ddo4fvEnQtpLe70i0pH9Y7quprLbaRPhJKMJ/tMaBedtUQwZnB8Rw
vDjkk8AwrK0N8ak7p7L6kzOmwaJOAhi76iX/QJ5R0K1c2vvOElFY4Zi9jKQ3DxsWYiwvx2iiPp5P
K2DGofDEuZzb+pJRxLz09OtG0pHAHaQO5nHbPcmkqk4D3fJwq1nIrkNc3Y7cRGbSUA6g3Tn5aXgA
vXnxhtk4IYd/cmarPQOUM558t3tAomVcp6kwntjvp+tqyk5e3Eab3k+m0/fBjrrpFLznvGufjcKg
VtUlBM0lgIB1OUGb9VLnlhq7fVv11jUuBtLbltHgQzXzHI2MgbFF/53a5n3CYvZg8kg/iNZdtvSe
u0LJ4v4ilAhe9EZqvmBbzgq+0uOIGs5yCtPXYSl3LBD++YHh36K7F7fqDOBys6ldO9s0enykkBac
3QosV4TPfhVmGbCNoXOfB7f9VY2jvCoRUTsGP7sS5W8DWgC4TEg7WjebB/J4CzYwvJ5Y79UbkPi4
ywA0Xfy8Di8uCPCwNKsTohzzbMx3eopyEupX9Fw7yDChVUDwWoaUycJdZ3naVl1FqpSjw2uzTZb5
O0Kgh5eRF+VcFvbOHdx4h1RV3g7slzAdFMUul6G8jQsfCfjUJfXeoO6/+hqrS9CESJFBMbq3wRu5
65Fnyt6e+yNcXZ0CHcto9JcmNU6CD6sKiT17feMBI6O1KVycUErypQ4d76URsPidGrEwNw9BlU0r
l50WwBEoIlP3p8Offgr73n5Iqnw6Cxm/1Ca+J6sQ86Yy+6eSvCnUtOm0dtpcuy3o0TxXSbB1+bS/
owElriMb/JNRV9Y9Tc6ElWwwvBvQDYm+Q65dwcTBync2rTdCY2FP+8JpV2rKXeZ7q+x4ndjVGmEx
iYy2Sah4CkVX441A83kZ+mCnyJJcSNXTMXK86ejyB2crNdaR+a2GqfulHrVoo4n7tRLnMgbu57Rw
S6OIh3hb2jW/MwxTT3+yDYxnenK0oPSd1a9gajnVJRM0t+MidzZqTh3inox3SC371sIjRnUqgqHl
zTPZHsspMSvZEXqQUvkhQkx3kcu/Tw0Vv7s20LQgZjK22CraC2x8qPCe8dTXTvpY5b8nJ+OXWYcK
1Y6/amKxwtVcNLuuabTPIC//tFNPPgUktmsQNODhqO9sFf6gjsbpTErqX6bBrGHrPRiNV0EeaXDa
T9ODGmFOre8BnISA+foh2CEEHIA7wbPGHrzHOhgcaxw+NJ+W0+9DBltpPdOd2bkOAaHkr/lbk2rc
e3di22S8y+QpdJPuMXGyiN/qcnzAwBBtl37CLuZjt001zT7XZcDLDcs45MrGPi+M0DOtKcCrRex0
N17sH1xL9MSAWlI/TYTL7huD1/cyAq6un9SZOsShGRHlUOGKyEgTxe03p8fQ185Z5QFMqPxsM9Pr
29CvSS+F7UX7Dn42NGaZXby2SS/qgjpTc2qYurW5Ahxq82/jy1Cz/72PGqC/lk1foSfKzQvgd7nv
aK/zqWa/jye3tnEjRIlJFOcjKFp5GLX4LpNDQrONA1Wwu16WLp/oYNywkp1+9Bqm4Taby8vkCPmS
zxVrVea7zHJuXEo9gMIT+9yE1KwSAlsuCTsQHE3nnmDOSz6QtPA1X4NjHFZZCNIrQEW8VjcDGMrX
YdbWW2cq+PYMA7vuTAx3FI3vZSDwgyw9vtysH6ZMDy5qKq+z39L3/H1lez8rwdaY9WuSb/Sh687h
EmiHPhvJhSXTXYzCP17xoszXMgcHb4jsUSlkl9EIauXxa4HVTl/XlEI6/9eILde41X1AF37Yg5y2
P0NXwBeu8zS61BgjrN/xkHo/oxHCF7sjor2WoTmB8BhF/TJYPqKxLC6TnU3U5aV2C3PLL6bcNl1l
Hw1wv5vQcY9uX4j3WENAWmNpuY4zFa9kGPK1ugCu6oh9ZtNpVX50s4EUwX+coiznse5kr/1Qi6NX
CXFUZ3qrC2iHHFg8/j1TF+KsxxrUAI+sWp5TjS7CNZgsY4PXKvPhMMefDQ1jXYi9NwVktkcN5lXk
LE9IxSN/P2lUW2NirhHyHGqIudcapMrXoUJvA6DF+WPXhXslsJ3AIXU1JXmNTk5z/L7XVbcMn6n2
FvaxtTcM9zM0oto5ah1DV7Pg/UzoxFGbpXtpJMS8sAxQL391BqBjPOlR+tLKujjV1Zg9lgl5BW5r
Rkc1HDwSYfNZJ44bl0jB7jv9jIyZbhYAlMcANdfNwmzqijqHIFZYF91HB6TOcru+zSqzocJZmieD
ntC+dNLRWdUprVTDv7qU2Mi49oJTEzr3vcUDekF9meoQlTYtk5b3IVNarCf3ZTcXMEWu3zPqbASd
isSgvf36YlZr+8i0YenMsnyciv6D4En/FWThGjWfdlSHZDmbSFv0w3i89VBu31SdR9yPV5VvZfAe
jyCMsznGtYJ0Eb9+Ot67U1+sCi8N3ue6/ZOUpCpjBnoo+tlfsUaRr3R2/555yxl1BvmqztTVJIkr
KOa0tf/HvWru+09iY3dEWlbeQCTYZnZsXMrF95Wajn5RwzjH1BR16eu0xGyoQ8AG7+ssTTNrT5Xk
p6Fn2tlaDuoOCn7NqfO9bVEDd6/ixDgDDKppXk3hwdGhhUwTdioA1vKFkGuIs2M9fTpYndNptva+
r/dH284PHcEtH54trdVMwOQTdu8ZbX2CsY+29r3jlJc6cv1XnOjjNh1H85S4TXnN/biAg+ILgpaG
ol9JCVuOQne7R984XNDwtLTYR2+XGOPnrJX1RSTgUJLWrN8LEd7CSJfPfZQa1NdMZ2sRIU3PLX4K
S41FmJ7MB0WKAY2fUVdH7KAQEeqq09LUcOtM23Wer6NASft1IvAwRk4AizlipRpaOoFTtfliEPRh
Z/X4WBdjd6gTuhLkNxknf1luD8SMaVqTHNVIzVPk/HtRnbVuRC587x7UHWrq+8u/7231d+kK/ehO
rY9/k6aMoHN+UgdvOSsAD7prdYq0FuMhnIXIbuUpMzR5mk1TEqzDUJ3RT5B0gKXczOz11ktqUuJT
GJr6PsQgDaAx42E4y+Y2MH+NWiu3yg2ifCFORhY9gthVlhXVQ8xWa0kq/wgKcPtpZ23pyKc7fcEY
yaz8e1BDFmL4gDBh8A7R6UVI+88MhikrbPutCdCy1XaWPLDZZlccxjksUJ0ipsgw9EHiim24KrEl
si2vw3gVxh2RPb4tqWlY01viuTeljKZnJysPvCm6TVEa1mPIX2GlGPCk4awaYnRevZhdPdT8Y+bS
PnVcA0MRy2ZgY75o9iqornToIaaUZOkWV5t57vs1xp4JLrkFPbRtx68zNaeGXQEYrZbZe+Do27Kw
3F+2Hf+pkyR8TqQ77NrKNY5WvxOeNz57/Z1tR+Ur3TxAPX30BF/l0Gaudl85rFG8ghabMj5LM/xk
u6rdT80gL9/zdah9fN/fAuRfoayk71g7j2FVIkKQ9W5OyozeWFVFq8Esf9gVULZ2wWXhfbS2Hm1t
2hTgsGZPsKoc9KWu7WVPVjaOK5lPKLWzqFtHo5N9tsPiLPbD51ZzPsuwfg0XT1UqJqwMPLH2DizJ
R6nr5gMKvGQ/VgMyf9+H0NKsYZ9Nb2rany19Xwp8AVZsX0QHWaFw4+5oGzpmLEZSCu/q51FvsaK3
7kpqDJlpIkTW+EzqUn9Vw1xLiensQz+4kgSR/KmS5hjNZfgLlelL0BnRO8touqnkyfyQiwyvwTL2
nMy1s3Ya4nsoYrmbBOLGnQ8WcpW1zScF1vAhsUpr7SdR9+rmPptGc5o+7VHux4KgLoohf/KexCU8
NE8iazRWG/zRg0UmLumSLVxZjUjLIry1Foslyjd75U6EPYlOu7Cg7I5Jp4PxzyToiTyE6bv4lFBS
n4cxgKGGiPyuh0axoeD+x7FnYrWXg+jz9FIO6U9bl95eTdUaWa6OdrBtUzykrE6PfWIMq5GaXr7O
tZzqVOPTN7Oj4MEhXuQEFP+Putkvx4gMXtKfcdCv9EgPP+LlpYcWskT1Nzd39MZ0evHgjcZsfsaM
XT/lugtcMmebwUa/3RTzkg8kcZ02YDbvcfx6SwErOOUSIETIM3FPYLZ3y0IWdokdi+cpjWpyCr3g
wyjKPaIA1D6wXNeFVZAEHTd/ptn+TXluumi6qV9lYx1k70bZ2ncdc2tjKdr2gTGQzchBa9pr6BfD
RU25orJ3rMNI0xTZwcDOexvl8d9DbkLBZKkXbprEr1eUrv0V8l32smaXEFEIz+4ULZtZM9Dcc1Uk
T55vUJQOm5Twi5gGcEynreoBuKmhjUb6vtJ+qUEurG2RFc0FIxWkQsomTzzig1WZpsGPEruLCIr8
0whZY3qalIijIGTQq4rs7L3pI28jhMjOc1bSJSxx7DkiyV5dFs61mVrjRgKQuETLAaog6LvEfcxn
K3iUwnjKksG6dFLrL0UBx8T3z1QmxleN5fnZJZCWxMBaf5FJtJZIwgiDGe0f32cxAl7643X5ICnc
AQ/yz/U8Q+xMrWtqubTNTfLiVuoC/mfaJN2ppV2yLVotOEVoY0/SxiVENoJz4ePbrqNEbx/Kqmgf
dI0soXqgh+BtK9Hm6FUr46l1aJvmxMbs1NDSHG2Tp/0DIDqsF6jcsHVj4Y/sYbqUfWQ822GEMQ7l
bM+Sea1l3mWkOeOwNorTbddRlyIF1zxQCzJ4TGjOU4SDXjZN/qMN8vDYGGGJFNTNf4jcadfIJOaT
aCXhNmUUnCrJr7aju+yV6C09WbaZbjQnI9Ksa3s+aMhGwNQXK/KMtfsYOdQRJYOxDaawe3OAL5v1
0H8MRRTzBvZ8bM6dRdPMm1eVCGLM4Fl4qzVZYrPjFPPWCW9ljQa2pF0CJoGDptcBeC0xWIdkRJM9
1dfO04pHdcBsxUtdtPBa7bl4xNQZHEUBJ05dDaaqu1uQeMBRtA0kb3zhI0vzVem59Q2r9U8UuoI9
u9seTMMbX0YDpH9PL02P7E1WlzMbx9g/1oiLjpM2EjRiYYWyuj7dC39gB+/01EQJlxqG3rkKzUBn
YAz2HvDXdO+iD1tPsYuiI+i37mxtzIEEdAJmw2sYpaRzLlHZ/UAyATWndzVPRzY7uULsyJawrkjp
wkM0w2n52t9gGK4PGit4d2/1MTFfxGxtm6lqVx3QUcxoXnYel4Ma/q+5JjhQMQZDgANtqykY40Je
RGApT7FTPWULcxGO8ngn+qbYQijy7Zv7r5KHNdflxjJrbdsGor7Xnaa7oKY6KrFHk3XhfVdTe1qU
IEoTolQjhqOFVLP+JRHxMbQEpj3fqi/yvdg7BCORLF9flc3WDtlGvWnT+qNs4b0aNl6F3m7KY14k
mJX5uz/mBuzRcAzJIUa7WSx7fCu2smMVxdXGssL8nA7OH9UaVM1Ay1p6XGpcJDgP66w6BiFgZtrT
1BUcfDf+MlRzIgrBMY40A8l/tA5haIV3X3MlWT+84PbqNnpQDW+ZODgWdOfXXi37D9pSCMNN9we2
2wZmRA0eIqT66ixFYESK/zw0JjIXQ7POc6N/ppjYfuvx5xCNDyxixLGrk01ZjZTzDFYNgKJWHsle
XkYnQ/HZw2giONDojH71Pc5SxDC+4Z7UlOEm7amKyo1jCW8TG6CYeFjnP8cVv45ib1vzDJ3eoMoS
aqG5ZLqTOmrJis0BwzRBOyOR2Z6xckA5n+QJXRQWCndA96XGf09LtdWySS0q2drGMW8hVGfBS5KK
EDk6gcSaTw4sei5ah25i36irQan9xkJvXJXhp+8pOjF6GsnmeKiEe5Bj3ODorIJtItZt4/kPfG/q
x6quJoqHwMPaTNSPcurhUqbBcTzrse++VrVJETY1Mjwv9OhnH8CFEaY/1Pyyjtslc+Q/Z65741cv
baVbHxGyfczfTXpb80o6DqKL2bJN+ovm4Phq8uKXCzdaMwr7pR+NEDPpsGj/nHjLN8Ffu4YQ65pX
2LsOVVp2+J2mIcaF4pLk2laWsZsnbD3GEJHwvtxrJ2RM09ZCI04KXCnMa26gEF8JiyhJ0TQ8xy2X
cc275kBW6X3qp5+hL+JfQarz8Uu01wjB3NYekSMlhJ8cwpQ3igOV4gMaOS0LUb0mbdDsWSNkhwwB
0bPUimtUNvlHlpHFI714xmhXuGfRpOnGSsAnJ3U77LyQd1plBedaNOM9BbqReoC2QTdB3WSZMvuq
ubP7S+nf40yffsGPGlfGUJmPeSXHnV8NOQ927LBtjMQOq+c59gTo6pZEoHU/D+5GTarL0nD8c0E0
F+95q9uqpLM4dvIC3jfajtAT27knFs2euhiAcBWs6Q8aR3XwAx3Vr545+tEYM5oq6lRd8v59kxrK
0eAn0HQwdWih57ZOwvmYAaqum2ldD1VNbHBLXSOL0R6ryw3ZGGhPHHFcTBRmF4f9JhnYaNaj9qw0
N1Otjzda7tDSiyrtrw7HGjuKm8G+XKZcvYtWQMJLUH6U4IelBK/OsvbnPKFEjVWRvvD97kzkL8CS
qWTvSQPxpsD3s5amaz2nRk5qE7W5dTlqv5y+CPZRVKJwsohhzh03PGnCzM7fByum38Edv/rYz+5k
hp9Ic41kI4m8R7SyTDpkQZtNi5fX0iVuAb8n6Sa0ultMBcjPfC/YKQSQUzTJuS68P5U+djcCue2K
d1x8qw6zFX1WIEQP4EL+ThnLmWP47jotP33C8dbhYlEsGlmdeleixFBj11yLsEheNW+8MSWQ7Kkk
tcZpZH8/mCG5Akmf73zildUdbrPY9BLz0w0RQVbQ5ng1QFJQOe7fc2o4amNzHzdkHqj7krbMdnRS
puOU/1G9zSTRQXc2vKPtXlRnCIU2AiwacGU3ib3RUmXKI4EcWNKnHHW9x/BF8UwuBwO5xbrwefaO
gC/WhgPUUsPBEC9JyxQ5+T901fNM3gSbjHAg4W3qLhqeMwz28Cf6TdC12VkdxL9/ZP9rOAht2lem
85xS9bnk/3no9RrsR163m8Z6qi3hSqqH/pEtV/YJNe93ByrkB45m8KP+IJ8pGJcb0Q/JuigQzbke
G3NX86ejboXzY5LHIfqgMFuHQTs/qrm+RHCTzmuRatWNY3kdEtfiwykJbDOTsd7putXt1ct2lv0d
joXqwZ+H7k5rxv1oNah6GzYKgyiD1ZjVwUG98/m59rfLVd9L5clqeIUL3TIeiS6hi0mIoWgq8yYe
+25Dmdk8IkJGN8kTdJv5ab9X9W8vJZFcDb8K4C6i2+9h0P/rZnVVfa3TEykxdNartthSxHJQZ71P
qmMam8mZ4vgL3en5vvGAUVTOYqvoA/lTy8N8m6fOOYC5c8kXv2aTGN5PgW9iPeiaeWqBZD7rbQbR
KzCOJcrhfem+qbqMr49PZu7jTtcGVjle1F17l1yCuKmjD6PvFqaZ+aLjt99rKF/I/vOhLxrkWJSF
80K83tsEaOHW6w3nZa7GVRDwF8lyVKH3RaPbO6cEgI0j9295SA1hpcVA5J0f8cQGlUpdfd8sB18T
+UHNqaGZUyDw87zZmbQ8q42NJ3Ut66jYZIkkI7CeabnwDJCL6wRIwlydo5wWURXwgXK8ciTdERFH
XtbJOW+jU1G25sHts+DI6/wflbvWSF/r1BC772qcqtB9F/LyudUBOOExHe1Ox9UZ0VD0veFkDFN4
Y4o55GUwVWvpNPyVu4ynlZanTwOto5vWshCEL1Nl6g6HzJS/LVZCOzzf44pvx3QF9wEwiRQNal0I
bE5OOk+31LMfVJVSjcIxe2B729zaRXdtl8diBRJyRyKktS5nnXdvF43ZndWSwMyS55rxY92jEEPO
6dnWlrfVtA/nsn9NBIwqI9KjqxrG0c7rJvfOi0LyNpe0kwpv9Zk4nPHYSHPjkSVxVlNghG32nbJA
zhWRr0wMyu1AngP4OFbmoTkAuaMydA5IFtnY45SCWvYWyHFLQLDoFk02/dWgfNKKKeev0TRnPWHd
VQ+ltWW3ZO5jHXrVDNPtMrVG8Wql3bqYvJz6wMh2vernG9rV5Q30ULyLkRh21VAGdx7+QKjPs/5g
DyYlINN8jhKZs9Q25gN2Put50gwyjZZhEjV0iuTQbNRnIvPC5PzVpTFDBOnliPW3bPvgWBHWY8ja
PxPL5GOLZWGzMQuWGpjeAc5m+oEy9aaimk2UePqYlpG7sxJPHPN6aC+2QH8VITV48cLpo23K4Pcc
kWlet8nH6KB1c01n9/2xwB7gXdN6BgYsg3c1r6ZK/E58KnR/naY5YdfuZBwcTIUvdT6SCqtn+knF
86BNfguHMbxVFwvcS34cBw9tkZvPnfX1JYlBiIEcsF3oTv/SeDmgUx9lqYvS/agOSCwoYvznkGU8
9SdfrL/nBc6dnbDcaEO3qThhi4yvjUufzfUi/2fkxodwgbr1Rc6eDZFNY9Eo9fuifkTBM+7LBDpr
SqTjo9FV1nWpesne69wd0gXaRoXOA79BHkN6W7DWMb0/sBhEcD2E3UEN1QG4XDOjUajTpr0x+jna
moVOPI5Z61evHV13k6Jh7gYWRJWW0KYPZ7nCncyDyKPN0TjoPCo/dxCF4UffeYR7bAozoQo8RPPV
scOTPgHBXTtl1q21Us+IeQ7xRUUzwB1HQztFxQylfAcNLLLCRVxLkpZf6qj8C3fdWSSSd7iwNxOc
/xs1zEN5AxCifZzC0L/zCvc5d8gNkDr02szqrV2VUZXsli2qNDOSjboMxZdthx4cxeJXiOvqxokH
fOJTlm/HoqCfqGv9rsqTcT9HeYgZO70xnaZ66kVqXyrR3FAUPDci7GbW7I0HgylL1oPLtxPRYnUU
bqCh7AS7qbeolnxZHvKEaropy2d98s1HZ0YLV1D+21Q4Ft4BE21KzQheEyw5BxAWOuiU+iNYmH9e
m1tQiTucT4y+FGJlPCCT493JxmTLpqE+I1Cvz9QzukNFrbTP53eHXlZelEQwmSTBNL6V/4Ihk+H+
auKXGLf9Jm6t8tYHAQfxKu1vfGcJYSDSyw+HO9ZZPPe9wbaoaOP6yGt+r3TAiS7V7Dg6RRXfOmpx
kAodiAUn2MsPBWKx54TfyUPYld3eCnT7JTDrrRd29ovow+ioT5RKIyEINSlksLrPMvtPYgtJXWf+
54GE0vcRIhixeGF7yWMg3XOcVR+Dp6173U5/wr1CMudMHSCr0nqkzf3me5q9Hz1rhM6E5P/7kLIs
+hoCtSfBXGR7Q1b6Se9xqztaUD4WKADYKOn9gcrq/GAHZkupvo1/jZO9yV05vImCwGuLQIkDFt6b
nHYPtZbRHtZzS8Jd0tThbc0j/pYNXrg2+gatU8qzTh1mP6FCMnr2eHTSLfpHrPBwa/ZNmWY/kwrG
CjqlVqfxHvSRdg/ueadSZQLH+RrZQDNhU+nd+Jbk6MSoyF4JCjvrGeQz9GzdVR3UPFWU9lJ7z2qm
Wt6FIV76gznynJemnp3yNHUfisbh02LEP9RIHVwNOYOvGe0BFZhx5seIJorVqrBvRitCd2y33n06
kj3g+XNz49SOdz8mkXfv1/ZNHxrupTXy3zUbWB61I7HMZnZvdmK6+RKPVDroFZBSgDUNPBqeA0Rj
ObMdIB/qjEX13zPDhMSRJ1BlZFv9qYY0flIHrQW+3OGfVCNPshIxK9Ja1bC2M/wOmBk2Q6EHG/Dk
4OwqpJ0GlIsHkYTzQZvj9DDntfFQ5yVoONvrf7G0oJdAZGfntM46iTW5GQIEkLI00p3gTXobe93f
MzmKZhtLkJM2b9/M0/Jr1enFFc0lJsvcwANnL0gUonvvprCcro4V+6uBNLW37wsET/69QA1t3tnC
7Y7F9ErhG7EHJyleed5n2veMBK/0kBd2sMbhmuy1ePYvE5qC/VDTW+pGU/AvmD9qYSG8L3N4fKgb
6Y340f0cRCBOl0+ymeDvaNoPInbQ6+pVtm4c9I0T3ZZHD1vvLvNjWtDjiDeoQixnJpncpGYlWa+Y
AZ+oCtvOv6hw8DUJ13IQZNq2AAhkgaWQmlnfqUMq4/gOBxmp0n9n1HQ/PBbIPwIKrX8SQZ/P634b
uIdWrREWz9L3e5KqrBiHAWvsRGZ3Kt07axLB+iuJd7pXF9ciHFZNa27JbTOJjvCSY4QX4lDm9v8R
dl7bcRvbFv0ijIFQSK8d2ZFNNsWgFwyRlJFzxtffiWod09Y5134wBlAAJYuNBqr2Xmsu5Sx6y1uZ
Zm0/YTGcgEXn4kfve/vemtdGKOp1B9zxqCvPoxe9ugPLo1FnNg6+Rn+MQZCtqyGCHDP5qyjc+yIz
Lw0V3YtfDOJSqf5r25cF05egPSseHq4Ak7E/J6oPrZntMbNFK9WdzlOa/EHPfN97TfAO2BQ/TmPW
Z58p2rkbiNCVJ+I43Dm6+pyLcbiAcInDh2TE/FWmDUBPxKYnqJziganLp7yB8j/H+45yclcCfLdw
NwCwjVJUuvQVIsK6O60nmBHbSqYO4euocf97RBCd+HC7FzAwcWGIPf8T6NJy3+puiEJvejFoOcAV
bl8juChLegb5VVhz1DF0xbUI9BfKKAhuwopmm3po5s6COdGZ63JsFE3DkmdmU0mYVWvSRC/SM5kv
DYapmufx/MkZQBwXzFjcTR/Sjxw6/UdAQtNSLyPlEKcTrQaNNnqtvWhmI+jfeqzYkEA+23AqN47h
pRsNu/hLafsu0JG2PKqDYT1GXvoQ8YW9jHUJEmZWJSlo1FZKmTiUCgdzT9gytITQM595zoXbyiaW
qaBZfNKK6XsShOKU1L6/ZZ2aL0LPoC8U14zNJ6yq+wlD3dunQ7hs1dh/wWJcnd2sCxca0TkXQ4XE
aFV9ykKIxw8iVvCrjeGMZ13ByaQqx8ksDCS7xhaJpUaHyAyWSpd192Lg9Qky1TuRlVG8uK1PgWha
16rDpDoZbEAQwl7Vo10sbyIsy/WGtedgmhtscApuNubnwvaT5WiJ6AcSue8RVcjHimkxKgRQNb0z
OfeR0rT3QaNCzVfbfOdWNWQZdNGstB8sPz6FApfSwoF+gKxh3h3MmE/Nd8c7owf1bkWN8xqOBt7/
bkCdVZj9K5yewrOc1xxB9R70ZbGydyJelVn+TAJWfU/aO50mkWYtqLGheqJhRwJsKvKfhvI4ku25
FN2Q35tN3MAnU5xHxStxIGvNyAJSSx5Di/AU38uLZ8PLn+yYcGPhlt9tJyBoM7ZUZLg+kHIiSwj1
QMed6FH7YUYEZaLqeM5s5ZO3Fs/4JAFROBs3vD5dUnqafgiCZVZBYPdnHcnEOiITaOfVSX6idhGt
Ox8NA2WR/FT2E1WTKOtQBGTmlXSJXVJ3wz1qKPNqWba9SiZyLSivw3MT/XAg4Z6mWR9iLk4G7cm3
mvCepdsF4olY21DQ9obI6xULqGpbM0t9EkqBY92kU9zOh05u0x9zXEJywVedmoQVk4rmdpNkanPx
lBy4mOM/jmihHxO/D4CAB7/G5AktzCF7hE28LnDUb5CqmOJOdwnraGs1OBctLBC9Zi5n0Pbnm04V
Ygm0oDzXvKKWilHm71TK6UYF3k/eCE+qFnjPvbB5w6p6z7/Uq4KNp9vdEUFHjNMKLyO6qgcL08xi
KCwN9VnbfzPaapUJENpl79z11eScjcp0tllGlWkM6GW3sfbcJTW8liIy935h0GR12w8jLcU5asjD
mswk35QTRue+TD/6Cfl0pFntg0Amv5+cKtukENlWpgUvJ+5rbzXx4fA9dct9Y+ra0TencdnOb1za
Ye8E3USPqEGc44TuAG39RA3eL5/yXF3f3gqpheo6gkleTGDXRNnxqdTM7czMifdxHwcrPY2Nl6ol
xga0xrTD0W28hFWGX6Q8l5NRXka3rrbJGEe7NMjCR3qTdI/qxvrIvJapL0DksJ+aY6SXa4n1rUr9
sVDtJ5+iBqHJySec8PhHk0Wf/VBu4l7r3xQr3QNNES/RWJJa5dbwKqg1LJIpfLNwN+wTh3YTPP2s
WiaRHWz7FrJ0a3np0fAq/ZIj7tskYe7cpehFnmOl3tqBH/+g7quuSK7NDk7aZ1caxC+dEsQgrAGy
e3ZvXwzk82u3A3UnD+UG3ofYWRZt4PZSAFtcBFgznllS8aujn3/fllp1p0fNoTX5/CVhl0YuISAj
32NJ2JVjfvcTqsCaSW39XEwwLMspVVCUivA1BeqwgMJtHYBcc88ZOdV3Q+uZVNcYDyvg3xu/sNGF
zGPDpGJMyNTo1JGy9ehUvUXT2DhYSURB1I9o2oKw26pOlq/lYWM0+TrNB/7K+WzZpOZMqRLfckyS
KNW9Yi+V6qPqfvh9azF3ZRqXhgNlQZe8FgGycSOtHbZDfgaZYtqStNRqXbt1vNYHTdwXuDV2Tpx9
L6Mushdax3etahwoEm075zz10wv/yE9di1q+YCl58ZNKfqbDwmly2h9Vi9RFUYzLlGQKqHdu/oXm
JCNrvnnXM2oH217yhyuaYR3lebHuTaE9qn6gPTZhBw+ENWLNb7Muh4uNlOG258o9JTBOQxctpScn
KEW2MbysWfEhxo9yDAPBTJcdit3XmEYBTR0fXaTvu9+0q7GuZmthMEn05sZ1XVAI94ueSdl8aJsl
TzVn3i1KV1/GQbAdOiNdVW1uPCijYjzQjkxXg6IVG8s3WTI3zNgXVjq5d2kUNPfMY2/5ZjLUrA6m
DPFYWW0sC3qAcGg/jnbgvta1Fax1S8t3/XyoGjzsmNs/K+NQrQAF11tRF/VD4ATaQWe65riwrQWm
ha1I/qjLqr7n0YYISqV+dGbIRKV5T8Mz3numTgEsdP0zBb1sqVB9/jE6+Xde5eKR37B2sFmdr+Q4
Gvx9rnfiGwbrcdfmw2EyyU3uzNZ8JCOMLJM4590ljDPGP5WHOgDj3MCpqIGDqtOpbJbuVDwaqSGO
PlyYreXhf1uijflUh6jZp37crHpXY10PgZC6uPXZU11kaiS0K5oOvNUdGMLMY2EGduSg5Fb6c97J
ahOzAy3f3ioyOfL3U0pf3a6RF3tpeYD4y4MMFUfc6j9rdSLIPZvsJ0cw/6qi0qL465DiG9f92msr
/3kMyk95LSllC6Oo2g9kQVrxcHujytfqvJFv1Mhepy2QL7SO3RFcRneUe/WNR6lpKW5GvNx/GhCi
UPd29P3uNENv7hRnnmDr9GlMZI6bSLWCB9HF0WpI9M8o09O9RYr7uZvXnUb4PbXcmOIhI3r4gp8J
pdBYZG8i8i5pgsipmCKHOIMoPZLYlhx9smSOjplauxRQ57VTYPvU8NvvzcxXd9B6tS0R4MXjQNcs
0ZBdIq+1Kq16yP0g2RtDkKxTNUHSh+wgsTXouB681TBzuz3ZCBYvsJDWNUKE1E4NFNPUtcYOVDp3
TcpM1gP53eFBR/9HtwrE5BYamrcN9OBqloUJy0z3tPumJJ6zJ3SeNFdVv281nBGsBimhqSxPeWMS
Ku4G4T0PUbFs7al8V6p4EWpD9WlkobYY83unDNNvQ8o9qXRp/KzSpaazYka3vaBnrJvPqkU73Bt1
NvAtAgQ5Tt0qmvrxu9vo1jpBArBri6R66RCn+Rqv4GiYyWYsMs9N34HSaZnDJ3EVYmZ18k3gK+pL
0Wk679SJQOP5rO29sPxKz7Av4iORtCrMr4YyjDLaq55y6wXWWbGhtTUX2z13m8Q2bq520dUolZRg
4zchzAylsp5MW7sgdAnv5SkWFpRl4pZsk/mkQ4WP//U63cqzllO9OSAb9kyU44vhRfFlYsqR6BC5
5ZHltfFlcONsy/uTt9B8BU/tkbRVsJQ6AlFEyoDrtKh+iMkSPvuel8UAw7ixNFybVzBFywifnu7p
07GignG2LLM783Tv+IfYE6xd/DKwg2kkmuI7IIV6KVh0LrLETg88FpCPahEZJ6bdXmlG98vO6qF2
eFl3zWsWyNQg8VnQe5PdW7mRDQvHYB0CUHTcZO2PwqsIheiDjsyyonE+C3KDZn5FGaHUCMKgByik
dPhVrGCXIeY99tx4pNoMe3kkN7UHSbucN1oTnMPUsHdwRZh4+K616tvO/h5PNQ3fIH2uqC3tAq/T
+IaHlPgQli3qsJ21Loh5Dikl40MYx/1SbXqif+dDXCQ1iQ+j/mFmLnW8KJkOQCHI1uJLS7iKVb8p
mA4wZQKnDml2OVFP9mxGFy7MlKXwVj7tkcWk+91jFhbtY+eCDvCpW2xrR20fy3lDFhLT1h0UsScp
n9WdCIbuxLQtaYMOECYMalmite3s14kxK7KdGpcPM5VtW2Gv3E5err2N3UWfLOd7RNmWieMD8A/j
RFiNh9KMDtuir+JgIweVAADgqHgRRffymZSq8L3ET71Q3STbDGqgLfsyujhhUH4zK03cKQrGG7NN
nVeMkMtp8v33zCLdSBV8X3qmmkG90BF6vMWKY9/lOmYKmB7x1ktaMa07NLWl4DfRpClFvWRQNgG+
wH09B0zwtiSBOTKm56nyfuhCUX7W+GJrm/6tWUcfuoVnLc+I560acIG5DSS2jMEcOxStvIDpOULP
o9mMsYPrvcq2aYN8f7Dr7klvKu9YG8WnPIra+jNpqKoJsh+wIKNNjTxlUzAv+LBM5VuU6rsetceh
L4PsCXm5vxkze1obrpo+iTGNjiJn8s1zzLzqfjjV59iMye1MJ+0uVAZn6xT9ePVaXkimaIwLmMpw
XdS0SUTcVT/CDDR/X4tV69Vim/MRbsfepwBGOvZFHYGDdJpVfiKOM6tMXY1U8PfET+6ToUnv3cmZ
rni3h3WraWKN/C49j/q0q21DP6gUQQ9VdAnbAp+EPROfff/eyIzhzYJqLZVwWDAUBSsLecY21mBc
4AEcwx9Jm1yUpLGfFH9QdwCD7LUcz+i3pEL5XgZuvmm7dp7rTrTGsYylceJdk3bwrqTVHIdcj+7l
EKk808odIDOUwvWuBk34Xeh1KC7DcpGHnf8kN8gcYYcnV3lg49RAf66B+iibHTDl0sAi1WkbP9ZH
JkGzXw1hPzHpIVQwpbDpsbAQw2ihC2KN5jmW4TTvLQ2CV90FXC038nDs+3fFTlOe0Xp2dQxr34RJ
+UryqrgLY2Z4geDnwHTDJ1WPpQopc1TGdiMr/G2nAZQ3FGNhzfHJlOk8PIhkKGfFdBDtZN8HhBQk
VO7+gJarGK62IRQ73kgmojNghjKMqt6LpG1g6MMyU1w1OVekGMwpcKaiGqd8KA/yCOF9uKkpMFCr
aXhFPPSWeEsV/bvMPArgVTwkCiriyE/Kc8HUbgsVKlzKjnmCi8VKoGSQz15PavFGZLjYeKl7blGs
k2wdUbBwnHqXaUq5co2g2GnROqfXXy/RCPAtUwmWkLZRn9jyNUvvEBVZ+GSVrX6EyZE9hgFTz6Yv
L5Oa5o9m6WaHIHU+5DmHCL1lRZwT1G73PNUedcLWcDZT0Joksc2V+ULNv2txWD0w8XovSCJ700Sn
rUzSSveZa48v1shsF/zd2xgiL8g9tdvoVRq/IoaMajLaFKVMqR7Ou44YgqM3byhXOFsjqZ87Ujzu
Gjsi49OlLLQOy+Kt1votRm/9TjqgYTdaJytIT9LtnAl75P4kW2uAZH1JVd3bVGocE1nP4TRvEMZ8
A6GvHViyB09esLlZ57lqm4W9AfIwAYBvNKFJv87DrMY33gNJvnA9q7hTBGa3xgrCeq1PJ5BL+v2E
9u9CqUxZEb6EUziL+iPLaAqgqtkdW95ot728OuCkZF1PcOkiH55dk5w4nY4A1ScdvgaNxJXKapGW
uzPduUhOab7NmUMspe1FEcXj3K9RvjU4DRfgR+LXkVTwhaOZ1fepz97LsdXf3aS+jAhkN1htQeLz
/iig0I8V8Ho2XW//2rM9/UppbNrmFJrME4jk+ujm83LTDUEqNh25REXfPStlGJ+a1hzWRlxhSsP+
/dRmw4NQII+PwYhvGkjnItJ98yh0M18RhVdujIkIncrNkF0TfZjZHoncLEWBchUwoPRCzFWDpI8X
3axZ4wvnUWXPvQspe/5Kd5oIfXlLMGfTcLurWjks5elsviYr1XpPAsUrMseV3irYdOAJrMq6VpGz
u/2jXtrvctxWKU7nTeycTT+6Hy1AQIgjwaP8sxza9Ck+iQJvPU+dKETYVPnJLw31UBZi6+vMiLAn
gu8TRoruiWDsFZj9miCvwtwXQdIsS2hJcHJMHzhTQEV63iRz+EJom9U2RmLCvOM/Y3IvBj00JuX+
f/lN68Tyd1AaVl8+1LFuZnrakKyYpL0XppvQb0m1o9skLMG8OYxbdKwWVwimbqd7W3d2TEVpb4xg
slxdA4vV4sLby83t+L/OdTPe8verusJgUTH/aIpoctEnfEzZ7MYWHkYXEUoSh4FSeB6yxoUKzqYM
u/FYz5uuTeaNSfBuOTY7ltd44GKd4n1tm0/UQmj4QTBe9Sxenyah/PQVvn5xauUvoZo9JVMxXPQU
W6Y+0RB0dVs5y00ZD+ypPqYIDfnKf52AkT5kLgmf809Q5XhSQvAdaoBKcwV/L+FVagC1LWLHO2Cy
WSgh31KfnsbGRgyF9LPVH63QonU99zqipoSQ8/9cAbnffNay6lWtQGFO6ceAmXzpJE17VrMJZCE3
S4Z06EIkQsRz3DiUo1Jc5BB5iMUltvkC8pao7+SYGiGYIHJ8tuJr3rLu8nobzJJzJSJeErpvi+kL
jF1v7mQ2X2Ab4xGb2kvulz65DARGhVX4Bx2S8sV2HWT2+ahfArPGxRNEOeY80CsecSqkNWU5LyRv
2TGhWY+ZhvOByuC33OWB6IXzPKPlqehnaXts0n7OiHK1fTD3nww9W5Ul3Kc04BvIPxadiK02AAb0
C4u+hNZ2i2MFHEGzsxQEPtTTr6VNtLqmObcjTUWXDUl2WMuTcRCC+nKDZ0QiFXOupzJI9XMRGm+p
pivfpkJtTlHJpG3SCyZ4vpcd+yjsiU/8rCZkplNiHrLcMq/Q5nlEeOUinNHNhieMA1kW4rYnxzKT
1scUAHKQZ+VmUmBN6JiUUeUKsqmi+AxA/iPwJryxLQ5AW7TdLzCApAVYhMee5KZ2VcgfEZjUCi9V
5kc5rBVyThZZ/Z00yvGpcdJXg0v3RVSmGwMe4WIYOn9rseTB6JdWl6kZqkvbscr+ZwiPbvwXggd+
jm4bqrA1zXZkgMxfwEpxNLiKy1xzUfeaxcolxsAnpnDlWWmO+74g2K6xi1/HVV7XD4r6UbNGLMug
2wyYQB6TiNDpWMvEjzE1tzyXxR8azmDNS3GouIm/NCsKT6MCiE2fUM/8879AaDNg6yvjxnJN1VZd
23I00EiGYWq/saHs2h3dnGhRHn5OuVG9JFwVrW2sLKm1+2p/KSGWw6r1D4WTjWd5dggdZUn33iJ+
V48XikgI4voT3EXzza1A0soRJW/57ALvj6SjUiaHKPo2ZKh28frrZ377c3wLRWnjj6+BPlwDnZDv
r6qQlCTI+lBTN7eTt6O5ZCQv473RIrTKLSTlxNMVVNnWsYJEjtgpf2mUTbjHnWGfBMB+fBG8TEi0
s+nSMtaXJkKgvkGnPibBI9Y4eNu/ne14Ytx+jvcUV39dNM4/h7j7Uf7IbbxEVVJCPaEiQOUnZomo
ONEO4E59QIRSH7QpRiY4ibvbkGPNAhNoFwAaKkRKQ7gNLD4WhYiOp1SJbUJZ4GXNJ+UG8CU2gqcK
t/cTpFl/ATR/PMpTfZ0RTNOGDuZjLu/TyNjRbrs1g9KMic/YGyNABLzgqYaOP4ia8Sw38sSohZy1
zc/UG+s7Oa4TLLQLwjRfONTg7oIq1jfMDPy3KEQ30M7hiU2ZrEKvN45Ky0zEUM3gDrnYOmHptdM7
RB2JboL0UmF+SoTH5AIJorqZbJNCRag1s5/0dJyjgX9KHNTUTdNdRwbwosCe6Aei+oAocNtxKv1r
J4my+uPPkb9dg4bmQ49ja1MZKnWqOZ9gaFHH4L3lWNwQFDzhNlQgf4Qpc6wN6VI/LF2wlgjLgNau
oi3MRDFe2gABOsHk6TaVDaRaJAslL1GCmK3xHABq0Wrx0lBRPDXIEfAOus62IzR5Ja1XhXcwXcW4
d6VEq4BGSfkw5lVkxiPepGMJoQQ/I/dy0hI4bMYkiZQNFSp7roKa80bu+U6sr8qi8pa3NaAclBfK
M63PO65It31yokmtvQFrYQIJZn/vJaXyEvk/5bAt6Ne21LI2Qc9VhJ3vFRiCTxF8LSfkf+zktEjn
h7CqFw2UgD0PDeMx5bF4UrvhBOwgQGoUdUyhtNidpabi0Rmn4dG5GobjZ0vgydomVdJqFfvqEpru
OsiN11jk4VtmIVDxqjS9jhD6gBzWMfwAOG1TkLhA5FyS4zNw8+XU9g8RT+Fl0hBfcuuIOgmTgbot
ihfD/pgy3fg2sxIuZlk/ydHYCf19HtjeUsvrcTOZrlinHiubISkhHwSq/k0e9kpkrvneGN/i+aw5
+T/wL6K/FzlSwKTj6924I88Fz7c21sBkSR6qgT3tvSp6qpMwWyGK7i6DsIrtZHTVwRo6OmhxkW+z
wR8vvhmlK0tvjGeomqhmGjhnVRVVrPiticK8p9EQ+I+2OyIVe6GZBIfepB0TCgGahWaOAZFnWdxN
BBpX1sUyPm1vfJkaEB9ioidSA26hXdplNyqxMzUQ/jpCo+XZIR+Tkzvm76lR3Q0lFBlZcQTKkyHy
J1iIEtrJjeDEAPtK0fshW649LJt6Z3ODUmt9kHnSfU7bBJP3SR4N1USf1+XbLa0lE0Cnc+mMF5km
LYegtd43SA9jCJROt2CpW53kRqGxPsCeGqtTTtXpYGLVaucjeRbJEmfl8aimH55BKT0YwugkNzZ5
WbBJyvd0rJSDU9XRyZs3qWrQXpXHhFai+4HtDLh47ZkC6SSM43WkmeVHV3MzV2WCnm4ixS3p1Pgg
N3jnYrJnyaa7Dcrjr9Nf19jekYwJAGw9vlsrzu/+3yuDHioTlpM316efJbKONMooeSrSRlx9ZARl
KrRnJFHOWRjauzzC3WbsNQ9Ph40CxaSQefSC+In/fX2r0LRoFnQ+i6M8YZi5hs0rs9ptH9b2wRSs
053UGtajiT2JO8X0sMJ2mCYNCma2G7z+yzTi74RJZhG60A2Lfh1yFdQScpbxl4mQHaOfK23VWZdF
4a7yPjLUJWgFkgSIduYL8itW3jTM8ehb1cXLa7xvc3C8HJIbGSb/dSjPNhNFFZfZH/QIsatK/1Ij
aQkCJbz2o7CesqJ+TlBdnJu5PZCn+Ltzp4r28jBC8EF0kGts5LUYquO7Vq+TlTyrqLZ16CMCGakA
WfAelN0//1L+a2bF70Q4qjpTGnnKWTP69C+/kzQq61HvdHgSdtgghGrQeLTNsQpnsnJwrDzH3JcZ
c9R//ms19e+z0tuH8de/+Dem6tdfXGuJb9m7WBRPcRAXK52MyS3KkY6WWNKdKJFcc5N+yLLI/c+i
afHeYyu4khER3xErpC6H+VCO9dMODxSBevNIBvtv5bSpzaPY/9RCkf/A8wUISLyRURJu6wFYsK22
2DU7ZyXoDv8YjMpZRSREosHI6itTgRc5nsEuXLqkN51DgG33FfK8BbznZqN1SrMyq9G4OO6p6DWq
HTT4tZNIpx21U/VBbqLSc/fMwN/JIdN+DbX4RlzIaQvaOkSr9M3UbuKRJoz8iawe8SLi/V6C9bDm
kKPhSGHNC8YhurptYRFsb4ar1B31bF9Nvr0Ncv1bp7QV/i73iR6MhvSCGo8c+tqMvUCAWxQtq7R5
d75YFbm2/e0SeWgICHcsPS28JnwjaDLX7ULu0lVBXJwf5XdGjsjvAc3gcKcQSAIqpRwJ6WETZOhE
0KzST8TJdF/W5ee/3Ema9fviQOcb7WBUUjFQuyx1/n4La60ZW3Zb9msU7s1B82luUd3fay4TXvow
A+JbtfmulXR0qxQ5jBRPGuQrLfSc1iCABecFFCUA2tfS7zG3ptSRpCksnpusda18p+aaLG+YToLu
702BxYLqdbNvRsWhYcxUtEI3deqp+sqjaZ6syj25EYYbb8pKoeEzXxsNOhLwIdA2o5zY1chnkDYD
8paHvpvZW1LqnydP81H8AIGRGBWfV8NZQe09NZa484iZcemeyffirSenG9Nd2Y8o64Iq3AV60h6S
SYg5qvlVCkmCRJ2ufnuRB3LjhOkpKfIRkRlMBUyMmLdiusbBGOpbWmzxQgx6s9Vzw53Q34FBINUK
qX9uxBt4Z+TNivAXH0GegO7lbTK6IQt557aZx7srDUg14xEBHHG+nYVFFRKxUhYvs8xtlt6cFGWj
0rkLa/PDxc2L5YMN0zzmpEUGGUkd4CbIQXnx7SfkNcV4ijOz2Muhr5+NTGM8lI6x+breKhz+uIGZ
/9px24SS3vqfb0Xxd9itxQpVuDqzM93F34Oq77c7UdhVFxi2HWyMADdcq4RvkZaxYJ3qQD9MEUX7
3dRp2aogvgDHVvouK+VxioS7AtOCSNwgGKRW9LOYN6qCYp07YHBV/SyH5Z6VoAEyynpafl0qT8hN
Dwa5iEh4c2rz7PQ5wVPCDw5Sce0Gag4din6GLCZh+blmqceiuOdL4+tZ/03uhX/uZY7V3cZ81h//
/NuS6N+/LuptKge6Y+uqQ3CXoVq//bYaLSYiwGyLjT6bV5pVk74lsynjayPJmjHPt7s4a57leNHT
071xN019zjAJF8BS85PcDEWkLb0i7VdfY86srPw6THqMdUOefbcr1KXFTF3Su758cHsxd7jNq18o
Yu6HEWxGistBjvW1bmz7lmQweUhliodNSbaEbF59bf7S0QLtrxFLEtZ7XwPKohpDfRoapX8Yh+GP
nNSFdqG0//EmoxItD7E/YVCWu//z2MpPnUEemgwLgdnF68AheINl57SoFLu6qwgjIIRsBi6BNK3v
wGslrJpn/kpVBtHqnz8+5/cXuG3rmu5SqhMOEkf799xhAWdrhqKDiHX7B0cVn64Zxrd3s+rlRJ21
E8km8s1t1cciikj4m9/qWjnyeDGLeCtf07avDycjQ4YhL9Vc7dPLsH3La8kfS+8ip/3PH1REtz9I
/uQ0/0EeqDRWMkSrpaAGt1jH9V3rwKPQZqeZ3AwYgVDWKOYWVWBzG8uVT5jBwFBDP4NwROtbQrnB
5DaPIWbtoiPnQQ5Fo5/d+2O0ked6+htJaajjQVFCf4cWqT8kzvBNmlszs64eAlw6/2so4yq5dJJX
iRBncj9++jOMC67NyRcqUPG0Jfa7zSnhqsB18K2QNUJ4gjdO6lHK0uSeJwv/c8kfPT7OWc8clz3u
lX+ZGtJ4/e3N6oDstpkamvyHVeT3CXOZ08npEnpqtvKdZ9Bd1LnG5WtTIU+xtdI//WWogu7dj2q0
LfVcXAas7RTYamcFwD14qHr9KisOuqM6d5VDzl0/FyC8sJpb+BbzrtQBMNmQaS/jStKAd6xDuDd3
d6sbyUImmQwJ//YlM8FuY0oMu2Wa4w6vd7tXZ16UZbTBVW78KficoDgf5JGhau3ecmDkxd7D7ZUq
ja95p/S/XrHyuFDArt7ARX3CasYDv9Nm7kzWhyww4RS/veTlq11F9bF2GrVcxsLA8xsCm1rclpF4
zbVdYAzUy4vKvKmZ0tw6dOEQfJPjjkh+jduOfcCFcAVIEk6YTRTl1Lehe8iGysL6HV6mIvXv5YZa
r3KuMdff20JfY0zMj3JInpTjg0McOE6COXM384n3ni82UC1g/uJhJC/UOtxri24YnFM0vsqhQg2n
E4yMXw+NzqajOALYuj1T5kOrKOyjaurKnR93L0GpmQe5idE4VIuv486ztC1IE0QTQJp6B+ag5JeL
ITZwKs1sxb8cY0NpDxqOvxk15Jo2AVxKEZFzpaChy5SoYSpT/svbx/x9MegarAXnB5jpIlOiMvH3
WWPrBZVPQpqDxbQsL/JuBaz0TAyZu/+6nxugEXS3AQP+Zax3SoAKyb4xataplSt+WMaVnnr64dj1
IxhGZcErgnDUPx9B/EXHvGYmJp9AhN4S3Ji6yb5GNvDUZT/tZMbBeFZ1zQHp9lHnfCPEpnnMCF2X
56DA9A8VMbnyKFSN6dKutMkUe6sM/POYuT5a1nnXE6JZIlFK14NKSNptUFT/sn5zf3/68+sTmq4J
Xt28Atj5+68Pon8VlDU+4rJ3d3bqT1s7SdEGzqAKiayQ8AoJtCDl2UDxl0XrxJvjvCtyhSvcrjt5
yWgNj141Ue0Vlna2tVaHgQ4sIU30sz1v5LjcuCmpDNGUWFAjufbXGJdkiKlPtXlILAGOTI7LH01d
WvlWiLBS/nFfJ+RhBumGXrOPiZU/jXfGr7+rBEO/1elXLxyvfivDylm6VAJ2iheo19Gu34sh6N5V
ZnROuXUqDGoKEeR2KI4s9LHbt4liwaeCkIl+xQlmpy6j/A8lZDHMl9HGwq5DjsD6w8ZRdo/gT78P
ClO7twk9XSU4sIActmmMVUTj+dmHJT73+RhV2XqYbBjfYTNnME4dwYGQA6CsAs7kJln8hRygA0yk
t459Zr5EbnzWKwh/veUE+Q1pSBVf/2VW8PeoFNZglq6hoDIF+XXCEeZv94XnqLAjhobYcZdQ1g1v
ghyJDxT8OSXjRm2Xu0Osd3e8+9vlNGRrXGPlm+JPxpZaZbuRh77VnQhgGq8NxJ6TghOkLOAFrgfd
3bqwTw6G2VAJHR1U9fOhLIy6lW8t5FlL0CuPg57PuCdokoVXvQYnEBxuh9VcuxdzgkPfJPc32KBu
O+Iexu2T1Dsb3FDBqJqvhFWYqwkVLs3/ZD8QRHWdyuCpoOK8UhsDHcnc6JdNfXJj922URwd5VMcq
enzfZMaf+DqZa5XdU+fI1UuUs87K0Y2eG6zuF5d0zpsosG4MFmDzCa/Lw4s2FTVz3B5Q9/9RdmbL
jRvbtv0iRCR64JV9K5GSqJLqBVGNjb7v8fVnIOlbKmvvbcd1hBFMAGJRIglkrjXnmIl/1rSJdUOV
41snZbe7Xy8NK+1OUyM2hFjBWS1A7aJAGt8GwwzXfa/7+yHpxzf6vETsoGNtBEjl2MYZn1uN8i+T
Qk38fQk0v/+OzeJHdSCP8u7bn8o6jUfmppEwn0JweUHbr241QY2ksFsVrEscnOpIyxYSjQ+jtL/i
T1zLg6hNtZeuB0Kij+NVn9BT3OnBlj+QFl1jLqyC0IcS6aVPjSNe5IcktlV97br+tKNsQ9ZLbcdr
rIT0tYO8WpYC8uGibCPjFCTVQYUiQXyZnMSUw5bm2XhMezJvVF+84X7fo3GyfkAWTSHHjMiwArPa
uT4m7Ri6GOZ5rLLpZFs/0rA40sIN30Le1jX9hllFS6lgbmFahxHG+2IaE3SjaeatsrAp92mP0W+B
gomuvT4HmREg8lCO3OkJai/fmQYqS2BSxXGYYJZ1AMPgQZdvoGDlGkgufYys0qFPjcVK7stYWa7M
rLC32K6GNQvTgVqG45Pf7cJ8HEVxqxooQg1siz+a4JtSFM6PVKOZ302Cay5+421LrvdB6cARuZFX
rFQF9Ew/WOc+16c/CHU5yOdH86ivi5QPuU5ZcrYwZJLr/f92of+TawwOtAZ+TM6S9GG5wcVZP7pi
xuk4tENvohwOQklQQVGzP8hJdaBqzeOoN2s54S6Dtn5CA7sMjDZFFxcEhEmUwSuLDWxKiY2Yzhcb
p6msrRxm2rsBZegNzdqwL/QxW4fzWa4TX6eyzZ/rCbFwnOY7pheIkRCSvNdMrZZtlJVnQLP6M5ft
s56mPXQdRH8AZckAAVv1Xs2JzORkfRnFMBxAqXHLnU8rEIQtWr6zl1n9dOnCNFzEgVduoX5OOJpD
Y0sqrA/mX5jPU9VVV+bWpA/ZxjMkKdBM58wqBqoyJjT4rvwKtjg5Bj2kYYCyS76WPkrwUSTLCDES
GQLGYzkzOjW13HCJMm+1sPDEYhO4mL1voo9wzQVKhuYrHnj49EvX6iHYzCzbzJyUbZS7/goRdPoS
ZoXyEMflQ66G2oPVuw9REiZXZMzwLvSAySeoB9FY46rs42Ej9+kNyd425ArFJF/jn+8W3BP+tsLg
cjHLEpie66oJEtP6PI3gH1QaSh9ixU0l2zVla9mAQvS9G3rxURtb4wHxxDasDfrCsydymAbk6OVA
wHntW89CxQNIA/4lNAOAyVPVEynRNg/SMSnPbZx6kZNEvTM8kl6gCol9EVmojNVe7ImBNA8JOhgi
0MdguIVeiLLZZVmemN16RKQRHIeyoQ9PiXHZJQh050+/tOzo8+e6gcpCWUrkK7lPHpUHUj33Vq0Q
e4IAw5WbqNM3FQFUVfOx8kff3iTF1O+Irm4wGit7z4jEt8ZtreVkNNHZcfNXRwPpzUxio6exepGi
ZZ1XRpMyTvd3DXPU21sk9vhR3vxYxwI0l5koiau/bT7tQ1+QYja1IlpS2UEDPXWaOSggIOsMLJuX
bPOWKqXSzfc7uTO3EiLD8T0rjVtsuYX568GgdGJaWnJx8RnyWwQwD6gqPQAcC9clEQK3uizx8bR9
srD6UNn+TwrTB5Spt7tq7WNqXBTAhs2b/ws/7jhnRFtm9zSk7jVuUNs7SgclYI65GCjoXvVWo8Y/
y7gFzq+mVNRtYk7qMq2nZiuvKXIzAuMiH625UI430fIEXKvxskAymdR2rYrBo25Hr/VjWI8FMzGU
F2s5XZCbmJCvFa5zsZzkvELutOaJBITqF5oS4bIInfQwTqo4IWiqN3qhBk+zSwJL9dC9aUP2FQC7
+4cx/LRnAvxiDIw1Erv4SVblTLMqlg32vJ2s2XlUg/Gz6id50C81dz26QbPturP0F1DrszaBESlA
/qLunR46URDTCiRStwsot7609tWntv1cz/zwmgr3YoQidZDHdHJl0L4D98EsRNGBT0JLfByYvjF/
iXJDWU+eG1AEa/mst2a1d2v7wUrDP4Fzti8odAFrZG66F04/4EvCwerUXvhTkMOuqL31Te37cAXt
T13fO8T/fPlQrXk2+VFCpDTBdMMwVGtGVtrCtObLy2/dqxGjWBWg1liKpNPsH7nKOrG3CwVmat5+
AWK2ikgK+NqEmO8zmA5710bi05fiWzx4aPUbjc/67K6+b3JKB2H/HCVmvDQLZ3aVZPoaMhl6cBbS
EfmPEHP8WcMdzpvJgCANgkzh7uuGq0gmpxBzqJOKbjmrwDaJso274kZr76A43vhV7veGsD/Uqprf
DM0+VJXJ0pm4okWGR+EShZm9dMaUnJZOoGYbvD86MzoUuh8dLRSjay0iz90h4+zOB5PzetkDGO19
kvDyMFec1LTMiLVTs0ujKuYmtzAUwnuLN+gSkYDMvF3bDXeZ8MOzcgfwaEm6wiBLC1pSd9PpvfUA
CIwEepOsiHVrFXl9i4keAlzTwVO2S4P8oaB24jnNUmzvY2D6pFap7is+r5xLIAU1+e0jV2Ou1oqL
HLlFgOSBCNjK1jcCm94nyiBpo8EZrSMVHzcPCLFJsLuMjfuQZLn9mNhkXko+hdrN/EtR8JnmXBwR
1nsm5t9wftT/fV8oCDpJG3wfpRs8U7/0dz5VmBnH6KzMIVa2EKr0baOVUNpJo33P4u6sW/WAQ8y3
zxgzrcVIwenYlD4VzARet5IG+V7q7Wu3MEGdhslKfs8AeyFcbJ3HznfGVdQp2r6GacB6qNR2meJX
Ny8uL/WMay8HAXU2LE1+N88z30hnth5HHChLWhjTVsxFBLmx0FZaKT7rRGQlYBHf3ZUAybeDZXQ7
mlbqzTeMB2n+qQoCx8sc9100/EvhhFvJ5y8dc1PVEaqLoMgxVe3Tl46M5QFXfcofDrrb2pqBQ7pR
kCwlH8pNExlkTLm6SSlsfvhxRDhfYJweNNJeMToKFnCN9QQU1loPpvDIxcvGC/gYloWqUDcJshvC
DEVU7KeWoGRjMrr9mFK1IQgEMh+QKSztBFf67xndRopMo3bNmLhuWsXTjmCFm6OmCtCXg4kaXFfL
q5xKy81vM2vbqxd2ZuVXrSeSDJqGt1WRf67zyGhOqULu8vxODYPerhSim09Z3w2XvAJaTPK39eJO
/Tl1qobLdgECf+4gACBE+596xsKgQUp6VhTS2ebypAzGtE8GD8SBhDzMV58BVrHaNM9lxZckVupi
jRvKe6kwfXeWdrMK+4HOp8Gyt6WkDxY+PwA0zw9157OJZx5UPcCHdaOC+Ii+3QCs77D49WB45M4x
a/DBtemDMJv8QkwSqtfYPWhZIA7GzAqoujT8kjn6Y0fq4o+0B1pnj86L5aAYju0kY6rkWVeom9NC
AwKmKjy/bk2IekURPQzhZC/1sUp/5OgD80jfgIgd13POw2Ugi2btuQ5rgipTLnLT0qPYtVin8ng6
FQUSWQ0bo9zEhf2lMmmDWSAcVtDRAH4ChOWq3tRnp9aSW1n7GxeZ4VvLfztN5+Yih+Ho/YwTs7oM
FKeuXV/dhIOHsHIeKzXtftsMmfhuJ2a+/7Q/84oLkAjt0JPCxkSRL3pi9BcbU9WOEuV3t2yXEGjK
I85W2vRZs+cu7Tp3xuxvD3WMMGt7yswFHo/4iGE15Xtbls9yA6zsGfFDc/Ynv0VgBipRVyM46oi7
lvKMotTK5yEL58KPeW2IiDiP9vDsdx43hr5yd/0wVYih8Z4lQT4x10mrW6AR/ZyNxM2D3GEhLYjM
8JB6XRPCNDYqQupT2iWC3y1weUeL6ZHZFFQGLxtvlE/Q0PdiM2JzgsqWl8OOxOR8pc2fPlVHqgA0
cZF29TKwS+6wM9LOGR1roxS88bVOhg4r9347wn24OZVJ7REI332oDiGJ4xRaN8h7xc2a76htIZSV
pQfmNlZ+tIPvH9W8jE7gL6NTqU1/PWqmrDj4+ricfh38OC3Ski/055CtRVZNkqDc3h/Lk+TPyEc6
b9XSVLpoNfrajnVaeIk0R3nJMmanLCA6GBkMO3PsmH1HNSnnDA27K9Z2WGH7lifXMRXO3JlW96Nl
Xx8m1B84YeanmhRxtjX9W0LdHZsUARlk6oSq+Z7plfpsYUzbJ5XK+tUk6FTtvjlp2W9j3S52ftnT
VfRLg6QRtzirnY2oXmBpGf6UtgN53I19beXkLRGJmc1Su7eJABbIsJfVvB7RS604RZR71DnaT24S
dC73RzU3tf+9b4YyHj6dIpSa2E1B3HvwaBRwPRE/I7s4x8AvAFI50yVIgSgy49c2cp9oh+nS6aG6
oxjOImc+BUNHD7F1r7Wpuy40u117uZW+zpXvbq5HRYbp7pmD/YSVxJVZ+EOzHJrGPHiNoUNbqrZu
rajPpjEm19i0n7TYyneJklXr3uyKdCXv/g11OxT7MCMGYpZ3dVwUiD47a2OrTfcyRRA6rTmYtCGZ
vFDK7lsZa6zjUid//DgXEMl99ccaW1lJ5fBdPmxEw9IDyI/BGM/UViO8CP2DfwpSNVlXuTNu0CwU
W5c0iV3jGMXzhDMOkT19AJs+AGIf9+Z5XbFNDYSnU+6qLOutFzst82e5cdShWNTgJQ9yWFVFTSCM
3ZI6BqLkX+bKmvsft22X2TLlWdPVsGB8brdDmOC+aRTcK9rsgs6uf2WaPmzVvCrXchiSusqjVGzl
UJkozo4xijC3D4qXSOgr8rD2Od0Lcgs9Urd1908b/3xj+/HXrgKgQqpQ9OIVWrxWPOZqaVmxOiwK
HN5D5uN4n4ylc4nm6qQ1GOXRyGKElEqRvHRqRW8Ja6Z0ZVL20Dajkn7/5NaUvs00+p6beqU93qXh
k5OSf20iD2tqoKEf67QxgjRZJ15/C4MkWgNFr05thGQggvP9Mps7nnUHwUHrcduOrStSdBKKezdD
dEzYWjwrET7wkHIIg7EDJjRhT/vFjYSA4Z/xVzW7uhn+kNaZaUSibjXBwQ08JsgV+LKmvFZxf54M
5gjwsWE4zGmdIlROVQdbWRJDfu0i8dY8yZHcX1TuSe5quFYFy18/9PE8mErPHz/09+eRCRmBE+Lf
TNqTrFKYQN12SowZ4k4isYe0WrD+hN2UdHPuLATI48fGrTpn06fmm8AiRHN1Pppq3Z+R5SDgx/xM
mLzWiJPc6HWeL6bSyjaukf9/9qNZ7iHOtC1LV4WG0MaSEeK/LfdUPNDkiNErrrm/LDzNUcGoD+ah
A/q1Mely3NLO+5nnMKU6JyDIswk8+4Ln0kbKhIYgVIl2nrTsbLV2/S1Vs8UQDRjafASZM60Wc+Ww
xNwC2T629H0/tNFKmymUnt4oV0+j2W4GogILx1AJoWZWavFTz8lBs5twtprFZyok1X50VO8ppB7Z
V1X4A0UWaEFV1b5Ahe+XpZK4T8Ij39uHbPLQk+S2C8kXOTp1HB8N33a3PXAeqriHxNJw8ZeDRspu
aPOlMHTjLDch+JhpEYF/PEXG10htjHOaaXPGmprj3SwuXaVN7wRzi7USC3v313Ax+k3/nICYWk1Z
XBEBqVvLKozAyZUNybmxXR7lAflI7nNzlyq1h5+rpUa4KvJMbNrZ60msvHLNu/xr6vjt8WPX+APR
oH5tCuKXY8A6TlXYx9A3X22+jtFSy013Y4QGUN35WYDwU18nE3sZjcGbHU/Ol8znAm8ByXkEdA4Y
NA/RcGos8tRYXJxes24KcoVtVzXhbury8maXKZOrTvueiJaYwNBzrnEPmyvtVdIPNW96D30yMuYz
zIoGq9or1UPjcRObRmC9CZZ6ujtd/mQoZItEckh3MN0ZbUU/T1ZERs+vjv98Tf4koZk/z7qgpyQw
ltCTcrRPCqheeJ4/DLW51AdzOlhgqh/kBg1fsiC0NADUYHoPwu5M+kh+TRR3Wg7XueSyFGpX7KIq
GZ+4UFvXULkP7ntGgG+JQywQy7Tx6b7PBJRjKcWm8hEUKp4zvXrqRJKnMdknOWSmxrRXC69y1Oeb
uoiUWxll+ZMKyfq+ly/UGdUCmrH5Gfx+VLZMEOqLGrrZoi1UZx+UjnkN9d68Bqm9SyzAwKmbWVfW
IObF1y46fAVMHGsQV+ELZVtjK0Sp7zRF6Z76DsMg9X33RzS6a91o7HfLKV3AmMpwcpJJO5cFJRcM
xS4cXAI09Dxsz72gAQLRgId6uFV0Ej26TGMg9/zaoGFvz4rG5ZoYpP3HQblfDlsl+fOf32Le0c+3
XZRRLrddzTKZJDnOp9Vy2kBUMJAZrRzPIO5H4QoUosV/1ACZbTXYaUed/u5RDcx+m4LDIBIlUVdZ
DzQnGfFcGD3Oa9S2W2G8zF/AZ7nRTRIrKs1S9lEVhc9AmetTPY7vH2eI3BtQg2Hilvs0pUsPlLeX
AxB0Lntj+e54zDVzg+tnq/nql8L8I07i8t2LNWNXoXlZd/NZqk37RB29a6vr2aNGrMtvPz1NFNBL
pT4Ak9QvSsmtbDaKUxEmzDJLFOZKjnqZ8hzv73xAtdAIpIOTXe2xgeoHO2glD7Q2ry41680Uxfra
9zMHxSLsvN5vg3enwCngYj495Xbb3sxCrMd5v8dKYwf4y12bsR/gEQ3eyqFsr84hzkV+7St1okHb
T2uZzRG4Q/kQWOWJoo/2HI1VsJKP0P9+UWrHuFVqkywnN6LtSkDDwRgKUoI1T//SaA5Wc1X9kU0E
n2e+2TxbtlXu7EBXtqholOfYMv5splT9MTX9Q6WgM/c8IERdbJaHHMUwzCTaQ4Y7TRvHG7hr/XpE
Z0tsCvxMD5mw/uNoMe8TKbnmpWIcKnq3J1iM5hq6mHErtf5no9vNHwPxXkiIx++s9TOs8216VQwf
AeDkWDsXSOMR3/IRmYKyoXFn7gZDMDvW7NcIYOf3gZXOolRSvqFhKQ5Dq4Bx6w3tq2P+lCeEMJ8Q
SjYrsMQ9hSbAhPg1vjTh2F4iuMEv5QjhlSb5jggxXNVMPs913mQ7e6jf887XznKjD+Vfj+RQcwVE
f7eOVvIHPs7rKZbSrlf7b1kZkDqmh+O/dKlV9XOXWlfx7UFKILITva743HaqQgJFgzg0uAlSPj+E
dvfsuS2JmCL1jyQU03C21ZQo96R5HfTkR8sN/ynSsS5zv+MKg1nno9dzn1QlOWhtjVBS33nGR0DW
bthxebXqkFyJIKyIFJnxt6UX6guqe8oNMsFCmRc7SuLMa1DVuQ9Do9YWtupuZR1JmQQrRQ0tg6wj
wTRVLoB57kJUqUZNPQRn3Beau1YVBmS/bYYGsIK+COYMB5nrIDdtT+FQbUwFzBcHhBZdPb2HZlEP
YBjS9maPln72A2xcSOa7deZ0CilpRbRSOmJIktolaM0krCkbjR+WZTSb+3pUpB6mHouLcDOvR+Wi
VDZ/5YGhYoFW+5Si3U7ZixkcTs5JS1yk1jxUDXEhnltUG4SrirGSR5QwOZuOKA5yJDf6/BMFBf+z
P95/HPvGHEyk+zuuwPylTbmtSYsSTp7vuHpAQ7jvdCQk4dchqZ+snczcjbRelkVPfMxK5kpA5EVd
3HvBdKgGfAQZrI3KZbnne9Us5939891B+6QYx9QMEhb3gmHoqMfBIn+6O2hNDrCib+ku10mwrMfe
4jLORi8sizCNqIXfNj/MnQck0MEpLxyk83KXPM/Wu7JbMMGqVm5AAfTjGe5HRrpJB8MungLRvCVh
6P5RqeVy9EflOyVcPN1FXT3VnV5up6aiqkicDr49qg2DyLUvIilu8oesiOqiByfaNSi2yE9iZpmX
eojTB/kxHRO4UIWGcVEeHMiUOo+R+iQPyo+pY9q/nZ9E47SG/W2u5UF5fs/5ciQ3wtIv5IukD3L0
v84HcZlUy/lc+VrkP05nhtdCQX0t/3WDiLZz5cPXnwuxctev1/7fzv/12j/O1/72WuTzk7n112vv
o9E526n+ZMjX8l/Olb+nfLZf58qXoee5tVHhiq8yW73EkfnXH/Pjl/0vP/Trj/Nxvuol07rNgcrJ
g/IfMXlB9xHBSXua3eD/lN5+dYf6Iarj7Fo6bfFqqbQ32eu5bkYzN3iRoxAiJFxvklwUPbJf+T/Z
1mVjYkznXDX1k5VdGfVeDgN84qi7CKiRJytNuB6cUTzrRqShJVDu/0DSWcGDnXP7vP9QasKEiId4
JX+oQ5y9ToN02kTT/n5Jweken3D3b+UVRV5MgsmFHNgFwyqdyI0VsVY8FFqj3jy9WiogW9/KbJoO
bYi+TQ4BM+tLT2d1Jod62CySKshfs0m1zrqB6NeA7/3mw65el0GT7lAqZ299JOWgwVPKG3rFD/sM
sjx704DlbYsktNfyyeL5JUxWVTw4g6Xepp6rxfxk9d9fQje/BEqzJosMz4OMoFlI+Awp5JJyVzuO
br7Xogubxa+N7inaoi1zf+ciPV7cx0wCjIfKMPoN8aYkCyD3DiMjrpZ9iDHQiscQ/ubcc8hnBfwc
x4LMlK5CUDfX+eQ7G3feJX9gINvmmM/D1qFpVQXq7z/Q0NgZ4zl+GpYqdYH5ZH3+5gSh3mz/+fr3
yQKC9QOMk6U7rsAqhEZR/6QWQ4vthInK6hhti7vsZ0mHWXYXZo7ZXcPR+8a41umarklWe4QynkMz
1ttNRnHqPZ0AQNJc/87aulwVULBOKIUqav5fbUwgW6WI/bWY/dJyGJ+nVnVXUifoR0p3Py5VhHKY
KoW/tgAhnhuDQIRM7899hsFdPhIzISZwA2U9zvs+DnycV4SqRs2+VdZyX9MkYpngN9+qbWA+AMFa
ECHiErHolNn5PvHoBoNwW3E0IvJA0U3orKMi42JrsHpFUOR0qEMUbEqJ40flnVnJc8a6PPhhh5na
V/x7wTGkpkivzLjVsV5tM553V9Vl+yzPgHoX/8sUCkfT39c1SCmcuZxo2paOBvg/7B8999QkEdhY
eisdrtADo4UjjAISdN69qGZGcyKp4i023v5lsIh75R2hcFa+l8rkfdeIfMmDFvHDYEaUzjLte0lZ
ajaci1vhxmJVuJ0DoF/dGHWXXqvawcqHc/7XaI50ph2e7OiGhsd26kNCSr3gKIcf+/7bUJ4n0oEv
I5EdtT2aZ6xm2N3AHrNyVFifhmp+DGzK9qrXR4dJo1nmB7G/T6woJjJLm1VVen2erDzYGsHoL4OE
2RCUmvJQsWxV1zr15oOfaDV8ynkvoDf2yofmfChqB2sNP8GlCKdAjY6TbjOx1no3Ku8h8uL4mQp1
QwDPAIrcVpL3Aurlqnbto6t61NCHYRfphi1WqY5VwMXNMEMOrmougCnl+wCZKqi+qDtrZtOdi0HP
+hWIRDTYoZcvKYQ5/PrzITqCHRALa9PkzotOdMHBqcVw6E3EsWQ8MpabNmO1XafJO/o5u1sECvmc
cjM1yRF8Yb3/2CUfxUagnFKRW5ifGms9FQY1UILBbmGPWZo0kecpA4tQ5hN5K329UwPf/uq7lLCI
DLIuuj/1G9ifOkuffmmFuE2TKfhrI4fgblEnKAMOQdUh81TU1ePgBkStt417gNo3HnMnKLdkdYmj
p2EUC1Nxu0eNtAaT46huxr3U2Ogkq5yEN16baD8imHjVUaIdmx7ArByaY+JzYZ0JkvPRKo7NpbCp
ohIgDKm9zW/UWuARgYmiCv0T6oP7bDXAk4dQiG3mWZ9O8NFALBwrME8sENNlLwb/9eMRUpC3HI6f
I+JVp5T6T22KfwIeiN/asRmWbqNibCLGcGMkbXv2Oivfg/yuyKyjzWEwlz7w9PVTbIFuLGrlQY66
noUL7AnN2lKuIeLNaJUDQEY6HDNFbDYThWGebYeU/lyoqH80c9hGAKpw4+bUaOKhX+Zdqq6TZqDX
ZcOPyGcXjo5edePOQtY6MJOvtm36yzzR3HNp1eJKJssPuX/SQIOg7ylWqWNke3rW45WmwAionDjq
QI2mq9zHdJZQQAeTiBn4P8uhI+i6dJ2NP+cTBN0QnPFJFjEJtWb7yjXoKPM7Bzh1xJJE7lVtdHPf
imLt81d/Ri35kiM6JOC6QThNMeyc+7jh+iR/RMiZPxqCS/NiyE4sarqH+6gbKPPGrj/HoycHwRen
XnqBeg5F4D/6zhC9xG6Vrax2mn+ZqX+BBMFy0CJ0XDUCc5cbAjs2Es1nEVRkVTW++QVqyQOAZ+IF
uM5LgQgf1wlgcqnupHxkgjK9s3GxtapH8XmeC9wnCWZZoIGEolXOc+uko1Sfmh617LmBYOp9tldp
Gy0QENIbmPJM/ZcLvflJ0I86Qte4Nasuim5BKWuWYP1WcyfEBvND0f1MpzbYJKPzZDKhfEvKPt36
FklCcqjl+XuVJc7FbCuHRBnnqaHo/dyY6Ssl7HERzwDxOjhXmEl+KOYAn7yNjeNAbHLvGs4esVix
jmfac2mIbaMF6avcX/bRt0hF0EjrkYlRRE1rjWC6RWyANDQG9Hvuw5v8DidRdIqHpn6QI9aW3xzN
bVjt8oGQHw35IZEfl5HPTTEgEENAQGrFfEYCg2CNxgr8op/5O1Dsf3pTUZqH2sy7ratMf+qzxC9o
Q/tf9DTIZj7dSYGcUeywbBe4Dpja/zBSko5KcxAufz5O5lutFt/6KYme8eprh0pB8SXlo5Pxs6Gw
/Y46UN0USqPvai+K9qywv+vUtC+V5wNe9hQuaWk4XuSGHkqzCQcxLeUwcZCDR5WaHAIw5EsDDcmr
wqV4WRhq/upDS146vJP3R9m8T62dJdIHTKep5n5vUX7Yiq/8odTZF7tK6y9JnZsUAwhAQq9lLGtD
X6aY47/XCn1eLVPyJ8sKqi0BF/kBdlRyUt0ETTd4VBvn5pSd/CpYA2bRH6wEqp0LbWHTuU0BzZTA
eT0zqScVMY0yr7oyAc530G/noLWh2CGEwPhRqRUWAqR4STgk66gJ4kcfYyehNsj+qqQlWNdOxTlH
CnUtR/tlgDyzghERLjPwy+cyGBUCbnkkN6j8i5Om4sD4+3550Pe7AdqniMmqzYOFyYz2pbVU5VI1
1laO0Ey4Lx3ZUINPZXs+nqDhnZS6f5Qjl2LZgivOCFWJg1MQxnCmMTFSoN/Zjac/WQNLBNUzQDgG
EU4EejWxFrR7B7TCpo8n7a0xanhknIBndVgOAcFhgaWViNg88eQhBdp6uQA92I3iSe5j1fMemCCV
5S5MzD0IZW5W8/lFw30zqXaKGqk7WnfJAd8zUHqjmW8dZXNRgrFbVVVb3NI4Vhd9yj0aoti1hf8H
bjl/UoaRhLe4bNbRZOBbxRa3EtowJ4/bZC8YifHg0uZdCrzBW1x47cpHfPvcUHa41NO4AaVlPqeJ
982hCvio2MolDOJszn8YLnWqfptYpq1LxLxrn+XieTItXDt9eJiMJDh0Hv+OolDTYjXOGqiL672C
mZaUQKfaQ55JtjouHub9zBTAroAKytKbBbTqpNgtCxxijt4Hh9wDt4qLczWhluXbdaApuCc8htys
uVWrq/2/fOWNz/VHLFIqFimLUE3CRC2maX+/qMZWM6i1S901f+0RLWAMISY+TEhFNwe9eTCitr58
HNBAUS0Q/bYPiEDrS1URSG2WIPo1u6wObTb5D045/Sjn2ZXiFwADfO0Hob7+YShLCmOmgjxtdhyU
uv49oAS/gTfGjQS7C0jflJCj3uj6YK0atAVDaFTrAh1RWA3Dwkiq4mjqtfuaz7PO+Q/mIE/aTbBy
13OoMo11/rBJExDU1hOXJteaBGg35ymIXtvB/GGnqdLs40Y8W0WCYbhqqqWhRdmL4tZcp4xoK0fj
1NQHImASCFLdHBmVwXSuQVpZInHObTXYTNJtG0IYpzhAYrb3oTwHJbx91gLVXFtT8IJQ8oTgtTqb
TQSaST782DiVdqzsQuzFABxkEeuxQuqaBQQo7E+hVfUn+agYA2J/hVsSsfe3A1lD2Nn9FHI0K5RW
OH4wt5WuFW4txfghR3VqpEurbu2lWdfpwsf69u47ZL4ibmwOumpnb2N/pn9WPI5+atVMv93igZJl
txnpaCxly8IaSmXh9GW7V9PgaCEN/gFHqOV2OlrXgJS/va/67aYZcv8hGfJ4Oa5dCJI3+UlAA07c
zU2umgg8n/dHqb1hreU/uaX5ZagDgyZop9+Ep91H5Zyt+2skj/06My9V+zRMWbJoLeOPirL6yW91
9aWED7rU+6TeDU6pvvRuTS6QSNyV13A0o3mA1Xegd2C8fginAepYuxr0Fj4pDJJJZ7y0ijkek0Gg
IilM8dr1Q7xz9J7e3zzED1yvncAatmWbqq91ZebLDJvsoeE7GyKr2tKA10n6y7Z0CfUvem9Yh84C
BzGMerGgft4eqVc7j/CAcBu6SKfSKfdXwogpfQ6oNiMzsxbSC9G5qAB4Tjhz0hqBH3/lelF98ot3
kWIiWvz+wGmz5oonENNyrNancqogK1uRtm5roL+EaNQneUBuHN6FBeyR6qxYlPux94aLKdbwhcBm
W+Rz8lcHuBWBdr5Q6AiiSDDDBfdddCu5+XMEZQu7Q3/n8kVaoxPdWugoMOxRVfc5l18Lbp0+PkZV
IV6kFoUBHTjxIpV8DMijw9zmx+Q+h7r/ZKTxsZ+XNMKwk1NLD5M3I1dePSsat2IU/dqecauE0hCV
mzUzWUYHTt93Cg87Td0WmSV2QlHqo4Osgbgmnx4eBvHx1Sva/WBNHuJ7vViqBYx2jUi8LZEQ/WEq
rObsCLNct4bob34VQ6oAdLgyHUQlrhkEc6BHkR8pUv6+kfu0qkPtIxKbkJ+idJbk4IDboqXGD2FU
IYkv+T/Gzqw5UiTdtn+lrN7pgzM5HDvdD8Q8SKF5yBdMmalknmd+/V2g6soqdVvVfcFwCIVCighw
/7691/aDTTAG+TV+LG6XgItWhD2eLNXHcFn57XSU3a2Ms/YQLvjTRFoPdZtJF9WDsWa+Ft2RPpnc
at11XuWE5sxHhlw6B8Dl9D8HIg1JNxkp9LTNXQpOfpUVw6w3IRgqpiR11nA6xoXWnVgKvYFJqrdB
3HSnmJi0E0xZBzzYPLbMPD/2zbCTIIs+NG2jWd0hM1PvlSQTJ2XUHvVuUk5torOMSULjuq3NYj/n
V2NSzNLremibYzizgSkd9kdd8gbPRqmKEsr8dTaNwbj7fVTKxLir5GAjKmnnYCo1ZO6Sv5pxF5+1
BMEq69Jy2mTICc+NY0dzb6Z+6DpFIvoX2RG0Ar+NoOjXKcKs1uX59Bha+UtNWOz3sItuUBDEz/DQ
6Z2GPWIKMJoHfqu+CpoE9+rH36ElyQZIqLmiXNqTO6mXGxUD5Uoz6P5Ci8quRVzm18seUzG0liMO
+3lFKoMMt4cxWYQrQYgbrNWCylD4TEO26c1VMFc2+nKCXUZ1dJN7tnYs1KS6i3l3CB5QEWbmxgN2
bFebFctOw1RBC4KXrMpvUuRzKyYfFeEFU4HF16N0SIHRksbkdqZaUeif72ahJja2r37L8kjdW6Nn
ynXK52ef/B1l5bN8ALUecwTVMjVkjHjgPjeIsIj6QSAsf0Uxc+dTz8kIluRK2uvbDpPkYSjHCnGk
LNx2stJvPx9BGRNOYXnxDVJZFWkMmyFJAzfsy9Adqggg8jAMyKSa6a0QGHR76NWN6jW7KIjs3TSR
eanWzXZ5AG6TktU/CDY41edxEETYWJ7GfwRVvJDOPeI29SFP/PgAz6+GV22gMYm08YHvZ+tqaAxI
ygmhdWeT/mHcWE6Uuux2Hzo+tfOJZzWqdbcAbESlWSzCGas1seFdFuFwxbd0k8xGtb4Why7Rm/Pi
WJJrMdA6aVXW+AsodFKjcpUCKActW/gPiGuBp5nqq2UlfCpLjFHLUOfr5efXf13SNj/JLOc3DCeo
xrrYkJKV3SdNjyArDexU7xMLOfTMiWa9TNWAthzs4i1X6M8XIvqO5wZYZ0TNADyxs6cBoO7QVij3
CBhCd3mINSYwTaT90uLZ2yAFSc+OmttXfOXyNQ3lcnk2xSDGaMrj6IR0O9N/cIfZaa1zEsqwN0TW
fPfH5ImsPhhm4EncwCv05zjPkhVOJ+3BU0g56wfHvs0VXq3gn4aa2PN30mudc+EFBuQlvEuqb4mj
xYx2H/UNQBAlmmdtA0EmpUp9nir/rfQC3FbE+q1SqRV7HPkSqI0/Hade/Rj1iLamtV1I5e/m059r
0YJmsJCGJU0T7gB2sD9Pp2VZG4TixBRAlnZ+1KNnS1pyhmvDytbhmCajq+R4A8PG7g9OZh5iXatf
DbUY10bhGdR2nPGkqvW1ETgg/KPRKrDGstLjvToNfkqPNYmv8rFO0ITCQFs2WHy+2bod7JeRolak
/y67lRiAkQYmC+v5wSKO8eQuMmeraeN1ztPzy5xnSDJdvNJqps1zbYqStxndfWxMAKS+yMO/qeZ8
lGv+4JjTNFWbLTssSRBYO8ZnGDhr8NZDjgYzXUeD7+Tiuy1DvvDUaZGUmSTgkuwj10UTlqgsdVIB
EcX4BjmvVAukW3soFqdARjeFLyv0kvJHm+rVoZqhsMTp2PuIdRqy+qi+HefNcqwu88ENuJKdEDLp
+LazhGBAsrj20PG7i+Ww/OQaDHNf91kwAlhbCyeanoq4/pGbzwUJ01qV6Y/4X5urXogfXjH0pw6y
17VCTMfBqC1nBU0kdifuwHsWoQTs6QBsz0rXbPyKqYIZdsp6sK3xmu/aHzeFSXpPR4zkEKTjtUIE
/DoMzYnZafyUCJE9VpEpdtWQQqeLJo9U1up72VC+9u34EQ6Ls65g029a1HMZPuEfE+DfWyMwjDur
HAWxq5VYAYgw7rT5WJyVD3E/WWdnNlj3bTNtM2yBY6fYD2avtDuWYA5gyHq8M3Feu4Yda99AYuxT
qAUvYZERzKE79WnAmHOpR9Hhkp9Lajh4AOXcovwWbgn2ZKVRPLn08FYOCjfVXRG2zn3bgV7oFM/6
PucBd0OUfJ31so6fPabYCoiJBxntG80uDRtxn2b0XWrdulsOU0/3DxbzD+ycPAprirayIpIcQsv4
gj9e24O8oBKgts0VYIiV4w+wj6pucvO+MIhOZ0OYLQmCY94ezUYYd6lfjld6l16WkwusmSxAvrS6
jHYNF8cDcsw83tCtdXYF8eZuPHnjlaJodAmT6DzN0JBAUoMMSxLpChYiNJV7VJ1xLuptPy9WM8W7
ShSnuc9T6WAoDKn2Ok6yp/URrmj4KcdlU1moaBAeMi7gth4RsrMorKfkWNGoSqziru2M6Jsn00eR
6N1XM65etMay3wqnfRt1SnZ5HLxHU6F9aUbgAKOFbrVrBn9FwTO6RNPEXxqTqRVU0aWf4o6k83nX
i1BnJFN5WkbLY5e9jrURtvXK2SLO1sqveVF/jQql31ZF1rixJivz2Ef5cxWNGrHwjn1ZNkpHlUUm
o+P+PLbs+RH4jFaFmPrzBFHECa6oI5g258IM9eSbKYm1UbxL/dq/bhe1+e/DxfPTTq21CwtfgHpK
tstCS2vn/jAE5NUYcWsxYihRSn5ET0CjfHGRg9MhrYfVVAN/JN/Yas7VMLGGbRth3HJKcmDlDF2W
uNKmkktlluakr+paoh2wokauo07BLeFmwW0zhFfWWEaniq/QrUyFuhsxJK2W4aDFTxCK+0Ng1/lX
M8g9pMbqo9aPwVU4h4mUxMVbUuke8onWhE0uetXl8tHS7sv5wturCGotHy24ANHAdTk2wK+mQ7Qj
x3W6SIpHrhNUZ10GGrRQXVxwFIsLTkkaK0VNhtB8AkNycTA8qW4zWxgY+9N2mxuG8Wzn2qHxm+Cb
glPTVUk0v8VrMR2DlioCazF3ydQQwvkapr5ycej8PqglQP05akOYindQJZwBxWKoOLSWA6mcmqYO
TtNcfRixpZ/Rcqn4xHOTiFS0A6Hc+aWePqQxfS0KQxVZdQyhxA43SpYSVEotoVMGfUsn0SEIS+74
T4QH+h4eIXhslKTSK1eQwb2uNQx7Rjy0l6gmUNQDjk3LoL0sh0IMXQfqbSSRBgfKlPpzVjTtMUxs
FmnzEFjGsB6keG07Gi4VvTaLqEAlOLXzJil8bAPLWPh5eFr2lo0Zqc1KhrmDvSNTtrgXtW2v5NVL
7xXfcPgZKgyPKFABcFcxNaeMj7CCPn0e1PPGgxq8M6mvu2VnK9dMCp602eS/jLjz/WE0nxOzWsAu
jNc2rJQdrjfkyLEFAUT44W4SBEFHYzY+exERTeSHt+flLLa9lbTz8HEYvBq8gP60HM5QXO49UBvr
ZRjbkc+9pY6OBsCzY57rHaXwMnBBOjgfJjSaocUqMgn1rYNeeUAsHMABJ9tvsZk5Qit2WkkQ9ccw
I5Fbg2CwMuy0uzMKzCFx61wGGrSrjjvWNmA6dOF3OZflhGHRb0WYevRNEqyduDzVflueAF5Qgvw5
Xvba+cxyGujOutH95mQMDoutILtZNh7hKTeDqWjcasqQztCsoYcv6+2ouh+UiP+cVfnd13xKH+j9
eg8JVNG92iT5LlFk/BwAUFseIKM+WFkZn4+oV1vlXmC122cyfqnpNZxn4ekd/76EUlV1bILe2vsd
wOSliTYpEC/B83unZYjKWt9Q/IN+M/natus8EkKYZSAlaQ/TUvSZMOGvRM2rZFUw3vryocXvna5b
33ozFdvf5Yom95YZncEelshYxyXpnd1lrAJsLmxHZ1n/70PLHn3u6iogEuKvFxParH/582yNBBkb
rYUQcu4OfZrYlmaiV0yq0EX43hXxxeFqqDrtKGZfplPTxVC5PdAkMiTSP6uYBUGubtjitHA1/pq6
oZek7vj1F5ikma14G6XX9Muy11MZ/Ngb5z0lQqXw13+YPr/wP/1htBUdJCT4HrCJEaDx5xk75hdj
VD0YppHBzXPwxUNuIAshUI7AZBDbkeclxDyQ9RCZLDOWvby100s0HwvmY7nfFNtpmF4/kr6YKVj3
MxdlWplSre4/lpVKGw5PcV9hAIPYe+rssbkwwyOAINv6BsSPYb5rKXZDRV3SpHVknz5rOF8VdKXq
gJUzWyaTtHTOf/0vsD83VjWNtSJdPyEQ0Rjy88q+7fWxlJ70XIGHLVjnInJcijn1JXUibqAWq7UU
Rc89hki69MLXXz0/f9TLsftRhK8O+lVaRfW0l3Ykvza6nlP2ueRpP54XeMICVOhCXe7JpTGiTX1n
+WN2r2aGeVIIbXDDOu7uS83u7kWKTbv0AEEOfXdfGLm2+VAKyBHJVac/86CNiOvigSCl6QbAxZOa
A0MXZv9Cx4zpgGJ5wyrTL+H3sc7V+zBRQUsM4YtjBeJg6Rby2nlYjlgKCSMiJnoeQq1w84jeDmEI
GfpdqJ2qdI3YFneaXY1coobi9aM67kSNekVKhfmgSh6i98pTW+ftdan2AYp8T3lqArU8ZFqUr5N0
/Do6XbIjNY7XFusHtSNu9qfx3+9Bt0Jr+boAVMzuEMIeeE0T+vZ9GHtbmgB/s+6yPgnOea8NmKYA
SmY6NDquT110ikMNNArFcds6uDEkghBVCh0okZRbMfjqC4WRNVfk8Gs6t/Qs8lTOk9pOl8ZKoUO0
MviaK+rNbIl+zOP0t5+ULV34EJHExo4QjSd6BEpIBt194zXxMU4i1VX8trsPAjbAAXZJ1JB1OY/C
WIiNmFA+LkPLHsObmACTlCTo++U5/ttTCoOQddWBYVqmGh6tuf0a5L1zdsrivGRbfqRczodykWHi
5wHlHCmlYtTbD12zTcgD/ai8mdif44l7OXaeYBsZeX3swTvffnrE38RhfWbGaIZu4xJEc2jOXkL7
M6GwaQo6CiJsVhW1p6lJT51Eu7aYZOy4Gw8fS1RbonJ1Wm2zeGJQJagYfYeB6wWemMAT5ylvu0uR
y2S7JNVFWUPIdK7c6oB8HureXC+HKSgTnGElzHFYU+yNTlW24djXL4K0CHUuRgZ+900YoXJa4MDC
G5KrKLOPLMPxjvaWTK4oDx4pzQ6wDuZm5sflohZdv2UF1R5kmg27aAzze35X48qmL3D0Gc11gQnP
H4uJPrK4NUo9o8/rCYJHA3EO5g1rcRWjaejscjJg5FS7+E3S91TbNIim3jVQtG6pBs0jp//64vfh
Nv7jDYAigkaQl21o1Af/0/pG0cXwS6EjftIN4S7dLi1Ve3f9MVMZqx1ZcLzOeQazbPrejo4Yg3EH
6tO15pdHS1b3Fv06yj51ap2CIth/XCwU9bFqyb5eorA/9owyAM8TMh+YU7AhknXXy95yNgytJ/Jr
I6oYZGcbvf5G61lcpC/Xo8i9d2Uw7zMj8V8SDfGx3tVfBgrnl7RqI+Q9TnGGRIylOOlma5cdY66Q
3UPs9c7e6iSCLd3bCMhrR5OGfw9nxC6OfCcOy0du2ZQU3nb5WCabHApNoIw17lreFStsfvj9XJyR
+hc/zK9YJ6yWOm9H9OSqB5R9ScDSnMbSCjcsnkfS0klzmzISGWWeXzrL707L0m3yM2VPXCXSPVSB
wUpP8F8i/EGziKSlSChCYZAEhmXhNFp/jINhaldtbtU7Q1EjomF9+R62E/X0rgK/qocHr6JuybxE
7JqYgharTMglVJQzWAVrujr+OdRmEbLClX5oqK0XzDWPyHDjXTuM6hYy8PgC1vUlKaR3g/aJOqJZ
3wtinS6RAUzHtCkzhLHxjDrFPIW80QCYWU8YA42fdgzaXQOe5aabN4Op1VzN/JkkPx/L++yIODvE
HkFyXFemJguBRntchqXW/DakbrcLCXoCyB/mRwjH40tM+IkaNvpTbTXGeYDTt1qOQ9nK14PS30zw
rtYdZhF1l6Bpp6nhnCt7JN64NFj4pnTJ1mUFM8ho21tFTiqqx6eyLPznPhrii2kOLFBt5amvO2eH
s3cFa0uu2/lfFyaOO2lq/Aq9HW0p04C93UnjaZTGngjq8ktQAtFg0k9MW08uz0g+HW6r6zxR+n2V
pPGxD0V7TryaRPMpT6kJ2ZgPTZJv1SoR2ygItb2VMV34OZevdHlja8Bt7HQYiFARw9lsHWfrAya9
QQ9LXiYAmwc+8Cg5Imt6ifzpXevU4dvQ6/u8apXA/WGXrYrhqCn30QxvSqWBK/33TSFGdQ9N9WY5
5KiBBsYkJAjbYJU5bwql4DKH83oZLcfBa+W72G4bt/Pqr205+ReIHuYT2NqV1xftg5MM8b1V1dvl
8JTmDox98gzsrKyv9TQMXCO1y4PSmTOBlUnCKLxm0zStgFJT+c/oYgyyU3sgeFmCtDCkIU30ylqJ
sDQve2HFf2/Z83/f+3l2HFTr2m8R3EdWmLr0rG2qnsjxMSlHm6XXhBESP3rzNwsD5/PCgMsnQSc2
5mFD4mH6bGAraBIjQxipOOpWQxeHPkocKMW9oPjBH13lr7ntX/umqF6i3qbaO+8F816elhu9kt5u
SQ0jEaiZXHxBJAxmdG7CwIs3quo9tOhQaHjjKmgz+1tpQT9f7CQiWg228Ro4E8YyyMaXaN5TWNDv
CdILsbn3v1V1+s4GoyDG8hAvGDoS2nZdSKjtMoxn3IIppuNgfiHDrHj2hGYfLa+AWzQPibCXBHoh
HlPoBd3UskndUaa0/YVosjcFqgKuxF4FpzArkAoTpwfw23dfK14tHx01EhS85oMm75vRjjaBsOOL
1ZoYJOZNr8x6194+9IXdH5c9xU8GZPUcYynbf+wtx5azvqI4qwpSDyHLbYYfbk6gI5KSLjhLfug3
wQ2zSLrYgxCvTWQFa5tK3iksQHXqOMrPatW+cqvtrzpJlH0k9HDdwCHbD/NQZR2ww/cYo5OYXv76
Xiv+Y7GF0IieCKVfUxgayOlPiy3EBT3ePK3hSupv0wJjzRIqqAvL3tetc2AaEJ+X4/gxfwzw7o8D
LbX7jsVJMA7a7TLS8YXGuXX2YrLBwu6R5Wd6ZyX6wROx9WQj9b3CptAQqsNXlDaYvRdqQ7al7fv3
ZiOv6MR+94M0+l57w0m1cNr4MoOBUCj6SYUBcy1gOa1T6sbHQpsA6fhBMu18E6ZKDkbhS041zM2R
lV9Zev3c2/F4+rkxw/a3oSxGsR3S+HU52bVl5Naas7VFQE/AZJ2BO9EM99ChrU2YEeyohQgnu97p
bsJRIEss4uyKdWt4llmWbfCnjrL1rjxZ7z5Konlif1Mx0V+c2ss26Cc92qtD+OQwjzKDUtmSlxds
l/61j7bqKm1ug3gAwHq7LDe4XDmkEDrpGeG9d1dq7ROX2twV6iiPC/DDKmLcfJnvbEjj41a9jBOz
dqCqpLSvVHJ39aJrqJipB6PLrR8fTookmNABVlK7U8l63gKRXn90q0Fal/sR8yrB4z/0eLxL667/
YkW6DppEVx5gSU/rEXH/TTuHFrZpo5xCSNqHkemKX3nDXoEjfcaxbVyZ0qnOZubxQRp8AlDmepDa
lcF1QVVwKTWFScAP5qwH5rnbx3SuFO0xyK0HP7fGv1lH/4eHiE+3REhHQUG3ENJ+BvnHIUvAApzG
ShHNgUK0elCqnCqaklkPohbG1ZxSn9fSfChCVb9TUhvflk66Xd3424Cy5m30PTWRfU1zCbVA1E5R
dGqpeKYyWC1iruWM3nXijHgl2xrW4G9JOfddU1AQDufLmz6S/Vu0Q7JtZs6mySR/NeZOo9y3AwuF
PJy+ZDDJrkuq29gvIu+YsZh2S7q296GeO9uwEyZOzWS84lKDkDc26m3Md2nT5yGXVdUEyEpgs3+D
ocyOY+8B3XZ8DRmvB3CtpRcc6d/0OBLHbu6yJARa3mMozDZ5YMTbRPlRJd34BcP8sFUapdjr9MIv
XkYdIO9+LB/MOvaHrRVm3L8JqcCB8PEjddsMvLj29a+vSsYniqBGxYM+JGt/ExuYsD5LIHVVt7Mp
tNJVqKl+e+gFpLmqFWF5M/Z6sZMiFOuhb6crrlz6yWCNCJjSHp5Ig3liZWN9Vwwgmv2QvC4PTbuY
hzoEdLQN1ATTiZ8pDjZPqKisTatV6klogX6lMLleG74oXoXmH4Vore9xkT0HMQ/1rJGHpvrcsxxv
x256ZDUfXOpU0x5/H8FK0ZcR4ov2b3DI9Fk/lcUMCBFIrRxT55+jQVn8c1mszuVA9rhB26hyIhX0
e4RkRkYZEZuJAq7FUX8MwhuVgwgcbd8G/bWu6Fxa5dStrQiLRefH5rROo0Tf02bQLNIhNVjbtDbo
b8+byGYeybxit4wA+RYgCcU4ArBJXmlA4bf6eexjd3mk1mXTHhfNYZpz46o+2hs6BDzRdB0hjyF5
qqEzvTcV0ZxUgPKrZU+NiPc2ezRvP09UihbCezEMdMv6iQo7CwCjCPfc+KzNMgyYP7pyiMeL6avF
fZJua/95cCT1ZOK1XGUWQS2bNCumlcPF1WW9kT7mOamiidabxwZe3kvSnGMPtkPXK/HZ0zJE5Sro
mpLy0q6X9JWIlEO8TdXnasyqZAXiyaZSPBMezLq6jVvach1apmVUz/1tExIDsP9mPxRhSG4B7Ufa
GeXKi6eJCJYwfOxlu1NKe3wq2tSl7AjHRpCCYIlUPTCXG/Y4JtA7Eg8cD17xNeKeCq/Bsi9x5YeH
NmyTzbIgrFSqRTsDjdta1PLOOqiLVEDJZX9UdG5pHy2qEZHpJk9n/ClZoR5Mf6MiJJWLlDebMIor
1CHzJcu75Ybq3dJcT/eNNQSr5ZiC13BlNK12iNuszRH8flE6crp2xKiO6yU69mN6WM2hsjq3yGOK
xNU2lGpF2wInUTu2+glwc1khvJl/UozF159I51DrbqcqgV+gSpoIUa9HOw/iSX4Zkyh0MZVPK7BU
8myIKLkjnOFtobpVw+QCkwynJwcbjqsUmgH1wu1jkoYW8FabzCkWS+twMIjvXFQWy8ayJMgPKiQf
youfJ5ZsOjhC09GMgsNkmyczao99PjpARr3UoM8KaX5dV8awA3ON3g1NRJ3VZ9Wv9DcjktuWt/Ot
bb1qNctAbguN+lAUMZ+FEB7e+bHi7UuNrJ6foS/ljOuS1Oj2laFeT3nUHJdCQZjlt23UaNfLKPLo
nSpW7u0/Tlpt6Vp28yO2ovqCNdE4i2ZCVNmXdQA0mMhh2bfJNoufEZiaZ68ZEewnqbuQz8o0+hHW
vXZYpubLJD1DZxCDvT1T1W82tV7LTRfb8sYcYmttqirrlCmRN57s5U2MNGWPxaGHLvvvY0OrjVft
SCOSNtRHWVjJz4oSrHuFuhb6+2CdaSV7oR3+tjcf87NZ9lxP6oE4VtYYiyBIFU28ypW+3yxD2xZ7
C9jqvq50emNLJNCyUeceRtS0JwIskgNKnOuw1yAc/ZeF5XJsjCcSEw3/MefyxAIPplc/NKl5tuo0
PESd3FpBEwyuN0fFVbrxpQSau1tGEhXJlU7r/vQxWVIUxd9nYT5D0FX9SfH73/aWY1lL7ErZGyc5
O+YW29yyoYoGGbWKAzA9NB5ldfGW5neFxOGjbPfXt097Lhj/qX4294VoncxlYu6V4pODwKKpEEaO
KFaSJtFandUxtjbRwE4R8y1imWWIJp6Jjm6l9NUib5aBT8VVO6Rcacf0W2oPiovNOLuJ0gIFmYdK
UKhVfhqF5biULTrX6pr+IQBtA+LaCq8Si5Y11dMWL0XaHLWmeKfGN6wafzReAX1cs6o0fkCopWOx
KFd4ilQJ4Uja/T6oJ++WjzrNNMc+49lWbvEne7dFNqb7Hj/kahnaWpMyb1Tr42/BEh7J831Xnn4b
liBGVKv4OKYrY39qfUI49bTU10YpsS/2OE7knD6u5fZ7kA793dScA5mrPxJHe+pgPb3SG6jAVhOE
gak82sZUC66cqXmqIkVf5UEoXrVgQ1h88Ko0Zn2w+z5nKsVhhegX6i3jHWEmw7Gk4EcPy6TyE0Tc
pXGkJdPT8l7/z7fhf/33/ObjXa3/9X+Mv+UFFzY/aD4N/7V7z6/f0vf6/+af+v1Rf/6Zf13dbx8+
P+BPj+dZf/ut67fm7U+DTYYyarxt36vx7r1uk2Z5bl7f/Mj/35O/vC/P8jAW7//89VtOU2N+NgqT
2a+/nTp8/+evAjchE5v/+eNv+O30/Df+81dE1U3wy9Xbt/fveRa+/ZeffX+rm3/+qun/YJaIKlY3
dM0SMHF+/aV/X86o/zAsaiQOQTQoA5kb//pLNj/rP381tH/oklWwwxJU101nZg7QKVpOqf8gGRqn
o4OWEDq1NH/992v807v08137JWvTmzzMmpo/ixDaT19SYTuGoDw/+yaxdCzJtX/wTrYi0jsN8s4K
As6GWixYI+STrrRDzU1dUp1vWo8uQx/dcMGDO1Q9joq9i/MW40BUu4DBj2YOQ1tpyGKH/3qh0PbF
1K6B2T6azfTSSeplvaKA3/Kum0FuZeRWI7JeuLUltRfrxZ7Kc4KJGfS5lpJolZFoQc7iLkk9lhdB
ctVPyM16YPJISB3uDNse2sSmBf7sJs5w7al5c+iU4K0K64c+guypeiLfauacqKQV/VohXaUZLJZC
sD7AruM9Q27y6FnOmz7CvLaCmIzjVt/Dl0QyUWDDphP/IEexCkbxTS0LHOjaj8KRt1jehmM6cK+n
OFl5dx5sK4jfebpyTJb+ho5+OxhHnoU6KDUr9PqpQTK1fO2LdET/DIGuavPQBWwBVQ9AnPdKOSd3
x7wv3SKcbrXKpcOUojRhXjF981FLu9IarpjN9RauwXJI4GRXilgr5b5vtCc9kQ1z8fpCRXhdNdFt
JgYKp5V9o5sFS6fJZt7cu3EzUTzsbigPTxvQ15g3QmUDGVO40Qyn1/X2iyW7N7WvfCqXU7DKZzsf
fCIxJGe4cA+Afk6Qni+J8kU0zpOZzEQBNmH4XBXV1zL0z2rQHyGn3aVKTnGpz+5NjXCY6Yr8aKwA
lY/CukX7opwRs69YAfyAcH/q9eC6E9Lf23asurrqPJilRoHZ+mZ63VMo0aSZRgqIipKMwOnhqFzM
U/9Kmd9N1ahv0kTsES4+4VW5JSkLp4uG9xHXFgHSb0DQUHfX1lrYfkrOI8QAKELQmLHZFR2lWZkc
iL5B6VzvuArj7eMt8gr1PEvRYIo194UWrJSYyWDR6qwSSC4NUnhQvU2jOtz32HBabL9T3Lo1RHWy
+ggc7gfytVQUU5ra3Wd5iFxRfMl0Elrg51Z5Dk6RIvd6dO7FRGAc+soB6z+LYhRQFO56zEHiudSM
tSxgByJH9ep0F6ftQ0v4AYkP5xhLpCQlyNfBdlr+mxLohwmM3yy7+ZplArWkv5kTBmgSdA94K0lM
VPuj2XU74sfWCdcht/THyvUn4tuy7FIzV3Wt0vimMClxmy6r1rhl0fCbq7AubnLHXCV+/7icNVmd
u1iHNloN7kbHKrL2dH3HPfuoAO9etZn6vR1jF7b6KQghpRl1j8GBGa+WfO1l/ara3Q/bGMFPWy9o
vFHRx47b91BJtfyYWRl32Ti98TtATqM9XNCKyfEYUeozqeJPVbOVJgEKncUfYbSok/SYb5vatfjS
kufRGTdoRs99hMLZ7G8NWV+ZOuUuNSDBSD0WRvpmdhBTn/JJ8hnW4vMwGleT719Bg2daWq6Gul/T
h3wajbZ39aFYpUZWrrIO9ag2jiSI+KGyJlh2Nbba2uv15y7G4K7yy2km8ud7+3Sav91Fo248pSQL
OPU3VYKNefDrizZAcHUcxzUGuh5ReqhGuXM8o6Pmlkq3zbsNGrfancz+sZgBNyjgc9ejXzR11R1C
eQt1GqGlSXPMKagRWaE+xb7dUQKDjdd4ys6ZrutWyzdTlLQrGcsjPdZHG/griNQf2mCp+IP60a3r
AQqwhhYVX1YQl/ocZL2Xk3GMrOiHURIqEIvy3DIxcpsUnzOuhZWIYfFgz+ELM74zl9U2kV7doVjS
yusUhNJqmsxxm+fRJdOwUbIot9cjmmCqqWTCFeounmJAp7qP/q74MrGudjXkNGuMMeDGJ+RDdEFW
xWubqrxMEi48+T5kwnGre4VUVV509+bXGm6qGt1fk19Q7F9nNpN7Llanzjc11xui98YkSYtOnhty
D3AVnS+YCNWnKBKnCbzuSgricXpwDGNZOlybNA0g/H6qYHUkNcr2MVe/jsYXLyKMpldH8IZKhPwQ
OpxNgmrdNegW+O8SuLdq2hqId09jO1OGaxWLPoV/9d0z4sesS+4pfHwf7fCgjegfqEpwm5zKfNXw
twjJtcXW6qd0sgTKQeMc18NjwgaZzZivlFAFLR/e4W/qV8hTdpkDOcfpj4ZFXGPn8Hn38s3ozSSk
Nk1d3rIH2mhizWXhVZS3KncA+plhv6rlS5Tq3EIB2GCeQNsbzXkSenEPb7t0mbyDERAXbn7jXHSw
6Ah/ZQoGQ2Kg61db3mNSxmSGgn/Nyvis23xiasskSSk6V559thv1TfHLb1iv/h9zZ7IcOZIm6SdC
CwDDesXiC0knw7kHLxBGkMS+GRYD8PT9oaZapGp6Rkb6NodMqczKyGA64Lbor/opJNFvt3/A7vO+
le6vaStj5VHOZVn9h7F7mn27fuPK+Uw54e3g/B7t7RUV4rfhA96cYb/w9fPCnjKXUiPflFRfpk8j
XNYOWeCa0gbOmR82U94VJUwso77TmPAGKeWmgZq7c9c1L5Q2KtZ6PhE8na9FNp3mgehF6w5f5FW7
0KHNyxZ6G86smSHfAFuSdUzxXxEta+5nR2E2NNiwXb9EqNSc2O68T+4GL8WeUDHb8ZlCk0NiGCQV
KTTBo1ZCXPYqCrgsbqJwlHoKzoB7j6HqDRrua0Ys9eicUyYMJkQkT6Nbsbq1WyqgbIAy/SBIxPst
dc/VtIY2loZAtm4ZGJLOOdt8cAdqUmbstXx8y8foIBbuJ5ftGT8RT0vLuGaLy6w9pJt/TenURX/h
DZvm5ZXh9XcjwRr7Xv2YZvOF5e4IzmUZ9FMx2K+iNZ4dx7pRlDhqjKbZnTo3e64tgpyQt0BLDFe8
EC/FW+sl1Hd25IKUg44wViUCkMsE20wD+g5xvxM1jfRifBCm4BVueMVyzparbY5BhjeTN/WSDi0e
7N48km4Ma1OvwyXRKBaebobEOvc1DU7GdvSMlszb+z8OZeAY5gGXqcmsP0Efa7v6UBWgViv5VYv5
cdE7O3Aw6CTN8nfwqqde796Xvvzy8lc7V0E9FT/jYPfkCTBHGJ18GDc6hkWO1V7aF1EPPtVxWKed
6qcoeOKph1Gxtrxw6QsRAcinyCg17AAR4c41+0dm25whSYHF5AVYZfvdT12+S9U8tBM+xamRKtBk
Llkb9hvjUz6lv5RuX6qO0fnYTDQNzhFDPgqVmFRqVvFgjOkPOx/sC1wOWGz/JD5JZaLX+zGxzp2z
sp3npWXtWQhDQhxqaY3tyUhqy5+iZSPnrhCU9UolZSfjtVpeYMGkgYTLFKBTWcFoGfGWUTSQ12+z
td1YIxtzm23f3u4RcYo0bjLvwxQHVR2TBWyC5IgLY61n88XG10724zZbZ62jKMCrdDakrnhz2dhJ
XBYjVjbTn6g3ALasbf33smp5nDn0vIyoaWyAKS4ewSK2NUaoc/bFe7APtmhNij2R/GZgnaPuceGd
M1Dg1tA+mOLLcJUEG6H59J/56O0G78B8Yiw2xhOnOZfu7GhAXY6ZrXIeYOyJnNNbB9AbzUbmbLRv
KUfcHQ8ObonRD1YEhrOEReuCrop6tdokcUlCpap8BnMNYTuByz4Cr+lSVnbMfaRs5RYsk4ugaKxf
2lKCJ62We2eDmlR424mZ4YU0dgsgUaooTyhm5CQSOyPQvCz5dmmVBKXXhaLL+O4aEOF400rVR80y
sZFyQglh4qLXpn641daT0+0GWV8QwhpTyjsozTXn5ez7HAKJaWvUaZtXPWvncNW2h1mhl3oTJwvD
4BiyS+Vy4OS1FPwm3WazYuPI3db2y3EHGU42xAtMjBxjrPWAU28jNl4dpe5OJ6O8MXPMIzUsO47P
2s0sij7SW/2W4NpuXl9HUEqXJdkPQIA9rK2jXWqhq/yoCzUcLBNOOQevl6GAIdDatLCTrHGrPpjG
4yI9Eyub8UWGWSDd4dKY1vbc1usdXaQo2WGyVhSsext11WQbjkSIf9tiY0WSfGfHDAnV6g1shhk9
15v5Ym7sBNqkKDB6XHuL+81eV1tCi7Im631rk2vjVtc8YziBQSK28CHQr0rSGyc1rxWHjuGpVe3T
mkwBWJA8tHqeC9aQSKtZUNkswVmTkQx8mAWlNk0xMnHNCJSGKzgf1OzYnPg9w1fhVHY2pnUEXyY3
S5yL3c9TpOPJJ5c2+3PQr7nLDRVk6uTe73CAsM31+eSxapYM/1TVvCbopYs73dpAafjayJhQth6D
2zgTzyzCWWu5OgjtReSLDEvJo7QCx+elzpgR66J817zJiX3kQE5TFJuvHVXCm/W99bQfrna+kW1O
OFvOKj/rwHJqFU8buc9MFWlo2kt3TmYfCDU9b73ubmd9pFZGGDuDfPYfKsTohrTT7Ugzj1UDlMOb
OcYA8uOcF43eeUXns2D2PcoJt0r+0jjvkHD9aFtxRjdWStJapA+SS1OjMeLpvaPl0LnDEf6IN9AJ
upFUVVnPRtR5+nUpuPwOFV2T/fqrcI35bogWWb7Qi0zBJwr4esim4ug1XFVSYyju//GnrTApbgeO
eEpGTJEJaCV7XEmRwSA7NLV6F7MBHo+RBSPUtz4tVGAXBvcgTYWhwo8a7LbmAzG5Lahq8wJC3vmo
28tM/DGg32pMqvNMj0bUzHemGKvXQag/PFpJCGPpDk1aaeGw9hdv7N3IT6fioCfOIZ3tk6JUgJuW
vx0LCOjXdErlDdfiRgyKDajov5L+ajr4Zk3V3xf56t+5o/2dTf4WMIqiqPClTItnKM2Kb28iwhm+
Eky9774fngu5H3zA24TG1KsItCheBMF1CmR9TM9dNY1M5iaOdJPZ6AH+rgEEQ2BPeRrKfnpc1jzK
Z/ulqIx34bSPo15PmB3xG/TpdejrL6qkvizlPtaeeweH6rIQmZwSaptqazqYYpkOpECf7NR8aVl6
kcJOpc6dVrTc+wgH2R0kwtSD6z1q48FszJi6uascvTpyMcsg5gLtExT4cHir9qKqX2nmwFNfh1jD
IxevlvvY0HDOK1LoYVE5p8bjmCQn2qNwix2KpBWwVO1LPi85PhYvD4j6vS8Z63cq+oYzXgGcXomb
5mqu1Jh5uvjR7HbAJcOEbbBcPOr44Wyul8TNKvquyiYexXyYXXkv9JXWJPsh5yLYmxDX1wPxKxZC
u/1tuQy2sd5LPILpn3I8Vz29H8L0/45l/UGf0P24glrRANTPGsVwzfSTaucx6V5K7swBQxsCNEeg
jiX9v/Ry1Co0IeoE3b4a+g4IulV9KwNsCZcTaC4P7czKT9EYUrkIkqJ93i3NYmu+Zq44PthcIEEL
J1I9/51u2OH9IZoLZF8vbcAlIAxwGqAOjiathoQ2eVNAEQIzcEC5F7fM5KBNFN7NH1wHOYyq0j2g
oOmaFhdQL7LMZQZCdHpMCkSeDAGJmpHUGJ+WSn8iIwGDgzLVUHru7VDkG+2tzBGNiUvn6DcRYYqB
WHHdn5LEfbGHQj+Y6k5u3heAHuuewGZEknnj3lX4YT1wTHKtjPARVsBDPeBQy5EmndYlr2Y7nwn9
lze1bt2ZgP9ih88/7Mb1ay617VbHUeBNs7wpU/853/S3BUrt0Dhinzkj9Tv9Z+rIH+Dyv6D4HYxk
s7C1s2YPVt6F2ZQgeSXFxKkxmaLRhW1pc5Na6xvu0tCxsN7ZY8zfGjPaPFuWMu57CUIm6jqSU666
R8npT9nGdaoHEeNceabL5YMcBK1JbQKpT0wc/3TrXMqncui7R6pFzo2kuGsbxXIDz5KPwZb2kW6v
aMJG4G5+FzeJfJ2Bekix4ef2HGK4xAeH3NYCoibXylspjJ3Nv8nak0+0h+c8Wz5mW9U7PY4PYKHC
atlnzmkx/a/ipv+R+n+KH+P/Xdj/tznA/0n5/3/+A/8fjgYEhoj/+1wgQNdFaP63gcD+K/45DfD+
w9FR+z3PJeFu6uRt/jkM2BV/A0YAgXfPxnROGOm/hgHWf+A/h9QACsPCOLXnMv5rGGD8B5kN3fFN
4OwekQznfzIM+G/GDk4Ue8KIsgGB9cUy/t3YUeNWbcx5skO+Kh9c5h5LaMqBRyzlXz6Qfw4h/nXo
QAnQf/utmDQ4HkNByzaxRDk7oOJfhg79amNFUgr70eAGgq1hUl9IanSX47MI2u5vXi8/08p3BTbu
t6JnsC6LOSwK5oij3//SZHHJcmcJWN3c0KiNt3TDlL7I+tzn55GNf5UEm7Uu6WLjAS7FxtKz30PJ
9oXSeXQGNB9SKw8q3TgkuFiGlfE+5CVcGgztQZFQsQWgo59lFpbkm4NEirelvW6Jzhi79f5ueR9v
CzPjWn8uhX5duWp0mnFfDSsBb+ERjCqnrxxfMClOLiTIzQFb0/PgiL9iXiC4iMoKqc4N7U4jL2hY
J4ojRVB3qROaifNSuUztmsmDz+xwEQQKee6Fem/6+ZiDNKAAgLtNb6M+Vct57JxTO5W/O93+KRP7
YfATGRTleOjt5B1tjOQYEfcQT9hGuYpGU6bV7iIIbWPrI+jMT6iSN0q7HSjlDJKawxfr4YNulC+5
e9uZ7pfq7udN/WFkJUKhV23gG1FvIfKv1U5E3n/FImlfUMZrvf9QzK+BWhj5R9Ye2s02uMFadZDJ
GkFcPmyrPDup+FRIjcQqz7VWWIEuqg9ux1rgXErbnI55xcnSaOtv3xq4g+7JopmcEVWNCL/Lu6oJ
zab59ltmEOLbqv0r5/p1oMnWF5gPZ4lj3XZ6PYRwd7w4NZ4Zt2R23NNlqKlSi7TSKUMirEFfeEO4
QNGIgCL5DgJY5rcael9Cdh2VoMa3y3BuDGtscfwmPuabUkXr+kJo/12i9AbVnDtBXfvggEM2EaqQ
5dqgs7EBYmP5MUbtvOc/4hLS8FRw6ZJwpMRu6py08Y+UPrrcvhe3QkWulPyeMjYNzgitaCyw7KsW
N5XBuY6uVkgRR4xIL31RdAFC/N7oeu/kCK/oejd6RvllPrk5qr2QEbnZm8LY5oCezTRaKbV1Spz8
svwaQIkEv6yaGHvGX5qDaqHwvXRdT3GogUo3us0dT3EJy4q6v85+WNehR9tulgiiMYLbkp/digNs
hoV6cJ402bzPfvoy8HDMsTprunlLS0BYgzhk9ozaXIKY8Sb9x5XevdEPP7Y7PGFQsgGsoVQVXcrN
GntQ3yFmZAt83Awxkb9pWgB6iPw9Wc741S58sUvSR/rA/zABzfJKHDsTM27SgPlvGU3Myn4d+8EO
Bq289lMPhYJugUQfv0zgqw1j+qWv8ks946Is2ooNXmjofdjjF82OhpTD1NhVRy0deJMbziCwmwuv
uVHqEUPsQSgvpD/VDud5lqw06lOuQxeNkhYDjbtWTL33iyj0H8NrEPrL+qSD+wjKAuXESQgtlQtJ
fMVwLtVifc2foD7BoZlCheODMVfv0lnX0CZkRFgO/3iz8dIWOfACJY+T21xZ8/D/dWdh6bfC/1sT
KITQNnP7ykCYO+IBqehobE+Jrj78icGVGLarUtWveTpO0r9S03tZO3XsO0Y+qcapec0pYjKdQWdt
Q32CuJ+m1nFY8jip+xqhl7GLavy/TibFnrahrDTtnwzlcqAvqgMUEd5SgJAB3swQiHoaVIZc4kYb
hwDflhWppbsdNX+GtT6dSDN4sIkzEa19ctGNC15OjcGmBD7hm81pSy7MnIFX+WGRfJC5JKS/qwlH
J1uu0D/frEncddb80mRrZHbjUYE563w4+vN0m+jzAYr54HpnuTF1oGSG+VlkJxPWoeQzdzvIGdZh
ZbaGI/e33eu0OhOf0J2Dri9/+hHtoqjtk8EETy8YPHs+VAaM8FgSKWMtPA3cMy4Ks/a0eLR1Rrkp
jGnXRVjE2wxzaQQiyg9j9f1Dw9rP0puBEKhxgrPh7T4f4UgUmg3SkVvdaIX40zC4ibL1mPnknybE
tqzwL6tkKNeC6x9pP63jMRVHrq8Xu4LgmOR3CV9KxiXPOAqOnCojU2/ZOcelCvpK/wsxNBr3QU02
9GYovgYYvYHqtS9vr4daa+eBNPHcF/eEpk6r2sj3M+hjob5v9Ry3ZSe/TMiFWel/1OOnvlZE10IT
f4wolwc46zypZqsCu/kE73ASWooatXT3TtJ8gYIKdM3/NbSkHKT5ikAJWgUWyby9pV13Zh+yhPt7
HrGJ/WMj6Y4DDZSd+WbeJ6MHJMVtmJTnb2a+gNge1JcCv45QHxHXe5HCiykwmpEoRlVc8lLDN9M+
NJ3xB6fstcpeFilucn96gL1717TeNfP3TD5/wCfU8Y9nFpl5IDNJlYGHNfUbYnNfmVNHW99cSid5
lET3+up+sPzHilIH/G2vmdx+9VPUAvYdOvuQu/mt88NJ/8Z2ijEgMvHbmMan2bwv3P5QtjRku+34
bm727cxkidN43Dgpo9DhuIGBkHZ3tKb8rnPTz961P+mB4rHrsSuW40A2acXsMzjeARc+6n5/2Urq
0GxLvU4ehRCb+TlM6R2J+w8vYyFZNoO2kPe2MT+0pfkWJBL1etl3H4yL8tGWOmsrdab17rcoOuYU
GZTuonzJBud5VBSKGI9iGuDoas/K6q6ee9+K9DlV/h+vmFAVStSPsrq6DSD/nutXs91ams1Dbowr
2+URKjI5dfeOaoK/dsNoyWn9P0bv3335Vn3NhOYElg68sjjk2vYxmvrFMVXMkJDJylzEtlw/Em/9
ypLsTre1bwefE8tZESWedTU5BM1rCgK4XOugZm7RZlW8eu5LDtWR6U67BWlxzrr6VDXziTjaoR2e
2w59o9StCCEAgahzLo2Rvvup9WlpHXbP+bgqqO2bpkW0eLykdfo7IewNdqe5perjsJTNTd87FEIO
F9fDXp3Z0aQ7bzK71unHjKlD8vjmNXmiruA2Hzys/M7JZujQMcnN0uW3Kqc71OyGyZl4x7/KVY7j
iDDv29w7OUu1q0HD0WGNKf391CenW4j9V0+8pL16GZQXOwaKthjJ6Pb5B685VoJGfzPQ3gK3Rjg0
9hH1GLGHhVXnXUh0/zY2gVKgsCAat9SnnZW1vcKG5FdK+uqUFbWuFzUTks+00pFlxHOe3xAGDwHb
IWx4KL/qWHT5HejHpjyOhfacmt6FXqmoINembMyT7N2P5m4tqD+ppT2bFtN5gfOTi/SWYm3g69k4
I3wck+P4CvBofnCZxVWGfvKp7pWV81J3DTHN5H5ult+unh5Vp/0FXl+y91i/LNUdJzJK+x/0sL97
/n4cWS8r8w78hEc9LVD86W0c1ku3lZeelVYu7yvQET5Mk4rKpvTfjQXZxxS/cOkf9JSsTa6ici1/
TZaKrWUOXd98NmC8CW0KHQ/TxNDegYM8pzpdnIa6arebyW2crrx1OvgG92a4bOZ636ZtnBz7ihFz
JX5X8LYSt7162MutjBIC8vHeh6UPMTnqeylMGB/t64RIVCXzjRIiYrIb54ODsGw/yIVfDSKqIvTk
pvLeVDXMxjruTFI3+g3BWgopuGzY95tyY+JPcZGCDESNhj0aT/56wyz5kpj+edIvQ6mOuW7HBEXv
MPDjWRgJanjs6euDWmiWpvzAsenCnmpM8PJmbvULtPxwXcW58No7T7qX/YfbnQiTPR4bowmn3XMz
IHvw99eOpEgeLXV1g5Pll9fat1LMr/tT8DgxaJhK/ZodFQGy0geuHf7Jtb7MGh9iJw7ePEcJYgWe
y6MscNVX7QG0xCmx3PskQzhZ8usCH0w34SGlnCKQUFIVa0557F/zIb2ZrfHi9O5rpWnUc3qHnpNJ
6mjsBN1R2fLGNyXx0Za7lhV5Sw66MDv5UTX5MeoZU1La2vm3DNXwsar0h1fK7Kxj1TOvmqE57vwJ
VFPHY6pI8QgBVsEMvPvj+mvYW9VBSIeuPRu19LM8MFk+rOjjW/LotcjCHUxqr4nNdH5QmbpVOj1P
DsA1PnSTtwt4aDRY/cEa83uzvDFodt0fspihdnDe3H/PjYhZsD9jX6XxPDgskbv6jUY7LLwuuX8d
CJllQiLh8QTVRl2IF6y8NgJ+TkOiG2/7CnOdUpVr340nbXNIMvth1eR3UhpsSAmq45e7tGd8MLd4
gznsBi2focgJ6vwa+fWJaA/lOkVZ38Trog7T6IYJO/y034JpdmM685q5y60/6acsW+/QCSIG2Ac1
dIRx8cjry93IeYu74cVNqezK8lc9RcLVurO+WA+T6VxMf40Myzo0VX42HBlbygsmsdxqjL4X0iEV
MdZspO1JN2OMPkd2BhpPBEb+Q9ebh2z0OW0Ol9ZnZ4PpU63MavjiZ3kdG7w5NZmkTWhnO3+1ti00
lvfRNxG/fpN21sliqi4yE4TehSoeuzlZZUtBivaLEhnGcrz2lc94Q93t77M71bHOT+hPQzxQdIUb
91jkPiMgqgQohpDpYU0TxGY/ME07MOf14i/euTblgUE1mwqqf3siXn8pUxobO/fRWx0anXkOOGhM
6R7BGzLCcB+mHSXsR31enhlzXonzsSvmSeRii5lsGfd5faV/6jwzDm/a9WZl5N7Qxgvi7YxgdEhS
95hM4uxIMKQo+dh+cL04vEf76G+JNz2LTd6tfT0D8xYpUgpDYhyMQh4S+afAILMaw03putjdGzhJ
4mBSFM5UPqrpNGl8yPWgst+61ris24cz1zcNjZeZVwLyaTnBrqeFPXjNBtZJ9yhIm8PHCOFsnBzR
PVbitcr0474W9lZ+K43xZsX4btpJCKH3gpJyFd327jmI8NNwm+y2zF0tVrX7srhVPKTevTloj6Nm
Hi1xFAQb43Yo7kaPg6JpifmcgfFWS84XYsVZ3sjbSlofJOQek855bRByAqxS38RDEvRug8y4wzCD
QWjXg/NBCWfQA/B83U+0SUNHSuGf110C3/8/11hNpqwW1dukeMvlmW+XGbYb+u3MjtCrMj+gxQ9R
knpvtgEfzFPiNdV+qJcnQuNZyEOGzgVW4GiDhKwYRWqPjdpeK3oTIX5z5xv8RwSan80hRNzgKy2K
oPU8G+IOztKcq1S45kYfbHsvHBjk7bUBHBW2xng0+nyIXa4nhU3UOM20W/yFWlj7qHb9uGNBVv49
yzw/SM2LlUV3ONCh5uSo+Yiz+GMr0e+nAc1d6k/k838skKn4RYGHt+tEbLsyv42R6/kKaDiY6HrB
0oB3th9Y2vQUJwkr02D8dGv9vaHTYTTS6mhpF7YVV5x7bfyUWrQiCZHyIsDdVFis3KSOvHRm9KRm
tJIGRLgzG/ckySFImDNrCXkpsd3VVR+nBgtZ0q7Vg13ThsIzxS7FXiaq78zk+dsMpQyn+m4Lje/g
hmaE9f9HzMRbM/5LNskHVQF7k/Py0/fTw1zyQFqNHp4u45ezXhDwmf0XTF0PnAGLAD73a5oSah37
/J3xRRL2Gj+qgrJgZQk/PPc3JT78dX7QXX4aq/ye/OWhF74dTNNudlkbCnuLY6uPnyNggkBDX0EY
Sp5TCwdMyxoP6ybUxcjbaOT3NelIoXe3S2mm1BJ8Nsnw2NmjiVaQ/iUjKA9Srx+b4gEKWcLsW6do
nU970MYTJNG/vr8Hpov8BkW3OS2Oyyev+FkkdrMjzO2j45YJKVO2nMKLFm4IMEk3LDl0mOOo2kNv
AHxecwSzvVI+PRgbNzIbXCKkrezgrCuOS/UuZ5664eBBNDtqxK7JipAh4W/EfZH+qNQS5JkcScyj
uc7ay1pq/nkYy1eJp+ZGA37HN+jYYrUOt5nhf5ksZpji/MQvViF8+dS5T1pUZJ+ryPHrUb6B78T2
8J10t9rUH5dR/vHy7a8YePq+7I8qBaJWHIHOrViU68vo8GPTkcxc3VxoU/plpU5/qycaA3QIytJh
nl+OTbQmfncQa/6z0oskRveq1ZxxBt86k3fku2BvQMym/KhjXQ5VW3z1OddmLIUvdTLzn7wgvzE2
jpGG/6w2uOKBzDb/6JZR9+PtH6neaI95tuHzqzjaj3xkI+ekKHcPWU7rpEsYAemESrQkyfto3u+/
0oDcoWdTpB2G3n0cbf660hlgbxO/XKX7wFStpybjEohLcA1FbfrI8v27Y3buDYhH4pYcoRQwqqrh
C7fbszpRsKd69hzNDQepHl2NyvLzPx7tkKg6snX37GTca/q++9a65hsQPKggZuBGx8cwFunvXEzG
WUgNaIRegq/r5cHZ8Bc5C1Ilw/MbUxZ/ddoyas45BK15v1mVarMbgP4U38LCdtF71ntpG+59baLl
szIv5kw5ZYaFHU5xNQ4zrLqbuZLbQ1IX7o05LY+tXXzWjUHnAWi3KPVGDGKziRdUN8xQMzdOTdcs
sz5sG9FVeuWt4HucWvBTyqrHFcvvMo2sCO3qfBQSflPf3Wtwa0OLA1YocNdteXNxYOJ0meDYQFYn
Tn4gMyy4yY05Gtriyfa5tnejP4W5Pz9UtdOc+r8j9UDhhJ2vrjhK5PzLSC9/b4pxQ7NvFz4gsgjL
MI3KjfzoaPAKgAyzzqe8XOSieT1aAl7aiOS4NSwso4uBdHaaIyEnHvqITXGu/qaSFcooZxJ+CzQ4
/UbbGIybk4zGrP6e9A5nqeKTmGgOKjf4/nyLV0sezMzDF9bq4ZRbzQknBi7jXRV0kidkDjaykVvR
MpVHBYtVL2v73h0qcbRH0sRb4USeNz5SYcaGgxyj1j7cgJtHbsun7FJGEfhDSyWgf5/MnB1Es3xn
Hk0Emq6fJn9myRLpcFipiKDRZGbzd07ggGkj2hcPx8vv1t7+Nno+pt5wphA88dGa56e58ljx+PpY
m37PoPYypurBbb1HuyQijUsGydThT7VYrjyP8rDl+HxWK33lbs+5o+HZJ7T4ArVIu3uzOeP+zo7T
zvEB4PeWo+2f5YBKp0DuZYKichtLZul++wn0xWEtD45cXC4wy5997LV1/wh96v5JQpchnpE3UYPL
JXEtlFnBXQVKCds8M3/M/8FAE+ZvurGehzV7V8JLiAGvHF6h4dGB/uyTDY7mbM5vapfoxmRrxKXX
4bOEDR0V8hmmVkOi0OEAQsJj78cZ8ZUEidN8Dx0VG/1Ke6DFi+K0I4rE6r5tYL6PC8nPQ+dyZAHF
xC5Ut0GpeW9UwB4Kg2o5xSK9vybWQjwZzjbXNl5knBpNOI56GqZddj9p5bOzui3VNVow+SZ2blJf
8bwMx7Q0HxammKe6qB837Y/dUnhgWPBVqc1abjAtklzM6zauJqtncDbD3jRIrFMIdlLTs2ak8g57
wJs1ltZRbsa7JqoBqrujQn1LC4Zq03tFxXzoyBY0jRz+JOaiHYlIGadJc6/w8HVi0UQw8tx9s1Lx
RDJgISNQgzfFEYLTsa7jfM3cCG83DP9s8A7lfF4RR2K7HpBSFSfhbhXlwc775eqr2o8HBnMRIPto
7AxirWY+XY257iINJ67AKgYMHXvhDPUXD6wd9LJmSI9/OdTW8qvKJgN1BLz6VL3r2yx+NfWzu1H/
gudHRk3uRw1j+aB1XOtG6n9tN5/uhE8YSNEN2+fZEPZ0cwL3HiMmlfWhV0nOHWHizjOQhZwx9qBb
BjWlFFcrz27HZbCi1C0JbNrTEhFDeIYboE6cxz7rcr1YOUMC2wSR3ff1AGd3eV1aNs9slPPONHnM
Vq7JNKKjJVNhGLKRdWELX4l3h7ahVF2Lpu3DbPOwo7o2jHjuHdtGgml2TnJGbUpa12BDWsJ2mXfG
cMpvZRPY0hZKQMm1nXSV/jJt68Hprfel1IgRUc5MEEk8qwa2heKwJElnol8lbpi7p25N8tvZYnDm
jO0Ny8BQbHddZX6kpkgO1WQc1NZtZxgJPCKuYqp6wVVKEX0HMqOic8zz1/Eoxk9ojAZOOkaJlrYd
kny+3yBkUn/ue6HecOWkZojDXyNeYVNnKJBulZ8IaFinZWDDMG3tVnsF/KGFZHEXGDePKabUaOLM
ERAw0EKTu0ILqx9SQbt/E+LUXH5zDlpV/0Go/9fazRzkuiyNDbKpczu+2L6CJD6/eO1i0ECtv4lB
zgRZB1ahcnv3gXQexLSneVXO3XUZY4WaCsj9Ey57xXfDhnTsfib2RnrE79AIsvFdSLIVGdLcnOAn
31aPfE5FyEz2vBBDUh/0fsIu6yM8lZIbo8LWCUWUS1xatjHN0EduPfssm0Ppho6qJFtnrpWQzSlj
W03WIiRwoMW6EXmsQbOO1yVbzCnK6drA8xy6jSki2Qy8DaYOm0tb3mkcdElVjwnBm+KiMUuHETww
v+5/6xmwhJrfjbEAby9NxcnB42K2ldK/UE0EDWa7QzgNSmvkdjGVdmRMX6Uj8BR1BXkxXkFeJnka
nOzT5pN1rLI8tbQz0zBUf8K/9449FZtsPRlNvedJ+JxYnRkz66KJs6jnGAA8me+Cmr4hN8+dvrW3
moc86bbM/1ZSYatjjCcHF0xnFyjDKd+drRiZE6QMozpOAx0yKtUcMVBpHM7+92bQW16VxCjG/k86
V9uBjCMKFUYuYSornBxOS858a3ac0QZ9hLo7XJm8tOel/jEKeu0co9wfhh5ifXvqJqg3zBC5pI8t
BNCLhA6C7myIuO+LX0YxT3fpuRw8GmyS9e4/uTuP5ciRNFu/y92jDYBDOJY3AiEZZJCRlLmBkcyk
Q2v99PN59WJmFrMYs7u6i7Iu66pKMgTcf3HOd7qE0pWkvgBNRrLra1PtI8N962UNI9E+T+1g7oU2
LCE2zCBZyu24KzQcqKW32/k4BqxF7CrqnjDOqBXsMjkFTnxrGydlUEeVEIP+mev0q1xxSxpLYzHJ
JohOQQPyVzGdI0nfMaMOIxPB3PiYGbaqsgO206Xc1AEMbzdf35LlV4SMIWwq0LaEmjjbaUwO7ENv
RoP1J7Bzb29kRzthquH4prNbllmEaWOyo0QZiT707Lv4/HgthEFGiyau9Ftbw9Ch7t0NSEV9br4d
Rz1VUJeg7GjMMAWZFgGMuI/W9KZ8cQ38JdkOXd/u0Ned3MZ/jmOGzsQY5AjqjAuuR3+TQEHdyLnF
HUfUa5SbhEjYhKjOeYvuHtuVqb7TbEVlrCkUQfXKNertbHmYzUYykIDl7qdvhOwGp3/S6htzerMV
5nORogFryFHYq2nEdNAv696ziw+cOcZxWTnUZdaEAWfiNus4LseqYXSjcgDJzn3QjFjEKT5micbO
RuTsAbziAXRP9MwPIFmIoDbGDuxha9DH01bmtr8eUUBcIm/mx8FX24KEa8Lek89NCd3LBZJB/lR/
jbxiOjYKbTQ+d60qm1HoDSjGmxYnFztEFgoXC75pUHQXZ+4YtdfM+oEQ5mCIdyjhzXDyy4eAGcaO
XL7QSc0Xu0Myl/S0GGbL3zVx+2KIjFgWhgXNDHuQFQvvn4yNsB7407KGK8tps/t4Npx9AMOtlYV3
nlfMF1nLRoN5UoetQ4tvXS743nRRHylz1xot1l02OQfCuSokQ9Bj6oAbfZbLTrYNayXH3sCuQBvn
KYsaRwFp467gOddzriiMfRtjAOi/eiydO4wHh7EocRQxoAuj+ZG12rJT/nQq/eQYEZ2Uzo0Ko5H4
QdkHjCp6Sr45qz9ca37MXfXMNBJBUZdjRYqw4PvYNuIJpVC7wu6ihLuf3PIpUC0SfN9MLzZZM1HX
rKwlEeLNWMl0dUwsEwFifYyJOQ6w2laSfWpPIHK21L9BdSx4b9IvTMphWYI9lYb9p9LmaKQH9F9U
7DRdRAyHGdYDIEwuYwrcDDPj1cSZwAxV0LfFZbLU+OBiN5ucSvxyibG3MrVXuu+tIvYW5mr626W+
T+x1vo2B8Wx7fsTkiHWqs59h7weqkqGZZ0c3LUkV754pmsXe/e23xBHa64OMV34lM3vLke/PuV1D
SsHfvJLq2pSrF9b18DdR+BOKdP4ckRqNjtXslUtnVxj+JsiQAAkOReIts9AMkmRXLrd2HOsdJNnv
WFiPKdYPKnM3f/f9bt67g41Ihtgg3ct84OaCaFC3bFx9uB0tsBqejZtAQoXQtQHw7vHModoKm5mk
IDYRm5li/ZDPEjK5v/yyA4odADjddnSQZkI5PedJjaZy4r8pq/JaK6h6gUKX61K1FxgatoRulNtl
ZbzgUAT57R1YqlNhusFVDZRZoKr23eiQoifTb2foEIMv9jUpsudhbY3dYpgzoZU+eiwmayBJcBcJ
LbB3arycwZ1ZCj8UBibJAdnA1pHyYU6b65gaVNvKPTW5/6dKmwYKCludeMzaA9L77wYX2VhT1fj/
gNX0hKmykRGJREt+8Q3WAUMTg58R+3F0cnofQVbXsoCKoi/0tu8KlmUIFvYpTWRzNvP+r5I1yb6x
04W9jiGPgodh7W6YoxhYj6fOH0qCT5Y3EyRQawl8DoQ1QK+dyIxbMHIXVIoyfyQhJQoFh08zMfot
vHgHyhyktIlUC2EHiS08YkUbVrbDrxtbL+sUH5g7RFhzAjxvXvW3C+Lx1JOteAYDxcx8F4ix2Y0t
qupFiae8UBsfNTMXthTHqHI4BDqKJ1JDjsj50p3Xlj+THZwr2Xx3c/o+9qwMtLKF06uEH7CXOXiA
dFHtEQ3gEbw1MSblKwhLtpfDdKpL57RCGDpA48F3vpMua3p8k3zP1wlFeZtHh7ExrK0Hug3Fujwt
q8l2AlT7pp0vE4Egh4jVBr0/iU2Cs5oIRONWk0mbVeQKCin3+byUe5QWNkNibc2Mxe+5SMfQqdVr
PgJn7m33MhXZXz8pVZgT6BYmlXoRPSk3xDbU+0B6v+zmL8rL8szhSTpQc6zT6dZp49ESAwJkKrrF
KJ8SX4dkiKYwBHKCRhuR2S5n0VVnati1WfDiOt6jsHJEeS0XMlnip7Lo8cSqAvt4b7708msuffOs
EO/vtOHWI2MJQzuDD5d99BqfzN5NEOsPy1FY653Ldkx4bJVafHWRpOLzq9Jh9KKk/refMLFMOB1z
iVsyThmh+rjcVoKRg9AhKSVk0zbuW/VRGPEH2QkAbWvSIR3L0++1t1+afp/an8wHl13rY4Hp89a6
W9LgvZ4Iqwho1/mp7ccIc0VECORs7bDxwEFs4+Ajoz89eMmQhFEwY85NBjDxMMQRgaOiIy6Jhemj
57KsQutnbLLtnIrsxBBk15AC7ZL3YmCG2ZQWP2pNCE7xu9jhiWHIw+RCzzBwgJHnxZIiO64VqhPg
/5uEafk2M/OdOUgXz1L5KFhONZ79J1B8pbrBZd9TPzH/TTaWbZJ/0tB4GB9RnndoDHERl8H87KEB
pF29WozihJKvqUqubhf99bgQ7epjNlAGmar+ZXgYOpqVZSiZu3eVgE3VUoRSeTABUNUey8+NE2k8
5XYF7BfbD39IBIxDueuuNRduA3qv1X+AC0eFSMUpTPpZc6jCaOjEcSQih5WdcQcwLtjB79fFJO4V
Jx+SPe4HtrQLE4b0vJjNgxlE8x791LiZJLv1OPjnpy2j/1203hzmLCRwsWxL1X+7MkUNSWgeIQoI
ofDk9IqNTlBEEOG4Bm2uRBHUEPsHxHyK5SXZ3myfSp+emIhaH6/Cwjd1ZxpNBujCei+9ZW80y20s
Ey5so8aosq6btONjwSsModVE3sGKAXPfjNq0SowtvHN+ibZ/oyciw5BhfoqzuFMZdrSarr9WjGdn
UJiB9SmFy9iNBM1lGbjBFVp8O2tveY+trW14tVlKuiCeMzvB1sVMXR7JIUSUYOGVMiDLEnPxxdZd
7MAXEKLemWj9KS2s5LswXCeMbP/GjOJC38GoE79jNpVvHFdHtGA/FJqwBmzvoYuJHJ363TzysZsx
O+By13RGGUo4DdjPLwK84CaYHHq8OrJ4Xg7zPMfhIC2UM4nKmIOj5JvEygGP6pCv1l3f0DGJpPF2
ecRJ5i/5AbP2liaBqWOquu1U5vXW5FBAu0QUNNMmhhxHc8xfKDR/ZYH/O+4QUPlp896T3br1xubM
Cg3TQwxjouQKj6ivRuIk6ZVPGYw29EH4owcHBZHqRrzQaRQS13qyivnF7I3vlKXLJnM73uMhP6oM
o2np8iobWsF+KZ+YDvWhWa/cDmie1R9M3nS2PXHdsUo+Opepz7Ly6NIsHuYaSPuo5GOX4wbyq2bZ
BKnx6qK3LFyodV3UuWwIlmvlideaiPJN+bQQfkEJaPJBT/jz6KZ3Qy9++jV4H9IgBLjB0SiZE/ZE
EgfCwmMDhJeaS9h0ov5xnDArefVwseuWmzECglGm5R9n0chLXz47nbqzo3DqRI4AilARfF2o0DOG
Jx6zXqYPmAURlovYecJfY4V+tnx6Y/aCwAjwQrar2+a+JAEp1CQeO0NpNyv07oSCxQa1UbRap2jw
wGeQaOr591k+/3GteyN/84rgtxEjt3OGDbq6P0vOzpMh0Rs6phhFOvq5lK/QtsfJPzJupG8CYNJj
Y2qCr2lt9kshZBiMgbchVYId1E+NxHRn1tHHQu5AE6PLHtKb3VbsgyzLgRBAyA8yVbXmwZYt8oNE
AFJg7duQGnKIDOJqzSCmepAXWkIIvo31lk3Vez2a75MpG7RQX27tPuks4tqjxlj0/1nT2YILeVUu
Ih7263dRg+rMrnk6ZN1sMZuyOSASmYYqEyjQ2z/Ss07kfT1FyFLjOpnZafA7mGl8t5T5eZwjZF0p
XteEpbbJuF5RAkgmd32DbqMFZDYPrNQRf8DHNAcuPXpCssLe2DY9x+YC0s+lBTDEkTaVijKOb6ZB
GY4hAQGL9ygxqyGnzx58w74fnJJwLvUtJDod9ccbcCYMcfZcYJ5i477si0R8wc1FDmmq18ksgWM4
y0MyzwQQ8A3oXGY85DGfHCDVYWeJZTM9elpgk428KOIx6O0b+5dHZldH4kXseYnO3HxrjebdX8ma
PnEhfhWkam0XrNabqHFh5o0f9hQv20Cw6DBW2EVlUGyLNnktJ/eO5NKVBYSPU6K7LOB4kYefrTKw
N+66HHPX1PatxzjxaQgETQmNsFX3H623fNdV/Sm5PQMU/om54n4bHstOnOxm+oT9GG+7bg3xltJw
3kWEim3Zv6JkGYlvVmwLm+6ugsnRMkWyZYIE3fgmJp7aPkVF5Xn1l/XhUhTXrbpVuf2uSPoGWUs3
PzXuiXyN5970gCrnNhAlfCB2bsFdzy9gmE5JXt2KlRhqupLAfHZQGbL7up/8lq4aSrlVfxtOd3MQ
c8wMyOPpicnsWzWy7PNmgi/mTxDjV8eVAPjtF6+crnGffjEgaiwfSY7/q7H6h9IaDw2jdZV1tzVN
SajtRlycGKULK6YCHX+8aDwpH5J4HpUc/K39a0GObVjFFUUJRSSeW9amD2gwn3zi4IlqBUkYbaaO
iGSpXARMSEW9xvscBwCOyJbdTcCtBMNicKN7273nmRGbf/5hijeB7Ratw5Hy6BURqyIKnJM+nTAB
dCrfJb06rnnydzWc321C3mryM5QWICfRbZKUrzTcpw+wSYfB0UteLkzW0w+N2yMbT09JS9XYTewx
u/mzFlkBRIGXPE1puNLtD10CJtnKN35uvBSEAUD6NZzl3lT9vijNA0E7S0Qxtw4J8n9s3JRT+a9i
3dur/5nQlvBJK6bmCfRnNgR5VVvUGnwZLYl/WJyb2c4goBRfcVvv7SYGJUDqgxZNHbHpA0fBhM+V
Q/ublvyx4jeCWmTLnBvAWqyNbsmWnksQXQLzkAhdLdRqVlnMAcz0XHEbQdLhS4RU5HfE8HDD+OdT
ujgYY9n/Mfv4LkqsB0jB/r9BCuzTl9E5lYN7C/6BLfyDXdAjyAASA2wFS+wL6AwulAZf4xpKuA1C
AxwGSA5dUrwtkB06CA+NRj00GvqwavzDrDkQdbtLNRhCQohINCqihhnBZkRuCD0NJ42TELrvcPBL
5po0AXFihDwBn+55gUSRaCQFK1AICuonglVRwKzo2QPhvw87DbPINNZihG8RD+pRqF8d1Iuo1fgL
DcIgYy7Cd1NeBYyMRcMyMqgZucZn1Bqk4UHUIEHy0mvEBiNFvrIau5HD3zB8GgaKXULdYXNE2qGv
YR2New/KFn+Hxnjw+q6DBnt0HYiPHNYHqd6IHF4nCCA1otzCSX9hpf5mLbefNCqEAGi62P5PzW1S
whIJYIowAEF6rjEjlcDAZBNE8+4zxpWwSKBgnCTwFicYz+QRIdkEWuJBLxEaYwLK+y0o4JrAN/FA
U2xQi9ET+g2SIigozJevAKGRAmtAiq9RKQJmSoeQa9QQlUrv60sNVkneoth/oVd6EvyxucavVHBY
SoT5EQEK7IhcKC0+zJcxFq+9Wo/W+jKhiUZ+fy9lcSs05AXUzt8e6gt+FvxTBiaqavafJuMaS+jT
jbrgF/G2+k9RcF6K9U7Ckxk0WMbTiBlUolcT5kyj4TNEtvebVQNpfI2mqTuUernLoMGhLivh16Ch
tZifGIH8E7CxPc2QivAVWIii+22tETiwX3X4iHPvazxOpUE5E8QcIsfovmHoWLB0Eg3VgcP6Etju
ZyzdnaexO+zz+H57Uw3/rnxwRkK1SLqhtPTJlwHb42iAj6tJPhrpU8L2GTTkJ4H2E0P9ka0+czQI
qI/zlymuTk7W6ycVl4sHbtmIyalVzaXo470gb5n+s+aKS32+g2X6Rzrlc9KkIchChJ9BsKXp4K3s
YurG9bXrPgJwCDCdn5lCvdWiRiNWVb/h1FHyLenOyNxHPGXvpboKeEiMbVK7++78+bMs/QtF1KUT
DlNl1NmF5inBVco0YKmFtOTOIJdaDV+S3O8axhRRcMLWIXAmW88+g4dNBViKcpg4JA1zojuHfrJG
PKHvhCeDU9V0vtp4nKr4w9dAKNEYz4NGRM0aFkXQc7Ubgr3QGClsa+eC+VDfToeZywmNxVOjuLt6
jaCiDcdmCZXKgU6Va0yVD68q9hAJuOyTeJcrBju0o5bGWzFVO3nr+Ef/ehBNXpZh/mtpINZSDw+J
LtyGgdIDXRGxkQND1a7et81vVEjVnWNzCbU99hYTui8nY4O6fYW3VZwqn+Ux4gGNqSbqucHeoLRL
ycjHh8JEO+bkY3Q2Gc6dNNBhhJ1/p3K/2UWzZJ7izS8KnjhvJ3YARrZybw6pdXDhc83AcuehQNfh
YQ2Js4eRYK6tIbaxKXm+2wE9yHy1jdnBgb7F1HpTOPpCZum3bqy+ADL5PDdMC0b6KhafYaO7tMBx
NwkP68b4yECahgxho60Tt59Gmz22jPtTmCeoad0onfcIJIKdCegZ6vPcjXT38eRvzYx3WDR4xpdg
gq5mdO5OOcBkYpRYO8qHxgGRO03R1wz1ZcP0yAhju843Vm+uOxImtrJhU8AAOuCx4XevqR7NerpL
eXODUcIIi6NLkGEwXTMY7JUOFogcnoCS3EH8jnoexlVRpzcUTNfMRs0GURtVqjl5GtY2bi3HfxIp
LbHw5osdEE5gmlurjECSUx+ay7zsWYMyJGBMgnkAIYyf/7jlwBxXeBD+3Hev4gXRhMstTNx9bDk2
NJDi4vGPZtQ6FDr9TyyIg+Ov1eL0XwNWDaoyy4Nc6A5pI0qtGWntSw6qC92evHGv3NOT0KFKVnMd
akSAd79zi+LQkfUQjgUowN7Ze/1kEcunCxsbu4XozkLzOWwW/fayR62FmtjmjG9q70SG8QPbn/PU
me8OXVrsjhcUs+aQ/Vlqts1DHRckOikURHTe9Ephxi59LsjqmWw+BXcmJNXjMsim+ruIMKzY6ktG
zh9FNCYt1bfHyDyviS8iSXOTxAhklPtez3eVwU69stbLkPmXNB73dpQ/6R+LTvurgtMKVOyKyQx1
VDftpoLPZ2Lz4ZI81YGQX4eC/WYJSggQhSqZVNX5V5Wc0eHlW6elVLNz871Xzp2umlv7x1jjFz9p
vgPFRi1l74teVP+OEPH/JnUG38R+qhlgH6Eb+Q57ViZMx8QdWd+NOd5e9Fe2IEhLJP3VYLqOL2HY
OBE8JQcWlTJfUiawql6e47T7tpvhkJZ2mFeSCYyFa7CJMZ42fc/G0CY7W5BT62w6q/riEdaw0VMw
mfesT6/KV2ejq3/Zha6yWvTywwyaiIlS5WzTenyKCtqwmK8DnGW6ajmGwm6xXskGWFv1M1XTZbBK
mJNgr1g6QADJ96tF4kZfEVDmxl9sIneEML1SHe2N1fkVMBBoe8YHNVdrYeGeGt71/7Z2+8DTfewq
5oarJsQMKqwIhYZNveCsFN37VAdQ3VikrpbxC1IMCFPXP1Sd00ESYttnOmRS1vBQ2FrdSr+YUeO3
YcFI2FIP+jW07b1r0u+SQ9j56IKWfLj2/vjqSI4iN2FxVCffVJ6YbXNy6ccWpGlQTBvKjoEhrHuj
Q/lqCu9mV1x+lHYm/a8KlUECs4qvZiHPIN43Fdc9mmf3SFwn8jmTk7QNRFitqE31+xwMswdJBjf2
1BWXKLZvYrEuibSfUey8kD1NL9I+DE17zeeZRiJKn/QrGj0iG6f4bozX78FeDxGsmbK+sP756lLv
F6p/MFDG/Tg+OcNyIgH5o1u+GxNIm+G8d5Jtu9s4j1UsASah1mTQv+kWiYwpQIM9RB9OAJfJJaGv
iLyM3y+7eRyZzD7G32kXHJZBgQRHj4c6HwbqQl2B6KXT6WcePZEauExk5d0nZr0HtgE0/NP3cRVU
y8VlJyj1dzo2yre5LQA6xbvV9x7Jd2Kf1Z3cNTiPAYRW2omIMsozuyv7llPd5yj32Pv48wN7dQsf
XNYxyYyt9nlip9QzvAdp9ai8hNsz4YbVrXoiYqBNnua/4auMqZuKxrhYM7qUamRmjkjhWvBX19g+
Nb55KclXBd6JhyVK7Me6t875mr6NXXPwDBefZGI+JhMiJDZb9O3FvSspAAKNDqUNaqgY6ndOtNOc
3dZuYs+dfkyodxw+6pGMOGzR+MueJPJIxELPdrSrZvdaj0i2gZoR40OYW2fOEzIR7zVtqs+agp0M
SI8zL+f8BwRks1GG2+NhAULhiAP8B9fVl1myd27atgghwCIq2apk/DZRGeUY0IOcEVZUHewIwmYV
xCZ5hc1bwdhycAXTTR8tO3m4OawarPHs2Zl3udwxr4RaWYwtGUhbHVNGAdQJWfVzWbhQ2ZezU5Z4
q7AtlDZ1NQFAxkaauNeF+JvSoEec0zC3KsI60HwNmcJjkoWO4bjbYZYmTGYYNAZktlhgL5hwRZSi
fFrHTB8nNZKWlREJkNK4aklaU+dCIEkSQ87uyWsP2VUahTonOiYHqAZCRzafvviKsphBvTDInM7E
NtVNQCzY/pImuKfpeqkC6/h/NI3k/y2q5f8rkju4lP8Z1/J/tRrkv9NaLP6Df9NaLP9flmf7eM49
QQ6Op2Na/41rCf4Fo4VsaJoh6qcAEPt/4lqCf5mWz67337h3QC//iWvxgLxIE7OrBd7dZBH1v8G1
COHqULT/ErBg2oLUbd8SwsYjhGla/HeMCsse5AOI37YR0+GNaZbFvh7nDQJDpKFRMd/Nc8qu8s2e
zW0fLctJLRj53fkuGplUeh4ihBwRit+4sDw56RfV/RZF7ByA8mL/gHggmTWwddembEsvIRiLiNU9
OSq6KtO79UMiIf3Zr9g1n02qyD62220ce+Zu6qGmTCVwMLYJwwS+PBAJU+riaV4X7h6cvdsMleSi
ps9IQtewJwaO85j9lnpHzfIy3d6B0iGNsWCG6ktwf0OADgN90xZnqHuYsxcj6jlJMHja1fCWFysy
pTH4kbbVh6mn+pN2hjsc1R6TKRl48QaRIP6wCGWvaFf4zOmElpjJT+n38XE2qcKC4Bxbg6BYeel2
tSWT24SduyThFaH4vg48DzhF3ICp2MV+j5W8ZnMGJIyZ88PsFq9F2UQHS2XvFrpfVlfvjjc1O2NE
9++xvsjw77O3QaVnGd4+aan0XPPXzJot9HH8HzIEPAULeXRtQSjb6eLWPmMQwTC7NwdMAjGnoqoq
aBPInJBFsuaf2Md7E91fWXpdiE/nwiFdneye6Wee0xEMSXlM2LSkAdEzRZ2TSCgndemB7DsLSz5T
pMzStCx9BM02moAnsPxckhjKfNH/KXPEozC/f8TKBMuiXeIk59BtuWY3nqjsi5+A4gUQKEMyXL+T
hAHDkhVYuGMrdCkbtvBOEGcgaEH92K07KFeNtmaNo72egoTioSipmRM4H1FlHa2OpUYgAiBk/cJg
yVPrARY4x6REmG3zJ5GxaK/GuHcWllJ2fKp6Byjl2OHZStH4ctYTC4I358GK0+c5Cm5F79/8GFMj
G5vMk7yeMRuPAwIqcO3BiLuzNogA9xef+YXyn6Rd0h6v0bkSpKx3NHHskMqWBjtgsZPjiC64eysB
/VJ62V9suMvJQhu26wCe79hNdocyYT+i9UN9Vjp7g1dPATm6e4wRj6bAY0nVgOcoy1kayOB3kaNM
H4feegm4xGO/WyhuoL0HpCPhYAxkB9JHzE04zy2kW8vJTwtU6NmHvTAEPUNNsoy2mT16iNr4ejJ8
WkHdIA6a8uAjToxuO+C9xfZo3DDmUwd5aw74OKv2PDjbsmbYMYpahk3KgECOal+YegPK9syQi7VT
g5zCxoWB0QC8mZnUU8MTbO53zwuzwcHun4ZByoOFdZ/RbRe2ifi2bQYrizcehZey/Aa2QYrL1iN+
gzz2mdyKySBeOZrYs+QtrJBk3VUmosKOpdEd+HQ6aBufkclGkTFZHXaTLg0yMe8bOgUy6Rkl1Ld5
beM39HIvKR9f6BVJxnImefLaseIJZGGM6I7mgiaYz+pBZSiBFQPzGoPlwZBzyhJNYuweBWxy/JNp
xj6MTLoDobrkF/gU7A1LtE2DGAAMW/bOivAzDooc8nnxh6gvPALA4NAFJMBAA8MORXBOoSbv7CjS
gsr2HEtPob02r0vb3EaQcVuiEiCW+9F9k761hMllbZqeajv+w0zmbmwgS601X9eCNZ3rjmToAIDE
UAwdkKOBTYzot4n0HqzCMfdDP4Wyn6ewDLIExUv6itgr4lbgMZKSnfCSpSDz+vxsL1vbyvZDM9UP
ie2yjAW9XI3Lnhc5nZhtXxlIaHENEcIdXVFLpFnQj/WBa+Etz+hgRwqVCLwUgvf5c4gkTGebyRyD
rLcmXs/WCNW3M2MYA/+s9hSkEmbBbn3O0vquNG1vO8LOX4c2QSNVNmHVEOwRU1GFhRrsM5S6O1Ma
jCo4pKVs5YYs9Ee3IUSeUOqW+lKkm7yPz9q8dPRRcXMCWURf1vCmHf/Nqnzw9xUCkraHfOKhE15d
DHCMu1orOgIxpw/tQc5QQ4YSbtM965PWayRGABYKi+UdWinO0nCcgxnBIU+0YdfNu9fEe3NBMzk5
k3JBBMNp7DMgVUG/7xd1aZYeV3nqaGW3Atrn3qqx+TFRRaKmRhOS5eZldFgDF4GFmMH4qlzc0IrO
pUuxctauJlFjrASl+piip+KbhSZVuGe4Lujr2uVqlFybtosXELt2s0woFdcH5Ufur4lY94yosD5d
+LrazLhcf94RMAVZicH8Nih7fgGbb02N2NjP22XfENeAED4LO9NP93gArP43ENNlty6+OgUdZKpK
FFceB3SvESttwrq2g2F9xBkoBQE9THX1U9KuO6vJRpBbabRVy8Sewj9kDQxxcDXwJFZubrdbKw76
9yRxmjAb2QeIhAG7yWSDaSv6tzQuTjU+5ZCDg1Kkh2PFEKQcTJgzH9MA3SwHx1MZwaEgqakbJEur
gRHLsLLa6RHAYLR6Ma223Ccl34I4SW5xVaL7MMZm71oxMM2ECG5FxEBS060wRm7lLmG5/MRwODDA
PzuVelRN2jNODq1ieHHqyNiLOENCGn8JF0tJ1JS4rRR7s5iU7r1TO6ihsvm8kG/GiPaFKiszkAUj
IaL9QVlHHVGbFkoDy6cycz+Fm88bGQ2ffmfmDCQus/S74+wYx6nxT20iT7nod7gCP8fYvnSlUT2i
I7r0lfW2tMTeuCPNR5nJUz32/i6bca1U5YOo+4FVnHVXJpwBhK1zNTK5w/lbb1oH48Xs5FDubSic
y3xF24/ttbcYEaRhxjkYLlWujj04hnHyHrNmlNselRLRdv6hiRn/8UnY+5lpJoNSmAZWvkOwjEoL
/8zJAGXEpcTMWnkpIAz5ar6xpcFrMU3yGHjFusmYwBIxfXExxYYY5l7byBr2aZFHuylaPqhhaOgV
Kj5sV28rNRD2KW2HKFPWL/ziSVdSPJY/Nk4xpSbwamJ5Mbuu3U0mfISMPNy0Z99sz3w45vSOGE/u
UDPEG8io/f0yLUwJC+XuHKJ1Lxoqs9j9Sm6yb+wmlwWNSHkuJ2cwL8UMwkVY5MoA1L9rc/IkkJrQ
psb1PlMazUrcHDK6kimH4YxYjZMHNRf20dEYPIYBHnOXlkWzY9w3rK63DN+2nh252xi0HJ4MgSWd
JCDo1NBCSvXal+jozFezUOo8+6cA688+nXIDVnpHc9nXp9liAjdbIHxLzz1bHYv7paqfq44Kvm4Z
YjDqxGIRwIgaOIPDfDyUtW8e4E+8IiKDVa4uTopfBw/CYZyD4hSjndiAYBd3qcE0rPEkrCOH5Sig
LgKyiwNkp31xiPhwrghergpsFAz8Ijt0eK26/NQN7V9Vs8eukN16poOmyvssejM6+l30y45ZNwcL
40bTI0gdw2Paum+mgcoVtuQjSEwH3KFVhUiuKDbQSkf5EWHvW1VGGIC1YdpsnSoEXnMISHpl6TRe
nZVhZtFn9yub2wRVnVw5agWYd8ZNYAeyGV3NEOBwjYpiPkonWfamuGOXiine8Il84eSIDC5/S3X2
OTedg8zA21GTkXpRhhnaq02WorGyU47HKRAGbQz4Gem33xlCD0QO63QtaRUSApLYinOIT6o55l1e
H7QwxARY1LEmDyMPwZTjVWdnclPGkOehndRpAnlmoPBBau9w7vW8afGMk4ACmfm9TPFKxO+VefIK
We77DrC7U7Y/KYRiFDVzRihnGSAQs39cxMkbf4Sr3JOP7SmOvmzA2MJuCCopT7ZeA4nMKXfIGd7N
kQkg9g1gFtXV6GKIiik7v7KTCL+Q0iSo8Xr9LgRxcraSyL/LnOqgynI/NeIbA+1zYUNTJHgScqIR
vDlp/5UhUNhO1lE083QURfSj6+y26X+wTUE4cBzcn5Wdh1Vsu6EfHAcBVw51frln/H9b+zo62hMy
fANySuzIV6QdDFIi7+wvCvkw+kPOu18L4XhYZhAaLIF4zAyEBf1vJPmQavjS+ZzmMIsf/OKuYcVw
kMUlr8bsOMfkRxKldSfJmSlam3dJOJ8GHTLrRHnyU0gc3eRc7QJ5uE89y5h0C0XpUwbrD3bEQ5bM
cEzwJJLMAQliqKjAkWBOtFr5tkFjBWGHO2tGnMcCEXQ09kwuifV3PhpHyzEQkw3WeRAU4VPaYGST
ETQlnrI2ejE6h+3ExAiQQWc2kNDeYgPpfQGy3QrQmzY3DegNVV9f41jIIxFWR9yEXMEtGjfzQxQe
vw2sjHBM+JRj3/2L45ufW4B1cK3J30P5QFANYp+ihyVJscT9CYMjSIDavA1w6u9c2lrVDSO50Khw
i3I9zSr905r4aP3pP9g7k+XIlWy7/oqs5iiDO+BoZK80YASiD5LBJknmBMYmE33fOfD1WqhnMklv
oC/Q4A7qZl0zJgMBP3723muTy9Yu1gcxG++eih/A+fEqbW2OItrNi5F1YdTfWouQMmCuS7ZGN313
eMhZVYfCpLGHF8YGz1oVk1iI8ffMi2L8zHC8Z1jFKDHxiIRMr5TzoIXDYybT1HJ5a9HAAUCS4yRm
TlZfIYsO+meO22rvgFQTvcrORQ1pcIzGx44J/6EZX0SEwiYgVE08UMDlqaKzLf09uN69YYvHroW7
d7/QC32yDNSHPKpwkLmUPs3h9GQZ5qvXV99Wi1EgbninDLzOQgqUzCUJWtU+tzlfHq/wviu3ZSrI
X42l533TAUtI+D40YLYwb3kxTDoNbQng352t3fWA945TCvPHWODkVZREJWZI66f1aXDNsIBzqbg+
AMs27sgk7Fr2pGWBVIRW8jAogyrdeeJIVPkJcRtJBnYia98QslW0XxZCW9zZST3b3F0N1Z20LOtT
ZJc1tAeII8IlFtRagDCY254dAPgbcicsDCwDg372ISwHWg9aVZAmL8ZkW4eot55ltUL0CxKE8IQC
DOqnjrfEwdDdKTZrbHD64urCuI+uqVvz45RjGZi1f0l0jK7XEhNFUKJ8hi96f8N/Iq797Oxqj4sj
yTUAOhmYrqTFSMBnzvaoOZo/aI/kX9MzmTwZkMo9OLGRbi1UmMBWUxqU64fiJPBLWEOtL2tmeC9D
GWGcyWhcg9M90cpXt2erdx7Siliamblv2QxRgr4A7HEV/jjAjJh13FQEk46DkolrF8MWXGrrYmP9
gJHwy5+ZpMBQ7tHb17U3AdE+9S/cRY4dn8DOoWnV4x/QiMQLFrfhKjGjZK5bYIcAqJFHp2HwN3GD
BqdaPCkL5x0ONCD92BNwVIbbvDFgrE3t+6KR+2udpORQYDxE4VET0lX2wfDDa+R0fwF7XKknEHzX
Jq5vVU8qtLjP5/GKXeeYj/q+mNa3vo0snPc1d6k0fI8SPuIkDOfNOM1Hi2zYMZ2Nc0694ZAP16Wb
SR/jSxtyfmRyujHrzjsp2jd09ZAIjmN4f7IK5kYS1YHNRW9ToRmPZEb2eS0i2Ois/5Q/nru1GCGt
0pMnMqo6yiTaNJ08cL1/HZZ77ouHzisMguBsuc3RvTmJPnW8rrZ5SuR5aZuHiQEYCDOTsCs0OflI
b9vYaHeNj/PEj/mrhRzmRowXWJXiqfdY1ft5+ZVlUm/jhKRElonn8pbixsYbk/72p34XG+atKj11
8G2yoGXofYxROe8GzrgQOGvAJRHWP+acpW3z8xRnuxB46yolfyp1nOg99Ib4UJbDq8M1hEktOaWV
AGtRbJOFmjGUtO3Q8Y2dOOLhvNcbYVXcDq2fgosUd5Nk6d/ZFyVwdObApCCSH2+XmmCRRtvjVqy/
PLAsnB7USPWK/SjPEhctmMaYDcuRNy/4SaIj7tUw1HRnq+yB59VHAYSJMzi0igxy3xnpOzyMv6Sn
8esZ+U8RJm8DEeCT8hTmOPdEHfRWp+KdMj2GyAUCdGfgtdC+H2517blcPUO1s4cefgWW9yI5e3Wv
76KxuR9jeNhIPtPOc7p4X2Sti9JSnM0hgjubZU9upGkQWqKTlbEvpFZtfICAtll0uYsMgpMCbWaL
IQHRyAGG2gv7aXCjh9LjJlc3CmQzGMlNGpsYP7yQedzejqtFtfbMz1Tj1eORYTEBz76FJGDKF9eg
QZxMHNdim1aIvmTe8uS5B2BHIt9zsH3HyG/JWY3+LSd2fcIv8J09yrws3y2GKieGagm3t27NEL9x
8Tz0fsB8nx3hiv+yJ94M0qPOqMzmTeQRsPPNhs0Fhv6gXG1EdfcWCQRMggXbyfOqnVI448jXrwdd
cabWhfET4lM65rDClf8bT9JOLQN1od0vOYbhydiUA7u9RqxfTyf+cd3yeTSWL+i1SL1YynEinIb4
V+NcTCs093NjEATDczgz4V9N/6/GjBdEhsTkPLMfMyYe+cYOop5nz5s2lhwNxCkjsHmoLi6rVvoe
SSO6wJQ9jEJsVcrlgIa9CY2JDqn2yLcYtLLhffDjkAfr9VaKal+FDOoW1COQ8EcQUj9odkaMUGyC
csDilwxsJRTG3Gk647Sl8k7QjGynxdZseJozcO1LxQuJyC4+/omDk56kDH/Oxm+sJxFhg7Hr4W9T
ME1OEr9F4qr9VM5EbpdmL0YTl8qClhd56HhNWgZaGdQ5W1f4B2c4zIIRz/8h5xWMHlZIHMaMiqEm
qcVLwI3N6Za3rTzxLcfcU9nvHuuFe8Jalz6xNWqvMwTYtzLBarBTZA6Kodl2IIP4PePtzyY6oZvf
Djt641dDkITm732XGuWhA7+zJI+jAbhHwatMwxRUKGvUPIy3Fj8EO/D3aHCIl3pfbjN/RDrlapCF
r5nza+xJEid0bwa5SvCYJbdusIisSWisvl9eaQrEVW7RSu3xNmbI49s6ya8WuEtssV3p0QoK01g3
J9tBxa/pUIV3tIPY+Co/hljiNZAmEcqO5bRFy0s0kvEWhbjVvfmDyX1T2BJrdZk8Vum+N5bLPJpP
cRvudFi9dTYc/XHIsP440Rbh9BBVbXSs8Zs25cThUOLOLVoUn76czja/DTzPEHILlVt8Oid2zC85
PyXGQHfXpeASddzhkVXcH7DhINtysykEyEt/Oc9TeOI45c2w+kqzJMl2mYBV176NEGRPrc94K2Ry
M0rnprIMvuz6+Srp8/LT9ywoFnz6Rb6VDqGwJL5mlvEki4KjgtfJRrE80uAO0gHv/7OuSMSwXfv0
yOJNYsYwO58LXjoKQCUEXZx9WEV8/3nCNN8s1mMupkMtuf0zia6AhozVTZXhJq+chhTNNvGjP+v7
Z2n+5pUI2gkt3re4kLJ3OSrRniVnlrD8hyqTX46xvEwmsvYo+p3mH9WpKCDDL+/G+6ni9ZAVe2Me
q+e+7GbQ43TARdF9HtMPVLB5iVh4mMVfmjwySs+cS9Jj0OemmeOx4K869QevLswHd/E+wtEHSzGB
1sk68Asp54dkm/IMIXK7sFnbWzP4TH7zhjXH27DPoNr5Dw4ckW2M92xnV+38NFTspyKGm2Y1NWOO
ZjNw7lqvPI/M6jpdPBaZ82OK/AfjiCYqs3ilAAGYYWk/tSqKEMz7x4YlOZFZTKzUnZT72F3u/SJ2
Way7H9LUA5A/sW9VfC1RzImpI4iQPvggneQ0as+LJSJeXEGOwCCjzPmldUfrLVQsQpxxCLcgegjD
mVDr4uewwXfrt+rBraMAC6h9GezhUXdr85Xsgr4jhUYXQbqPPtj4x3ddRf8skt3dAN4H7vNfcNom
5nJ9KMLpDWPD1qutP145kp0s+fkb0FvLEN9HBBdBpqZHtCaBD6n/cLv6mk2ksvJI/1688LK4E4OK
UT/gIj+w0xBsPFHtWhvPs5DzwYvBS/aVfug6FjWFmvY17qKgSFW4rkxfdOnHj7XmFQNdoD+w1DZN
vCk2C90niNlINRWMLrma884RlzYEWMcPBqhN2y5uVRDDiEQbtT0W4JQwY7zw7QDum+CoX+VV6zCZ
CqZc+2rnxueM5CGG4o8RuhDq4W7T3qaQOPY4LUEHWMxUdf4O0qJpoiAbXLVdvIH9LWAumKrV84ja
9fUMSsg9GxmzHD0FpxJCX1+SCqnrZJ2NbDiMHql/g5Fy4njbchg9jmmS8zurrI90uLgEd1U8FDcI
8VjENP9thPBrEf7cKC++urPzlA9GG1B8x8Hd11YwNDgas569pDD+EgL5xL0iDw4ZExiyPuu7rLnY
xThypbJfQ7MnbDOlROpIxoDtp3/OcuQ33tcREtyMVXtlIJiu7h6ECYd9SaBgFMILfDEwsXVY6Fgh
kyuuiY3hneenrB0U2mUi7myp7NNnfhdFuyfkqAMKLx6GMfkcFbGZgdObq0H6Jlmt31FpDbsgTIjF
FO6djMzvuXL3dSrwy7fkmRi3L40C/mSCOtiptLpiV0uOdKQdegWUv/X5m3BW0VKBmZcHj3dgBni1
oibERqgfBnfXNGFyH3reMfHCF6EAUGJmxsPMClimD+hnWG2jAp6ceV+0vE1aPZ145wPKHYXasq79
LJ1JkaItr5UdPxR8pkFCjhQpOXpvepvhHvMd2IyjraL7AvzMThndhetlckwiViCDqT4mwRPcDpID
eU2lZfkn3x13KweOlEkAFsurH7tqJM9q+RDzY1U8/4mU7akcFr7hzsWPu3HrGNAj3d8EX9lSWUgE
YZJ+lwkAOa8hDYQ1kG2BSJ7xaXQb5cc8ZgNG867CQoxSelS5fSwVgX3bJ26TPyFXvPk9kAYA6XQ9
LhHxI7aPW9BjIGYNyWWnZFkbFxS3h6hJ3JAZkzilSdG0GeTMxDN3vPQPQlgXCYb3VsTxH//Wxg9+
NL6UCfcLCJ5gGooRFGjybCQEUZbO8fda3QyFsU7xjBKh9u5MSR080t/b6EHBoFOBJQzqAcBon9tD
laOwd86NMURMpdjRKvg+U+7IL57xbLaWHUO1+0AF0DtaImRKYV6sPHkaFC1OwwBJABZFeipn88iK
ES6vFdHHAB4FgTG0Hn2/OXja+GjJMnI9oQ0NijgW+i6+mWywsYcx7GUY7deQBXfbGKo9jPYQJwlI
79/gS4aL4xoMd1FJbGhRwaJbVKMFpwQbke44cUhqfr3R0nwvvpcccn+8JAYhCxRKnKy19e7zZHQ2
+GBaMsDp0XyZ1G4XRImd8/7dGjYRsswdQIw43A4M0vhFSfAujaMPqzqCDnnhGnNyvAe6rlgZw12i
K4Hwm9H8lCajWGo3VKfY+K2qsWKlB3d8B0KNZKgBd5lOjIvk7MKqFbgJmwETaZpAUHz2mGLoloF2
0XJ3DqFHci3STF0zIRvdAznh4uk2DnCAjwwf9TFvLOJMWf3chjBf25JcowkkLqu5e5JaiImghSF9
4vMLKBix4ecrcqehQPK7jYaXMmaSZdKptnwWgh2vSa7DN587hym7G41gTCp2uC2p+zqFx5YV7PNM
pYqT51TtttZo4HlvvC4ta8dmcgI952vnWFwF+FNYctxZYf/TAYObhrFiP8JgVa+g7KxosaXDMMFf
arI38lqIY2l+JJjk7KVGVVd7JEzeKil15bmVPM/NsOydFEB9F8sDR6Ea4SG3DoY4OzrP6jb0AGXa
NuPIKVcaTw/Eg0Fu2S9xDLIMSPQuj6JlJ/zuBK9G7DX+dfbzNRXl5bfWePMc8uGbyKbrhTaDNogp
2TGh+Z0yE8hf5WGzsfLVGWGzeYwpv8PcUn+DgFPU0o8OuyEMRbD02CfTOYhlAZvw3O36VXvM4q0d
Qhdgd8LzCROpoxynjnAihLZ4mzJcdjV+hF2ige+4CjyWkf3pHTER7rFXfe8rXGONcI1vFRLP3dQT
itXZfPP7jIH8HOv8zAi8um6dJ5guf8YwI0sViZPsT+WS0gaQG/12WX0I/UqZYDtfPHil+4OhR+/K
8C0BPQvA0Th5NV2c5YwdvRmOfdt5p16yMrZGcNjU18EnivFTdiJ6mGUYH5tiCOaWqUjHK0+Qr2Rq
sP8vMrRnl33DoPH5rwJ5VLvkUsmBFC7vnGb+8gnsxCKfr9An9UM+6ctSGt/0yktqJ5i8YnxjsKXp
CpEGAf0MfOqxtnnS/Jjf/TIupzkDtzQK3skled2uoUtl2aRVP10nhDKyvoiz9A9/RaF+G91+DKQP
SQP8S1Clo3GnpTkEUmtJINQa9n4v6juUPADI1a21Y7AtWXVaFKRYGGx4RlY2ap3i8B0rXlOAznmO
duPs4JA1ISJGVvcWcxqQaE9ROS0rvRVXMBeGXT+rhQUwSBb2HOyXNU9B5iKHo2JaSW6whnfeowKV
M69bPABLekgVlxoSlg62NPhkevj0UW62bY53F8WrOPoQzXUHGnD26X6sp5o4vWSn/eSHHTWyzauu
jUtMMswe0iXAeV5G9cPsFWo/GMNfdlaUhQHI2oJKW7UmuUvn8KdowRa1/vSaxSR4bRwfDbLIWC+M
Lh7qeZqBknQzrhBx/C4d1Z7dnBOfogRlsqTplVxThkt/bowimMdfgrTEhutwH3iaRzwVCQiJ1Di5
e7qQGceihYcUHhs7fO+pc9onSyTnNAPWNXC2BsCwOjaBxA/zXRMbhzYF2+ZXLCgdvFVxVN+mvkag
Emx6uCmwYanSRz80ZiJcpgPhD1XQQoU0AAkHjVFnd+iqOUifqAxq+Er4JrZsi9ttC9PeTJ8o2mbC
tcVVwjxy0cvXok7ILgkfM0a/feLK25hMLRsMyE1JPJ8FLyBRNedsWK5RS73nPOQucVtF2dqcPzVS
ATFtls9ElnTplHEA5PQCGFfd4zHE/zttJpoqp8GfLuioR3yVxJEcAPf0IyJjpct1kYa9HnU0RPDi
mw3m6rCfgo4+BqB156hifMBRscqU6Rh4IsR0wv3KLQyeivUrZAs2aobCwh3GyZdfuL9CCPlUa1Ix
pozqbEb5c11Hf+eBzrmqGOn1FDWk/QEXCR+sF8rpNy6tb8NoP+2GXzIwII7KrEXVsapPE9OXtmOL
uoEaZ6D601lZD3IbuK5BMKQjHb1veYgyzns2+YTu9N9qzREy8grWcgZKKmSDXZtmxJ4cnO1L7APp
ak6j0tVDmMPQcSB2HdLqkM8UK4/jnoKSXT4RV7Y7wRmVvNQdvlDm1Q3vDWIVznhqVPwrybrwnKX3
+LgZex3ANbkI4fU79r1EVrkjhytoRxiZ2rpRBZgcfquCziTGP0KpvgY2wWI5dLDL0cvm8zYmGUmC
0bFbTl6nfpUN93fc3M9DOxzcyIVk5SXIsdbkB5nA5jIM7SkqdoB9y/sRbhZryh4fv+EGnbR8emz4
DDwRS2rzSBbRk3VKzVub8GkiQbMjqkHpx053bqSB7Y0fkgaaaVk7qjh9/azDEYGqy9Y+2qWJfUTM
Jb7izNl54PSjUR3GXD9YPAeSQhENG0ib/LsFL6zJCAk8lUKaqv8cJ3HvK3b8cWkdpDPS+eCw2rPX
8FhhR69lNeEZP5HQq/e0NeMfGswCD10dGN4iLikE7cHRI/Q0/itCsGveSN4PBGZrjySI6K0Pp8lP
gFBhhjXfs2lSMlbovVnaIb102dZ1dna0b5z+mdVt+SYFe2Rclp0XdccuG54xO+6kFxaYm5w3ngDw
otny4yf60Y2Gn8bN0B5Mk6wa1YC8d69czgwbmuDkHnDJmMwH0zWtXZ76mFuiRKgT9kKWoSjepsQ5
8bdAKfdshfsSFbrPKB8heq2NcYtq8mBI9DVhJ5eOBO2GHtcgzstDGKVf6ULJFKmZPT0ITOepgIeZ
EeOQ9RYoJTQ+erTZdnPel7GPc5R7BsjuSmw7u9FBvl4WhpR4ZoSWBPSXvowWe7LrUVyrq/wmsZgt
8dwcXYoEZr4PB+HNvD5Mfeqt+7Hm6o1vYxW13M+srZjBVlI+Ii936cL8chiUjDLemsa/uUXJJwvS
6Ryv6BfMO13s7PoF1hsbs7Xs0QrAN4eMKRE+Pyf1AfKfvTkmNFR4j24t6bvRPNvCbi6LkQazuob5
8tjkdbwngmlhpeVejZ1hCOooPnWxNWyMZX7NPbhGIzMaB67Mut24WiUS97POCKtjSKbBzhQkXBrF
pRKMWlej0/ZOdZEApEldd1kwmAAn9ceYLM95ZYx7JbB7G3NHzneiWY0zPeU2tnfJtASYa++6ugiv
q8zqVh1AMx74hbFbr8dZZZTDS72qkbSe3k2g+LaMfzfF+b01WUEjPSTn0I+N+xLX3sEaMfSp/KvP
1pHU0QDefPLMMWPcRtruggjVL1tb8MVCPt62zDkEtw9GO94K3/27/kFOlOOQjcMfLSE5Qa6Tp1hO
v/wFd8iSwCkuM2u/5BwYdYaVie/31stW8nWxEZX1Byvtsi+1xjDjfqaCEYF9dXlEfcRERyBs66yu
IC/279mPkw+ZSP2EFt56pEf497Jd9nS/j+8gJ7r1fbOteFI3ZiguXTVD2SkI7FPUzVNAwTGbLeua
VPw9PISMMoekjfAJ87zeRbil4QyZv0B5kPRpuH9FujxaMwFl3Pb2bpR8W5KaYJPX0cEi7JcwweG6
wMXfdLY8s10HmtVLQH2pgt9VJMyXHVGVAqUldENO/FNGX5LtOc9RawaA+gAaIA5Atofg5g7HGHPp
Ae8HfzmI7juiYRR+Gt6ewdnFRZn/JGKfyzY79hAHbUW6r1lAXXjlYfJ84BT+4BKtMQ3IUuKgy9Hc
W2n/4oQ1L4omPdDlzZUzGiZCSGgTzOVr2GlL3Kc7z2KQB7dRp1QBT7cYQCkO9eUWZg9PhMx37dg/
Kw3IZcb/v7PUzGdCMqBq2nTfjeMbHqxDxAVu6YjpOHPL3pa0K02wEEFKpzk2EqIawCEgLxv4lR0g
Xjh7MjOR8jz/U4am3NbGyCEgiu7UhVYwA4NCrgG121PhlbnRhcf3Rg0o0ASoKVs1+7tqKuWhHlCQ
0Ra+QyAyxMs5llrHaa6Ms1ghgK71E0EuzCOoMz6XDVidIF0XcGFYrRsUme/UfbLH4jf4MLlXUYmS
b9wGPsEtts8Fcnk4b/muS8c7JDk3WxDu8M3GCvhUYXNshjhH6JGy8JC17pHagvp+KEaaAUMKdSIr
4V3uAlt0Kug/Rf7EIZYHNXjVOaoJbten2A3vegh5rRQTpp21G6uZUeZZ7UKuNJ2tzPtf/Rrywhkx
c5boXYVqUg2YyGolb8KuiCCMvySi99uAZ4rCx6s1I6GugzSrd+dtWO0BSwsrYLjYYwcU1JLygF5B
2VVnTgEErkM3WZxwTvPBPePHzOv6CDwU7I18DUtEaOqBMywoy9YfBpToGJcBhwgTgU0dqlcszqbz
q/lAeQKwHRNbMRfIy1SjRKHdGSerJONlK/+5NNpiUzdH7nWCH2n6wfCMIWwIxOyxNGUlVHbVTs6S
dEtGuZOlHmujDHKX5e4sXyz8M3ekzegv6ZkMXQI7TFVtiemxx7y0Wnwmj8A3zuONzPkuOWw8oEmx
9sR2GaXT7z5reZdaOLjw+d4ZSG2hZdiPad3Io5aKLUBo8aIqu2ezHN5a9Z3FMeuLSBu7Kv/MSEGy
t2j2ddZdEp9er8TUrLGi+Sp09CUgyIZVDJlN5l+FR7EKLQhHp9PUas0wBEKCk9Aq2dVA+geJ1Jpk
MCSu8EzwKigc+TGs0IUQS7wDFIN3ye8qXpDSSBrg3sNw2y8zXG4vxEdKwTKkTYuN/46SnHO7vA60
9TD5xi2r6Pupp+mKpMe9MAWG9dL7k05DvPck1+hlwQYTS59uZ6M9OxPSFwJ8DzPyx5jLkgtfnWzJ
ja/bXKogVf7vCKw9bxMdPswU2EN0xnvR/WJakgfegWCNPMz1HM9W241APWvqfJ2cu3oC+QtL5iCW
FzmseSNLI5WtkMCKDCJLLBWstZC5yNe8QPuJ/m3i5v/Ml9y5TWVxBNAEcyhhtTsM2deyYlrRWz6U
vpmxLY8sv4nFcNhypJx5wmqoP9Evx3LepZQPcDU/EnAPz5njrxXVUuy7DFFUvEVUtrL05JoUejsJ
gmZD71e7m1L84/6M6gE5XF+5OMRcW5PEubqh6dEQW9COklTjVnFwAxE/NmwZtlWUUnrR3ump46nO
XHA47Cm3YMniA/ezcudzGWKrXvJA1v29AeBmC40TL5rXgKMIrWTfWHrgfgM/mH0nC9ixk3zhocrk
Dr/dcmKDDKiLnr9a77t1xeEvfbGLZmsl0PIyhbCEsc+GmVgO+IC1CwSVq3DFKunLySlUMNb2sylG
JIOtgYQGi/EIeIBCTzbnmU2KeWoUl1Gd0UPFO89slh86uMH4QGn1Dd/ciz5/sPOsQRQ02+synaKY
XjYSuU/FHAZF3O3tcP1+eK24c6ayPixI4oUho7OlyS2VYqh201xhTfqS8WDtuyFhG6C6dAManD6K
mnWyJcr7KKyQJzJ8UoN7gRdfna0UEXcMJ3SmBpIwl/vYB4Ah/dY/TtMM0KHk26THPIC3+5fC2HI/
Diq7qKUJzzaP6pS4D33rvpHjrUE+NsluiNabXceDk6bprzAiG+Xo5JkzhX+De78fqDXOtVUEuozZ
Zjrupq/VRnZDc7YeBAsmeG/OdioowmzXnRJtyV7jLTgSih/FQ6q8PN+W1KvfaYqcRf4YgYAsQ4mh
jFYwYDqPrjkp7jP+787I730/du54FaCWDL+E0z5qav1OkUtiIDLrbzshVJKG7nNoNIeFxHJgTqa1
8Rc/D3RoENOIONVtD3vubKofk9N7mtgUzA3Hi20W/MYMTRRXRMXV/bEVEJCehH+OBLNnHK8WGxQI
yY3KH06hjcmQrrc1a4GR1zQvfoMUyyWO/gJZ7VhLtqfaj09AOKcAmyhmYz9jrT5MxV2j9AfcGbJE
DXvVmG4qgDRaACIz6EMq/VNp/JjUEzGKokW72Vg+TWCnvKFhnM9Imvf++AhoPj+Uc94QLvtdILq+
QCdrc/dWWMCtw8xZo9DHNOQjln4VJBqXHFkY1H6sjpASJoOjC3xhqMmURyN6IOhOqpZHEzF/oB/C
HKACR01zBtezQ1jlvOp6qBJEzA5+WO5imLSsRPpLjjp7kHP4HaXOBr8Uoqqlf6LGArO3TFhzLdzi
jl7d7Ssb13Sjkva/7r5yF4UoNo7XVuXAY3NUGzES5fIa8yqFvjKAv0Zt8ljXuG5NtlTg7uEDU5nC
+nioHqmhu9q9hyvAKVNcDO5eVs9FCsJ3doyzg1WMEBczlMbWoFs/hqg/M6FGtIf1tU2g2qwOHFLN
5v+nmes///rHd4WlGQX+T5RUJXHksidgePz51z+kaf6/4sxPVfFZ/t9x5n//F/+ZZ5b+P13TZdch
FFxe03fd/5VnluY/peP7tkeO2FKm8pz/nWf2+CO8Ta4L2tXmdOaPuCr38b/+YVv/XOPRnucJsKa+
RdT5f/zHt/7v0Z/q8T9jyt1/+d//jbf9I+7pvvvXP4SSHtno/zPQLG1p2zRPUR+ibH5G8V8CzXGn
JxnCw9lkpHOYGL300FvRw0iU4Ng0xaXIyENG9AsyumB7Dqez1zjg/7McgtnY7L1V6ANHsulW1D4C
8xnmkXFQsviQqVp2vIMm3glNt2tDG604Y6XVRMtbU4TuL2Z//1jqt64Zmo3w6OAtMtIdHFax/IVj
PN6UaIzBEn3Pa03AshYGtDQH+NxoNryq2J8uXeCsWcUmY6wdRHyNGnhFPp79IJ/9Fzn5x6Wg1VGH
pOQmWz0UMn8qMHVd8ZJR0jGa2C6oUy10u8W+D8WU0XzkszlzCG6SEfNkxt6zbbt+V/LFpjI3OYWQ
eO+wET7PLMS3U+zahHQI7y3dodads8PBrIOxM58i5CtUNbXhyCE042butqHCWIu3vMMIHWrSdhFR
VBI0o4B9FJrsOpgE/63ULkj+vkkXjZWqvVvwf1gykgi+l39Fk+5vePoPJT5O3FDpE76j41BNSzAh
bmEwsgPL4gIVU6kp86G8LkS1CA66XXYRyYpgRJjbGeFJ1SNFLJ33VpvkJQs6L3JaKDehE+KCpA/D
JLlxmrjT2wTHq/xRJB6uMAylgKfvddx+gbxYCWVcccLOZlO43l9nlwl4Hj96EhSVXx1ZltyAZoDg
s2fYNWfZAyomE2hvUL5P5oJLSbhAaLvmS2c9dVhrBYjv/8lQ7jm76yao3A9dE7B0ZW5tcexd7BbO
b77SNTDbvzfa7w/JKlnNdr1pYctzbSSYYGrrGDkT5RhrTYkEUgvB1Tqaa4VJv5aZVMURH0OMs225
phTP7LnUfAJ9ovCK1cyhr6hz6LLPGUPIIXNwQNEGjQDCKtkcfuRaqEIAEWIRGobLMHSxxMWohX/1
bFpYijLc9ZYGIcx+HJRTap+jrP+YwrA7LKP3NBU5Vc8al1k+uhjkzHcwnvFuTMaVkORaW1+ZqJsU
GK0VMYNJWYxHm0/sKMEsyABCUQ/ZJYeLDyWh0ch1zgLVR5sHslEtV3Sp2A9uTR8HQ/1m7PXaTZRj
Y8GRuzRDu4E5TTNSg+ydAi0xcRzcuSE6Qm7Ep5RNDPmK8Z0IG2ItbZSbqfmCPVfuU5O1J4ahz5FO
HfqJoAetNTtQS/eepniHioF3KDKC/M3Im6G13szO4j3ivmZLLI8T/T01v9kYQkega6p9WIM/arp+
wvrdEHR50wA00ARUrpVAgm4g9owYLxPONtJuYnsr1xIh4yVPK2OTvyNDGOeJpiGUYvYQaDYQlG6N
vyPeb/0K/11OtLYU+TzYs0a1xrh635KhAnDOWFmBum29T8g4dOmtS7LExoq+FiF1U/7a1f55oCFp
XKuSMjqTDEF5EtP273qtU1qvn5QrLbil4S+n5yQ9mmnKRnRtAlz4xWE4gtG8djQZdQzHN+F92djv
gh6nhSqDeS12SteKp5qup3QtfSo1YJaWHih/LYRqRmh/lBfTZ8IzZkGN6lzFvYmZJlkLpVQ03aa1
Yqqka6peS6dYXPF5rUVUfk+hrLbGJ9zj4yEfiaL1OTsuyXdH2MgQwKWxHdNuZdJyVduJPmDheyky
E7sH3UF39A7bXJbw/GLFvM3tioQBgMRev9+yTt3Wa6mWMeNPgvW5ZTGabeu1emukg0v6PFIoIcOl
Mb/LtaarWAu7Cpq77FC1XCpVdiiKl2UZrUd8u++5lV31sIit8OIfp0Wkcfw1Sso6e/BRAkVMXZhc
i8NCz8DuTpVYv5aKdTX1YjEMgnYtHPPW6jF7LSGr1jqyaC0ms9eKMlZLmBbHIz+ft4tXSGm8Fpp5
a7XZvJacQc6hNNONmLBc8xlg7hukNfPSreVoPS1p5lqXRm+bsTea7ku15HH+vYuuR7hUa81atBau
sT3o2MyJd6vP7L1LK1u41rONw0uU9+lBLQtrQjPaZmuVG1b9KugVe1UxxfPJHofu4Dj4IjzD767/
k6XzWo5UPaPoE1FFDrdNN9A5Sy3dUJJGIufM03txyhcu+9jjUTeCny/svXYiTNx3YALWmpR3lwUu
qvICFgFlhJWSETnDpgVFnIsnHBAgyYtOgmEWjaqsbi3uaiy4mq0EiXmYsvkhmkpxlGZ0hzVOb9Ei
Clyp6vdEmYLjrI0Dz+V8N7SwR9Y/oMlq3sUcrk4qob2FgXsiUlDBP3OV6sRHFzHNnjqNDLv1+EOj
0UKQ1AgXGT0fAVDHqNdV9DzqxxAFnxiqy10chZYbbAodTV8zJ81TMeuDmIzRqdNEZpSnSs/LL1V5
ED8LQXKSJQdPoMLEnOHSWAG6Vkh88WKQs1VlOqrSZ091zg6QtWJYTSvigrtFlJQm6W7UybdHuspS
u/ImRj7I8sZ2O9QiwxWSr24tzzlzbHnTtBCw2pmZbW1U+U2USW4oZH38NHTgCGOwCaq5/woMaIQa
kdFHuQP1oEjV4FqNCZOiDrtXUWvXISFPpGC5ikrSOvV5EL+zDp1wX2zyKMoPqsreJlQI0JbGdyuV
5i8z2dWMP17NhNanm32vDEFHtIoSXioxPJZ6lZ/HEusBPWrq/fePUA+5UoIBFK4QCyB8VXGUOW7W
PSTD9QBvi+hJpYSPwaFl9YG1pzkOXN76H1br94cQdtThv/8ErWAjagq/PpFRGZMMrhWrUDY9eUBe
kPE9SqN2T1q8jgKJCYmm1o8InJuN61B0wEuxWI8rImAa3hRwQxwrVfhHIRCDTV2ZXzI7kmKQpwWN
w61BQ686KZyOI5sFEQwCFGd8jYTBflBX+tdK3jUN+hKlbM5z06pbGIJTIgSnXi0KT8twp4hdpjH9
CjwdQh/KYQtVT8FQhWRGeZUiMC8FgyQpyrxtNVsusy1CURTrHTsxr1DDjVV/G0Bs3wmFxK2KIhhk
eDbJTi6kz4xTC0wUCU74zDCktDl7ZVYWMWML2dDwmlhnqJ/EBan9R6W/JFO/yEvET4f9k8mUn/is
lho4yommP7pg1N0mJaCCsn8Tx2dL+xyF6mBWFUqO/JD10zrPUA/NRAmpBOdRzAoG+xByrijNiLIG
O1IsiKEN8bAMKXtEVKib1wbkFzIxCy73svfMzeo9RJC1SjXpV2wS0Ymr2bMyGWSz4rM3QfgtGYQD
QnjtVoMZHDtpxAot9wfSI3aTmRIOkR4INAccy6SmTE5pN3hZRepb1XgaZ3vbG16Fq7IWXl2oe41l
OQhQAQERncs0BEWYZo8jyuqwPRpCy7pwIVsiZF4nen/hUeztOYVeMs3YFaCyW25HMTyHP2zCc8z1
tsYaokYpM7XpWorYWaFayoDWhBX4vMCOSMkrrQuERUK5+5W6hJOSviRCF4wGZT3vyNj1JKDIMvS1
5eBUCe8FgsTFaYlzROLQsvBR9dET+IZSxudiosV5tIT3rUpoq03NnAyKnd6Zop3N2PXjJHUiMttW
cquAwW5+NHYEZBZoTMaQRyyiQ05PxnYdbIToomdfaVytmiVTB0+kyJCkGMF4jnxhtB99gAFE7gHi
9atCGtHuoqTNs89RZodGv+GbMfWZ2LmS3qIh1VW3KZ4GVh8K28QTi+eUHxomdMbM/oBQ9x47iC+w
U50uGdKW6BDgix1QSYUVV3KYPBW/h0gOIwvhU5Uj7Ed07RvWmz6inoyVa4xyfINuFwkcK2gd3Vma
ZSzCq4T6vGoB2Vo7fomS08PeUakBxZ+KH1GL4Untqm0n/2sVjHfqK5enddJagPQ6ANYSZ/Ti0sXJ
Ukd2gCKnK5hU8mBOc71iz4doMbTnaRVXkht2OE21wW5Gwrx65t/1f5OOcR+qse8pMlubpeIOeFHS
Mo6YpbW9YLWCLXVk1i0ZEFrc9OQOhXjFwwFV3zRuEpPaqkqmg9FqGyF8rzvrLqvzFd56typaUI0M
+7rKPEaPKg7PGlgI/Pjs5zhft71OChKek5U6zVyzRr6HNIrWkBhA+aZbOpff1sJWQndGKDRIXxA9
WXyOZEcq8R+E8wgYNcZD2OrlVRymT7I5kBWq6VVos5vQCLpdh9UbsUS0qVTHvbnKiDIgDUcEJNyw
CxaCsx6YxO4lTN9EhdWqvp86+SvWakQl8yvGo8L7BPE2ZFOmZS9wAuarQ7bHicCgfmrQ6kwoYuD3
fBLW95KBkjl4X/AbrNuWtUzMzlBuTQyfCzmTn3zOdPI7SujSuB8jW41nj1AexmNMrxB+/NHscbPx
GMZjCx7bV378utLdYgn2aHRXX24zo8bCb1q8vlouD3o9lszYr/GhzntLL7/brGm3Y5j9hZXwNU8S
M8cSWrU4AiaSlIxNtwYb2085TJateJtRoU3529gIys4i/iuRSo8cJ+E6JQzTZQHXeyzouBMMPqMu
hwzdJ00GtjXxKHLCy/1l7Bqk5GW+VoFgbWAp5OtUN/RNlWsOc3E0dBD+U5NVz8gagxKS6Yee3PSg
XhuIifAwqFeAgNfM4JipjMIBIG06fi7TcKRow8gRokQ8qZJkAsOFApIDdfd19SwNE4YoLROcOB5w
AsMGRZU0TusMaQFZceSPV9VuBEcZ8lC28cv8D6ONaxBVEMk/pK7UPFuJAt2ciYsaHEmPWZchxrkt
+lG+abLC4SnBQmpPHW7CweUFM/O/W+V9pCcfLHxJIYpE9ZwE9wJOk7Gr9ZwkSFrX6LepvsbpXzBe
LfVcd5dp3CXTq8+31bMYrz4WM8tpYGDqOooUis3gs57/ZAPyWtutRGT1Ux2sqQQxtO0DupVy2cAH
ERIbMpeGj1jfifVZaL/S6dw3QEWYyBTFI+4mumCP6Gy+YpjctOwTq88m73D5nhw5ePXze4gUU1hb
GCKiB+MJen4MdSw7gLjxrr5NnNmJyriBrhwzAY38b6ihoKQLDXieQGUGyXvm3ztJXdeLpW9ovgLr
FZtHrfDM6C0hbFz4CVgdDvI7dlTw5sjYefvwqBAvv60HtwKRNjksWFbN+O3zY3Oud1G9a+NOGK5l
vCnVzaxurBbzpzeELzV/T43bcQz2OI0jaL7aVvE7FEaMmlEalcPbUqaEsaMRHLQyDC80PIO9urZI
HPzTNGNw22fAWMThloISDOJXhFOmZ9cToTdqB0eUHORkjcAZyjvdi/39HD+i5A2RC3Q/deUQs0O6
Dext5StDVgtwwraGv15cfAeoHLejfpOqZl2VzIz8r0rZdYrD631kg6LtGnaiyI+I9Yw2dekC9NNq
eSVqFvbDi+Es6iyKKHnXTZ9B91VDoC2wYw/S1bTApr9N+OhQQlBU7IPoqI5fZndo2n+RfG4z4qrY
KGQyAYO23hI0h5B43xPQoJJ3BO7MmYevVlO5Wb+XgTgmVHvQ2w1TnPg5MlRaHuaPULo1JhnjgFxM
nKrRdNVUL18yJAzFntI3LflIg4OffvvRJaNGKhrEq9U3FCZ2P75yMOf9jI2Tm7ZHaFFuc3MvFRxN
MwFP3yLAa2OjQhJlvOBffUSnEh95VrdTbidYKoFB81GFC4EU2zJB+6zYo7wTNJICIVpwcK1Koryq
/di//MTl/NRbtrEr5cgWycrcjt5hNl568hlT9qqEu/5qjHlE4U8Aj5Pp7Df2CDvTYG+p/yT1X7zQ
t3oiMSwXIlI/w5VxIsHzh53R/yOaRi67LTC4azWk67q+J2ww2ODixDtzVAyk2g1/uunvfJZ/JOA0
wZ3WvIK4Uo8L5+CKpAu9B66ShnTX6rNXtjKsaH2nkCAkDOYpyygAtS8xgm5AGoogLrA5u7RcM4Zn
gY4HS3EQIYouLj7qJa0jTRKHmdo/+TNZcCZDSut2bFR4s1tI67vircOxou19HJJMahgQ947CdwQR
tFoKq57tdPCwsqeAs42BiXUyjG0qfBosxoXFfcIIwcyhVQPcd6PsWlCyj+bFKG6N8lRA1HWU2ya2
wirxcsAMVfkO/ImHLMBbazhG9pD9t0b4C8dfq90L8howXDMwAWAVdfHDd0G54af7rw1Ee5P+NdaF
3UkZXbT+WpeH0ToUxtkS3sSJWv23MtBYXHAfTpM3snLrbBbBXXhNWVyG/jMl8KnZCcyt94b+TKZz
knr8vAGxlrLWfK9W0D5iNPT1XTm/guQ6yyc/Ow0YLPLTkO9l+r+SVOQq4wg7iMOHHvCa88TF0PnV
yyXEhmrVaq6crwc8gkiFJZcDMJrzFT/aJJRsHHFjsH7P1YPkH62a/+9Wm05djnXMMTAOyoJjjhsd
wEMZfXXVJdP3JZdPla5F5pKp0h6X/RHa4xJXFFCqE4grvqDY3dLGMyWXb6RPTzDx/XARoo8WZGv8
E7Pvzvqrqlym8gqoDZMN57CE3RXg71cZIGW4ctBM2Tk1T338wv0+T7dKfW/Kg1BswQhIC7JpG4dP
fTgUvMR6RlMZkrDbZN05Y7Jsl8lHKdy3/lUtvwr8Cr3Gac/xGlgUeaSFMXbaz/O9FIJ7ztVuqn8V
DjwOZGsdFrSE4LE6wJ4sG8tffd6mPNQIXIXpTpooFamvnchSwJMhwTxWnETd+QWGa2ywQNwJ5Ai2
U3ySk+9c+mLgxae36jtKa+2kJjBS36Y+cbhSeun43TmDSjIiEUSIu86n3yF474KzSpaNtJXxsOn0
P7D2GVsaJTCmNZcxQ/bQM+rAv8C/S6s4+sD0rnI6uGJgi4VbRjclOkjKDavlShE+o/5ZUzQLxPak
43uXYPI96tVPNT7nhhgZN0/OTUzXkyzDpdUA4I4FPfY8xSuxh+trMf9RgwfRNW2IvI0bp7VGMGsn
nhHG8EVAZO56AkY4nsk/WsUjqtDkyEtZGRzun/WSoR6AZgn2XHU2rwr29ugp0ePncC/a2wyxqiT9
eGfMN95fXBkALmZ257cyk6cgS54a7sz+KPmw7zdZ9DNI1DzM7azpu8WCgYhieW9O1dMccWedTapx
vhK/grlAbX9PIWgK7fJSBOysTjvI79NAVta55f4tXrz7YsKcZt0Fb9ikaMnfNeVXClxL2I1ojkjn
BllCmEb7h5QN1e6pxRSKID3OX/O+bu6d9aYamwWzVS4Cucn1pTMPXZB50IF8cVtMX73ppfIB31Fi
Ot38TRjIKPyk5tmwjqq+54cKtWuJKDQP2vQj0fi3+7lxlxxQ4RxA8uUQjQX+0jvppUzUqNjlFHoO
c3hPr/GdffjIOQtpJ8L3EDap9T1D2NQO8fJwYyrQsSAcBwqTlOB5PLRw1Kmphmhcybxek/xOvaGI
38O4Syt34IYQkfvwYUPwsxn09ehZsvUGF6JRSnr8o0zKeoq6K6ONBBrMgxoYPOqYodmlcDdQWKsK
Q7RjrYLtuAuZDuWhs+tUR68FPTxf4mPhAZcHKz4numnz5/h9GXJhG5CD1JKvi0xiS2oYb2bR/NJr
gXXW3SAHA1VT7M4UzoOdGp8JtjqDjwVEqst+euE5NNx+JS5AB4+ehZJ4aLK1lt2GEW3hQWXKQ9qC
eKxwC+nC+zRgCuX1TrdWerz9YjQEJbuhUXSMatfqm6ZxhuGJ/F1vfsTUa9ttR+B3YLMEYZw2Tdeh
dESR1070qxnHdBBsTXdZDnIXK/4jLTwkKfS3qehGNXUIL0RUPWPzN4dOMLrktsC2wN7IuVbguMVc
tVGaVx8/OYqTfDOxS6z9Y2eseWRRAatIOXviNhEObTvACksmOUO07ohsX8ADL7v+vPVnIoZO7BaN
xqu5xcVbkwGT7MMdW5fOXQbO0J5c/q68Olotq0X9RRxnIB9DAVje2UivwbAFV5Akm6yikaueyH26
EWPVR43KLFQ9zGnkQjG2hwl5iZVn7KQVaqq9uDPduN5OKQf9HQFRFqG2vRXFRZy9nrwmcaOYu2Lc
8kH0wp2MvaHdZioFmZH2vaQpLHYFThSzf3SC12gn1g+rlh5kZlgV40RPsLjfC0w5ypPODFc38ul1
CmOuc1WeA5Xi+KYYX022l7JDEjoRe0nUKXm7zrttrDBewHE14Eamox/mM/F7WYpa6EtTfsLys2Ur
mKiYwHJ84uzlLrV+aBoypNbynzLfY/0N7LQtL2jL+K8SbewTvvrQq8sY3dL06Zcnsz0U5ENiqYQO
f4DlZ8UHs71F87lXf+NojWgrrHZTv9Gluyr9i+N71B3Nbe35sYvNgPRcG3Ep7cV6Co8tcfH7RPko
hd0cH3zxmEbIFd16uMzDXwOcLVI5qZEzWaLN5Asi1EjdVeyL6Gsjs8RVaL3fSH5EmNxGDmEYtG6y
uO/zXQmqluxxfC78tWjoyEJ5gxSMGRq0I/Q9knNV8QVdiD+xZtjDenCrE4UynyLrVNCeRdIuYB1r
vbfxwcL3YNixdjYH/CF8iUx6WeV2sF5jdmjwx4deml4zFSzJ+GNwQkbCW1u8FDAEhvVZQfIFUpXv
6/xcxa9AOLTI9rrkT7GOpXjBINp3O2YVfoWi2FP0c7BM54Fbp8NghxHBjHwvRL4K/RRmefwvrtwd
fObC8xKVRdocy13rqYgXUzpG3DLldqm/GgVe055Whbn+fO7I1p14r/dttcZg2mVrEiEineAZp0Fx
4zTafWIXsmRG9hjBaKQWFHW1qTFAxN17J7xFEsYIEZwiOvvJ/83oBOr4wQXPhocc8Bju8ZTJNjG7
pJpA0lPL39GnY044xKSLLD/kEG83iRNgORxVhRS2T3b++NB4x2fii0eySU8hm7xAP4nZm4Xxpop2
aXs3gz+wlHSdGsyRj4nhcTxcEu3UQRPPGs1uZbCQ6KG6mPlRcUOUCoTgnOQ71u3BntHuZAswKT9a
8OSfWvQE6hnIbmDZVbERMKyZhxR3asTXUnh31Ij40DcCUV7J84vznwm2+11gVdpMmwaF6nKb8Mq2
F3qF+s+HMBTDDhrk3VwdBY6j4BIWR35ZKpyuaT2HDyFn0YozO/uFlGRz3zEsOIdr2mtAABthU3Rr
QGYpNTH5y7yc7e+GgShx5U4Tv5eGp/g7faloG+zMz6wh9pBEVoV/+dWvnr1RjxTFrdSOYrRvhRfi
aqC13XEZXOMpuhkZxAeBgm/6R6MKB++aDZTg4Z/IS2AswLYP+cHCxCrql8I88BYdzY+5vczNCSao
pWyFjWUDyliJyaUyuJIQ36hPHYxEhOcwY2KxgeeE8X6PJxuJO84EgxFnS+6nf9TGu1YSdbkJO6ZH
dF/xJes+gn7aZMK/JiIxHX+SMR1Y5C23Th2tB2Of4hFL5cvSAWUji9Z0FRGeHWt2MRgoRbEQrDGJ
KfGHmF7MYSMP35r/jUmeIXC+LujpG1Vwe0AnaXwz8k8ZpNT6W2aNpWEvtcdX5aNBdQ39MI0HqXjK
DFaaj2namk9ROIi4NHyXEppKtCRo3XzM0qYovmrNFYuveDgJ+tniIjTSlpjfKLgG1BglpiF+gOZb
O+4roeL6eq2+k/tr2f7FzZ9i3EVGyj1yGZPtqlEvZsn9TCxn9CYN5O2wyuINDFaF1N6k/mrkbclm
YeRS4Pp/M+ePmQEYVQToAibG2YcAo7W6Bul7uaTzygJz9DWOJO2/Apr1IKMwK99pwmuZi6nqBLev
2IST5NTzvAmmB0+H5Luw4FezwlPPI7Jsov6lzKMtfyeVj3Z2eHhCihjjkuqwYML7ZLwL1rZYffu1
kwEVMR5a9Balx0TfFeqR8y1V3sLmamSfZU23v9d0D0zD6Hum+TFBpQiB9nJ+SnBnB8Z08t2ETOCL
V1Fzcsub5W8sv4y3yPNjeiPjwcOdR0Lc2VhZq9bwOLIWwGeElSxvB46iC5tdrOkKXsJyXcpPQ/3U
ptTjkuKSKsudRsUBLmvGZO9FENNy01PgvKTvDNcm7UGOVV3uSmGvAbZqWV701VJz6SCG4eERKPbD
7GR0Fm8MiqhuMxS7QExJ2uF5d3SW+JSVnPTaQ6mPIGrXCQyIUV5zQCiCA2073tUER7OWJ9Mi/e6F
3wWmqI63AOi3wU4A4e5K7p8xOmYVNhAvlfKkBG5depSvjIJilPRT7dZg9XsWdUa5o3Oo5LMvu/A2
G+VDzO55fUwJZpk2RAABNdaHnzr5hmO7icIz/aPOo1DbmrweDwwIybuqPMpSwfKa6Zr71yHzmvCV
TvtAx8H2ZZX9CksXVouzOWLxOln+I9JYNKG9fS3PvcXSkaPqSKPd/GE0SSY8HojE911WIUc7jNi9
CI4J8OJIGC553YoniDRu3UFid5nL4TmsffIQPHqV2SDXbesXV1N/FuI+cBt1LdwqVu3NpxIb6zBV
HYljSVjxvbgHrV1h7KvwqAWilxn9KlA+8vQpbpCsZ+penR6LVEqgtJGWQzxlcD6ta3MnDkcGTqyI
9liJ6QPeubFJjuOLdvR4Hnng4Xy3kk+I+nq1b5Tz35tofsS8WpRlJtpe1IWt4tULxBQb+sjoK1m1
6tuCWxVSH6crU0moq8a3ZuAakmC0XdqKIWN/H/xNTCe75e5srMM4voUx+4VMXvvjVQ1+O0RgpIxp
EFqkjh/CgzokrCOUs8HljFaXUKOonjgK27tMnVKbRAvcZwfXWfUz2IDtEkff9M5grYcVFRLwbpCp
WO8BQyOQr1mryJK5EtiEjcq/QmEAsc1g56sHKBKoEs3ymVKF+ZUP+hVuTwDEYcWMl6VCtDGhk5Fo
GiNhoVjDpyba5FLze9+MeHCuhvwPpKo9tsfUhkjDgzL3j3R5uFkt4NixBULhSVhOnVa6lNM9IIJl
812Jno/mG2CfnXc1Mjh6f9lRQKDH3qDoKxaidp1fOvp+8VsY3vrsmC5DAD1FDPcAU1iG3Kc2u+K1
insxwRSbtx3VV2YTdxWN6A1L1g7xu2VDxJDPy9dJ6EDaJWmF2eJJakgWWWMDN8BHHpvlhU5wg+y/
a9a5UrHtFPGhyHbNV18fy+7FpdJ75vjqToYab5HmV74sFSgO0SQdT4cdtTi+ut+WqOVseqnhHtGW
QBvEj0dODU1Cx6aj/puFe1efTe0LY0Q0/Qak8g3zP9Uhbam7ZdZ3JnwZNSi/ml7D5jc2bavOa/fq
Vu8hjXFFLebXdNsbzd8OG/jYSOgtSBSt+ieN92R4AhLi422psSb5ymWoUiBCdkWb3nvaMsuXvgRu
CSBJCPXvCouYZEMwvTvNq3KrODEdSO3NoxPFdtEcOqIfprsR3QKoYzIxxy+WAEPkMW1ty12OGrve
B/QGfb1XcyezQe3QrXr+loqRhp0Xo8jbJEi2Ixz+oke6oCKnmsiVAcfAorpifysQoZpy/Z6hzrCK
DAbgoAsfYlVllx7xGWZwSCF0PySDMGSOMAi0lOnAPauN6nbxLnQLTy12pTsge3EH66pMD5V8CK3G
7yfdRIYXafRPzhj/DS6GJKZ7pXxCFssEBKoW8q4P9QvHkezyvleAuhEasYbRyYKanSlmxJgenFSD
g6m9rG6ym+otfqjlJZzel9OHWHuZkFB3wM0MHOCVcoqPiUnqS8IdUCGKfYwO0/DqWq5VplWuseYd
xcTW8XFV7nRfWAnwOWXjQx/PxBT0RK77kN5ialTUatvBoE8H52iz1q7PFpgLcooTZuy3Ynyowp+v
3H3/TZkOir7TO6SSf1N7lIofPfpUJDjZA2OU95SQYp2V4ekX+Ip1YeTAAM7SAHvuqTGCkRnVR5R/
5wqHXf+LDHRFYC1yYJd1Bp+82MhQuq8WE5YwkzdlF4JSxrSW/zE5otYX1PMgorlbETIw7+Y1G/fo
2G0E1BIXkf2c5LbiSWAsRBByx1wnx0puByxBsaJ7ObaB5lccn5WIa+oK0ncDnZVJLwF7K8h//kXT
v4H3sTPcM+Cwh+FQs99saHhRt+A6XEZ3toWT0ss+CuE4Te8qaABSFGuTLUv5V+N7IDamy191ftPG
11yf8WeayBAU6Z+M2AmzCCPhnIM9breN+qjIjwmLq4hMMGTtIwnyXjCIZFnhBGP4Z4doShkEHNTi
wht5jXYR94pJibwN3RK7QSeq9gKb7S1KerxDhdf5+7E4potAo0E7EZi0anezewsc3I/VBqKrM/yz
fseNZkst5yUj2JhVQvfCf+ujlhqwyV965UfE3zK3yjrKL3KGQcPrvkxeYT2j/xooH/7vTdHIWHjx
OwvfUvdqjRsVb00zEm7EeVmeMNG4CWSySo5kvul09QpGqkhzFX6BbXlIdBfiDXtt4P1rHhBJ31bN
yy8fae4WF51CRWTkVORUGMvAmMyjofEE/zfSjkG0RRjPHSEhO+32aH5XmQHqCcf1+OjvHLUjryzJ
Ops8tL7HaoZJ+yXObx0QXNOyU3WT12tc5CIwCrbwDcs49YMVENIbIgM4xwp1ZRQbhbMq2pbCIVmw
Nyv6lRa/yVYX3HANu0d2hFaGMZDTReRwfRvKhlHATC/eyeLGK4/YfAOIY5vlW+YpbqMfu2Yf0jIp
P2r9vSjNRFRLsMzYdzEMHTt+kWDTOHaCdz2nluGDS0xPhmX2y84vxI9TLvVzRlBTrRBptjgpW9oh
bj+0JUpd76p83shiR+PzyKTPJpEcJo3oMDzJ+E7VX3+4JeWhJOGs+CwN0VHHU6eSunGorOMwoAm6
LQMTMbO2LSRjGf+xXD3r7AVanwGOU9dOT7OUvXfGv874KftvrMK9fETlaBfCDhoNb+w1V5EpzlrY
GDbHdLwGowgCaxFv6NwC3LbRjxq+Zd319t7HVxVHQuKSuLWh1Jlp8vRkl5KYnGmkDlJKt8xgzXur
NEDf8XatMpilJ5PxXs7brsWspODqHVlYZNib2fKizuLAtdoNycUrreO3HbL15L802g2zHjIa0UW7
CFtZGyFH4Pzt7Gj5DRlr35ft6IwNeTOxTpHYc5eQASNm6zuNXXvtqdIxyOC+HxhW9zQL/FDbol5i
WScz4FEp+Y32Fd0MiEID449mg8VpIqyZoeMMVe1qUFz4/bCWMTBEVHtiBAnIkXkVooMYDjCnGede
4AtgxA9BGPHaL06+o7AEOcgfFTUiRDfbQEeffnfxhssLwo/XgStZH0wKWJw//PRHHKPDGCCLyG9C
e2HyhdV8294nVt8Ut7wmzes41bg8Qxvari1J//T2LXY5fdtTDX0PKTodgsXAyClx/AfadxXc+MNU
W/53Jezn9ixZb4DbKdM5NMS9r9KdlvcFmJcRKYFsLmT6IDpl7aYIQ+KBgiTa9GKHN7YGNvdKjV+j
YRooXuBX2JHmYJBmYpx9M3BexZ8V6Xwruk4ejTpfwyj1o3ODYNuaNbdYfNJzuOSPrkI+1IJp1Zmj
TxNfDVIPQl5LeRb+n4oTLsIPbh27admKcbBkHfhSVMamG/4NxgYFQDK7qo6HkjEm6d/ZYZnzhL//
f8HIb2iC4q3upsP9vxcqy8bcs4SfkvusGH+UEmqvtAMYWlrbgJu4+wvVz2DFquNMi57HDIT50NUx
W50tZFJ18CUZT6SQaNaCgONmNRdeUC1o2NnOOsiF9PGyALV1Z1iwnFZ0YP3dwvwepbwAolsE/nU+
E0LF4vmVpb/MsUnE67bsyVnrY7NTz0p/lS4idQTTL/SJFiqSQHGzmLhyrirRv3SxJJPbywtlYKZt
NxsJSQNPQ9qTCmWtyuDHEMkwnbeZlyJwhR6NrrlC4/ZrAtu1K5eKS5v2I303dxOJoTFFV2+Ax119
Tv/t6lDWJOxq17G2nZmUCUQJCypPIl6g9ttgDR7agI7M3SLRTBFmjQY7N2dcB0xaoWKBciIGIiK3
uCACbyy+hvIddctKCU8CJYrBa1BbAwKjEyNLY/BCXjN6ydQUlw3i9LVg0P4yjQTyHQWvTr5G02dV
/JOxr3RLRu2DRFf2j76x1usTVZuf33BS2z2igGX4ppNgkdPZiflXIHhtg/I4OuDzb7O/XvqYUBxn
pKMiNGNo/ddwC2Q2bujqM6CFYZwlE5HN19PmPQpW5IkQKehgBoZ2ygoYBgidgZlM2r9r/6bqXe6j
VQOmzS6n01DilEamBrKtKv9hUaotVwvZ7B8H1Cf8rqvOYeURSGs1+yjNU+Sqa8N4kPmy9dW7kL/k
aDe3OpJe0Dcw5gsNidRt5FymFSrwwDCGtyOe++4KA22ZCMtQGxeVDR5tuY9Zdvz02ZfBAmIMABNC
D0uLB1eKE3mZuE0fhrGLpqOsPWb/WynP6XRf/mpL+DSZMOTIgUYz4SZEJBveCJdcTzR1kOQp2FL9
RpegjnSva1nZo47UpZfKep0VaRL8jdHHN5tafSs5SPNoNsjc5gWwbZGAaEyI0m5nkRYlkl/k1IpP
MIcNa8sr2s/aZ0DH6qgI79GwmWWvZkSwzDsm1sFj4uRMsDC44sR6GvkbvcCK2JkYI4aXwHl3l6Cb
aaQkxrpuV1hSkDQjW3XFXb4FiIP6cvkqoeFkLDny8KtD1fjZsKGexRbw0L8OhZgRfs504hO41cp/
n18sD5vkXeL3i9EIgXYa0uDsBWDWAVnapYtVnADe4ly0jV03p378nminJ3fpjxQ+6YaXYXis17AY
KzZROTtLVgvTtGFElMGAx9Ex/vRITpZGKC0FJrnMl/XL8urW+tMn8jiVDXkyfCf1W1BcGvFM860S
mg5IRYzfwvlGry+FgL/vKZKlZXzRZURErhdqGTYgcokatnCWA84UodSGqMZhRw/HLlsInYSXeMOR
wLu16rHxDj9a3a+Xz8KAFf2axNiyOy91fbVMbWHjsgsIjgVi3hIJrtrcAvnasNKUOJn7Jxu2ej5g
9kMBK3jfjCs1KgKeRPBpTN9rWsmcISpTWRHN2cYEK2oieHWF5iSVnOhX1YRnOCKGb7/MdW/DoOAz
ujyJEsPnUHuyixfN/VRSaGanWnhUMGm43/xxlzc2mPV2OvvUis1LFC+icM5p/nJ19z+Szmu3cSQL
w09EgDncSqJylmXZviEkB+ac+fTzVQ+wF4vZ2W5bIqvO+aOVbNsFCmbnRL0kVPpFpfhl0uY5aRlA
PLC5s6haEejpwn8IrMmdFiEsKUHWHe4m+qEt9U9Nb5W89D5L6YoyyuJzHsZr3KQcl2+atTSRL0M5
AHeE9q4sj6a80aGdcgoVkdyrFkeGzBwy3brxJs5HPV2J3S4g2muBZSfcUQ1oET01rqycuAKiV+pq
JxHwktIRucazwiBUFteYms0MtQXvHbEYM+NhmafQuFlIVimWoB3uXbM/cf/PLCDJs2+7FBitRp+C
XC6amjt+O8RfMSqVBbWT4SYRL9aHQv3XwnbLadHiLJuHy46sRHvvKy8p+GnUW2ix3pyj6ItqlxnJ
siAKNjIiD8wXNYMPtFd+Bgh4OCJ8c2Z/5bDmQBgLgySZVVvAZy3r7GQZOyUjI2krOAzsEuIpQ4sF
5uEmBW/JJgcpKXZSsq+6lZUuYxjkuPphC+SJjwjikcNvXGJBsGydk2IggosYQslUvNrGqpqFizgD
/pAZs4k+BNDaNtl6dIJlrz96CCb7LYjeomHfDNfcXKfmHuQInmlAbobUxdlgxgmv2bQ01UvEP58I
HzXbkH6WdayzsUf7piblaz4sR5efBb197fJt83napL9spFcBlE28VvfOFC8SyA1lLgbhGLM8pVFU
iSVgwAzwIwkkdjqPWVfFgQsfKy1hpbGV8BUMWNJs8dQT4Y1AfjY0tMxS7F7tamPncIAYuKae+Mow
4m5boh18CVjDpt+nQp9IUDvo9vTnoYnqkepcK14v0gjYcJBHFLc+PPIjRksipoff+qKI5IsldS7+
Ic7/CO5CzxEPrqouR4tEI06gqtxOsCtsY1BM6KxuExEnYKIWkL6SHpgYsBquwsziaUDECsHVs166
cDHRXpG+vPI1mp9jYbLqtK7lqbOmBmxDRPMeM/EVQY0tAyqYfLVmAh3ChEl+/m7k8R3JLNNLStG7
H0vG2rTncMV6w4vbrc1NZ6xK5pOZuRrdYrg5IxtAdjRDguGPufKZMJ9BW2tsHhNTYgvAKp0CVeMa
XAbpHtOYpt5jlqHpqnU/ESeMUWzFymcmO2L8YHkHEB6k7QTfRTUQM98/Irsg/iIxejY5h1EDQSYA
J8SvNXQPXyGpcIaCaRBuMyq3vuseVq4k2W3huGa0qxkioOjEXlFMzD8MJDSyNx18tvyp1Ns0PzvV
hxi4CjpYV034GVks2Ta7X8YrL2B4OmPmIbQGEZCzqmAdgSn3I4RlJUYIXj0RL4W0tf6iLntOZP2L
wFbuIRRdrmFskPA0+NwGEqCovmaYrbwzQQ88phm6z1X00r1fBBK4KIm6ao8owcUFLiDr+cuCJSHn
avYPQSM023xVCUJ+9VMjkkfeQHf13ZXHoE1W41dG5l56lJGm9vk1QnuVoOGvOTghpuYa4aD13FsE
wV6d10CtV0Ec2TaOBsTm2jm3EB+yflgN6qsX/a5GMlfJBWaZtfdlW65qWnPEaBYWS+QvMkIIx9PQ
LYF0i2OuvpcqtBoop/A/L3iZFWPt2D+hvA2yi9d8jbDtGUJ+8Z44NsogVqSSzs3vMYwgf5Eb32h2
WY58j0vQCjLsyVnVXL9wjfCczbHLTtR+3EksVFOYNXGcTiBATS2EIWzsY/NFkVA4zMNpKwjv3Hsv
eCAkWpZowJ2X/O68Nqjo3AHUBw4haLd98VeSok4sTLDRrfOAusfgZ+rfiAv0nXde2Dp7svuU2jUs
6K5YYgMiYS4F1va6cza8qRx9QXO39edzBKoO5rr+jh2bWNm/dtmDyuYYsI7+7LtkSa2JWB77eg6D
lBO/f0kCoUWWFdA/HXL07rdfNCAS2MIHivjc4ddJ2nheeN/Q+FN3rtJDUxBA+JdlPy3BxGWB3L59
2c5GZbplflNqfd48M87gjcZb8QiR3GMO/VUgoQqPNGobdIXXgcdL+uDMKccZGZiRdozyZdmQpLTt
8yNLpbZnVuBu/dFMKNBLJW4/uoRPg3wT7H+4lksflgHUsL9AYMpOOTcJSZLMlLwQRIYGGSq7Ued/
d3moeIeEWAOQqdj469b8MPwnQT8AGcAL1CI6uH+hUOZS/FVaGUGgIDbkGnZbzjzdPNpUfjTVSWgb
BqqrB2L4FKq+XFbxDiKPW2XqMCXx9/NGUDppoRVahiwTYKVhuZRCYagAZCTslJA/if1woVQ7kY6v
e1+28jdl7GMrNBzE3h1QoYG4pPPvRl8N62bdj9tm2scDIvGEdiMxgGQhqsiPmvAcaRVzJJkLjOKs
/eWtwc+WXgTrImUAnDaSLXifB6qAsjgSg8KY9wRwM6xNHT4A1Ch4m8f6EjEVb7NNJh9gvTjkI4fz
B9m9Rh6+BlCebbKRuKUzRXtNvCUlrVZ/k8bjH9FNCJzWZOdQ3iWotcxPmOhZ1+yY2sJLRWZlUMXs
VNDzSPhpXGVVvfChDdG+dLlNx7VAbbz2XSYyUlUEYbJErEA0mBZgZ4JMIKc2QuHELeRbe0JpBhaG
8BEj0e1v5gi3R2Up8C/Lk4duEcJOOP2OXMoTMi6pektAT1jFPPayRTeuK6Q06kVTVib9KjLTB1OX
mP1Ql/eu5O+hQ8Wpj961Sm2EUB9hdy2mnRXva5nljuFwJELzgH6FIKC9DLsL3CQlLxImcG09rM5t
7SWOLNMokADe0A4D/KvYhJL2w/xTqbVLNo29kuEbpwUxwNx7Cq7xbB0hAbfwOMtDNteaa+USclYc
7JoKH3fgEePqw9xkWH/CJSEdY5Wfn22jhgfPCLsdAyg7+5yor8C+8EgO6obMhpUNNaaT8UGnPCjG
w3KJ7Oj3IYuhDDkaX8R5ysXVIVbo/4Jio3JMseh1C3KugdoOCuRwDTdTaD+S87Srd8dZs/vl/F8I
BFLCuUEOLBJ74OOAjdfIf9slQR9E0QMdAn2g0qeOb44toPNsjncbq9o3/ssV7CLryehyr7V7oYtr
0xWFDLMurA41hYbIIhTSi4AttS8B2bfRm8nf6nWox68c/eSKIJzNwad7sE+MCoKBkK9BlSxTtVvG
quh5FeDLZM1B4DKiwFFsgq8Z2cYwTlqQ4w1C2mMLdd0PHCNnsGVsTP7EDMhQHoi+pn/Yt+4OYq5g
FTGoJ7so/PWdi6qMsyfpFNq5ddbmtPPqg/fNftF++/KOFvp8RRCmAZg3cdZhp/fondNB98GImXXR
bVYMeUyMfSyTD8fWt8KF/z/sB5bCrtW0W1a4GYEEYlmtUZI6xVud/47vlXrOy2UPecmzoLhmuFCm
g4HWv/6oUG2q79acHS+5gmJUHrqjZ3oY82e2CJaGBqEfk283H+KLgYDc+3aclpQVewYnhsuDU/vX
ljaMyipfU5QgVJFstmMIUYm1nvks3kXI2xmYmQvsf2OVIZ8Rq50qnjBJ2qrIezueirutVWe7OYxn
6uvXmb6pV/kKGIVrH6vLgZnBU7DGB3MInq7s+N7eyUGgVfGL303uDp6G3mJJSDu0rcc05wfPoH01
ytc/dNq5N4jWSBehYm9mYRbh4S7Dc7B05mrv7Mm14Py6kOONKfioSIdhwagxFKcSwSszE0OCkZwG
D1iyQumYvHEXxUBDKdGGAQgw4TmzSqMnNVpJ2NyEpKtHdaIYh/QrdFjl8V0AYCCdIYhigZ60WZor
WnwwcLB/r1kG6JLekS5G5x5ugh+neIbOJxW17MrUXdA5W0pHASjx35yqm4mRs9lDKect0J8+jwBy
qgPTDWbl/dhcm+wzz3b5WkbksAp+1RDqlzPnaWvrjmY8J/oO26OU3cE4SmM5Psfww2BMLT/z4d6z
AQumWug6w/6JVIPjRkOcBphfPhSdqvN9S6mo3ZVzfWE7P/92fxB5qmoJGFx2JhQWDx8KdYYqsO/a
nZYdHAo2coiK+8jLL11i+SIVhzEmI5+Q69l49LpPyfhS0wFqfZwFIlXR/4mMLynNb07/k7dQhEtq
IirBMffSn5gM0/BHbk71L8MulFrLDp5F9w4gSupvLff0ZFzRDOsEqZhb6mI09SR3uzD9JN4ENc2w
0oOjaroy7ufJY3cLz7AH3ANJQ8DHqdc+BXlSZ5wRjN2mtSBVg8Eo3WBSppDmEMqrP1TSzae/NNDq
I8vQDzGXWwm14/P6VYiGWtL9bEDSlBVPCOwm+1nLb2wzFhU48qoHcUITWJDy5/o4hrTufQx+VEVo
wvHXPEr96GQbMfwM2UWIwJAbdd12DC4m6uRGejrjLinlWZPe6d5EvIyPp5veJcZ7vR5JImXqtvZ1
96ilrRldneSYTAbQKG9efwVexCEAJbzWiaDnCGBkpAYPoHE1vIhRL8ptPQBJ7MvgT+rPQ/3QUPfp
pzI++xM337rolvQ0KdU+GV24odRBTtBR6YogroVCcjVawwEw6n3YI7fxln5zmqhj9faWfW3Nm6hb
id57qIQWeRfwJY9IZcCCseLq/Htwy8eUQPrB5RXiF/fLn65xYew5MJ41AsU25XQuz5NEJudMii6m
dqbaVofasxDHC8VtUt+IpwMAOApOTixDTnyvUTTG2sVX1o29tiixdLlIYMlvMcQKG3VT4Dowz4l2
a0aGiPgVdj9xi7r8DAuA1om1bcD8ZlQK7PCfKa27eqcgegbnLcnR3Tj5p1jT5fpKRODPx2ASpe4C
VxhfVQjc3P6iZRvRWVywMQ7qPuV6j6RnPDzzIyx/qDFuz1+F+S0oJAsMZ4L2osUTZIPsZ8BRYVts
CTsInZ1I0+VA76Hf1la1y5KPqni0mCzze8dXoyn3cxF8Wrnt9mDsKrN2+9calnjO6TxgkrfYO8X2
RIzlqm0ok1rRBLUJEWujaeVw8n2ebhqi/F+CJ5bQ2xW6aJTJGAoxtzQEcuaU0tYom+7sTkPACP7C
NWO1QNoKQgthlC++HMIE7KSdlVhsR/UohRenhLnnLBBgc48gfNvU5yI+1Nkyy7fBkumUC2CgsQo5
rztin6N34B9GovdrvA6CIEe3KZAVjS9EifHzo0xq+q0HWCBkGnM+r/omq/Fiqp5Uj7bkHCOfPZcZ
yvJ7EjHbJOT50ZARbv3hjWR18pXQGqAtaEsGOrBBdSFGDKhCFMkVWjFmNj1fS8Ea/MiovuxqYJT4
UVhurVdnwvxa31oDST3Tig0YHsU8YC2c8DjCpoDmioMDxhygpAF5CzVUMevSfI3Wiw6BmRoXc1U6
dbwzRvEO7MrliJyWCHiSQO9iue7gRoaMkigNbo50ef4F0+RrhBWu9D3Mbj3rhnOjM6jPsD9a5FKX
GyWiVwKDREi1k1X/sSEgRZkpZbqwgoBPZgBKJVrJnEvVw9Y70lt204vfX8AODhcKu7Yckv/JOwf/
2fPsnVTnTIRJ2/7k8r2rPuisKZp1QHIFMCbyPvhRk2SGpdNSYcP8PWQH03+DPpgr0DwtR0NV8FJB
4sgV2DvijAqXoiS/j97ZzH79inGHrFBp25ZYV5DU4C1cUrDxKucCvvBvPvdEx01Zd6uRyyJaEMAy
XNLoR+zAFqegTdqGAjHs8Tsn7c8AbETjYtd/SUyXMM6KtkGw7WvLIJnbK0zhIOve6Z/CYjqHjKUE
zdjg04iRZO2zBt/x3qBSMzKiRhZ82bXygCYFkkmzxvUaiBkiwnrE6ZYNcEK+2WQb24Sg4JL2XVNV
OJY/uqZdslMuyMSp+I1rIuD+jQFORXDmqoU49s1bJFO2x9ceU4cAK5jWJ0+7BuPJT78MZx5N21iS
GJY5nOaQ1chI54FbkYQ3wxyhbhuES4LkWJhyP/v9rihu62tSSOSJ6RxssR3E11LEl2a8gozlIKqB
dWm1Wzj77Zj+cVEjGwI3WpZr2g30c1LcCWyNnSNKTT568nAw/sZDJ4AGIeWePIkymw8reAv170Z9
m5Dt6XPAgrBZm8lS/U7Y7BYIWVLsLgvKZcjSE2R0gTK0v1raXutWAUmlxWgsSmK8Km2P2h+NPPad
xoIu47olizdhaQoBXmsktVhOIIwyv1mpyoRpEM0rx/i2LN75KgKHW5vzpSIDukQWOwLnDNTLYh9G
Q9C29LD/McCwCgL59wB9Snt1uEX76tQvEJwEi9iC7Fv00Hh4s9ilIAfW/qrrfvviHrJ+2Oa8SN8i
C3m4cUGcjPd3EbHx+uJ8YqquZIJn2ZVd1mzSJgCxQNoQGTK49/Cy2tegf8QQR12juX35Zo8Pk2BH
OSSR5TcNdhmTljuK3OexKRHm8bRmIAqM2JR7u/7sQdhKSeRrQ6a0eL5sVtGwyDe2PW141hatelTz
C5QIhD+D1sb+RFkhDjSv5JO99axN6nQqCPkIBDcTFLiJi4+4O4nz1UP5R5zj/FdCT6EnT0/5jSPO
pADlR33g0wPlRcW3N6u1ASMUBCdEUHQUaAVUMC0VQE+JZVF0fNUq/JzD1co3mn3BmFBhdfB1shav
xBnPmGEH64YEl3Qxjv5oS2QSkWwfY8PVhYd7QWZ8iFJIWjruv0+OmhDecddmwhbHoF0d8QHCPnP1
AXPAFwhcUOfWLQ/qalpa45nUfRxdbkoBZ/IHO29GD+IEfOT6sn6xu3WY76UEBVVLHjvBwabrcX0U
qeKOdbkMRmYE5JSFfPe8n2DMlh0eQsSVuvSjO39hfveJRODm53PVoiXBb7NRo7ar5XHizOxvMRsq
ZuJJeRdToxZ+UbI1gwv5QVuWV6wg4TwerhToEJUgQo2PgBctApHmJ59WqHPEF9GUOPV0lRAd0mFK
x00BDr8lD0M2D4WDnqs7UJqFuBjHPtFNVDeh22Wz2OWcgQEnC1xr5RL9ImawLF73J04YTE3e9P4Z
zHT0XrNngHKNS3RRcHuTAAbYby8cTvjSdhadRK0sxa8b6tttv5r7JVi8/6mg2o0HUgHpgtfYaNQ3
OlV4y6UnT1vAcO4MPwm4iwPgFQDk2kX97U3A2qTnZ7z1ATlLwjZCqFbFHoJk9FOKOeOT9VAcJ5CA
rrFmfv9AwS3NuYygHoVhBcq4XwvioAlfDdHRzcFO32tf5BM5QBlYY3jV60nI5qEOEcZhh1yZHrHT
1kXPSDfEn0bpwzdBb6htBGFpXob4YxBkCWetgG8r/DHJfuRbzIcnzzqvLmCHuYOpMWH1Kq7wJBCX
q0YQc/bMXr4Fptf8cVnxEIVuHY2M9upcQ6USY94cB7AOJlS1/jDH47TyN7X6kNyQLpCDADLKZOWt
uHXh94RISCHTp0WREXMlOhLCFq4u276F4ofgrs+IggMz9ZZe9aVKsCwamksSdyqMW+fWR+di/8UN
AQ3anw/kGL9b0ZkvbUGgn8dlgfDDnt0r70gWPPfAUzdewPYzFewRcm2BZFnlU3CchaJMbtjz4/D9
kX+Iv28tDo0AaSlEFsNGo/3y3/Dc4QWD99SsrR3uBgOosgcVU79G7ZxK7TqnB6s361WvkoLu7Woq
C8czsOGCvXhObRHVq6gTF2Q1T8lGK1DO83B0NqHfTN56edefnfktnNVm+Mgw+/HJyHD61JtQkjfM
3wuHmz1HJMRqBsZBiis/qQPQW19o0Znn+U6cBBRA4E9NkLrY40vt+SRibPHWV1bRBVmjWNJfUnx2
jHOkEwK/L+Q/K3/TRJwRdKf/EZc/Q+WTKcOzG+zqlE41lpyVR0JJuTXityzF/bsa8z0jMwB1KLOO
8jmmaNFjXmGgHN73e1kcyvLSGt82f/BxmjYTCoJEEaBXxS7SIFxgAp5R36QxZHE78lcI15TC0ZJg
Cd5lG29Fa9YUXAnyiRAqNzuvuySaAFfJkw0m8glgD0sCHpD1+Jtpa7UYgrgBqMVhbVehj+JFDz9W
wglER4kSSRlLj18nrmWVHJTjypaltcj7MlDkmxwX/AqeRF5C77BXMNuTcjXA8TcM8zRO8tN92wIl
524LSRAT7w8s2IjWFkFXmcxaKERuvLmCxISIJIawT8vLyQ5EtJdQR8U7MjmZi6y28kDzQoq6w3dS
4Yzqw1M+W22bV2eIer244pixnM84oUGU+ruRqruoC2aaPHfgPpulz3ZJXzbms3FuQzDRaoybEOAY
RO6LTZY0KxBGJsYT/uESmzM/s4+5OYQGVtU3w5T+abyNCUjuWKG4zSHpYrWbOXutpbGMjYU1yCx3
YhPyJqxC2yJB7TknutQ4mEjb4HhqdV1E+1jeGNKSpF/5naxx8npNm+0XaSjPpD59ESTOApttcHOo
e4IHxXKEyZhee+GsboKl1TUbJ7xSNj6zG5j0dcKPSMGVj2sWrtvtxc8ic+Qz3NkdCCiq+K5IMPcu
OvuTdU9YD3K+ZTEPqwGLovQpFes4DRib32rpRvxU/257RxyafUhE5kipNXpvJ5o51ENmauFqtD6j
3XUtkCAgfs9g/MLysJD9jV4+W+mviN6Aw7P83KHl8AHKDaSCCkwskIHbNwfPQlh+7JOnajNxEv9Z
g9lg1xSqKhrYZtX4y2zK18i+C7FrPgtq72vtIBn8EjVXexcCsZS4/a4e30fyFUQoZUBiuyXdA0n3
V5Q3FbUH+Vg8WwODZLE4c3kT0oR6nWBHRi1YWHORI/mQVg5eSFQ+fPt4g5jTCC9Zqx59F3z7RFDo
Ng06OY7R54BfcPbqsz9M7yAJPxV/0tjdrfEmvo7KpFjjUMDDxCunWukqNjMKZ+lfIeFX6E/hGk3Z
nou+jYqw36jjQswfFclJEncUxkjkgFm41B7kTYjjVJG2cM4OOS5EZ4Mjv2cGPpBj68F0+njiybUu
McsVGzJNC+UVaowVzk6Sn1X33Wqgj1mFRInE3triNi3mhYWEFEWkH3zb5IlxTSJNuSXiOm52ann1
1EOZ3TyEBB6BX4KS9blqe/aKzCUkEK2dYf4CtPrFFSBD56ZPXM05kgKLbEtkPRozCpztJ5skgf2n
lOrG+bc5fkTqk9qKhVE9NJgDAnKAJWngdSgrAR0JEa8K2NMv/sR3GkoPsifnAzYPgocwUW84nvki
qM6SgT9xVKQs88ZaD5dpCX77YUsfhfNn6jtOhVx6eOgqrEKejdmDT0aiN7tliUu6cx4dzYJvvmGj
ickkWcVutIwIYoCS0dDOo8wJ/YNmbSzjRf2czuxSBNdJAnAgDodC4g24uIQosSVddboqbBraCLgZ
oX2M3uxsz39iYKAIPWLHxGBrDzXSeG+p8F6QKGUF4DALy14r9Yaeghpchgr4vNNYYkQT4U+YohxH
0cH8kNiHBMFZ0uxgGUj+yQAdI6lDMEINmcw/Yl5Tu5uQMXHAhzoH2kFr3izjL4RxCJoLJAv1e3WK
lNCmvHgfeBe/vmNFA/B2PdYcs6D5jMkw8D7JvBOKFJBFiAmugjh/et0hMA9ae64AgtKfmEzTcV1X
jJWNvdBqiguVX5rHXdv7QaA5T1g3o7BAmUPITyQgAeTOxgm9pNh4RScKnWbsJ0gzGwTPZ5XorFL6
0mptVlkfg/E5TdXGMDUklZOb2ehDkjcivDEELIDM0xL/Oko+Ngo04ZlxpWwXw0G9TyqwavLtCyJy
Al6GeHIg136L8M8x3tTqTfbuzh9lGgs4FobIZgaz1Av4z/F2zOoVDjKOjdm1IxL2BcBRbiMfZNEx
4AcOIgYjxNMAsSbiw4yfTl1QhYhLImKXnukmJRN/kvch1OtW965NV9V4CD/fxImlNt9Ys8TCzj4c
pV9S8ArGd1pUZryfiLZ5OXgoVdTBtZ0xEeAkw3rv3MIaZ9JhGC7WGFG308/vsHXhX41GtH5PwktW
heRmPPWUsKdZwYh9Iy4cMQimvjXx1t4fakbSSYlXNCHNxresucnVF8ACc9iS9pqGUQuJfS5/hFzO
493YNfal5IrWUO3hQUS5zsUsnZqrKj+C+seO90HmotHd9/0q7ARy6LvmQqpugXPhT5GJtihp5+Ku
VREA4Gs0wgvZ2wsbZ4nXQ5tXXE0bRd32JJaj0SUVC7sG99lc4a5+krEdHOX+6JGRYsEEQoQjkFja
/UeNZ5OLStzLoAVItJZytk8Scnc5zwj49H9UawA8x5jHuzGYF4IE/dlZRwAr7bQHSUGVh9nrJXtH
uTgWBe8OwLr0bTUfk3MHPaUOlI4p8vKmYwXG4oH8vyfppQdI7CtsHdN9LDfSuO7UtxQzW1TNDAoL
6sVEwuuVmWlRf6LzInCTMK985bhC5TEp1xFTJTC72lCkqXYLB7I/M6CFD7a6w9ysx9+F+rJYJkqk
j/ytGdlj2PxVImwilwhCOdqn1Eui/Ct2kXQkHHtWYaZV1nmCVp3T0qCOATGg+N610Jlr+tIIN172
WbfObHT8tQWKJQS/jcdXJbl8cGLsyokcEF5zxAzSQ2BWuB1mNtSD7h3FJ+Grn6m1yycCJmH9x0NO
n2bdf9Ym+ZuMXpaz88w9X+8YnPE+oFWuUKpFaL0beAmbipyeFjfkFlJxlKhYGt4t1C1ktFMu9XmH
us4u46Kg6m9TFqdMZdk6iV8gCh+ajCBtAdGr3KHECA+G2eDIQNhiDd/DOgQ+YplHGnsGTp7HJDWW
0rnGs4E6XiF0fCrcwIZfmGXaIp4uCWzOGQxO87mzHR6Q9CkZBCfWczn9TPVrSmasQXqUr39n9VEr
bpP+FSBhU9HEtXcGKrQg0gdxb2G/YBAKm6XOC14emoVMcSQACUUJGtGaDvHNBi+6jER3Un4L7drg
64/cDDTZw4gUJ28KAG5dbO32DHN1J2p3ZhivWj5k+Imb/ZhxXvkfY/muonUUd63Kw5hpKGwNpOtA
1R3cOtoElHEcpiVS76jYWPnJQBMeriimYGiAZCYWEPYm2EXpokluqQxWO386dkQ4ESf5WDF6s717
X050kHhzgW3R2i2IOwjKra7fhHBFDj/EZ+v0mI+qtyZ8Oin+QCC7itiZBYmu3OxfY/FSrG1L8E3y
ojxsGDdheB/7R1p/SNlv1Lwyg1sIvmGsNnQuuZGH3OGEmgr30a4pHzn4NH0M/7ZFRSWx+9CX5BYz
H3O35+WZ5EO/+rHxtGbN2wSWxPI+6hkEzstXTpQZG6ITUvmK9c8ObZPcvuR8B+DABZ6Fn5XpHTqk
IsFWBo+P9D0nN5rV39J2pxAT6dIiHFFdB2L7P9f5ServtuHmNoED+SVJ1/aMZaU4xfpfK5tzGyvh
t4m87265hkuenyB/veCnHy6IPSfxkVrbznkrMbbQ+AC68uQ5K0skydbKC9kb+RjqrQCHDHQSNHaw
ZGnBEj3FKJ52VAPlI0JZPiZHOoLNQjDe3fgQLyLWjxEcEwOzQhoVG4gOeGu9Ih4ISXkvYVo7/Ydv
ZpKPLYoa30a1p+KRoNtd3GA7NT9o6SqaTrL2Xkg3DW9DzHyMHAN2aakQjmi46d4wPvLsM5kOlnbA
UFjFHylHWGFfUN2QvbpiYtDVlWkhMDp3zXoYzoWFcsFZxsWdCoQMJQRreU3m9v9WLAgSDvuUNl2+
4IbjSTeWovElpn3EbZsvOyd40voSMkiUpK25RCzVU1xCpJN0wnswYnVmYnL2kXKreoKHPuuKx07o
RAUXyfHlTgbrCmtEHTVrNf8ZzFeBtjkGfHNzN23PQ05Fym4w18LJF31puI9x+xKl662EODkODkO3
oqfV6SAaSdFAWVz45wYJFNPPt/UR73xtJxz9SsO9IXR3G1te++q612dZtdLkF/UYTnMOScJGtUPA
7lKmWzK+56L9isu4Qv8CVB6p619m/QaTkjik4fGs7jf3b+TuA7mFMgwOd0NI7ZiFIBW2ol7W71a9
iYDY/GWmXi3jhFMjeeVEkMgg4gBQpf8P2XTs/3UH4JDyiYxbdJrvI+2XKkMKO8Oyrb5S5LfEcg9H
iNpO3dJAAMOxQaCLlAHeaU6BOj7lBb67cq1pDCK7of1lhENICrLLDxtm1yRC9tsDWNyjnIuGu8r0
wyVYExkZxzD95noI0jeL5B/pX+ZK3O9hW9FUReC9Ct3AbvDmy4eCh9iEHLYGXJqfI2iGRca1Ul0Q
T6XyOpNFnKoU750lS0xjHSjAZGm3WcWnue7/Vd1RiANIhECuzef073o6CQwsyj4tuheEp2kinNfA
9pZ+Gj1IFJZrLJ/TIW2uWfHmGQRcfTeVCLA6FojUTVC7Wid752UXZ9pkcbxQs94FR0DNNN7gsAlC
0sVOjb5nVkprDiGMSbh4i5X8lCkIQr7hiMQHwn+ohQABfCMNIBl+Cm9nM4lTyFCBIslcOw2kz0Cu
B+w0k12GSuVQhSQSCUyE1x+tIj5aPs/lZJ4G4oVQnhbmJu/2VkDQ250yM3j394IpzlG5CiD7tWPO
g00/JgV+s0eBfq8FG9MBzsQ6kwz6KsyvbZzjjkwWU/0gSsxLX+KBLmn0SDSALZe0RDs5tzUpcUEG
xL8SaYMOcJrIYqWOcZbUe78Ehjhr5odTv3jp5wFmJbhuDsgGcaimfFUtpoBV2/75mKwZlpzF1KBY
RumA61awqZl/0/h0Auc8KJtxqS8dH7t8jnaocX3r/fdb5t9nM0z6H11oNSrbrXpKC3sRNLHoUM71
8q53tqRPRzQ5pYiqnZ/e+hM/g0mmhVf687q+1Dkwo+sxIr6VCzSP+bfYO1tCw7q3CKxSUp/kKMvF
Hn86WUTqSFaOwyunrUb9Mkj3iTBnS3sfk63vX9Ao2vJB04STGkjE34Wi5WKl+1twu0G5N+174jxq
B/HpLZfpOtwU4cECPJxXRMhtULDNmvwn5vqe6mupuzolydlfphHPQGfPsmm+ovLuJC/VeZNngeu3
Fxob5uNSm8f5pwyrIHSOJroGa8iYtnJMq4+WQljCa8KdFbGWLnHXedm9AxtQKlpleYw0Hg0iF+a+
ddYMjBibPiBUc4FoeUHwC6csVpbJd1swKTD/oNnqzARaszK+oVzJrEFjSBqQMIybLi+C9Q0EBJqL
Koe+AKoz7bc6vSb9dziec/WnD9VNU1+bSoNSJg6IEh7deib9fsqONUxtwq03QREUypt8M9E/pJt/
VyfMmH8TyVep+TDQGw5rgqR5pI+EnGnVzc73HetD5RRLAm8IyQJGFnuK2n7rGDbGh8h+aXoKi09N
cpEJAsv3MhAoYJa9MLB+RD6YHmcl/X/kRNIZKSI60hX3ddQdu3E/1ehtExKOeaXAzWRisI4cASYz
GMKK8BoYfxwKZKZY+poKG8//5TRAUPc7IdIYAHUZVDzskPpvx8w8gR72EI+x+knagAENWddMdv0u
jrfttMFcMA//khoR0aPzoLS+h3qjQNbhg+/dAnme/kj4g/XzGL6kdKdyWPREDA63DgSllJlmiVrQ
kd062Y/knQtjWU/IkSC/9sLrqmLaKTedxH1tcWYf/8mopDfQo3lWkr25bJOd6m9s6V016IlZYdXY
xLi+DNQcLS9QciHkT2tRzItQ2ssUnnIgYJYEkeGBz1Q4AXqZsL49PVrZPhwJFV0hj3RJnMi6R4/V
vc52lrInKq4qDlZxaWdkEqJFIB6meFPrK6x/geXcQm++iNIldyg6qaY/Dv+RdF7LjSNZEP0iRKDg
8SqSoPdWekFQagnee3z9HsxGbO/OzEZPUyRRdU3myfA4cL/IDQE51I4sqqHdvRoqxqy4VdVroJ6v
LmZ5sblEVWUFOzBhSBeh0ZkGVYV00ZU7+UBmcwj8cpYQva5xYI0/rPknaHeNWgZ5vtVWOOE20NuN
NePvrv0kYWGGSyFl1MdgAncgLaFanO2rO+AvWIUIhPv2bLp/lrYf0UfnHeI+TizZ7z/8/KhUTq4i
TqDuWmnh1m5Odr+DrTmweIffzjQzap+Rx3lXHSwaeYWMiTY4Gkzr87RGPvRU1bWUbRLtMDmwx3Kp
LJIFtudJs+AdJLQO4SQqoL+InCRdQkeffDNq/zQZs0YgKGZIYjKmzrCOu+1orGxjZaQnUexDpFrS
yaCDyxGbP3T9SwyXRFqn9laH31UxIBWVI/kFNCgLwAaaPyyB9YGScJYaX4JTwHQ/p30ZuF7UqWb6
CrojkI4PNdmPxSbCVBKj3aH1XnTq2Xr/9wYOVyy1C/L/Qncv29eufUN64YqR3D3S6lQg70PKnC6n
lkmLrpOfOeTBkbFyVu5T2O8AqUsFFplHgpOxc0wdj97W8/9NxLkSMkBG2iiTEvXlVfISPbe9qWqU
UbDPbXOWL5rk6FeXvJrcQsamwcoxKE/N/amsX2Qz8xpBoIncezpVtPrIGsQKaWvn1MjQq8DYqj3T
dBzLAiAiKUwuiuNNr7Iov9Q8MMYusR75s4+hp5o4hugvZBB7fNo+LB2fPJIGAYvL17LXoGVgOEn5
W3Nn9Ru//9dZBdNpHDT0rFjMWKqUMDknC3WyrazD2CMPn1OVRnyr3CXaH1xJ/NkqFQLbjUC5emKr
0XBb+skg3GrS8yGUgY7L6818sAYEO81aYyOMTcLAIWU81jA3yzvyycARGo6XrDPcbtZuOkYreyEc
1jOveniGzdqiPepvsCJjCaS9zlpJZQ0wDhyPe+qXhPkbWv+4BFl/ZtEw43yRzV1O2sMc5XFrfrpT
ow4BivXTwoaGTC6yv1UvSvBI8QeZ2O7YMgYnqH1DcMgbp7IeaGiQ3fM4Ymm1h4sIbtClbeamiu8e
cuU9hbVwAjWUKrAEGoalwJ+S/iw1Bzl6oFed+8yZwUxFW2SlgXGqZr6DZVzHYK7PBnfl1XMmdb5T
ryzt4NN2rzRrEUZHavYE5EaD2FhGCTPdEi10TRsPHVeE1gBPxOGKOFq3fCTCYB8/WZqpAUgHqjHr
iQydO6qJT5r+jDMeJRM5cETC7g0hBUxfBQSoC5TA3PnT4iJiDQ+ViiIZmPB/eiEigWfRoakdJlZ0
eUmMmcDx3EevAuU9DM0KDFSEoqkrV+Zey/bm/E5/aH2MiwwAI7sSzDLE5yzbiFnwBqiGSrGebVr/
ZiF5l+x555Kq9IXIMJwxkAzOUy+PpkxhMKscSp1R+aNG+uCtWNrl/W6q8nGiSjxtPPF8Ocd2Iw1b
MLV8GVWYevDTdHP1+CIqEK6j3CHOPsXtMpsIW1CJ7HucOJP7L790GbuiNbfG9y/vxGjfmAzx6IDM
hmv7H7APuS5QWxaRJvKZTAapvfD7E7wFrKyebpFojNIGsL1saQuDm1FXa6IMPqijP2glHbh5NM98
J1ub2LlVG51ZmTxV+OA0z4gY4UV4+jPjCfHHnygkWG/yOUD5xA3nzrN+P/ibuKR7nkaykJTaY2Ui
fliqPWAk2CFE1YCex1uPu1o0S35siDRd8hzCvRVvkaC7YA6slYXQybjgHJlVNRu3nYdGHiJ4om4C
AMQ6IZUHFhnM42XlEFZMetmJZCA90hySMj8AE+IYlX9HcT/Ma+Qw03gSiUoXLcfklQK8s6ttMGwm
AzLp2JOZWbG2eXUO1A2HTG4j7gRhw9e1vFf4c7VtQpEuE19Z0C5sbJM+DfXAQGfFap+jSmnPZHHk
wyVrwtnosYucwBQsIySd8wLR/P+l0YKSiE+vhzAKSD1fSA9cym25JOxddzxUpml/LTVwJd4+qL97
m/BuHLPsH73vNHFEfjSSDeEwWCTxmyJRv435fBq8uMlcosZX9lH87FhqAiogul2Qm0mzR6+og6Ka
xPyDuDX6a/JihV8Zqm9rPE/dnBkcpHk4E+3eQ2blEQry8Ir1KFaWe+8fKUNX6Si517LYmvZOJoQ7
xOYMHLMeEFxciL6eST4zmPD5ACzA5r9XfwL7ZLBojszPcOkvIR2Owb9C4mjLjFkv/cUw/bJV0YBz
RBhc5bj37Esqb7WO7EC6OHC7B3lY2/JcBgoxTFo/sW/q7z1vQ01dWpUnsIfZcC7I8um1YxjvZSS2
2gnxS1zUH0wCpus3VNc8vEXxRT4NH3XEwsAjhGrCi/l8W7vF5KvMqndC7KBC0c+pCQ4tQ2DAtLeg
MPSyZU0DO+knpWOF0EO6Tj9gA0kgkZeD9fSIMg2wXioJEhaoiNEKAXpTom0cVnrkSMpDYxRACMo0
eCl2JlIyGiETn6O/Jk/uo6YJRHnWBtxl7VPzIcK7xzBbqnBcexsLBLY9gdwNwCDzxDbmhrKOxhxS
XvaUomhmcYgymJzABdMkifs8wU4ZDEtWY1ylTHCWTbAiN1gtz9ibezp6q/yGwzcp4a3rONUqLWtS
/TLpmHv7Z2qxu3UBv6P60ppukWLX/OYpcc9ts22TvVDvk22Yia0XbY1+o2jgn+fkroz1r1a8GuPb
Q+2QIbYVFQRmRh964QzaQjdeA8tU0He+spzatkC/TO4lrZhL3r60D6y3lxXKY9Y6YAqmOllY5068
GN6baAM8aHwsgTlCi0emO136W3R3CqL4SqUb1nBPJ11vEPzV4hK4j+R3DI/fJBF3DrrNdPzNWtqa
Sc66DQlvSNch75dMHBVjN7XZ5MmssnGBySyrN4CpIEIyicis08ilzRqQqM32QXfMzM5IjrBGIgCa
aHbk9EhGiRPzJe2ri+zuoftNmi4Ya9TR/LYA8YrDBJYsDr5qfBRTKacqPGL7iQ7FGDrHLKOjaGel
/Eylz9q+4WDWGTwo19T/rIC2Gjd0Bs10Awc4y9FHbzSLlIe7HK2baTRgoKatz3GxSZHOgC3WqKqH
76xChGrP2S95vx15KyYoR/Q8kzQcRBxFj8n/RcxoH3LksKOGosV+HJ6WFxymekOOvln4w/5Atdqt
GfIvyHgYmGk1u0RdFkyYFYrOn8rfaDlSWbRd8Yrtj63vgUt+1MVm8iuyvZ4m2rT4xrkEwSFCoMXq
Qy3XdTNxk/XYaRNeEBkjf+Xcgj6rrGPvbUz4EW9Psc5/ILbrDfmR6xwwZ8dW9p6KCavJIsC81QpQ
3ZvpKezQWMZxH3sMkcMsmyl05AYM4c6eAFyouJxoTavgolqkoQ9OsnpQah63FMrnzgICwejC1/eT
YTqqvqavebTgtxfdguYHNrKSscQAucj8uDyCcZ+Gm2pwIaCALrZWTzYQ3IwqQEXgAMlq2iyE6q9S
X5KORocVNqIlfz3Pd0F60M0jxkWiYu8eWznqmVlb0HJJeH5NmhXo12XwkNRD7aJN7Firf2nxMvVY
TgUYoQi8BtEgaUiRmMiJ3WCwc2HoVaT/WjhIyo6RnBrcff2SRStD2RTStcrQVmx0lC6QI62NlSD0
URfMlXErcmZU4TZvfwfq3yQ8xC1K8JR21HyXEYd0se6JCSKtbOqwVPEukxSMzGfM1WcSotWyMIW2
pQUD9hL3URrFWxHsOonDXqMHY+3S4YwMt6UBUioveRPnWefdSt06VFL415TFF8kl3FVeqs11SZzG
cXIdUSsmqfynavbJT8ZHIgOgKgWQBub5Soh+zJe2NRdxma+Jez4IczVo2Xc3fnWkSVp8uGpPLpcn
HQxY8mNmPKsEPJrfLi3mOX7hbTMY92GS7EsqyUBuWKmKO3rxWYOLH0xMd7FQkoJdRVqI/y2NyN3A
ZFlAv3DHXecrXKbYQAptZbNMaVq+cGXEoTk4tNYO+v+ZEqj7vd83h1ZuDqYtll5uXTolkVm4NJy/
ixxtoOpL6GYwhLbRxe/HpSQ0cKP2Uo4oN6X+qLCLRJJhZTZkItNpa8Pp6bMm1mbHWVPK9T9LC1k1
mGfTnnY79BIx+ecI32x0Y0OSrc0AvyiQP2TmPlMnI78UCqTYARad0QNf7BdhBk3GHJbZiM6F7FnX
QnoFWtL1ymU+sgFmFVUr3xzGUtutRELmoDpsOlnax366y9uA4LBxFSMTbBA+CI97ky3CkHRkr9k8
VEh/lMRpcnXZ0HMWAF4Djd44i05jYt1bG6tHa+infOz2fpgvdQ+wL3pkMxbzvphic3IauhGtYYzw
UdobwUZL+EZQYSX43mjB7OQV4z7pvf7gYQqCtrnTYQjIUbGoTZiicB+nNUYWinNlg2Ejo4x4Yifi
MQr8Ytfx1aAwAaCnkGlZLMPMxHgGlgi0Pdxip7UAabG+GAXJ9ZMIqCSLRnBTCjzfVrsT2luSv0eA
Kvl09vwTJgAbkwiCCp5WxdKTialLRaFxAUZUSixtQTp+uv+msiRGtqKz1+9Poc+0nNVSiNrQ12mT
UAZGFotynbUf1Eb2FhpzYy082PErp68abDpngjb6g1SjfyAYcjSg04DWqjE66wxUDdbEw4hOrIb5
nETzsKHD6cG7slbPE22mkE1hgQsbuLMVyg37baNdKkgHE0gJOwQK05+j0WHl9qdLsd/kzcKPxIeO
4YoT2JPpjek0g9Fxx+0QfxZj5fBCF8RsLmIded1Iodv+02pmSoxJwqNl7txgm+L6YJhKpTxHmqRW
7NY5P0z8Cv3Ujfo3X1+ZggwwNpfE1lMRfrXjhaI7iR45Ht+GDLLARGTHbAIZWiB1c89PlhXpDhbv
SIzXIyYD4MNlUObKVojHzkSIMKw1AG5esqjQdmoMQqREvjNRbDgWp7d3nLg2RCFIMPBN1NWmxtuG
dn56cQENbZxxPqjPlgyjbpJf8i/MDUqVkD50krTEpA2yGCPRZPCQvGP3GKipGnh7A/Zrrus2m3ud
tFAC9LZu76RI8Ea8Ama6yn3WjxXjNZpKhNk5EoVgoCoBDaSgZ08FwFRMlAkQqHaq1Pgqlci10AtA
EEDz0PKea+lKBeqVu9FOK8UiKQe6DRo4BoOLwriWOXuw4DcDfGwww1D4hk90L71O5iPr3GyKgLTp
oyveQA538IXlcAlqOmM6EWEydkNmmpGcYSN1yNGum1DsTAjGPvUy+qv6T0veFlbiiU5RKcyDWVZO
FSv7exE/yxbkrLqF4XWDXF/RCQMEokRMf6SASTEjctFxiTHRzitKQxMdWD9UCw/cXv2uk60JAK1n
3lWxm5O5tTNeqwqIRJXNVdfKH1ZYo6wIZ5ixcDVlPCl1iYr2qxXfvgdLNOFtPncWKaa0ktVC6bGF
jIQDdMo2Ll+1gSuMNUJXf3fus+0Ptn+P7WOuPjJlXwUvUXwCrbDKuxTv+fKrtJeip0rRaVgY8yNN
yBXqwQrMAP1HTUvQ8/dZ7zSVxpWBhKJ3N3brsp76p3VggLvfBtHaNEGdZiJy+Ii5Z3KTLxB+ynPK
h5JEp75go6+8U4vZQyzueQjeFeYIVot5CEnBTTEbZIQSINvIoIj38s9EtWCZqRt7AVFqMIEdD9yi
9zRH1Bfw2X2P3ck0vhLU0PHoLibzh60F6Eq+dYgqf75yaxoB2YKZm88wFmJSjcsxCN5BxdSeSCii
DdK/rkE8aaB2EJ8VRoMccIj4FdGfxVQq/0qRgYY0czc5+calwBVAOuRZio6ihOn1GaCqnkx4yiUI
wa5j3hNlNo8UwGzJx3rEEVq8W+1u9DfeiQ4vCCtj0HKRRCBXMEv1TS+fvfyWEKQL/CjcEgErDHKE
eALZepN4lK0HxkOyv0zYzEYnER1biFofjfKSBe2/5PgsBGM+I+AXJn2cikOtqJY6erZBnSWBO7PY
BNRUoX4BP1omRETK4YhhIJV5L3BU1mwLdOvFP0Loh/XJeCecMn1G1WItVb70/0mxY7R+mMxVbuzG
8h3VM7Yp/a5u5nOfUZwLyTaKK/ZKECP7L7ed0IDxR80eWGGoQFOIYJhQRBba/PIGkgjcbNVnxSoq
51N+CI2IycYdWcWRUZUUEaZy0Ihho81IVuS9QY0GsfxhJvQP3Z6cmwEJZedkG3yOY+LAZp4qduXO
75SyRTGcjHDnBRcJvB6a9mYr417E1aNl68yG23ePy38juFcJ7GfDmEIXt+lLnuRfJbYUj5ec2T2/
JJJ1IYiwDydCNmDqFNPlhsm4ClEHoatQ6J5iGZR+gEJdu6thMVfbk+ZmjiouknaXSJdUlW/h3ozk
W3ifrMpHI/3v6Kl8nOAGZTtSqBzdU92/c/0zLQ+N6cE/0gnaoD38VTlBsnOQEvX2p/gHjUTS6bFM
k1/ZvCvmd9VvFfeYA58xtylCGKEyXfyNy9wZlEcU7aRwXfD+Vt5CDSzHUNFEiL+W4bf7hHUGFLZ0
t7yXgbVjmsDajmVMvZXtHVE8+O4ra1tit0yuxXTNBm+Nvm9QbyL/TBJEtn/8zPawy7QrT8gwvjKu
2XT46RDyJcUXoN84uqIwHOFiygfNqgjoJi1ZWZv9vaIOSEg/rFRtb7FIYeZfC07ET5nrJ8TZXton
uWFGtXeLi9H8pMWq6C0MvvQtASY+QuPTkWufzVSR3xXf5Im5p9lzGMBBdVe9vkwVgpDR4joZ9k1x
SqNkbvg7RVxa/VozQ4nhFl9ag3SzjeUo3iFsLwrF+7ANC3q5Awnp/N7CWnegLcaTz3zEVa6q9Vnm
YqZzp8bREUMb+0RbZhd4LDm9yuvg/yTJWyQrdpqNdknQd9Os6+NRqdc48FRlK5MWIsKtKw+YapdF
8wxkxI67ODpZ2cZ0Lz6DN6h2nbstWVW2h7xwtAr4wqbRL2qDyFK+j8atQ78g0gMU9JKW0RIMb6pj
hmGHN94VzzrdVPk+Fp/BeJD7q8ZB0AR3vjKCYwD/c2H/Kra+EyNiNm7M6cdR6UWr9LtlrWtGN4Ym
YNgD709qH4zlxbAPQhanHzlYBEoyT90ZLOswL7JE8TAcMrvsslsubsQLIYA9GiEWJHyH40kCCzkt
LW6Gta4ZBmm7GK9v6OQ26wp9x257aF4JG/kOxw+d7aR3pW6Mlq5+5C/K6CTbN4NRrKUzokw50ZEm
xCe9vJvGwS9hDp39Ypv4qPjX/YgkcgVcz/JPPvJFIiNs9Rjq1tyVqcKXXHKsxU1Uvz20/K47G/E3
YIeYTzRr0OWR5dLn1Fqcnu2VIOw8/Y3haxb/Iq6/ZO97waJBsWD55ly4D1dbtSUaFKfAsmS/pfJ7
8N5j+DQsvKnSzk5OdAfzJRWID9u45CzN1H85d42FB6tHTVNlaHm6cBGw3cq8t96TD02pRxoO2s4s
Pgw+OfV0oBHrB1+8I/+RtU/DuOcDC5hFmS4wA7nDtm53SvylsZ1Pj55/0fl3kLLNQEFp9lp7k7lX
wh8Ox0qfKx6ehFnAWgqMXn3MtT0DlopJMQZCZKYIEt4JCkrLvdgs0Cr3EgrqJ7gbylVx/8l8ANmd
b0SRXLSGD/QvZ1aGiJGPXkWkC+a22WgIyz2+tSer33ruW6s2uWA+ln0N3k8tL/WO8Xe+7/pDSFxM
uw7DIzxjGnirW5FRh7maAz76nZ6m5lQ1e0/ZKeWLHluG6BmGTwn+JmWUpv60zSOUlwWqSdYa9jbO
2BCvA+XBdzXOf6pyjSyvt8gcTT4yJEgES+AkIdWY4ckjwGwjwNqJc4FzMuEsbmFDgrOF1D4z4Dwn
0MMYhc4pC3PLm4WWxazqd3rApuFBXjMr3If6NhVLjrZGe+RkAKBf1JO/kjV+QMYkHeAMJQpoHV5Z
LjaEIXvSWjaYdqFI5TSxuk3VfuKDqEdmXBtX7Bge2riqQ++lMOOmAv6oOqzC/Bp7bd6EyYyOmkzV
tdUQOKr+alOgAjVNh7Yvgl8rW5PKnhPVNM9WetEZLOQbP7xNbRovti2/6VI9eO4WY9ipMGpRjJol
eRku6qtdGv+qOJJaxr8BxkI9uHXDi/Yuo/wJT2FyJqgtdZ2imEwPicdWe2dFVy3+bQTrffmz135y
/afI/goE/elMdKQKbvzunxH1MwyuU3/YSP+mzMOEPqwtr5ryhAtWUYVIDPP9C4ZVxuhfqoxwEy8p
WVLx2rU2Sb12K1BmS0Ggjwm8atmPZMNf6uhqWQy7X759iB8luQtQFWUYd0jsqOTTv9i+Nih98x9u
UX74zrtkcHAA1UyMWUjGp5ypSMAyccfLNQwHqAEhlAZPHIXdBw+NXzx5BmL1KGHMyh4Dc714peir
ISUc9RZ4OxMmNDVKuSn5i4Is3cVdwxpb7bmOqT9KcOOIcMlGh0zGp1PgSGBDwz7qgw0e9A2FlKBg
yV+E5i1kQMQ5MZgoV9Y6+ZKo0+oc2Ie0VgdcFByMsZezRqm4EHhkBqTwgflaafmw0IYQPYj91Sbj
0zaURy6XDJlYVirj23LbiXV4trgEFBTOTZIeBn7Fh/oRMXULTG3fqthGOwtsULipVJVHNkPM8eOW
OhXEsNYjGHF2n6wTq9gaPbVBnu1cVPSJxZbYAqYnIfpGCtCDqszi8mSY7mmXN8mu0c3JjbXw5VRH
v2OcQlNDOUe+Fb8E/V4IKaAOFGUVRys1qbZ9p+46KcJD9zFarjMOuSMxpLTNEIQhKkofQoj/6l1a
FBMzINoCHK1LXa+XSUsIRZkTX62Led5eIJCtRtM/CNc7V1ZzrnsIHPZAy72rk6sHVLp91/Z4aCmO
ah+QQCQvGkrTJu83RfAloxhIBupa+E6NskyDeJ8QyV6kaFN0hMOEuhnt0eWsFzTrcnvFIJCbx8Hr
VwmjvdoHIoLUamCpo8IACuu3nJ0n+W6ACyYiNS6NlI+CJaKk3KJygAM2PKMwxbkz7ho0HKLHNFnv
7PEexN58TIlGykjkIc8r0oaZnNeokod1FX23uMIY2URkSmD1W/FROlmMUcWdrHHZjwcMmXY0x74S
/ekMQ8gEhWqlIK/zlhF/UJIRUkujOwBRx0g81xSEXYDrpXZwbPLLDCK/dFpDnWIsR+hoKriWkVVU
5M20BVB+c0E2M+cRHzSzWIW60e1BT7jFyA6XAKK6a6+yhP2viTl3KqO7YHJrk4tUjsssIKms8Xaq
GDZW1VzxJ45Zv0OeuZPjgQdKHNO0PtMALzVS6nDW4BqFFNGTUw8/IQsvMtl+hSU946G7SvVvbwWr
ztTv4HV1a7goXrxtc2+lkaNVY+ytY3VXaOVNKsJfKSbuypjkvVW3s+9mn7+Ljpheo/sOq/SaC747
1KXY/DurOXVSf+iEOKTGePAjJMackrVPzB6bMNuYbMLq8FPBd2pINpo0+PIC4UNKClJcxO+qzDlE
WFv0RDJQ0FhXGzJYT4uOZK61LwKaWKGzJIe1bKbBqy5YHe0Bnb2ZECyElHyR9Iq5f94F0W3w5b9Y
VQF/Re2hsv960V1bSztnmg6Jtp0b2rjqSP5O9W5uy/0RhxmqCBnamKohxKO8aHnRSauzU0AFnSEB
1YNo7vKd7gwJ/Kz5ieIBJ0/yVt0dcBm2W/okgdEgY1Y20U0CXon0VILiSqgNTGh1l3jFtbExnyWa
8sqGqN0qR6j73KZF9vK6scRG/dNLw7++IxgFgeK6ADu348q0mcrbjA/jpvkoi6ncQKQTZ4SzFZEV
7Fx3vJtBQnbDEJwJQETYJGkfGam+fo0jruMETQsCdlX2rQJbDpE0Szg0V61chVQvszFnVaPp5SYP
XyohVTbCesAD5LUEK0vxV9roblSrXJcD5F5oK0g+6zzcKrS0TYzqC/1JYrFut5LN6OukG3XQ+rSV
AZ3ClvctaVOuivsOBknOegR1Fe/Q0qqCddaF8zHHaV+XZ3nAOB76gE+8Gc6Stal2O8ODlS9Lc9c3
PgOgXLGbzIKO54zsW7mrlqXREJmJQ7hq6cLCXUDDNgTZBqzORRDgzpd/MZpYkjWBDPVWaM1qaLA+
NfJGhM++5cstSnEZm/5T9ityPmi1Q/8oC/FTINJNt5broiwEIlz0iyJu1pMUgLF8w5vG3JHsNQDy
ffQ2PJbrGvuOsDx5eblpg/FnJCGBZ/xka8a6b7grJwSbwQ2t5fO0bbEr4Y1HDSOScV9JfN76uNN8
eat7yrYxoXsE0PUpEEy2+1r41UG7imEsJchU/IEa24D00+2aPDwUYbDpQE72AsktaASsg24+7HuG
jb5er9ShcSQPorWeLUMIAUltH+hq8GetPak4TH/bAkpt85AU4Y4VR3DQG/dYs5Mv+3ERWxJDvn5d
hRUaoXozsgK0mHoWoPCJjHeAKhFFKoxZDWo/9sRJKQHrHP1sE/uOqx6IT+a/fW0N/6FtTkpGG82c
pT6QBVqCPQqCn7xHnwfufLD/VeqznNrI5J1JS9N95fLd1M94a4R/6wPBEBighbsrmX+XxXfAOMqL
WobsDLaMz7o05jHDg+Hkc475sCYLIc1MSB22L+CsssCElIUNWBY4KOwT/tnG3nQc7F7w1ainCV6v
u8xQ5I2Gy6tNH9Nk07MvNv2CClqjr05tPb0gjcloQfJqVYI/M98eh23N7JwNOw2235BzCMtEDc41
7jGqonpA374nPQtPPnXQzid4wgOcrRUgiCOnkr74Q8he8B9Wesu5eHL8tiYxu/XM5pLUKhsx+S4Z
zmaxaOTVSDtL5VuTsK2Vj0is+DiqeCO5R+G9S+1PUZGX30ztXWhXQ6V3hd4ro9xVr0rwj+974kG8
/krAWnrmE6YbvqOxQjO2c4KJJLfPgBIWfjAH0d/0TMuYzRsOsnFMMDIr4ig69Ki8dB/6OIOCFAOD
ZJLG0uTk/vGA29KH0cAlxI9SQ+GoTWjrWLM7UnXH+BUaTJD++EEYAdkS49iNcm9BRypcY9Zeim8Z
s2OrxRAS4IvrQDZXkz/6VRE2qlAgcVkX06yNqbA+fquAMHMmakT2aMT4SNaXGSFGY1+UeEic3HL2
Hfo9x3I09zNjERPEU7KeM6SYjGp74Z56lYVcZK+CocGMhyacNxddKYkLPEXsc/o6Xepu7IT15Jwt
HYP5tdXSLwxrpB8korEgJpsjwsGrui9Qy6Q+gIRNgRR7G7DJPRN2N1TRItUzzyBAA9u7femsXz/h
UpTZhkHe0Rgl617P0unO2x86AeK2hvisbCXis6Tc3TBhR/FOwl9ZeYmGhuLk9muydW0n5KiwjENo
feU6cCDvRxtOVnLEd8IKkUJ+zKESB98T2k3B0tbs++aUsoMZWF/912/TyVnJpxd8dOKRAvsb6ZZa
OAhx8Ug9XN8vyqjE+ufJT0OBJ3KPOKrFtWnZwtR4+o2EFgmpefcwzJ3Jx+C71daQ/sU1ccIPPzqP
tM0EZYzqnafDsra+dA7GmwebmgFKrLwjlg7e+PIy7K9wqtnqc9LMQkOfcaEyM2fzLL0Ig0KMfvUT
3E0SlJBXz1LWQtjH42i/m0x2xkjg4bqV6GTK+LcnnaUVHLrBn57oLP5YfQ8SRs6ZpBFUxYw0j2/o
4GsUL7rxFca8tNEDokmeFUPZ5jcyIdwj7WCdid0FMf08qOM5OzwnM+zLUMfL6avU+MViYpDVYuFR
a0yjt8rKV7qHhrGH8CVa8mAhoUaoTxHGKotR8RdMlTDL+Nh4sP8p6cLOlbUtkTqInrc3uFJFMx90
d+MzbXI7bdtH+cJgn5pLAM3IQTVsRpJa54RcwR1EXC3sSQLhn1WTDX8jCnnfed25ZxsX6zwsmJ8T
Ejx7P1rTM5NeRJZTa7Gyvnoh5+WoHQItXwnkG5KLap4SwxS+Y8mJw6smczx1spJauSuWaWgsRitG
+CI+8wDWSdETHA75zloOnX7wSrxamc8GZBJAsJLx7h5UCytCqMfYt0P9QXkwz71wURdX3Y9IZSTV
zkdzEzj+yJYPu7Kro7BD4BvTQMuyBG0wchR+hLDnCVfdbZEeAyvdYYEGOVJIjjHaD35rB92TUFE8
p8ZslFEFKHBBFIhYRQT7mpgrSCG6BhUOEEICkGlU0AP3HMDII2MWRlnHqg0LTh4v4BbNKrhg+jR6
rot5RolDbebXu54EmDDtDnUwLhJUHmkI+c5j+9+KeVcPi65zNxITILS5ArhUyZ/Xd+YqAOGpx83S
GkygnqzYVfnYMEsb3WRhz0rySzRXW0jWsBhs8tXpsg0glTQ4Cz3vVkOH7QVFRm0HTgs6UkbqGpgK
4qURF87eMFCus/vOQL15tbUsmAQxshiseyjCTVJYK/qSRs7mZkP0m2S+qsqeywwmqdP5RVAFX5Nw
1Y/VxrfI/5yN0s6goTMoqyKWjwMzEBvwj0wt6RGc/tsxCdJQnHSTRflPip5yztQp6ucdvtjIZD+E
UdEOsMO13wVMmvwImdZiB6cas2xaUUcNwmL2u0S0+dHLLAgo/gpY7g84Rc3mqDVPgy1R5q4r4xLp
P5r01dLzRzLVjDiX0TXEu4s5f6uLyFHPvrf3sogt4djymqpDrku3ICzXzGeyRUQSdVoF+6k1zPNx
buPX6QlJyS4qQJnWicNjC1IhDj6V/laKbzPeq+2vnq764ClLTqjeLBI802Ukn8ryJ7HW09h9yLq1
TCenSruwm4Mwd8XDhRhcnPUmWiQkq4jiJ2JnFtQI7qx3I3aT6cgDl44CVLa+0w5F+MVmo6GjMnS1
SXLizeomW9gmoeufvqrPOkZ5Ebu5Tv+RJ28mBiZHS5pNIOGbCygoH7Z8ryQx438A3sOK0JeajWYJ
W4J+LlI8iMnWEGQvoI6jDTSgT1KSGAKHoFwRXkRSeEmEMVuw6Y9JEswT5sB60qbBmCbeqyBAf662
5KxfVfs0hDD2KS5rYN84ENlAIMWSjeRfw25cqNW65giVIp3VfODEbCNbvEbSoRJo/Lp645WksISw
DTyPAS7cfViRGWSM/zF2JsuVI+mVfpW0WDdKmByDrLIWvDN5OZMRZGxgHDHDAbgDcODp9SFVUlvV
oq03MmWRweHywv0fzvlO7+ptj3/PN6zDgueG+1DFA/t3dXCa5WBibzcZG22q2beterS83wnHdMjg
FUx5Hk8bLy5Qf6lD3Hn7MUi2XpLvHe1vxzLaj22HJvu3N9OWwMWJ4xuVPydudrHEd5UMkeqHUD7N
vsd7YEcJh6qH76H60AOGt5Ifn1WeUdSBoNX9iTAfYqmrW1n6d4yG7bniBV9LDeweZOxNMcEpqIg7
ZKRscsFNwqonm4TGukHnUmfzoU4Y2qevDXKnAllF6v9y0QqjsupIP1s6eZx1DB5F7EwJnwm1Rb6Q
7zgbAtsR32N2bTuyzUjUIKe3dhFtNRjW2VxJ1vAxx+NoM5nWqFC+DRXoROrRep4UcKsNu1/8b+ua
vR9nbuGfmg1RE7FmEctOzcnGtIrYP4yU/HAas8VAxmTF1jlH0eJeuRWPMuW1tclc/geuOlrRQ5n/
bAvUbxg5KO+0dTWO4IQ+WzZk0sV4U3+7mtLbeV2GgfCkdIvSbB2otvuxDy98OvDFEF1n5cc2XHbc
WeQCnTXc7oCk0TYdzv0UXUUKi4U7HHKCM+YadKjfOiw32MNU57HMSIIaRi6B5Rbk3CtSkJqps5jd
S+k0126obnN+cDrivqDXC4W6q3z/ba676xYo2OLc+g5smJBH48Lt8EWsF72orP0ycM0oRiW9uamm
4dAO5CpVzk0aZ4/d6PxcnUdejsjRLfKrqOKhsFtsIUTUuzfrE+AU7nGc7U/yu68TmYIzi469PfOg
aRhfAZi1/CZwoN7J7nJagrvFv07i7H0p5WPCYKq21C/mdUyeJSR+DVIiGT5BNmZaPVbSR0EBcI7v
ajnzxzoYHPRwU8bwlYqVF9DfpMRXV8/xAGQrRrdcPddxsQuxRZWF+TlIBeaEamV6qYC2KMs/VTM7
chRRyKowF5bzXqbq1s1aROqVuuIBOo9OgM7E50xDkiycVwchxmozsPpXO2R3JSZIt8uV05YnBqko
sBCtx/1dHtBrCm6wue+vexrRvCDLLqheRr9HnJF6nyrq9iJNf/mp+Jk400PCLi62nwgAeKh4kWYL
1FbMPO0iP7gB50pE80jA68eEpkH7TMmq4ErM+MCK8mD3/NSyvxHO+j6g7GycJxkjhnHm59gizsW4
tE1tXv0Kl+IQ+VTGgf89pfJkV93emfJ9PyUPRoY/+baPpZ/eeCii0g6x4IR206pg1dUU+0Ew3cYx
Nr2BUp6N132fK04dVL8phsO+hbyIlDvzPjJFclhPblBondsq2kftPQz/bUQeRMnDVrDnVJ06h1Cx
6NTXrVn7kKIen9mieUOHl/jBW8zdUmAVw85n9ajIV7xpRpg8AiKG8UUF7IQV5cgN57j5tRyXF6Rw
1OfzNe98tIkvNnbnivEma8vdTIr8IGjmlvCxREBhuwU41/IaH/U+AqgYNI91Wh9wllvp/KIRKRSZ
v0fjyqKXXPmkf1oY4w8p0Zeue57L+FpoJnEDU2J5lSwEhk8wTKErBmBFA4Pwx+NY7Lz3hWbOwZyV
TPZ3b1c7ZxLHYvSu5tJ7rlJ7LwZxalu2nmS0AvpHebCv8/TJ0foGHcR3Kv2tl+mThhsfTvuRt9tI
hDqM9kpnpw6lSIY2qyBdrHSr/SL0e6aj/RQ+IPHbjl1101Pb5PI8xw0LIhYeTGVhlp9CrFyzSBmH
1ndyJJugS55n01hbCpLbKTg7sUNkfA74x6FpY3plBwMlM1nS6KI9U99Ehbo38kiMLBxJk1g3dQMk
1EOQ8h5F5ujx/C41TkPgGzlb44ho3JLLvlmQuCzOuZuwxQ02Ql5xhQ/7lxjCb/MdEmzqRsyj/Gs2
ow70CyZ8Gz+67afgYV7tm1p8rdM1t0yuXPYLXdbddUt4thP7RtozVsz5oA0groBkbDnereKBjq5q
shaY0M1d1EDXa0BS+ZG19wJ1dFp1l05AGTBnO3Gl9zQjFwpggJMmQApDqIzeXoMmcObxCpzwEC7b
0Y9+yR4raML+RpZqw0wC5duyi26aBtl1RL2aYk7At1L66KJ0+xijVMtr1AZoC70XMfZ7Q+YBtxXr
viLYlNFwObKDhmHvzCXYmpjQc1wcZcxGfEgeho4uohimbVfPZ8NKiMT3t06TE6euoqY+ilidPTOe
Kg86MzPLURTnPkOaORDmHl13Bo/e2cnQJzXsryZBQE570hZUXy4dK0f1EzDH1+6GPPUaX5/kEiTz
oGVdoAd9k/ysECwW88fQ1vt2jjeg5Dyjj/Ui9yXaqTn3ibqKYAt4YCbczdgHe9se9y34dSn4w9fs
uhJ1sH3EL9Jsawj8tTnQTJ4UqbuaGX9AzLeiI8eHee4IprLpyjoMC7J8DUEnKgxAYEyj310Exf3F
KiSdFNoIB0Vymm35E+/zKmD6V2+T1TiJ4q9TGtzCqyGbIdkSPR/j19NQamcw42vV3TLYJDlqohEV
TBXESlzAVZczJ/FWyRoi7O5N96iykG/lNLUe6axNjmOjhe24MAZjM59jsHVojmryq5cMB/VY7H+F
HlwdmwtbxzBvOqyDyFcRSVIzEJnyMfbnhkV3lP2ei3e1vIzriKgGYxhg9IHnx6/51ljDVlLkcnXh
0pPsG+U+8rB1Blc2a6i8j5jPMHC3BersJzfPjpZz7wYk9fW5hqZNgZh5Dik7g0vuc72GDRLRIIcF
H0JMB+b4sL5aqx1PjcLRF+fIgMQAxDqAtW/kS9hH2db3qNezX/USvHuFfq1AwmwdO9+GC4Zf7XZ8
/yL97bkFpVfj3OY9GT9hVKIojeCfTBY/LeAjt0TMoXz3PuiAnNURwxoJaK7jV5CloAwMEWQ3dgmJ
pm5vnE7fKUiQaZcj2h2acK/12Uq4wlzfRJuwRuVpEag6LutWpeJNlvnwUpY8avcN8SNe5bjHHNxJ
3LWcag6i76hEh1n4TcG+mLLTCCc7Blw+pKFSTEL4TdKSuEWkVSaYQkbb5VaFiTpLzIVu6JPciZXZ
Cv33bgpBtRqCHJPqyQnJrLDK4QNo33asgn3puLvIxazMgGkT0SA0ObKB4DMYVzhInp95klYKcgDQ
tk2ObgaPi/oXazOZ9FGMGDb/rcPmtmytp9IXgHZSen55ziZ9LkR3rKaWKjpASKCW+Rzh38qq8cQL
6+yLmprHN3eRDh+LJoHQ4SYjKLriMc6y+9Cpd2WNV38JPFp1bbMuQRyA5x/QJELAyULO4ESExZkV
PUrwQB7AD0nz8JTiaXYdHBudjq7rEhyWBmVvE7gxuYytXZGhClz/T9MUrExDAAWp4Q6xEfWKIrrs
B9aqWfvoGvHtBfckcgBntATRP+ndYsMdL4JfIzG2bgDdn5+8eNRuDY/JvJmayAQ2yfLQ+JDRvIw3
Sdo9eUWLDUWYg1/xcHlqurLC0TvEzVWui/qqHpJDFDJGrkN6rLSyp6Op03PXgl7J8wTZ+Dbi3tyY
FM5nYQPFbyoCwZaq2jtzBugj9wC/J+NO9/gUIybVG2/2h0PPU9StiUeif0+HsNyl2bJq0OtjKVZ6
DfRH4y7Ldl7waAaryolcLmfIp71uLLOLWvM5dfWHdonkCBxFi84U32VMbxfPPanfp2qJCOSqvK8E
LGUXsKweEna2nqov7Q6RWMj8sIu6a6fsWKoP0HDzEkBXGWpoYTgpIhYCG+8nJfRnqiUOlnJB3uC8
NRMS7andFg2ztz4VH6ptp10PEtIWvEwDfK0JUomzkLlYE0+h6sqFe1OiHY3ZvwfFK+7kpyUcXIzq
Nf0TQWj2wpp7dpJXgRBALulHX6NoLT2S6grE23Fdv7RjERy9PDk3kkVaADyrmwEv9mFwTFixbMeG
hs7z/Ucbwhy7voNDtmgbAtZnjLYcW21/odxYqqduQTg0p+AXTb541MPLTTQx01HjhLvWoRYiUqjO
30QFo3VKnkYXZm7GetORiCxHJ92ZjFAPi+fe18F74Y5XRU8SQbMIohQxTrjd95Qk37PDPMBQF+Qt
4rmupC1FOdCkOazk8EbRam1DGzl+bP9OmPYYg6SncN2tP69qahfjcu7Fl50H7tyxwtcYbt4IkUb5
j2VEM+GJ5IuzpubCYlChHgReE2ecPx2vs0CbEC8INcsNQUVwgVWJvbARqahJ4udJ8WQ05ncRYDMu
FnJhHT+8lu1TyXgqKEYHyTd/Dj9k/GcdJFXxRRQGG0+mgPhtooWtnpA1x2qSc4pNzYMoF60stkXW
rHyq6WWMu50AZpXUFg0b2ukhdalspMZ7O7ZoKlRHtfAQl/Iq9AFdK2K4izIHZTOink1kiBZp2pvG
Z6E5F4AnFu9sIugWbpvdCv8198ABJAnI0WTVdUfERkBIKEBROz6vRgcBIwzNg/bas+e79rZbCDNl
u6VCKDYuK+CIpr+qul+saW/rSAIFTqyTC1I7HvwrySvOycnMSVXJ48ibB+YnVFbLw8EhVLddwq1J
qOADi/1Zk1+7lr8QqXLf/fVKdH6xc3vvshyYG6mesLRBI/IQ1l2HrK6i7GJ+imdhqLF3GXqbMBID
etCHjhlDhXgGC9tA0IvAezh1eN/XSqjU4mesEHfG48lJW3ynyN/7lKmX0+uHysHso1yKlbpfYDKB
60F05fjy1c9StmgmxVRX5rRRPdQvQofmRZ+8XHnbxuJk73DViTkhEZvRi9UgvZmi34VCpGjshlW9
8Ds0INfjQiCIG8WM5S2Ic0iQ0xEXog2te30dCaHfBqjAVNA/KPQ+cJbYLPmxfGmSni2Yx4Auu+tD
+4vlwGPU9wQsxnuifRHvx1ONHhQXXRBwuocOysEkTI85mxypyCEra6Id8n645LnErJhhSFMrUce4
UDDgAs5Fg7p5jKMtCoDnytZnRwuwRUSCcFZf+oh/adZeGh5TtmPlJsvJ+miV3e9sm5hhnX+KkdSC
2e3o+cDxsn3rNj3z4s4SR544NmWGt3piwJCP7P2rImXtgKHJldZOliEf9x00fOjeupk4o7j/QFbL
ZFXBcSwh5Way/Dm6TGmtAI+hoH8K0wRJL7OhkceHGc2DXzXVdsT8SgEuN9OEsSguhpRthPMIRlSG
ub0RfVwRUMxcsSGbFsUiSuqCQX3ntsRbOjEAiWXc4TGck9re6uFTNAlFoD++CE6pTsGxGdjziN5/
bBD5j14DqHweg92sJSyE6D414RowvkAbGNlWV0g2MmW/FB6Vke9MJUJolHkDilrq7mXnNvoF41zp
F1AfgvTea5XPQYZ8qczCq2Bg+5uwGhuWst/wJsWUPd4UNiNtVwh8264As1VdEsOA2ZCF1mipa+OK
z2Rh/zCKL2tWNvtWw/S/YkzmB+LYVqd6giCv1UdrIVBZ4pWxT6cy2C+IXxf2gCKuDlYQ/aJggBqX
8070a8JyrfzZKeeY4R5yprmNb/L+vrK7NQMEMFQ24BuaRvPUwh7wSzbduMiJHXKLZfOw6LLC85lg
I/SR0Yo8exaRlx4Dj5llPsbBoVAVS60RD0Tc+aeEK/VsQY2r6uLVa8Td3NvEXXefmeLKtEqXr6Hf
c9kK3mkL1JH8uW2c+dw3d6lM+GvYzGkGA1stjCBK0bKOqcRc5aZEZGKTsHMWIkuTMw8EhWlkSqwv
XAFn7jgOiM2MFgZspbqaXP9ZJTUgHh9vb97YzVor8r5hA18MqsW/aPCkz/J3WKwhjDV7BhcPBcRd
xul2+uC57S/2LnNAOWcVcHjGXjBQTO6ryEtwDThPbsK8syvNTTZGxMoknr8bp/K67DVjqyi/dUuD
F4u6K83ZO1S9Ap4xDATBMJ9u7d9kUeQbGbgtz6XBVTX1n5gXUccuWI3sxNuVYaYvkyq4b7V+k2PJ
pA313kEhaxiHgK7MBHdhiIR4khJbFG1IXEXOIRmo4GymbS2Hui/J8NVFus42LMJXdbReo4DvTJz/
FEP2GXp63tv9eSmxCA0UyhcBC2Y6HEBTWvBEMgyoB5rJXl9bS3trrBB3q1dGW7cgkC2BLqLoEIuk
ZkY0YWryFBOGMkaDO18Gniaxx4mZt0T2bWlTwHspvNWGBrqvUEdiDkzyhtVeOhxJw9mWngXJxaHv
HVxiladi0yLT3jjGezfewJoUo0G80GZahbdr1XgJrv3NzWKM1j0rqLKBs2ZzoWAd8j3aT71K4Xqy
B/y0tYEHBk+Jj747z6KLSEVYAtul3rrWrgnnlzF7t7r6tbG6V10wLEhinCwyVy9RlmJu0/z5U+U/
O+KpaKB7Q3slLjDkPJr0zind74XSlceYG6Gw+k1G2qk2MAxL7cVIaepDlctjrRSkQ1wGWD+lhQfO
jp39TJY0lscLlUHfSK7bqYfbCptz/fgkKRORGRLacZ7WYDztMykvEeZtQUsnMTRf1VqnYlVaZKs2
OUtw64i1vl6YKrerwX1Q6jeR6x8hGiZ7ia6csdpOg+jRq1GMMF7ZDiMRlpGkQp4n59GkLMhJcWd2
8OGLyAGuxU9Xx+9BbYglnAmlzHIkQAwk4WIQbZuvJS9zRJZM5A6Ezq2KvN8oKd/bpXsM7GFfMF/a
VNO95Y2rOlKBBpS/GgPCIGOvpdIF2UC19oEGg7TnkNetYabk+jAAbkBdoiZwk3WBkySY9nEKy2PO
LWLDBxawIailwT2T5DaBqOwKWr9spIV2M9bFqtDQ1hykJv7JLdoQJ0pT7xqLlzcs8DWXkX90LG6R
aXIN6bPpMRoiBNe2h08qivZLizMO0deLqZv3TDJvWnqWJEgmf0VSYTnzD5YpCPuMYlYezBzzJjn+
9Xk6T3fEPD/I2n7yUveJDcYHBvWrQVBZux5tYd381SUds6zhZWYXOa757i6MSrv4TofgVnWPBYMC
ADW8yeZlfOms5avxUMXYWBST8tlM9D5+r5+lh6O7oSxTC7ug8t7tfNIBq9+SZMeok9t4gQnQMCEY
aoGmJBYHDVG25qtfBOt39izoUDa3ycw2hHCMhWHRSlopy23rWPS37nSILGIGPA8LXhGjObBtTiv+
FfOqd5X5HzVq1jzPXrI6hlz7KCZ8nH5QBdtYILuTOe7JFpkhFxfLX5adHAX9EKXbLlO/A+xlTYZ/
uPOQZWbB+DG11rOKi+wgfw1JYcheO+MFeAuyhRZTAWnpWBtkkhFUmk0wFePyixQPd1XNuDm9DzP0
n/SsxxIBJBKn0qf82wwD1k4AGlf+OKY7AK9ggUKfgHhbktx7xk74NersPvftS10OmLspYKSAVuAO
yseJjGioNHG6qwOulmynA1IvQ8wIbRIfu5jGpZ2ieicEF3e4vqW0eMK3e+smk9rWI3+zONLP3oiA
bAk/bEu4bLcgjnNWifm3TvGSCux6m1TzLbl9KlBQ9Y1X0lzOg1NfdZN+qePnOvUvy6bZVOjU5qDg
tjMVY0BM4ZIdaNXIebd0dOKVab+HPnxx0mOfeHf8RFdlikHRBAjbIBQzv873cjaUHgMjmql0vjzS
SBPNfm+J5WUez+sUEhyaNYZHL0QcVU5Q0xeKwcFLzTZMKJK9kWI7SxP2UWbbwTX1w+Cln3xoqp4v
t9xIhvW+yx6Tq4u9HmeuGueNx4/EfDhNd0TRPwmbISa7zucUmg9RKDN7jlXJJ6oXHTEc6Y2c2E/3
8aYec97xera2HT370joJ8oXp07U46/qUZsgs8zFoQT72Ie+2oaXz9wNWnEN2JSpqD5NH3UVqVy2/
/VqBOfs2s37aMXVgk7W0Mo531GJaKR2oOhLiaVjNFBsmyziXHfm99Ig56tqhmRfqKSiREyEYOErj
Xccc6jgmeWW6hFcu8CqsfvVuIb4FhOgEobONGJxXYHxqJqJdl0eHFgamaXFOVWJvoDl4mX3X+AjF
28SCl2QIqxw0nJQWlmxrs3vRYt6ZnrRYakEnb3Zh1iYIC39X6nkRlP1l6eGYc4EeeFhWcYPyrAl2
qE0NVF9B0Wh6iWCBZ7r15aVjCHnWKdojS4UnWuttWvN2rHxmIVMBryhLmRhNmm0Rozg8ESvyLY0Q
MDbz9DNyw/CypdkPC+bTjMiLBaVrgJVeDU1xrUbrQXOOHUrTvXkd6zYn5OuKYJBXhnW+Kjz+Xrak
YnXmxzSU8hSb8Kob5Cqwvm2kHV7mLDA3QjpXc8ZZ1WZpf6Q+PFo9mdBpw5DXTixaBVKgqhQ6rZj9
cL8oji+vMq+xjbY1CLvsIpZRxAAfGxrC350oeDxyF9qxHGB3TLwzWXnZt/AOiq1pMJz1MREWcvpc
Wko9nXR3g4WpqWStKSOyHiVxM02JHi8ftLr0B3EfzaN8bBCjscQfWGHd0OtA1rfBIScZLg994MSf
d3ZDqNjSvjLboszyImY2lOjzgs3TrvAzcuETXdhfoLjhL9o+MoaK6GejV5E4N2LmX2XCoVHuw41E
pLDBPnNkJImjdT9mhGYYuxuQlTAsWlqDjkuQalnSoJssO7oiANDn2K8q8yyUBcPlkvRfzapdKE5h
QafZVKB+w3wFdU5USd5FIl2qmTmBStCOu4Sn0itPZcB/Ry4scZgc/Q49P+cXWaJd6f9yUGoOFo+Z
nYuZfe3wzTxnQcMF9pGjtkEUHddnTbZuNDn7upVHXXufi1yIBaw54WNrl5bhg12T4uKbFdWY2R+T
BpQkJ+96cpD7Os1XkrbTxhj4yB6mQxfQo3ByFj8zYtiMjrhzZEXWbXtoRYQ0tlQsPZv8qgIDAkYZ
R00bhk9CyO5Q+mYLpyQ9KipkBCPxd8mTtlvSV6/om2M6luuPTJtMq3Xfph6r0ckvDlJ75IMT8IC0
y3K3KqvJqfWs+ugFiN06bapNC4AtYmxMsi+l8hx9YKxqRgdqTlR98K4CEbaMnP3NsplTH/i8wASX
0u0504TiXtU89IrDpVco+HmyiQIa8XsYGmZLGJS2NCswrNG4JTXojpJpykXUU8N4zUwgQFYqbN/t
Pin1b3ugN8rH7OeSjf0xJ5ZLMDtRIUPaPGmva3x0WYdMNl2QFczzPG2mjsSc0nqqDNObSHXekbuH
faDT7FKiw/u6WK5z38E1ny6X8F52uCnIRW3ijyL6aToI1IGNdqNNy7s0H5/qOYJiJV3WL6h5m5Bz
aWlWeWZVv7VOfz3mbGScmrdN5xbgUJr7rELT7sarlT7znnVQHIw3/xya4KN26JeSEkWmb9jZw2Ia
CKuZCt6Y7EDqBWydYJmbIRlA/fRtJ5DSa48ElhBJRxyb1Wo35NuCRd0hjV85MvXGofXCSsNwamjK
TRz1r8Jwf3uCo145wUumbeeqC9HjuQrFfO6+cVftjQ/AU/gwBMqsRUuFZK6ystcupfIqx70XKbmV
8XYSyCcD2ljZU2gTjhtxk8UT8TcZ9K0UuKLVsy/IIuDt692CI2bvs8YnCfUqr4b5uNCFbfjsk2gQ
YdacJ7A9xDcyxGoExDI1KMGNRr88P3dBMhwKntWLaOhOpUiYBcZ0v7gl75oweHaqQO/EUrJzzPxd
lsKNGSzCV0OE6zpdil0Mn8NkCfjHwGe7lw4PZYUKFQuGkTNUzPDTeIxgVSz3vcC0MafJk8kESUsV
F40/ZF+tqwTzSutyShNi6AsMMsQaZn3CbT0z/CgN0ZsulTW0elq5fmDsGD+4NW1poite/QylzxjM
3aEz5yQOJ250GwS+HxHEVke7oVu3eH2VHOaFwdnc4KmIyro7JvZulPP1HOPpk41/CtxhOgE6uR3t
n3ppSEEfG4T4kgsEMxYjgFDuQQWJlieqJ6hTEU4F8uDDALDtqu6bBWOx81LrKCYXBnDMbJV+yD/S
O+DMZlic5+I+VJAXWkwA+OvRU863md8Fl6gox9My918Fqg9YppW1nSd6u8x5ZgLbo7DUnAjUwqMW
ZBna22TOSbwIsl07afTr5BB7VpjwOdXdIvW4z1F2h4CbdMzriXiMSIup2XmZ86vO2mbH1tEKg5gg
P/VgiFhTEGZIxSAZO0SFulT6K6fquXTC8d4ipWPbV/FLmSTvqeqLs6fJikjDLDnlVgsBBaFc5ROI
hp8OFZ/khM9cZp+Bk+6XSjIaGmnQVfWBdgE8qeuCb/BNdwyi+LOcglPB48i5pG4nsmoGuwLnaaGj
Z8URbof4qvb5Hm4krrIIqomYc48NYwj0yLLBvy29tcvq8imaXWD1M0hqmX30I7K+phzBjvG0V7aI
gYibU9BfZf6U3pkFd/ZCNYsQr+KeIicoLdk3pzhhatnc+pNdb03G4DLBD3DZG41/kBvMZZKFlW8G
moB6bYKRcAhHoN669Y9hNNZbgYKr8uE/uG4CdKhhSM1sIgihtAZtj6mUhSiOqPI1cCgi/MGdtkGo
zN6r5Uv/kS/xIfXwsChcuuPY7ur5YYnzfBchLN+6vJpRCVMhzcmLS5t8u7TIl7iQ33ju3wgOK6mq
zdfs++Q3WfiDFvbLsWO158yiSLUgQpQsgEp3uWn6cKs/+kp4exGoJ79ozgv+zmVgtY6dif0gyWL+
u4NNdBepEiq3ZR7m5TpS9IuyW4DfVYiZDHprBwCjTB3vMaar9zNCHUQhzuVAg5n707W2IOJ6qyR7
FsioaSs1Gc/UigOSNkaYobtZuSGW+1mvk22MemB2qvcCNzhiB3B0XPyr8hilaIY2M9ZMYZoC+ZUK
vOBIp5HFuLti1S2XnPLHImSlynyUiZho7pXrXXeLR/k5ocRYe5gKBSYWOVp52bnLNoOl6jvmDu/V
qy9CyRmY4S0XLeS7Hs3gBNs95oWRajzViTPzTN9VA5L3xcJAoxMfbmqCTF0DM11lYnbRJ8ACzb4r
A42ANLtE4wrOOZEM1J0I18DUg3tHwR2nhPX4SN6HhNetdsoGp3wPM7RwQC9CEiwFxwOKOcJocqn2
Rc/xMS2KyURUc1wk7D/x2e29Hv1U1zHx1BmFKGxahJ+00a2ZyA9EJRY6fXqYW/1cdhCasHuO27rn
/5uU+9yzN8mUanZj2NxYAOO2fbHrkKhtkVXniC24jvK4Vmc725M/nJ5H6NKcXD2KxgFKWs9ox8oP
bcrpEwf1dCwyfeuPIcdUE6CcDKKnJK0RsWtGI0MHtmXuzbl0w+UY2Cx3cSJbFz/++I9//P0/Psx/
pl/yTlYsGhv1j7/z3x+YCfs8RXb4r//5j+PuYffXv/jfz/i3Tzh8yZu3+kv9Pz/p+nH/9O+fsP4Y
//tF+bb//LG2b/rtX/5jxxWi5/vhC27Vlxoq/dcPwC+wfub/7wf/+PrrqzzN7defPz7WtmL9amku
mx///NDp888frvjrBfrv12f98v/82PoL/vmDqq/J3/54az7/OMJk+ErlSCbxv//7rzel//zhxH8L
3CAWUeSHNjO6OPrxx/T110fE30JiuvxY+Hbo2L4f//iDW09nf/7wxd/ckGs7tIXnum4ggh9/KDn8
9SH3byKIAi/k6zH29GLnx/+8DP/yd/y/f9c/mgGlW95oxe/l+Pxm7X//wddfFKthKJiJhZ7jxnbg
+8Ll4x9vD3mT8vnO/wndmcFA4MGCmizr3q6/k3xo7/O0e3bIqjhiM31BHQzuAwMYDE9MVtM0ARbo
vWs7gQ+UrkNqHAhXwwr7o7isjxz722yBFLkM9ofOJIqEmRzCeA5gVfE27WJRPPTxqjmOkRvFdWrf
yonkCDhY2WyLh8lgF8hp1C4zl+BosMvAF0lCCcqPnieHRBqQmyCoOfUeq75/71omGTnCQ0Ib7nJV
jhAzUwd+Ukv4YNPjlczGn77OWjTmbAJAYHpbd2rhc8kFajtruyIyyRk+l0uwFtTbAmc7rNVqL4q8
2BmESfStw6mbg/Cyn2lKaStOIif/YS4bemiHwIc4h+QCujcyUpx7J033loMTT0ihbvUwrSTdJjn5
2Mxjk71hcfuSZfpraafxV8bhiHCVPVH53YOTLJeKjbpP2na0lCt1ortUeQejqiaZZE4JNS4YSQ3q
YFUz9EhUCre1vMtZ6JUmtZ9hVAor1adKNsXRQv9nRytbma6SZQOmFcp8BokZVJQFYbBbsabtIaA1
7G53BWsgn299YUXxUx0r3CtI9beBcx9IYM01Ar5ijrpjCGHw5LPwtkZmVrTwnzJPIPCGZUXOCOna
0zwRdDomewALzAmps9McV5Obgd8PKxC16XxfhgWzSTCl2CWmYJfHfYlsHQlbkUXo8Ke4vqgjpS7d
dLrCbPK1SPq4msxz1v0b1hqr4WYgfJt94MXCZpy91ExNXTiY+hbl76rAjMdWFfif2q7EPvPgdCNc
nxY+oDfnzAKDctNN9pNlIPLj+wEuuzSYef3MICiVl0Vl1WSdlUdlWveWRcaw1dT+xguDfaRwRrYt
o2KXedQqQEz2nofxxsOhRKJfPh/TXKhThpPUKypI1a3J9uMYOoe4YKQ1xvjTkXlC7/ER2in93RhG
Qw17/K2UpKN4g3F2mM+ac6HT5iw1Ks2GTuPCGcro7r/YO48dZ5KzS19RCpEZabf0pgyrWH4TKJve
+7j6/0kJM5BmAAGzn02j1a3+qkgmI15zznNMhRbED/qT69LFKZFsGg8LvlcWnzK0o42ChHiOlIGk
pK8uNim6d7tOBdTjUU42RtvWW7znxqmvc5SSTd7veI8QXeYtkVLTvqLXFDgv2EX0n9EMft2HtOh6
g0mXxeYHrkwRzHJvVDmjY2mv+B/pfY4pQ4smPVYSfeFUj09Zh1yuG63XqPLFsdFUGnPFyHmEd7mS
k/Ps58gds3by92MkfAaeQXr0TYAe4fzJeBhSbqpp6gf3I4PuGObt3Rx6x7lOf2UCujqPMvcU5jjz
6vrLUU0IS+NSdEJf+pKBrMNyymlLXhvQs6SxYcwRZNqGc/JpjsUJkuFSJ9bV0RH+CyKpY4WO6MXu
PZaQEtc1+4nywG72gvwLujRjPx8rWG6V1qbLPePBz4r3RiI29JT+cXL9aAcF0DOgMm4CzhEG3KM5
gWOp3eLFwZh1MkL2ORgqj2zaFXsf2ERxkX/4Mv62cSP6+lpF7iac+wodNj26S3WeNkSjpwjzURcU
LbYkBfK+L1D8oX3m7F4GV95NkIDyyBTlPThQzOwjw+h46k44wLfMaIDeq2XKK9sHt41ShAzmL9CT
l97JoWM6aXlyS6zgzlgeszfZGDWm/wUWaMIW09BTVj0elBHdgzB4lIPlTEiYIeuEdB7VaWRgd0U6
bvjTtm5EqVfqFNAK1V/Fp7wefQSNaXcjyuwWnE93mP3hFrtjvKICgsrQlM9RHT80TGC2gYIzSuB8
381/s5qvnkO7rlAIpdlwyBfbUeP/MHSIN6Hq3hDMHHzTvSaB+Vj1d3qEwKiaYhO5vb6dscmtooan
o4kfXfVYV6N9sJZY7LroyTotods5UfMk5LQw/HzzBg8odhmxDCJH6DYmSY70pTpuyxN3G8TVatM3
wZsoHOTeeLhji8HUjKZ2rkuWBQhHfC96VzNr+9ma5ZaiTM88evR15Oman/gB0HPVHO2K2AzOjH0h
TMZ4OYbflrabDe8h6OJHJInTWtQS6MmY7o58QatdpmPMiALLCXPnDH3Q3CD2N0Ie33ofThzGJovy
EjlQ02k0NOZny1IvlmAL7RoNR90Zm1HmUKLqmMsO9YjII7KPgoY5YYVDuiJbAgANnsu+h++XmvB0
RnBkAWL0oYJRneHyyafxKxqRDE0T4tXU7i8VhcUZ1shltJHjRj5TiDbWxzDRv1HG3ECkP9LMySjI
Wo4q9HxDPhGe5kyvlSF3dBnXxKGZghT7V3fBTznFX1ZmweYNwmNVFC0wCfXp6frW8Ym5j6csZkxO
0npkD8jhAUsFVfNq2N5xEk53yt792P5xu6y61e5tXPIW+ZzVGytt35MyYA3hMSXVSHLWcV09DIKA
XTPhAR9qobez3RwneAXLQJELAnPUqnK9fecExZFdFO5HqFWG21EhDSfV8nglJoFweQxV4ZCZeX6y
LOiw7vyNruStD3S8rKZnuB/Gr7CJgZ3kDa1Fem19iyIEV5OR5UeTbysK5K69AS3aJLgtJ5TNShG3
VsHSCpzgJdYzeqMGTXMO2hVKMJTJgr3aDLBh0LSXWoweAykdbUQJvySRglqB36msC9Sd9QvvBGwE
RDPpSIprP5IuLbOXYsTdLH1Mx1buJFCyS6DJDlC6gEgELXoWNsV8mMT4aWJ4QmVC+dR1f1lN7F9j
OtdG1CcmItXWlDSXlstQE07UqIqLJEBY1YDjYhcIgl/iRI2EvtYFsJ0G+F1LpnVkLi4lRby0yTON
qgIjha67cINekIa5S59VNKUbowLl4Xsk7rTNX1exO2uLZNhTY61RKSndgvN2oUMNjbX2JK2f380z
kS14Mxc1LeBm3lafQ6nLHZdBj0Uoc83gTL52Sd+dxl6CCSsTiCiAChwL1eqc7NtsBEMREpol2vJD
FNYWAk2yq83mN0qiceeK31GGJIXPwPCalLCxXABaxsRwHnVYnbkBm50quo9s+X8Huv8GwsIIAFGG
zt/hcKUTjuZaiSXuGSSvNZmsrwuMnwUDOXB9egO3nGK08sTBSIcvx06/vCiy7mpwh1L7BxlMt4Ma
f9KBHrdI0ZcYiwNkxPjK186pjK/acR7bBvJuUrhPaBexeZgmhn6HkZIAPq6G8ifJGXWVCDtWTVs/
23XenGYNsCuXO4YrTveGFCVGgAmAzZ9eHcyj6qYVxXBo8eIZ2vpLfQE3yWNOgoYxkOrBdwVjFKKX
bDLD3EY1YFg25eQxmVbEAhiMQzDvnFxWZ2JinWdbzm0xYo3pJ/uMw+OSyGZbaOzebnQ76t7dRHP+
FYQeKZd6YncDd77bhEt0sxGtS+3Wh4YCKTN90nFM+B1B7lxgYt1LCm7sG/O+ADQYCL9H7qEfUB9d
jACfeaq3E6dorPoZSgG7yToxP0iOtuORGUpHYFMUPoQBpm32wKbdPThtvKlk8J0N+G1r/TV26X0t
4NvF7l0MImk9mniRHcnCppU/vkQDH+jgS0fdOiK/KWzgqwOFIIsHLkja6gej1rcA1uE1xEa8s+Fk
WkxdYw9j+EzXz5KuXPwauN37AU68mxfbXMwjnkz9XOUExuQOr18JCL7w1MguCUfyEanUmf4kFayb
z5BfDxP1KqG2t/VAbkTMv4xjuR/ipwK8ErYARSaRtzxo6qEM9MegaJvq4rMv/K+pjqGONHuQC7CM
nDLmaGePhJbig1PyYS6hJDEOBrAOU6ZTwD5F53/0jGNPQn0UiWSYgfKdVDFnUYkGX84syaayB+p3
hjozNc1UB+V6sKtbFEyE5cZIpWlgV6jFgCbI5K/T0002FiSrpnvW2aiIKk4CGjMCO6BBJso8eV5G
aynE0cjceONYydfo21AjRIhym8p7MufPzARCVeT6ag/pmZ0KE5sKsUyP13JuEvwfKMOqhj95zMhU
T+D7GqH0ziBGdk3dM0En7skv2kMON3o9jB5psk9kf95V6EPPtmuX6wXqCJJhnXj+4zS0+1xaRClV
d4XHGdUSRDbmV6w2K3/O1VY0PAacE3doZXhJbIO3g1/QS7jOnVK4lEQEo7iXHG1ySLJ91GrItu0l
mtkwTPBP9OA9lRoIaGgFz83csrUIewIvFGJQuBIkztASiwCqusK5b09AkhROoKS+M2wEiOboYwfj
OLybvX9iGV916uprCSMAnWRwSxbuDK5500wzY2Q8bmPLPKw2QveA6JWsASoYXAo93wsf2WVeRIex
YRnnec2AU5xgPyhvv4UV2i+jGbCx0Ak3z22jDdahiFrXGYaAbfHP4hVmEPZXClTdPMRYpWKX5YAO
QU5VeODFouzqfPPcLQYQOSFdtWbnrwS1gYOrm9JkN0qcBFwzm2rG6GZy7vObbRJP3fqEjTC87m7z
CSkAextypeP8wKaAyT/dli+xjDTPdsfaUqc+yoqQNEcxGTfKQh+Dso6ESLIHusSj+q6bR6enHkUA
2JDsqGT4rnBprMzYA7eAOtt0g5+oYHvXCRDfBldr0WCmchgNmlOO3sCcfsw4egWtxiKOzQsrH1fS
VWMHHyLYNwtlvac+Xo+2/WHNRIpHjG3ooYtL42DkzZsIMw4WUANdXF/TboGwSiqLFGifHJGJ0n+H
lpYHPX+V8BJWTkNKDkd+kDaHjECErotiRLTFnwpBD/PhoeefKdXybZ7GKKwjRu+5Mf9hAcHaFQmm
+eM+TPEByIrccN9KkGmieq7gxpkEO3nsow7BXB2FQ3AEwxn4KKFzNOsY40+Nad3Q5tZyrIjwY2Do
HftSHsyoJOvG9hoyn9ryaXRxMQzIxLZQ0HErZGW89XyksEK0P2EEJE4rjzqYVojfusfFUCFoLpe/
s3W0wvp47ulXuGLxFE/nANfLKjHYyGZecB04uKy0Y2Aj/KPSzS0OMPabufoTjXwwc7rnGl8Y/eHB
q3swhyUKNwMDK0jQpyJFsFRPzLi1qt9cXPyUEAyIEH+wRmOxMunqp3eLvR5YFneFbDBEtTe8C3js
DIxYDL4pZ7lnvSd37O3dRKTBdhDfqqW3KvlvinpGRx+n3zU2ij1NMRVyMxPrA595gO8H4W0dEx2N
1wlHUpCdKmd6YT5+GyzGENfK0BQY8rVvHoYUjCknHSPiYuIJX1a9M1sxju83fmeSnxGPLZRpeICd
uvGVV7IbczdVOiQHnv1dabCeVlXKfmn6mlDf3VZLfVrUkNiihpWdyXRaOOt4YhnfYkHO/RHHSZT6
27qzwvth+HZd5hBs1/U61KTHz56FT2gp7CJ0j1PHNIMBelS5O0sQL9ZNf6ipq11E8bSSSMETYTyF
bKEO2cplo3LURrePxkyuOtmBKnMcIHUaw6RJxEIOxqMR4owHgrGWz3qL7c1ajThDepXaSC+NkyZ3
ueRHrgfeZK41PkYTuUOgWBgADwlJovPJ+iiBXlKxV5ubEO/hGpkzcJoMopCprXXCjbp3odxs/Ux2
rCsbLgdP78qp+PP1txisaQsFPn0EjIOU7bs26nHfJTQBSBC4E9OYhLZEb9NBPfmygUCp4ncZRY95
kOqdW7nxMcnNtTXBCYp1TfNZV4oMop1qWDD3vA/E2SSsV5DMqRsGSYjH58UdwaB0xW9ERCbFY2jV
GCfRtDRW9tkv23VVNUdh0Ib6TKXR67JkK7PgE302vOPsxZwdh+miZhLDb5mYwSstGMV3DvYj8xHa
SS5ARlVWBFRVpGAvUyO7SR18MAp/lRiMFxNZOrote8/qpyCn4GYMop/adIe7ov/tWeStwT5fZady
yBAWdsa23MYjXN+s5OPoOC4RRV0T9z5L04wNHy5nqhHHKXbBiKMoikYobLicO3oIGfvPfcsrbvTi
D7SzNzHyihFTAZm0tqYzXP2hJZ0mODk5exHBubzOBcNGpzB+iqFR2z5j7+fjZq3gRhiBuss1WAfD
4y619MWvG6Q7bvEeh95PjHw31hhHpm5YyjFGliOOfG9Amy6y9p7JL93TiLwQEMh5ng2mtx15ogX+
+FXf+2QQaEIlCtTpYvxzuUMCmig3RJdCTPTsMVS0sXBhullGhvww9jEVCqViZ/CEbHx2RIyXQJ+Q
28SZjlyUCv+JLQ4KaBVv2hyVYi1feW55Q3JPrxFP43+A4o1y5FSo0Fz1QfvWU9R5TJdQZeablIpu
KngYy4pTQFjvAsEmZ9uEAJdqTqqXNJebRoev8Igphh/pQDWPO30mFh2vIMJAUleviiC7VwH9eyK4
cOcAG3G3BPFQAPkzPLjRdVCGFhE896T/bAekPQy3ZwsCS6TrYWs2zlsZEpamJm4ICko/iWCohvLd
Mig+KKft9TDM701t3AV+fQ+nc4Pu/Sbv/DtaHBIIluc06KDXhD57PEEZVrWntgz+pEE77ndwmb0l
XMJG6srMepcY5GwiWws3yZiBVwzVdrSc7zHBNm6IeevAZlg7PpxSSzjfcfokLGBzZkDBgNphXVm0
KKowrG1EHRKG4+mff0nc0uen4/xNbebQcfwLH2xmF5iSyd4SUm+/GkREgfqlhEPKAZiPsac9RjZQ
eh4Yi/NxCrb9gCkN7++IRgDxZu0iCow0DXCQwKwvd6WNCjSvx3MQe+a646zf5IX15s3y2gFcC7n4
ADvx/SvxNa4i/3V2jGw/uuDARllQPXhnp5TfabcokhS6RxKQzjX3ObD57in2YB3NDHxyG+z3QCKn
PdDDCZlvazScym/+RFJfmEbyGgZq27KrubeoJQp/+p4ajxE0YSZhMi8rlOKrFrw81SNthmMfpA7J
EA0OpK4NLkjBr7FReEiQRwht6UWm4UOAep29EiQf8CTgRXgY1xJDPSrJsmervakrp+PNT8D5YInp
MvSCs7+L2WWszQbRc2gxM+4GdfIL7BdZDQRl8A2xYTRfx+jtusbzV9ts9ohBGAQAx8o7dG7wYC30
MB5wvj+m8RJgiIk1p5n2+LCqAjUzdvCbOWxuKkBTK09TwueYmjKvfdELwt2ofuIkQLYMEAP9Ia2D
L8mBreKrW0RX5LCnNoRr5fG+jQ4eBbtC1GD/9iVReFiWN6Rn8SfmA+f1fGeUdP52QyxNYG07JPsk
MzefkQT7LjDT2N2n6+ZnbZWv5oLaZdjzOaa2tTKs8jj4VK7jIZ0waTEO/K0QzVuVAeWDXmdlF/FD
D/UuDyHM+aB2QvRpkKj0LrRTZNBj8Z5UvFoPtu4/4REMTFfJQ+gw2rRZI6wNn35UOfuqCT4FajNy
sNNHVSM5dFIcv4iLE7YYjiRJy6BCZo3ibW3JkVN0/s+Ul9VlHvl4Q5V8g3kibUVxjdXTb1lOTC6r
7lNlLPhs3nUVAuDMbdTeLW9aO6UEq0t7sc0/OepRUMWs5o4ntWMyAqq/Z4M//OUL4i+I2OLjH79x
IzY9lcdF6EjwmS7/LpzhuZsR7pT4A1EaHPGKa08iZZjrnHNavc8BqmKv9rPNXIfkCd1nQc/0OOJU
paDcDLFEoZv5X36mD7bLmLLi3iBJADqGETPenu0Djlo2WC3mYh2yCRJpWoJjORuCD5pa+dHN1IVi
XK6HILvRzYc0M1TsHgGcI1K7OCYcreusauNNDbgdZ+do+SPYKDMFVJh/SB4afZOgXwNV2hiTvWZ7
D8LmlrPaFtW5dvZogVCkqhwQjS4JUEs+wyi89yWW/G7mnjQT8I+NRy6tuTbt4rns+YBb9Ia55G+i
in+L5YovGelIIR9GX/GhzQOoOmP47YLlSzFyoYrEuPW65LNzL3y0FqewmW2NJkWVI6MDk8xXVuGX
f31/ZB5t6D1qL2RnQLZhlueE1bQjfBxPPk8TdxRuq4yh+C6JeKqnlrKoTR+S4K8J41+ULRJIsHVB
r/w1V+mJ1JorFP33Mu/9LfWWi6sZCvLinGMg4XssklujVP8UHjkBdU+H8Yd7l1FGuDTJxmeZhPc9
j886jjMOKCO7CxIsbNxcPeWVdRe7OD0AgqUJb+2cRegimT3KZvmw2ISC6aneBRhXjMoSo/eAe8Sl
tsvChEK7XHejQF5lNCczK88EegT4h5fnGtsHzbxxO/r1jdDBexxwWs/sGmCix6fJk3cjkX8DyAcu
YpluQTlsogHaM0qXrbd4RYJqPtcJfIrKueqaqJ9FHzZlfO7mJD7GEvZQa8ppA3N03Zj1dGRZsOHL
816PrLEaH57Y0sCNUC5KzWuLoNsDRsgfcwdsQWRSbHpPKurOXcs3qew6f5sa4lNMWBmEp2D+Itam
Thy2TGauUYumKeHEqmouo8JUp16EnyhyCHyuIOnIL5pmmvkUYZ07R9RQiJmWv4ld59tS8PGSlhPe
nHlzChX8ZuMT1GYk8Xxd2VpDBfWKfuO1OeIniqZIgfByHjoks1AB0mgn2/bAgh6il1h09UzOmUAB
jg0wYbeswDCt/pQZ35cJKAsQAIO0EL70QZvttTnhDQ+8aWMGjrnDLklnQo4p8lMkMTjdo9daEyRO
d7Zu8GFuVZA9VL2/n/tLWXDKhyp8hvn2YEfuj0jVFR7gxbdKIEcR642SXz5uDY2BIdzGMNxwr9Mi
pwZ+GQkkvIzNb7OMCW8KjU+szTtPIIBsh+7ozRCNJyR569C3X1wxQcJ1Q7DdAjRG1/YJc53hu1+Q
euwddoU/g7qmt46PAlT0iltyyZ2S+2SM8Y0EZxuikrUktha2ODRG8uQNLE/NCq+s8c2k4qCH5H6k
aelisqi0rG8qtclndWkDamwQ/1B8mFg58b01MJLP7eiMsfk2boIbb1D3aOTIXeI6xHLZEnqcxNZ7
BdEzJgCmSQsLbbXcNrn9mwWOhyyzG9fmO9Rp5rgRKYez+d7H8F+i4MWvqepAIRC9hizYmvkWRzSN
XvHoI2PaO6l7MBsX0KeHbtChZy4wGe+iDKpxl5KGMAOpi3I064gh51beMbr6athLbSDNXvWweGta
RhK99j7MYYtu8d60Gk2/wD7UINGeoXVfnyxwBXsXmheWvndkqhiGEDb0QKsavoy2dj9lNRyKwMBu
Aah3Gi33FAnGHbY38e2kUkus3t+YBKubpnUx8y+0GBRyPKZ8D6j2PX0yggHjU2S4iMc40Lt2Jjyd
tseNARLU1NO2DyRE6LcmnFt8yibPfhs/oiO4MQwI21hddkk7hyyB8jVJKsyrOHMFEBa2k+5ThXYB
OSutsjMNmzAY35omqRkd0Du29dcUUKxo5iAbgqK3ucqA/OXs4rMlW2iSeFy1CyPFehY+yMSgFDTk
PiExnUnOD0L02DlkkhOvXtwfdrPEm2lx74T9kcAEXn40PZIOdqo0Q7N6JsckFB9Fjz1sKFx2E3WI
65qa0y6Nz1b3nKzjYiXA1z+kQJLpwY5tYL8mCRN8aWDbnUL+cRq/86yQBLGAjawM3DX9gx0A6baR
tnPzEsQ29tTqFmmhMwi3I714CBwDdhNoUG8hepb93RxIvo6FzzfAqPc2OGBa/KzZ5sNfPC7lrmJz
VdsApBQypgK/wQ4kHKPASh9mj8NQtgWmYPwviWdDD+YGScsGBc/0Ap3f3EQ4oTdRl6//v+juv4vu
zP8quvvNwrjP/0Nlx3/wL5Wd+w9bSN8l5AV7p7uo9/6lsUMsZ9sMXdFR+MJ0uMn+t8bOMf/hCMeW
gYdLXgjP5w/7Xxq74B92ID1EccKybBwS9v+Lxg4Z378L7IQIkHw7yPxQU6Pbs+z/FNgJYM5ZnbuU
0RlS/jzy7tIW3mqTPSlJlF9iX53Madbt5Bz/7f25/EvD9+/iPskr+L9/sosC1vaFLWzn//jJcRmS
xsD4ZxWPgLpsnT4lXAVOBIlV/1VSQAbobhwIjElpv6CpehXD/Nnb+n4KyRIPTvmJWxE0iDmcAjle
PDnen9uL34dIlu96yz7Y9XgMe+TVCujNku1nMKfGoPv+31+IGSxayP94KagTbYujB0wXcknp8Dn+
u0qxx9+A6A8bjrYDsIOwF4rJy9e9q1+ToTF3UG6/0MbYFJcw4AkrPLZuYezbUr4z0/saLdb+E7ZF
FwnZek3NBsVHpW/JECF69qa/oWOu5yhcgMWUUvkbMR57Ukok+e4RbRkgGzIBVARBKzfpcLIzsorf
EJn0pp2gc/VQKeBitBtZp4imJmaWE+7e9SzGjyGIoI0lW9cPP8eCm9ptUm6f3LoB8fSsij/5hqx6
FJiPaVZZRzBm6JGXhBa9Uoryn+4Auw5gM3JG0CQbwd/MaHHdRca5V+OldI2z7u3kJUa3fG8n/X3f
fk0LDWumDFrHbYbAK+dmld4V8BiDgaa8k1Xwx9eNnEQdggNC64CU+ZU76r3GGH0y/PgyPtoyR9uZ
o3Cp0P5prAut6DEVDtmtt4zKbTI7nUqwtQwsDIums0nzMbsnR4YsV/YiHerbtUC8xmOvDrpjcKgT
iARxM453eFxP0qMnBMHFTg8IZ2BBDc9QBNCc2vte4+/OFKtjAxE2bwaBTD1mKrQrCLKMA7OD/i60
0pw+TM2c67T7joTZStgoaMR03qZAZgtLq13Ght6Aw8J4xcw2sITe5p45ZGU7EprJzIS11k9V/OXU
HU2xDImpocH0koSZn29d0mhEA+C1xyZUKCVZxDpwoMMwurMaFHCleB1jNhJwSYNN44orZsSKBf7g
H+GKIdvYsbRKblDAKOzT6OLCKEAd4GneI5914VQZy1TmYDPmAvyvPKDhzk4g0mctXyfYwdcQD9pR
PxUTY3xyWR6CrESpFH6lKZQVInaVg2ucHSqOyhZ0gDMfKuevGkufSPaYJtY1j2VTPthNe3K8Cqc8
kAcjlXcShu8qKDS/QJdd+mk69k6U7FAL3rVVeMplfHQU6adQfTfKra9VTtsSWSD22ZQi1gm3HuLX
1Yy6eeXdZ6p8IwsGKB6ukJxNOe7fIITPBjKK2UAv3I05nZmWEl9f4XCcJrKSkraJ7sPavZ1zWgNv
JqyMCV681rZ1UrO+GQxKpriIzV1DUdLJeTiESKc6oAUXymQXmYrvmCe/6d9T0J3bsMWANyfRa0ys
NVqI7NNpsZbbvbGwCG9sWJikpYu3sGs2UcFOQ4zt0S4H64wf5La20HlQm7yVpnc/efD1JiaD2yzg
mcozBobp5HwXUJWo2UJrI7ziPRNyY7tn3S1uoIBE49K8Bgja1nMnxk1C1+fhfgLwapDqQcpMWgKn
ZpyPZyUfcNrj/lO+Hvel21yBFW+HtCQ4qw8W6TBWhLKHxR6QoVsYTsu2D276RNeqTIkqsiRM5ow2
8kZKimQTCSBEAvrNXszntvTueskgzJ0LYhbUySvUnw7Rq062Sfoj3sg8qwP2jgz1+7hBxjkQNRbK
bDe5VNu2g7Vmkg5mGGaDgc1iJQEuyZqKQbAiBivLCblWZA6UzIkktk1VNNW6NsYLdJSVJ+Zra+Ty
CJ56K4t2y5Ohyeey/C0kUCTJdnfED/E0sh9buZVEsa+6TYu+Dgb3V2qarNIS032lafEmGjrxUTEh
5euHZA7JClCdtr9vw+qLAfq7akz5QJAJk3S8dpvJJSXEPtmZfpUs5TBWCA9byoMTD18GZtBH1/U/
FxHPOlHPJIPjGvP8aWUYnbWrGhf7TfXcEHK964bi3ihQkY2Irjt3YuxiJJv8zfIQ6SKaApdslTtZ
81ZVFYtpqGHdGvMh83edviFdSc6gcRkrmg/pXL5ihrFWYQMaBjXZXJ6bji2uEdlnxPYVDxerDZbl
L/iR+Wzn8nMC2sZ0BkXLgNct5+fc9HbFqCH3iTXymBWb/nPVQxhynTDD4Od+Jqb50gNxWi0GX5bO
NTJ4gG/wPzApyerU+A4hC2J6LCrQ51kNOSCl+mjIs8lKIvqy6r1x/U1blbRy50IrtTOjmpRy4gKI
fPhrZXbPyvKo0TbDVWKZHNj5Y13mkP7Ue29k8uAwY4MkztKpWDCqvvE3xsFbwqlBZLC+FoNWRxzH
wA0VYigM7zVcAoxirdRY760zm9/yVKsqIYhtsaL27zgl3lnfLsAvPHJGbh/7jrlIl7rMwoAKrqWF
YZGwjLwcPsq8nPCvwxFPK3+vCdOa2eVvhWaLS/pkk98akSfWDY4jBIDx6ySi5SSou001ql0CYcZL
0RQOefYoxonIiibfWX4zrSJDfsXLarkMzw3pOFxbg+E/cVWuQ8iYMdDKIgUu2pIwZOaJDz3XxoWE
fjYoRm8fNraxojG+JHyCdu27D8TbsMLtbSbYbVlusnTG+WUnBp1swpeznU82GDgGXDxCpQcCVZYX
ujtEJaZZ7CTY0VUCQtz3jC+C9+KNy1QJioz31k7etZgBnTJzOw/0lsHwQr3Ga6nmjWPj2mK6iAMi
C3a6BonhD1Ccw/BYl9ND2UGvgiXyHJFhhojke3EWHbOG+5677a6vwVDHE/LQZkz9fRkd+9h5M1Pv
00xuykF0t3XYfoTCvCC+HtapF91pVKVrMhkREyfWdxgzzOM9x9uMoLSVvbojcvSG2PojbRzZ3raZ
LcLYPwO5Ctonh/vfYBg8soHDrJ43q6EklqjFFXU7hHvL2vfzeMe2ornGk/UMxBDpmrkULlZaH0ZW
VWvgldO+yDww5xU1bjTfJngDcavSH7YsJPzwyZLBFcy3vxqj6qXCwIjmqmJs1714vc/IQjlfo+ed
DZj6VuHc5zAQx6n7Nj04/CHefPjZhNUUDmnhafHhTIEHbDTIodkECyfJLDdiqJAfN2t3BHkFcEqt
E+PT79Hipx5uF5IyQ2R/LbJwxikc9/6YPuKg3gIVLPaDFd8tv4xFpkHUTtvJES+DY6HnnF6bzp8P
denV8KglpYz2/S1bYrpqUtB344jMGcX92eOG3Lcu95iQV4ZT+twWiozoqH1upZhO7dQegnQgkgz6
AdJ//wgllmDgfqdGrKp7NHnBJvI5WdgFhLuhT9+mMYXEXu9jg8LHcYxxV02Nc7XxtyISSKxbTpJr
4occyGD1Nn01Hp3OIHG061/bDBpRo1nrQ6t8imxshkRQJrdujml9Vjo6WyiB/YDVY9CjQB+j4RS7
dn9iNsZsid9m1WIyaqgwaEREy4448nfBsg/wTKAekyzgi3fWjxWP+fOs/trBbdEBshfD9pAdqFAH
Fom3c+3AX5haZkPuIkxlmGvgTxyRD2+eqHjBzQuodGyq95YzzYujc9ER6afeJgvQc3GteHb7Zts5
2L8kaJlD9LDFMd2SCLGMh6n1Iphcp5hwc6jXeAhzxi5G9hIFxXtRaYZY0ys2Q1BwupNbk5+mgvAr
6DW5JKr+TpwkOBRSN9twVOAQ8uoXV3N3IVi2PhupewsN44H7Tr/VLSwVLQDUVkWyHcDZr/3Qdddu
Z93lpZj202RnZzOY+V6RjbdNy/bAFnZcz5F5Fr3J+IuKDdFm/SlGOdPh9T4eInJVJjlezclDD1LO
u9BpTATivibTj6mOUbr0YwFvoFyXXE3euCd6UMc9W2blWnhg5FX3rb51+vGUmBaCDItQMjRntUBr
FUkwMOjUbCiHLBGnbAy2NhtxQzOvIYL0ex6B/yBW7xli+29gOsA71x35d1GC6Sk60+RlRniLiPXN
UQ7hxFl8sCTMxkjgN7YNirp//sWdCVganQJt5ti761G4lyEV0B9SBz2+Q7rsXN6607vNZG7rhTNd
c0zWYblEK4LddTv/7LhxShOi98Nsvgkah10KvQcQj8EKuibbz3Z2aTAHe4NMmapPsLq0dv4wm254
Yp5VkyJDLnuD7GNKuAtGsVjmmWQTdd3Ud45Qz1D0wMGXzXNbuKdyYFZLKtaRqIHwf9g7ryW5kS3L
fhGuQbjDgdcMrUVK8gXGJIvQWuPrZyHyTndVXetqm/d5CYtMqiQCcD9+zt5rZ8mErNj+qSVsO76W
E2nfwedLBDLhNEX/2+XdJUzHXxqdbQYuLjXdFLr7rq/cvT+pD8v1s3XRT97Mt3sfivCScgQgJglR
0gxFxwdCwmgcMbVgAjo5azPC7RG1rQsMOscP5JGIUgUsaSYyQs+95kjRUL7R92zN4iDa2FoUdUjO
sD59a73gdz5SJT9sfQ5qQInYAvICCPakGwjPmDUmyiWrte4luAjUZslQznFexTlCAbQcG69bt80A
SFWb2kPsqG6j6WaxC1oefV9l1kEiso7DTPvQh6DcqLnv11lWtWuCgDllGKc7BiyEkkYc2ITdNgfE
DDj7AQeBquzo/2UtBbXXFefWKDa05B2bjxTFTU2B5EIq6yxF7rt9qpqeUmqkS+35+Vl23XvtWleT
Z/LJ6IJrh3d83adU9nRj16nFqIPDxVlznReLaQ2QzU/DPwgHGUkyeqtOuO/GiN1n0vFAG2KNP+St
jRpMHD/LAm5Pp436jm2QRzijues1V83Ng62TpgfOxBkQVZR2PRFBCAChPcG9gHKQ6Dirx6yzNy0a
Y88M19j9fsK3+jDbgIqve7FErS6UeCFAhkOL8nYBtRksFOFh8WhdbSf70bhIkTtZtgsItuZz3O1A
Es9zTtB6s+ZWTudGDz5kgza6No2jC5usbwJ9k7bJUZTql2Uy/7RSKg8oNIgkDSBJotD3fjfthk6R
Khh0+jnubGuZhzohSCEWMrt2XwwZ+wcZFi7AsAJAJNEBCPGKDfsPOIs0OcBWIVOIgU8dhgXhp1n7
Ld2QEIGhzsmeDbYsuwyQ1PfPJAOvRMueHVRAkZStn3Lf5UKlS8vCzoCsEzGr8eF0RNNjbOWY5ZRk
2gNsn7gZYKWkEb5K72PGo5wmFK65FoVnEPdYUgPlbg2j3k9Ksw8ocRoW0m2UJ3/MNoFAENOM/Nxa
aCVHVSeDR9owHu6botq2ilKSArraOg1h5w449HJge4iBRgXGycN4k+Tmc2mY0OPN6Lf0tBeUxhxG
52dOuoyx+Ci6IxOfOgAqa/tqEw5usS/L6FyVxKSkjdzqUxxzfNYBNBqd/xokVk9gGLQkM8gxVPqV
TaJFY967wtgGZS4PJSCAsi/EPbLsbidTDWGdFVH6J+1LHnb+SzE0G35PVfbt1ak0ueNiQa9Ma7RG
YC4Oj9+Uc6Zn+tpGBEcQ1BJ0RXquCRPtDFM7YwRb+Iilln6HybCA/6+U415jrHwgfRAPFo16UZWL
g7hRS73OeLTAegGAjzfCr3DlDen168UTb02BLb4QDOBhQKC5IJ8utg5Z3zsXBBJsIGZCCBhot9xl
QBNaIth5XfkHeokXpjU+Z2RZb5jJ3qNQMcYvY38BVZvwR4w9LbgzaagVnv4T5Yu1cjSEoRYPv0xn
0k9eVxfEgscxao+TO3DwFuViqrFF9s2J8Duwn4xjlpPBNo7sj5n5TuYHGiKgnQvJIVktSz2pztMQ
IaCEvheX16ayf+ctKFdSJdeVDREHIzfloHVtp3LaVL5+r7NDVKAX9pT4FRco/gHJ6lZ48nV6evkI
Ck7XBuIhmChl/hSjPKKI8eZK4ofywDbPTzhsmq0ccbuONSIrVDz6aqw5kHnoo3xD6LhZixCmEFcI
su3a0AxrA0V0DrgktTRluglubpOkdP9EEnqHMGfv6nJlUEWHgNg7BbqTrAQe0YF1QidzluiQtIv3
KUERT6JAcVF747cCA/wimCW0anYC6+Mnv1Iswr5OVvDBVuY4gCfOeUTCtP3URsqENsONMaVkQTCU
GzJJ3FmJJ6qvLWNlm0ySNUNK0A+ofIYf9Pl58KhNiiqI166JYLsrfwpDzj1VsQqHzN5VY/mzpvSt
zAJlK1lkiaaREEoc4iokuq72MG5WnNwUk8VDOItGLGSWtTR/ZcWPjH/2rOwCKXbmAAgGXglBiMMX
PY8rUoA9DU597eEvZnH2G7Leyx7d44HJM9Y1OkkmMPqh5TEW3DyVMWfShfQeLEP/UbVEyyaxzeLv
3SGp0OXSQ+BSEi1A0V6w1oAa0gX/VhteSVc8SRx13GWj3JjoFmp4YTbqxzdncH87bveZMUuzv0VW
SVnWet/7wSDIsMDjjp0G2Cr9nBR5Y5AhW6vmi1ylNs3dgkDmomvJ1Tb3TZOLfZESVAbO0zlBeyJ+
rRRrDHcSfhRJ7wnt96ecPBVw1MW2sbIdY+UUoQB7hm3HK2mj+bZ0Yk18sIM94OLcMzIOMYrhqrss
XESHtkbKjCjLo2Nj9ZkwJQ/56xgE6V5NXGj68MvSwYhpQxw0pHZ3Go88jAz2OXwjOsoNZq2ugeMl
2mNgdasoynHElOUuChkL54l3DBmRLFSP6zisV030lhJug+KknMNf+006HCfp0JDxt8h0UEzp6b0j
pwvrsb93bYd8nAKE7PDZ96gn7Gg8dUyViSJIx60ljK3ei+82vbEEKw8Us/guSI1gfoqYN7S6bpn0
IY0Vft6CLB0OJf4LLNNQKz6DgVXBjYYLIhmiSkMfKiqSYxFOAY4b6w11LuUIUqw4eI1B9q0g857L
pE4WFJJRKo+YzlEl1hBggwzKnP1epO5yEtgsY6v0NklytNYwvfS1Tad3kYA16WMgXZ5ydnkefiS4
Lnb2oPFgW+lyrIODjZJlabDoROVFNclzGdZiX0/xTdhOcsvT4axVqO4aIPdle46i7Fo3aHMIB6oD
d409mxJWtFuSLE9FMGqnPPtlMkzfEC89y2yjfaXbYA01xXTX4PxvFSYHqKBdAOdiBTETQkBoQcOz
cmdAOi4snBEpl6qvax9KWvsTACcEVJNVwHVJG47x5CoUq7BKrw+SC2Q84LJaX879uqU7cG/lUG8h
IzCRz2rf3tglk4AuQRKoEylBOwmKPUyUAyo8OII8GChNM8v6GTYOeWwwQ2nF+E8VEDJYAvB3laLm
JtMT/FWKwyt1yPyKTIpBHXjfE1rY3Ia+I13UWpaX2gtavesOTgEq6JNdcgSsHDoDSQi/KON381ij
pelynMJDI44uhWCUQFSbk/XyHClBH5ZrNrp3Fy8Yh5cKbxwekwVEmhhiEZrnAimxEfPxuPqnbEm0
R/bjT+c5KTRGJHPUQy6rFrT3yprAwrMzIU7VQw6yhF6yCmTiNxqLjRbG4YZ7n2bTjG1GwUDgEbgv
Y+KAmvZ4SYwIc4wgVbmkm64EOjnHH5+VIrx8hrb56BXGCdc8Az6WxnSyVgDat4p2QOaSCZJzLy9c
4E6n1K/fM1nsKSL5+HLEnNIAYoaPT0N3F/c+IxYJVjEyjHSN34/lvL2MRXUuYCgsfDF9s830t1W7
b1XFHMfuo5WhOByYxJtOwHEWvuze3d54awOSdg30VT0AspqjWdY07+MMCx2nCqLOxLTGH15oIW3t
Vu0MhhyoCcQsiAX4n3Ro3ALz2Zb5a9xKdPK4+gKjXo5j0G9iqV+j+XCR122/tvQ3Y0pxbqD/cSUO
HGA+EGiLdRNwTPbJMqbBqe1x8X83VEoPb8TtPaTkb9fkXueia9eNGo2Ts/DXnJyg+qgQvpHIz1Pa
fKAoJZ0ah5uHQ3+bZfo3LyRYouUbpuJjIHtgJpWC4zVJaR6QSIS9Ea8EVriqCbOloazZB0uLENOg
VOPeivrdFMEPcFQtuZfob9qoGeBQad9HW18E/EX70IMC3yTsHsGlj6jLi1jZG6n6T1v13WEgtrAR
Fv5EhCCUF8GrFhvBCmqdZYS/q8JwLwJindXzTxNdcMbEyrglN+nTwm8zlP4SR6yKgkZ4qmFJ07V6
3TrDxW+Yi3genFxnFAXJKTxgFrhHQust9H4FAQB9TX+I55bxFvh9jJ9PpWPuRygth4Y+D9tLQjN2
FRTRG9LIc0GE1Rpny4dWYgtV2YDGXDJe9KPo1AotWdGypvLRTdgFwwuIrDtoqGmBvvOehcE97Kj1
TV1butH0Yg4V0r0YTybF3qdH5IJGX4QfIn/NowGuOhd9yX76O7PVdfQ4wvnZwIXiZN/7HEACD4pV
7JL4kNnhpo9j+CzldCuABXgux40htxvSiSP6vvmx6WkH98zfgBMXMXGZCCZd1a5COy1XwkmN/Uh1
Efk8MEGDwbGqrE+zLF97Y+4tZGiqJnvghoJuNSEKHFxvT5iJtWWwcA00TAM+uTdY/GkC+0m/rJGj
k7mGrLgJD/A4tzopIfBnMAIWaMRS8IyWoh3XWyv86M7s5DsQ6CeX+kAfs2rU1guTZxpaMfGfuGaX
aRxgfNRMhFtedFAQLYxaBhtbDVfEx69uTPCK5lko7VIcyZGzBj0YUGBv02G8M8qDteK0ty5nENeE
r9KxP/U5vcoeYCa4NmgeaQ/Ic70YEVuEN/5Eip+2LS3MY5o2Z9a2Oh6VOrtzHyPK8n+37dnN+R9E
wQT12aKrVIKygJ+BlLnMD0WZiNNoJvmGtARniesVuDYhQA2ihrbBulo5+R3Dpu40V7Ml4wSg4bs+
DcWy6iTe8xjcwalKe5Is3f6tK6VH91rd2oSLr4LqFymqLzBlnpyE3ks82h/lyIJWKeiAckxBijlk
YybUDGnMhN+Io7dk6oJdNsvyhirfxZNvrsF/GetwKPe05umUsLcvVEZ+uR8RuOYHzLOVtHZqgLTt
q1itncg4J4Z2cT/WscnEJ/FaCLUhk1MV89xzohoXJfrIZVPXb07a/qFH/EBxi9hAb4bvlTY+pzSg
yJ5tvXcxza0bg5JMc+4iD8LzoIu9TYoRnkDm3nQH43VlkWEdFtnHbfLJJm46g1naOLwRym3N4Ysb
OQQ+qgKCQivttatRJ4pCdrhiVbUDK39vhubSArAo5137oSb5/zCz/wlmZijUMuDe/gea2Tmv+h/j
n3VVjz/wJayyjH/pNjpxBzaJmuU3aIi+pFXiX8pE1YS8yTKBh+kG4LB/48uU8S/IQ4buOv+ln/q/
0iqp/uUq1wExrAzXtBzT+X+RVtH8+IsuCF2VbvMP6dKeYWj8zYDS/qwLQoWCXQQp+jJ1u+/2BMpq
aW5MoVNY1t2lykR1GxBCXiafBL+YcZsiH3RNblB9DEon2w32dNGrzHq1eYyenLJsCWWwza8vp4S5
ANFu6Z4zVnWrS4Lr4xHN+iQkunTBGmZnZzqwUCA8kqrDwCaoIM8/MAcI1luLsXpoHAODmDDCAaar
U8O66bOy3T3+tKOH7iKjs/UGN4ZSCyxN7AF+EmFYH2IiHXdOV4hNmFYv+BRJHjBrfdt0AkJNCvdo
pSPrvzn436MQpQWN9oGYbT141ltSsJGl0h+0gmfQ58SHxrG3NAT5R0E0pT8rrd3Q+GzfE+sHDdH0
5FTz+E4nDNKOPsMxyM9ZhI/KdKiHpJnmZ0gm9wGXFruBOPaF1J9Fqh0BNa0LjB2nx4tGEhB1BT/e
uBaZjWmeXa4xHPhN0PCbNSZ5dWrgwp7gKIvDkD6N7lAQD1UvysbJzhWmBQLoiu0A3WNhzp8DAltS
vY2sWzTucKlykpBdz20Pej79RraC41rlHrACPueoNRdWV8UrnI8Ea5bZyUlCzlxdm50yI582SXs3
uTW3UxGRFIdOe9kwI4fBYs6pWIG+jvrSPLaDMnet7wS7XMMM+qcn6/qfkjzDsP7jhoX1p+ucDoQF
pVvX/3rD6pPuDh0q6CW2G3lqy4C+ThPUhyi18/fEcfeMwgixEMW3rw86sBPaCQxPTzJ0yiXCKGgD
88tUByYcA5C4FQQSLNh0yioVHZM0jI7CzsQrRI+RvOswo0XR1WhtIdPAvMR/fvIcaHOzQYL6wMEi
5jLIhn+UUKYUseMdDC9xNhyP60v3s0hqAxWOzY4SVDcjmNxrbdIr4epkIB26cvf4Mk+aYedjDkAY
hXcrTytvN039rBHxIxc6PXeJp48TT0paflMAoslPpn/cgnneFl7FVtzlFRG6IGuJ9zCWhjX1FDuk
cLWqnxurPKUh9lmnyFcO2lwiymJOQI/PPncb6pYWvRxoLtR2JmF3a8VPdOVQC7hf6Md6ftEmOEhF
l+gbeiHnGFre28CRYxPHBbDisArecptIcBC3SYOxi5tr5t85+y63jgbjQoOxToaYaKwxvY0E07mR
PAf8VL7Vwm0K/PiFyO2LH9fhqhDjcK0fT2sB1+ZgVKNH5AyUkTS687w9lTRJVoFnlOe2yl1aD+mq
G1GBekJ//ufb7m/ySfSvEusi95wtTCFxFfwN8qiNUikLIQn438gFdFoBUwKr4G1h5xyC+IdsMnF+
vIQ8RtyM5Tp3ffAv3Bx79utwH5A3TidRGy4OqdpPjQFZzSK/ZttPLjVOXYVrALH6spXCPCZNmpw1
B3VHM+Ja94YT4aD1hW5SekJNuYu1eYaNovMV9FSA+xh5RFfnzip06Op6LFGHdJre1GS1Zy8fz4Xh
BJ9ZTUJk1ozfmoBASqumpad7fgQ9OzCO0n/naO5fWyeKbv988cy/P7JcPMO0eWwhZDrCsGeC5p8I
mSDaLABfiGSIqNQIAWfvqGoIY208EqvuOiwhva/W46DG3QM+SdgVqAwmqhvORMkmtRnuG53c9gMy
qNCxDkM8evtw1KsnhzrvxnQU7ZXXXdz50qa5ZZ7/l/+C+Vf9LPukwTYOU9RGHe3iDfubfjbL8UeC
BtT4ocXPx7ZoOw15hBMpdgQy8bPRWMOl0wLfMeKLOT9so1EBhW5S+ug0ZLOvzczCKrflXzk28/P0
2N9IHReb1AX6KDPdep3cS+YY+stjH0UpiEtVAcpUpbxxqmjuDfzJDXIWsyXEBtM0xtbqZiWhXEWu
fCfecjhZbgt2PEoZ5pbhNhQMtosyb+52E4plSgjjMa9wKqVgcE6zq7ZJNR61jEDJ0SkZ4QU6D742
3WuPrE99dG94cAklTytJ6TqvrfgybR56GAQ4cODax0F4ypLTqAaABppojpPvGXdvAsomLUpqJ/kZ
aP0zdT65z48fPZcVeP4RxqQUk7F8bGQ0FAuiA377Ec6WaYCm/fX4a3N3z+/aCnaqhF6sBWsmpYsu
ctJrbZOMpih5V1Qnb//ePZNabKu88w7F/KIiKD21LMytKEx9BZH0YhihfvPbjElJbL1XSXFWbJRi
N+Fjms8I9WUkNu9gRdM9HMLhblXBVjEXxb3HSwlU+Gtpnv+ux1+hYc0lTqcqgetl584pftmOdFee
Namz1lk64XLg3ja6mJiUdko/EbjYPjW28RLHnBUcVhTiTQjjpAnGEAYCizaSIsYsgXJs3shn5wtm
sXTf0C0HqZJg9WWJOZRmP6zHiiAsA4r0RSO+42CEb8zG5DP7j7XqBckdYGEnfHAcg45oQvVjAmOO
1dlEUMBuRtiQ+WS2qVw1iB9PtihDFCNjX6/yoYcSGDEpjD37lzH1n3pvUmx07Udggk6V+mheC5bE
NYKcglM54U5Aov2XtA97WCUEGbL5olCwArO+qPBIhsR0rkKJ37oXRAKQ/3MVNpLzxC3fZIEGVrj+
KauiAYp7f/t6jlAw0Lroq6OP53zlDUqtmR2Dcg9Z9wDBTvuvvf5xE/kDY8M29WayWNn/SjLLWY+a
hI0Paebd8qN4M43w3yiJwqLASqNs6idEsv1WAJFGnjT1YAYyogN42lb8+f5k6IxO5oRIuBIJM0mZ
AQkZq/euUPiL5yfAGumVqdE5m7KxXiVfxUbR8rOC1FxlRoNFuJ+Mw+NFZzh88Ksx3/zzKiXmRei/
UcSPRQpNku7YKDxdmHN/26WE2Y5BJQYUCil4ntbK4XaOINceKwmRoP/+8nFRlcm2OUPE/RaD1EC8
NfqBH4jfGBg8vod2krdDY4XHYIrD2UA17pHSPRVuUUDbAZZ0IASdfqGG1GdmJx3sCfR50pQao4bP
EiHJyfAAGuaIBxGEfG8HtqW4si5jGexROjV3ZsivXQHW0lJgN6u6dxdEsenZGv4jZgiVmmtUrehb
HLYBXSG796bWWP3zZePQ9Z/XDR8d6/rsLrGFPf/6nzYoJ7AZi7kdlP6QfdXSLHUKS43EmYFE6MCW
5cmvaKz11IG2ZFqZxXILzmpms6H0DMPuWIDW56lvadj0NDnKyuHGIioXOkjdO0ttIB+hKwAxAMKu
nuiy/oGbnYot0jL9GYgQOnlbGCiBQ7UpRkqhSc8vupm7V8ACR0LyzGsfQP/t8YiUlfrODGkgEwI7
3vjIhjXqetl5qC4bYKkX0ShgaRZO6Mcnb/jBQceNcX188PNXgoCYK3yYIejiq0SUx4DGvkcdqozH
i1GoXxGo3DWGLYRhxqhj8+akYQX9lXrTOQ1opjftXNMOrJHLx3//cUUeL4HTXdKQs4jTkuYc6fH0
vbU/MtnR7LLJ9XlcYWO+zIif/H1fOYfeKj9AP8BWLZJqk6eJ3Lp+3TxP8fc4R5dQe/r98ZLKiQqH
2c2my0u2GPYBva1CXOfjzXFd80C/i514rGdlduTgvEeWy94mPtsCRWwXNUQh5gQZCqBRxI9JSkqZ
P7tOUjxbAnoU4aw+UBy+Z9RJuJ/FMMSd8autT2hhmJFRo+XRW9aWDKIf1aBeRNpT6yScUsOSPC3N
0L75M+0/n0+9etyAYbD4wyQLGu26TWdLKjGbZlyVl8cCaE/Fnpvr/DjUdmXYXqzcPevu1L2omd7p
ZgjqSAgEClRq13yui7/KCj3i+F2qNARLKsNr21nZllDJS1+YeCW76VbNt0PQx90lc93hGjKgXBVj
3qzQvMbLILCCqxsG/36JOQlj5AiPdNKIt43iASxCWt9QtYJYQhr5uH8CL24RKzr59nFzTU7wo9Jw
Z0epe+dATU+syY/0/sxXBlHmGqoP05nWag/aQEZMaev+mko1vWrG2+P83SiMr3nPBt4Q93SwZw1a
91/vHt/DGYCuNTTev36xtvZDhaRSn+MsfLNns44ajJR0AqFQGOKeACcpg+wFWEKCCiz6mQSU6hMF
eJny1Bb2p+PR+4Zp618Cm7HCsq+jbi/hC66nuo+W0rXSNWeUhs+y7dZNiv7U70MyBD2kXJWwg+fR
ei+I++zLtxyS3Onx0SHVfI6iAFHevFviKEkEiDBP/lJINHa6ZX+SJTicWM0cqGFpu08lJ72vs5ub
BD8KtDM4YePs2mYV1hC9/6NFlEGmDuLOsM1eEH2unKCwbmGSE+Abjh/AhJBM4d5fVm3XnSsQwmfP
H5m69jQVbcm35u8LQSxb1jYR3f2eMOQpo+SCtdPL2rwymU13isEK/njGshQk6UtfFuNOr8ihyrU+
233VVTUjSUqPurqNXYtyyEgHSAJSvhQuRlyPGhJZubvUQCDcAtOdhSrdrfNcylPQPxQoYBmZ7kf7
2AAhpltafX+8I7rL3JsZjzJHFArLxm5gJTjRzAibNJMuOV0JAj+HFSuiIi0+TfxXx9duRf7Tms/y
vtv++8UszGnf4i6a5t7O42flOG+YYz+vAdXNC7A/6apex3Z8GUSR/prfEINWbYO0p1KPqobWbOa1
K5Qq5K006N50md84THu3DGryxsjowWIN8m6Vm2m3pujorcNqCHXz6IX9dHCSslxjo82XPELFYkzD
kVWzMo+xRqzMpPSjDwQSO7+Itk4k79pckU0KVHfsED6CjWna9y4RNPOPRihWDiEFj89/vwSSU7CN
DWj9+F4XG5sgzY8wmOutbcM15wg/fuDRQ3jj19GlMkr72bSHXQfw7jzag7do7XY4Zd96S0fql4Tx
fvQlBLiqhFgVG95VOp9R+I26e55oTe3b1zusSaQEpC9CTky2yqhZu1VT75psYug4V82Pl1ZNm3mi
YyZ1tnv0Leiw14uvirlINBohc2dBTngdesOyr1Jylaw8eHYRJG8mBICLrMuKXTM5ihYXnwo52fFV
zUAlM0jFWeTJXkyhv+7hHF9iFly6KRyEdbu4RX0n7sYsjTFSHh2NAw+umsSbPDY51zs83uWjxzj/
cfIgjYFdW2nZOQ1pQbA+4b6HOlArOZ5RFnG0ZNqFmiF+ziEhrRW40aUIDfZxrwYw71CWPE0FM0g5
uuq1tFr/iGIQT0NvdyvY8S6S1arYVXjPl0EoCQgdSiqB+e5P0QU3qhfxSQeWuUf/gwijEjfE1zjZ
/CrchVHV4WLoX0pqvouZcSj5uo5uq7WrKBiNTVZ0YgXUw7gWxMVt3N4JtqNe3JjyVkdZypPy/Bcx
376Pl5R7dvRRwpnzt7qOzqlpwUSo3H4VIFm9fzUcZTvw1yCLOZnzRt3jVWPwwDxJ2cgtShKyoJdQ
YaSGAa4s/8TKSmayrRc2YGrgH8s4QS311U2qlLLR9xCUtE6F7u6buatr+A5E7qLun4AvzIcZX2LU
9zespCiFp8bEmFP+Dn5QlGtbMeazJ8gn20/LRYM8xnhGkgZznUi9hdQ7lhhCHkKHUS2le37KRwQ2
eexWW5UFM6rUrahgGaGhCcRTx7Cs6z+1yfKxqfKidOslqSKxKwIGwWpu2AoDRQKtJCxD8ffQDf1v
YdMrtsWUIwPdgm3E8O1mhdWHxgTvbqeBTdPFT2fJrr785xJVzZX7nyt717LZHpA0OYQG61Spf61Q
J9fspjoFD0p+hNhjhRgPRE2Oh8c7dgSATdKUi0djAhIPbVoigQhgWDkD5pxqrk5honWbKSiap0e1
hjOy36ZEdT3ZRu5e4PiPm0nQiXt86VYhAFIAJdVqpJnMYZQlSmNcehyEie+VoAONGN6dok+KQIu5
wKgRXJ8p4Z/MqaCZbmm7ziDmeWnlG4LU83OvWYdqqIAnl/arNBCPUvKoW6Bh8BAM3aiAZX1/vMT+
j68mgeu+mxJ1Qz4iUVK6zvG4x3FkYMvacsQwUADrm8dBQ8t/Bmg1NpXUSqyfHLAy0nNLRrgG8vqY
bLx6PqG088vkxuXh8eXj3Vhf//nTcuZP4y+fFmILW+kCATbxkcyr//ppxZktGmEUzeKrSrMTJABp
qcVHOnPdVxVVCpwXgcTEKTvg8IjnvafM71cNsrU9YslbaLOJIpVnWSRzYvDK4psUqt+SDk7PxCF8
b6R5hwFrjmenz3eSBK0hKYX7l1T+G48q2LpY0J+d30UmXZ4gq+N1Wg7Bs8gkCZv1bupD79o7isqy
0N0NOKQlvo1wIzuW7y4x3C21YrkOiINa11Gx8kdWKFBo+sVOb12o0FYGiJVMwz73qVwmmklB5t1R
lBanmpZjjXAY4Zcp10GELbV305exyFC+AXt41AV0DmfKYUcK7typqUMPgwgHJicvTx1p1kcQ7p8I
sYddXFJ9P4pYrU/bQ++nrJKoj1BAeNvHo1sxGKLzb+eXWlvCCPkeEkp4LnBZ/S9Po/NXLgDdYI7W
0hKWwxmbnrA9D9X+dF70G3Ky+qLoljVzmIMZq27rIdXdkpT9s27Hl6EP3NOjOk7fBDf5whg6eZuU
uXUKW78GsSlQ6+t7SyuDN4EKdSdA3a47N683ekWJThcWe7qikeEq1d8BDfb3mVUbep1zfXxFhky6
6/Rq1VjBW9R7FpFiuTg93kmf+O4hbsdlH+Ce7acTU2h0flNkruXch6mNak4hGZ3l0ItJwjgy6GVG
qlEkWFbpwXXaXVwEaDdwCJC6Yl7rdvghnbDH2muZJ8vRSCegJu7wSWyGpCif6rzfjXMzB1oRq21H
zu28d9ARsReT2/xwJ5OHu/ne6aO3HKZaO+N6/ZlFMju4+uAXzPJhDqCF3fedGV/aQn97/HXSSmgj
lSERl6gqxs4sr3peJm///MQajwX0z4/s/MRKS1cSEBot6r9/pBpAXSfr2mCV1tBj03Zo7snAvxjY
5rVtiz/Am6S0Q4t0m1qSMM8SW/0k0upQG3q8c1RXIffg8M4HfMJFBmFG1hj4hzx08O/xctCBHH+9
FSkM1q8TIal0b0MQenijKNvKuUOFnJSEjfybnvo9dGa/vHoeVD6S4cbvqXmbxgmlSGQQah5xPjR7
S2zwNJGqEZnaxpI1E6n5c7Db0lxG05gu3NZEmzEN5frRAybs1dpNCqZkaec/88oSO4Gj9gKUFkNp
YWKJoQPnaUWyRe0rdhLp9S0kADcmlmQ5xBgv96PlCRRhYAdsiZOqjYdb3x8col8PUQMmdK69a3NK
z3Ge75WDZMKnPjhHPTPVx7Paja0H0r8mLzo3ktevrXeEcVwWGKeFRRTkPO8K9WkpDE6FX7Oj2u9Q
MM9LoeWcewCgi4iMl/WjNHq8OIZTrzw9uvtgX9d9otp9RFApuKuGKOAIMATWRxpRI//73Id5TT4D
/mtsXPPVDehpyN40tqmLxjLm3tz7CQGhYDcvVeEOH12G6sMtvuVmmL1pWePfia4H41Rr9cFDMXV5
dF3rAsrxP9+f8u8rjkQg4FpM6pHP26BW5hHLn1YcFFYqKQHk0bwGeabFIJgUm+o+VMvHrLPmKHKg
0fI56Q6EAMbMJ1kHH1ks3LNJYwvjxOVxRR8vvYUKvUudo1O4/sYZWmTnRh9cHi9BoQI6dMz/GKjD
B51KbDMjSu5iKmyc8fNbXOgxsaUczVp/4BhpWyZpG2bTrSAW7x/NviJAtRYor927fFCrKhfeWiNz
Z4EqjUGDvpLzMLueh9mtmXbHgM1atydxpvQI6Y2MinLTqQ7/fCHFf+gdDFhUNp1tRnqO0tXf9A6N
8Eup+3mywh911zpmFqXuxid3fhfW7R+J4TM5mb/1+EXpVhZjbRDk/92+fbyr3ZLzmfSo8puZQu55
FPgNVq7AOxtzaf94kSC7ESkkC8zXHMezVDtZFdEB0OYWoNnzkwa9ufY8mMQdoHPmPy49qX52ibSU
umMDW7P1fLkq66ReWcLecVTWbwj1naXN8P0WE8WzpLuc3rOWeXyvmu7eI+VdGv+HsPNajhtpuu0T
IQKFgr1tb+kpSrpByMJ7j6f/F6r1nZmhTkg3HWxqYkiigarKzL3XnnGi/Pna/X4TGlyyZfzpuOB9
UKj89yako94YkKjAgDVoCfUOiRKxsNm3oCRA2YmqT5oI9a2p69rJ5Myzg6aAlrylcOAUOuyEU6X3
xOal98zA0nvI4CmqtQFF2/JWfU+UQbdVFSKmNRO2O8dJFxwJBXl9zuTPRIP+4ZK+ROhDOG3iEXoU
y2e/DUTVrohSH65+axnb29hoiHpM5rORwtP34l1dEN9xq01gskCClJRmWaPjaiBUakv5Ym0zLTh0
tShQ+BfE2yytmKosMoAidD//fDnN96dEy8C4sgyWGSfacJLenenT1IK34bukvKlWcO2GPQk5XFks
gx4ftP2VIb91drtJHNuOQV+NLLkGLbZOWdePYU7dCaBpQLoQRTRQpx9WyZjfiVx0Hpa1ttmVthgS
w3FF5607DKX9PGAPIdUtbl/sYcA47aw8/up0EaM6UbZRHV2O5uaO9K0Afi0mwgtm//5SkbPCfCSy
TmU3U5vG5I3Z+mwyOxxJdsvQ3uU0iS6pAbDuzxdKKM7SfzZnw5YAmGySFiHKQMT9740HEBlEj6mr
appZYazxY7PuS5C60VZotnmvXnQnte5BDX0UQ+0cIv1T2IuCpiuS2yWJ7dlNC068zSS2o5u1cDLx
xhg6VF/U4J/APE1kYDsh3CNnWzRl9xiK9plFNvqa5JiAuhQh7iJZin3T3kU5GeorDDtPOWQo5Mrz
Qak9agZPZ1srHnleSfeWTvNopJ7L+MwzN/iNxJWIFLA3pKgMNtZ5JObIiugg3JkJgfP2pD8VGThn
+n8ns4+nB3zd1qbPaOaplya0zJMWGgBrqumIiWxcvHLtCrCN3EtWVzWu8uC2g70eCEjWvG+DXg93
xlCXD3UZIzK3v9+6eTjM1zDpULU75qFAubULxtQ9QRdmdNzA5EyPowuwsLECQRyNNjd3SGjwri2D
a1TstLESfdkacApM1IITGRB7dUIfWAT9mZrrn5UwgbFx+7EQPpwLtN3iers3o2Z4a1sSLwGTdbvY
dZJXFwmP61NU+jgnrxBlsjPJrMnZ9agi4JGR7Sgt2kNKGVVDP79dwsWMEOGPvwjUuVj5sPmN5Mcy
3ZbVc9XjFrVrom5KEsoxhAM2DQlZXM2GZu19w6ce7RyOd+VC//YSt9uQWUZcCykaEeXMP9tVDo0h
KYVxx99qYYY3ZtwJ9Dh10qeLLn5irUmBO5g0YdkS9yA5gWINbCjQqT6GtMTdmmLM5X9IJcroUL2t
zPL7nx8bNbV6/9RYFgo/lIImz867rW6qpqmfero6jt4x63a69mKD2xkBtu2UAoo6kZDdMMNYsTRR
Q6ekbJBpAOHcLQlgKG37ArvQvoyL7AgyYbwSQaeR00xAT+BIUuaSxVYu2j2I8uKBtbSEQc3hl4h1
/UCQU0iTxg7vdEo3oyuBPGfRUYKxxfo9I2r1IYpGMyLm2r6qrnNTZ+B2Sni/jMDBXqMn+CghZh80
f5vr/I/V7d1rBbRv15i2AeiAB6/EG7/0iwbHPlfW1J17fGs0r7MPPh6Nu4UgEfQIKxCB2Uufwr0k
o+a+iVPUC+fVwGbe+tV0LuoUr8msl58qrdfhYpbYaPr5oTWk/7clTX+vibE4gFC7yWVMq3u/LWkt
wT8QhICnF6gqOU9x2FXn7mTKwysszwWxqen0PScGiZ70K6TzpF3dmhrqBBJkjCIibtyL7fsBVt4m
RzccMfFKItO52B1CBkDo+zq34mNDGJTtdPgYI/MFkrB+VopMvO7zng6jjep4gmCWBfYmdXyUXVFY
ITDipO0Ws3s29LlkMtO8Je5C3LMuahKEsf+5Cvy7SfQS4kgKGJfAkofRkZgvBw+Pp2+dHWteqW2l
EbGFoJK5gbnUoHKyEVwnI1iGcJGIJGXJqI7eMJ85vNGEXqwfppBjnGo+lrRy1qor1yCjVCde3bnw
jfgeaVPKWlo9/tM+qkel0X6rbEnikRitZzJkSI5sLm6GzrPDy/DKzjCcG8dAzxlARJgNhBiQPXtQ
XGTXaC3IADo83kbYQhpbxzfKfWdXT5ofj1tQX8lLxJwfBz75gHaaHDO9PY1Je9Cd2XyJoBGstBjM
+dA1DG2Xr3KgDX9+vt3/Bg8z7Ze0BNkZPcRA6JL0d+cHeCTMq7SFptdoaIGaqAKZsaggffFYTgvO
LpHWkQESEq9Iqx9bV2Mu6i12OBf3zShrcRMhzZle8FtSV6rv2QvPSF17K2XZcql1YV4XaM5LtIBl
XSXnIpbeV0OvXQb7ot9Vdo21A4b5IdNiWvkLJ0xL/KUGFhvG3CwDbdbcw07ZE1PbX0SBWC7qpvPg
Jv9+0WZMUm1XOkeN89+R6eYkNj1++YIp5m334P79ZmfZD+XYbheBpcYM3g7D5H6iL6wvUpm4ToAC
Lypfl87YPku64RkRK+Co9syfH51F2lK+xPXWjSJt0b36j87EQJ0iueUzbborgqKzKqNRR5TcMZk4
1HV7bBnjMoeR9UMDlm5ORLTpTXLn6wK+vZbO7aOe5+6+xYG8/vOnLd5rFDwEdGi0OSbSo2BRf3cG
Ik2QsIoIUSXGaVqBDmyJmnDOOyQoyIXJQv3QDosfGbXP/ayPw5YoAZKkx2a61JlOFEIWkabRwsY3
daM6uFrFvdFU4kq4VL915eHPv6/x/u5cfl/XQaVLQ5+T5vvft45pX8xjjlUpL41L1I72vfCuRAdq
d+rNOGT2PflfDEby7IfbVhNGLtcCCgDFB14D7LVMYkL3E0RZIa6b5cUlGfkUYnlRkiiLcfbK7yd7
qxEeB6QwiqmBffGXS2+8L76XP8UzdBcFPzp5872sxvNl6ZDbBVQ4kY94LUmZWOZrsje+QF24d6Py
5Pt9/9VZoO+J0IfXQDATjNFNfVsIME6XfZ2DilWtY5gMv1Ec49az7xp3su80WyA28f92v0j5W6Vr
mPRdHSFNBEEwWt9Vaw3jgdFtISqEWbPH7Qd4g4zIjaUTJx4U9ch5pKekDNE2kyWLo7F/rJYCisc9
WOt5pq+tNoi2feO3j0VCPmfifJw7i3lgZ+Z72ODzjknbRAkPxRG1I23s8qGM8jvDJqMlYLvCU0nf
n17JDxgLCR1c4qWsrv8lzFblsj6BXSO9WV8h6GUIze2/K5MJ50FtPUX4KTY3ZZeMx1+9S8OfaYsJ
H2qVB4LLrLK9b/nmiSN/X5N8RPOl3fhj+a1tbJy3ahmw0QmbVcs4WYZzf0is+SLT7ICcvz6Ktke3
wUqDWiMo7/MW4Azdd0gDSrIx4Nv8WC6R2tAL4BSqpVYEuFJRtdJBCOyfzVBl33Qm4xo+awes2hQV
8pUQbTBcgCA3GasN20FPOz/KjEM+Up+y0V5Gz73ouetftDK/EloaPTuwU7cp8X6Lf2BinLgNBzbN
f5SiuZ49OlU0b8SE8LsAW7osBmXOqSkjiewfvUnvLeE5ZBRdM7MPtkDeJwR72rbT6GwEDX7AoC3D
a+Dp6PvZQorK07dYcgkoQZu3A9FhbZ2sHZAGRhFb5uQdCrfPT6Njo+GYqcj1zDAe1IsMLDy8rssx
73/fCg2MvABMkwNxafL2n1Ey9jsTDP86RpdAYnX/gy7deIWHIXbhCPYg0fv5ztQX8FYY7syynD52
bX6uC+m/gE5pDprlkUBZTRstmqNnwYAHvzH5beZC/ORChNY0H0PBDtdiCHlBLk3n8qqGzUo0A/xY
/BolIhtJNpoe3A2VTfDYcn6H9tXj/8NGSBlUH7zRMFdGMzPfYjC3rerEO/kxG60mhr2Bs50aWRZU
IgPyr8mH6DkkHCIi52EsU/tQ4bo9VAOCUL+IfmBYHa/6hJZqBngm8lae/EWMGfVxv2ucjJnz6PzM
A8td5nTcBMu42se1d+jN+BIBOT/P5udQD/MHfzKyh6mdvrgEz9DhD7u9krqqFznVyQFDxoOwhkcd
X+Kxa31+ZRSw+zxK0T5lo1ZzTGiKPaOA4KsWj68M3KOvjI3JrdGnT64zXLVco2VLMOhK/TT1c9WL
QSugRCe+v9VeQ58z5ivio5w6kyRHsCVzYpt3fkqUptYP1Sc7DRts4pD2gl4LTo4RmPcF2/Uqea0w
ml7tXo8Z/Rlzfpb0r9WJ3zG6H2S+DGuDNtSxI76DZAx4UiRReWvQodO2bKpTYIzlpfH84BjSj9p4
NrR7IOevy1/Uk171DAXsCzCB6Gsd9yALy+HElf3KSAQnazAkF82bSMkk6mKfiSZ/0Gej21UQOtYW
AI/ChKWWZXK+5GlobHhow9NkF4g5W0lguupMwenBJ6X8OrnVNjs1JHVwQpzaTvDBmeEbyj1oU0kG
/KTMXkY7s4bNaIW7CWo0gBFGDU1b+4ciKiJCt/vuiEuAalyQB+zkDlPxpmW2Gw6EiU0oDjiH6YCM
ZcDERY1+S+trxAOD/aLc6WSYbeOxyF5qguUuWDh3eZkPH2KPIAZ9fsryqSIY538T/dt8pveOsWnG
Jzw3HwUGra0ZS/cSG/bTmNXTc593Ngb/usESGuZ/acZKVYL+t0RlKo2VUccARwtsscD9u61dtCE5
NsiItrdBaeEEn4nmo7OCShTYlVHtKrlUouYAOyqOPZ2B93CprIDsxiRINuagdSfiAxmBQjTBab1C
eUFXMbBTMpn18m0c6SJwDgFRp3VwulBfqRelkod7Uu/JN165EXwj1crklHSyS9d+IwiCkOgh3qPZ
mwkcTNsnLq18vG1HgaZFb9Y8y53tFdGBCUfxiYlRhp/ik2SozK+56Dxp33Kftr8mMnrf7vvK9S5J
lbzaaeNzoEaPMk4VOBhTFltZpUdS/OBiBmc5cMzES3bq+tw6K89ERszL2QdlCX4TqQUds2rbJbO9
xsPHaWl5mSXtvaEsSIJAa4TudI7lfoTAP+eEuTv6F3XfNmFPtekEr1rn32tpBoRo6EK85M2Dr82f
b5/FzGnoNRgzClTiBFttHdLt/sFI9FVAkrpzS4fFQV/cx3Pbv9rSjPawmJagt3aAJTpC2/S79ttt
w0QGXa/HpRKb4hIk8SjR2LjZ59GNaQ4TdLoTfisuJpXk2swEwRncuMhk6Y6M8ctU+8OdNZjfJXm3
h7mGFOcR0bMbdV9fUWFpX4uRoWOkZXfWZI0btE1fJDOtRzOZ53vbARRNL0McOmH34ZriA0czmO29
7mu7sXBeoZLYv5wDIjXw6tKYjx1lCe/EUTMsgMx5ZxxbasltYAFsQzB8r9wHtxml55H2JXwiOI38
oFoRtQFCShvhLAVpdC/MttjiLEr3KJofIoQ5NP4bf1sOw0TO4uJ/wD6MC6iexYVJ03cjHrOXNCiA
vnCDrYqsne/4JT+Cm03PtjWkZ/UD/KjPD07mFvi5x+QMApzdlAi3tmzGl9QMLq1dhl9otOMhcxt5
dqP4Q5UF8i6V3pu6uuodH8LHEg8KwZ8GWV3anBw7VtA1KrXypMVEwQHwonVgeosiLPrsFEh4Q1f7
YA+av5uMMdwBgdQ+MH83AY9UH5qM9k7ppO60ZsR3Jk+P8yL9QqX7IUhiWmOUcPcMR/1jpVvuhnOl
/onl42PjRs5jwtgJWlB7EYQgXs2HrEaIWcwEznjKIUEX9vtNH9J186c8W47ew6qzo+hr43LaaU0S
N2ebSv2mOSpre7qorgTh1pyBSoRY6q1rEqreEwC/r6PshCrY/p6M4ZsjELxJp7QXeMO4HpWBwh2d
y7Q0avXElYsjvtndjmmJvWZ4tDC7qnPREJVE7smvr9T3nLgkEvMmhVlwQXZUgmmimbKrkAM/3f7F
ymk9qhMB4VjG4TalMFuB0S0hAWRVGBtRrsLIc/7ViGzaOfq1ckI8BfFHE2A5ixq1/9hGYl/7lnvS
imRlqbNvXtbJJXPC5KK+IlOqA9BD5lKjG9bW6OZmD06+fPO5voA6JM0CXte52nudPLneLgRl6FM5
Wgwg2fhXAizO0C2xjfJzQMzRuQvrE81Zxz9PHQwZ1eFMIiLLEVHqSxom9TknNJQHYO9cQ1swAAsI
m7EYueMM7g9+Nt5ONGZJYwG6XP7N5Za0sp4cmKWOUV5XDpdEdqvNdwZ1RHqUDM5Dlz8xBh9x6HTX
xjfMk2e44KaSKWBFnBDhkE2Ap0Y/GhMg1ptX05q4ISu4RSv0G1gVl7VeDu1ndba23dLdBCZwC6Vq
LYbxozpK/rlaNhfX6ruNUNL+lZw2LOr797OgZJw6QHBTzsHPhr3Ue9WjFchh5VWefEu87jjGy9yi
ClF6L8rmaOLTMYYYwHTdXMzrUAZvQ2/xAMz+R8eK4QKQv0Xbz/+I3TBfhwHU4xl2Gqd3kqbWQUqe
hsu6UNRdgbG1oygsCS3j/NBlJ9NA/aX743PYOeHXeUqfZMiGrJkdscluexpIr2aOb/uXAJMjA/7i
L5ZBOgXvLoiDymZpbNFkc1yXQdl/Twau7CFGTHZJCNViXwJfigxJ/yZLiKMeATlb0dlQ/GV807wB
ByX0CJnNBlVhQ/urdM2jrB19V0qAegIFHLgQdn+3wh+ezBX3Y0S/VPnvKpcR9+3nAF/HUup07tm0
atDcmo+UkDmrks0oD9NEnVfouaIr3umNMV3LVsMGir+oI3Q8yjBojACHlF32n1GJ+qr0m0PjOB4v
CIbTmXkHu8JIT82ly1umKYCtOLR38Fube/KH67vc+OJOfrZDbjQyW2/6l6SbA/TxPKJ97c27LBXG
5uZYWeQ7xRyZ56yMmF083fbxQPOTa+460Ac92JKTxQfpZTO8l8WAMzojqUAEb266cekOqhMuwo7i
oDrtRIcC+EuuNKXHazfXB9V6BUM0PtxU69bMfEWJfqGv1yaY/sWayrFcd/c3vR7TG+rHQYdRXyDY
UFuAuhiRlV0FGuOs7pxHX9PoCCbmWyWyvS0S/8rQxDeJF1lX5dYskKXAkdL245INPg4DJ2NYYD9u
z7/9CWeufYVtzT0ymMavBamOE3D8ailq62itpPf1UsROGoqxxdbFwHg8UhT8TKe6woL/kxEspqbJ
0A8IJ1CFuiH5Fo5GZTk1De3pmQQCn+y3IJe31qmmwd+ahTWi1gX+E3rcWBt1U6kXVbmrpurglES3
zi6CSOCN2LlRuuputGvJ+oTdXd8VOEzUaUKAqVpVg8cuQGzAGMTOnZKxlyLV1xx1Se88wuVW12C2
UNQjNP8yeXTahkXpV8dDdgyUKaLSvoTViKVhqY3RTo8bhjvLpw8pbER0uw5YSbdTlAA+iYoLw1eD
YJumW8Hj/vP6tlAu/rO+gfQSuusCvJAWdbR8N4tyM7D5Ht6YbV9KC1Rxh8ZqESL25iuUAGejVfB6
G6bhmPm78nVIgVQiT3becj2/9wgHRGMmoDjyAulVIO9/yoxZ21cQjV6h4xHXmd2seuSWOGf6zuiL
HHvy1sFlxIVx1t1+IZ+HLIOogCWYLlZ5SJEEENRO9Euq2gVGQ+cKL4FW4o9bpQHjzlEno5FRAOaP
dDIOyt/X0M2UObtYWZJrqPp4REojyoh9jN+t7p+p43jQ1L/4GWeSwFuiFaP5A2imdO/mmNQO9UzA
rNCaH9mic1BOTPWVLFp07qkDl9btvv75kxC/1VzLRyElD+CiJjaFvnQ7/yUlktHgFrSZ/W0yuGR3
FX145/dWeOcuL44M7vPcNo7q+6EE3JrC4gDBS+cSNTUk0iJFhzeL5CwtPzko1AX9sJ8hc+sDkOZh
E+p5tVGLbT0RmubYhKbFeZoErHgB2MxEPPpjBbg/m9zPauTTmJ9vpwwcNfguMoEZseAcwbyaHJds
+Nm3enZ2WcnvZMDO4xF3rScQKcK+dj+Qp9GMefnWiSnbBNbgUXBrZzWrn7Faudbk3NnEjzeITTaJ
Jt1jNU/a/uZj1mC7Fu7Hvu5gBwqiWkIiGk+EnfD/Tg9e2/XikENVnCX41/57bw3TxQO1Ibu0J3iP
x/3WCcnaT/lceptMDexKy/6h/hH16bBTzRz1EkOKvml54dYnl96C7ePZ7TKxThBQLdyNPIEfl2gj
+nMDQXlIn+DmObYze+dGfrGdfLwLOSLGHfEPxCfRpwSyskytnYGRILMHbytavznBJUVt3WQVjhSD
XUUm8U61VCBZLQkVdreak84DfJsm14aUEUgX3n04tUTQ0Us9FHExbAURKU2jk0GzjFhF7Ne726rr
uf3BK0W8D6vJJ5QC3Twq0X1fD+mDa2PrY9UpP6WsTmQjMt7UvIA4xWGiLlqqCS3QxMdbNd3MBiXA
OI3bzA2q+wnJ6ymuGkLSF9eoMdKWUb3YZnKeaL6lqGURSNthIlaSuMhvaTGu6xpB+bR4asNKWCAZ
6mHHCep7p2x5Ol66v7hGDWX5//eZzXFt13RY0BgNOCxf79a0rk99+BbttAv9HkA/xW0mCSiDCAtv
KpQf8U3YRz+dwWmkKAI1SKR5qf1yYfrMj4SFhtcqe5K+kWtfe8mDhgrI/mL89LNk49EM/zkX4lrr
hO/O3KKruU9Io/biIyZx6zkQWEDC3jE51Wf+XZwRCZjQGtirt8SCIHK0B9C0S6fRbJfgbaWYQI01
HiZ1aC8Li/u+tjy0L2CbC+I5NsqJAyg7O94cUQ183/2Ms3tXdB0k94ZeuR8E4skq247NL9fPQjrm
WRLR1VZteO6VJtBNbCyMchPy0aOjYtgUNQ9CNtzOer+3G86o5TJGMYfhq0iT9kH3ao66JJ4oB5w+
Wug1LP3FnrP+haFsDBVxliik7O6l6uirE5zc3YVFhDUMapiNUZLhY7dXnBOtxyieVMDB1RC7J5uL
0z2uE3X00HPr5rUE/88qs0wR6aYFJ3PR95Q1wIWsNHMQapgfDTBtDw6PXZmBYlT9E8Z+4VV9hdV5
4RM6ExsR/dPbg9F2tF+WOWSd1tBlDZ25xshA1BHJM35K4pZm86eHYg2xqY40sOqK7cxWZ5Suxiil
Nh4osLexASeJiAP76kdEPoblSw5/p1so2GkCYSrtp89EvLTrKScuRQ1T+gCnaVcXHo/vDN90OQSo
o2RUUkDfPnu7Z8QZDUR19kvGxu2k6aGEvf3u0GaBIvrdg9Cm6Q56FV4vGKW4UC9xJGAH5iXEcnX2
aBLpHpBFc+kaCGxxKy8dEeAg5PFqq6sjhtgEPIsqH5Edppm0YLdX8AczLtDf+S2w29ke6Ly35oqi
O/4ecw42LXubdv0KL6GfbNkk4lXvBOYhJijzdDvUpmRALJFN8Y/ALL8aZZmv7GuQeXiEsoBxo9IT
jxSPvotlRWEPDGHWm76a+hsFAdEKzPchOuKa2EdBd1WTY7Z07drVaMAa66yGAmk0mZeyTK5x29PE
WGoRKyJJrdX35hTy1Mayf6Br1O7jvivOLKW/XihdicZbItiQ7GF84i5u1kQaZA9VE5uXmJaqr7oZ
jQwfdQxYZ2eKjhn0grMVDvgh7PHptuyZo3GPtj89JYsyIwsL8/LnM4ECsPx7JfOWE5lkSEjSouT8
9Y6p5HgtaeQwgtaLPxHV4MkT3/M6TLV11RPUUulNsGVm0wCwQtE5Zuaig9YOt9WbQmnjE+/xIO3x
h9Ks9QZkUtMlqoCTGVRSv3vORA5G1cqL+3aYjh4S13Wvm9Y+KDXzOUva+6FL/WO4jCWNvtz+qkM6
pvd1VwaX211TTuBxFvGZejFaYKjD5IgVHuFPSuYBs6q4MJF+6/GHryUdDookYjfa5aWpC3KI8/E7
YK56GxrtWXRVy5Ayb+OtjwkP0HE+36UzuMtIyr1yls1R9VS7LQHg6uiO2Ku7qo/BCtAz2x3ApD9/
FuL3QT/yZAwmOvIgw3Nu57d/nc8Qgnl60sU+CTDTcJ4Hs8a+6iBWWUxEcfmh1/AWt6Y8ObTm8IYv
xI140B0yWcfiTg16UVAB/Kw8DRb98Fjb3L+b2Ls6SmdqRZ+lctO5AC0uPIgru/OfSuBVhxu0g6V5
7xModVFOsDw1R9JogYHjjyA4GsM+CtxI71aTSBHO2OhCjQmuj56CKVb0APUygEWjEW8wRY4bkqEm
HHqoEZfINHefyvnFHlEqyKUf1AzjS+QkYOUkNEVcz8O+ksm4UguzKi51aDJbWh3ZzkEgi+us49zT
jfol8Qb6ATKCBmT6LzdnJJTUF6haBUtvkBAe4LAKLkHGt6ZaPozseAvpYGxRfnU9AQrR8tYcMSDe
brTabr/nC49nrtm91FqeLm8TIe8xisIXT+3mlRYs4fAo1BoRtKwI9JPU9sqgdGPnOkh0q3enU5lw
HgpM/aiqDaVS6qVVbNTGJJyOiSXGbAymgvE50ee7sLeu4Zx/UNPczi/kTpWgt8WHFrY89hgfPd9k
bg1rXd8LP/waOekbiTftKVhmhLF8+/Nt+Tv/SKIxQsVBK1Ci/lYF3r/uSi+w/bk1beyuHLJIPV4l
Zml1W+x/z/2U1mce34RYqxy/iOBICRvpJ3GNknXO6l9y7IvAKsN+VcFFwM4T3+Uzwwy97yLwVkbZ
Xls9pzCu7a0Tsc3J8ksmQu1jKKarMDRGAVYrXyfLM7dFZ3z+y9+2HNT+vfwhKYa+zXYhlv6ioRiJ
//rbHFy9YVI51o04NjizBUCPhscEVg6eHxb7H3P0ZJuF+ZNT0ocR/30Yl3urodPEDHi4WC5ABnkU
jCeeEDAz5Wjkwa6S4T4G1Hpq7fnrlLo6oRAJ4Dw81oRkyPwvK8f/p2XGOFSXTNo9iwXEfbeKmyDM
a1EaIWf8rtjTgqHiRPgGAp16BwdIs3FdPTlHMHCZuGZWf+XaV32490pb7jwRpyd1jKATTEw6I4IX
T8LOrZLyCb+l9xL7zke71P2r+rc8nO78ZNqnujh6JC99buhQQqAuaKU5XbIqW5jhClHQORqJk5JY
eJJjiBZj1jqMeCL83gFzuLS6Yg2Ktt+4+vZmLyoq037GFXJxpz48JWbS/SrQQ9sP75KJUD+joURT
jv5JN+joBfGjm+vd+Sb4uD0rZt8DOJpRnZhhbFwd1o6jJ4D2WiU6IxERNxfHw37wdQzt9mmYy+9i
ML2zdIuLeoys6E76D20QRgcy6mkJzvrOwrX/CX6itQxnETy8Zs/KkQyUqn+YSHbZxDSylRFICKDy
pVlA8NCDn3++aZ33oiQWCkcXOlEfUMlc8736L7HGsi0GLaYqX3YAJ030e6ZG+Soe0fc2fVAgfvnf
C5ElG6Pwv5Ri8C9WbzovgvFjXW8gLWdAyT+aHuRZ0UlcthDiyhVhhWMv+5OuYW0aTHAp6uPpY8Zo
lMz5gbT6CaWPG3MkhnBslxwXB67paaprFPChd01mMR5mjrTqOVEbQAX5G+CNOBoh+X3r0hgJj8t4
vIMocY6cf9ehlhDjGhT3fdIPsH+aeT/kKWIeQud32mgDsok641RDcV7exJ1L4E1Umhum1deASK+L
8tUPfgkn0U/tjTOAdGwz53I7rBQuJYGuC9oShvGNsIwczAf5gzXMclhtTZb8hRz3G1sIpKpwLchC
NLJtR75fOAU/n8CGmEa0NZAVsNBNbsPhcTaLVVPixLxRTeLJ2sSmD85SlYyTdvHExDRpNv2zoRFV
TP9KzwDcqO80xayfg+Soc7J71k1gwMzBdp3pcdzEUqUgoYnW8d+MUxFTuUGrCdsJRrRqhLl6FR+R
PB6a0R0QMQxDcleUek7qJUpXvYsJBDHDajXgXXkballfQtvqrkrIi6OceEYRwPMwu68+2q1cYJEf
5UyPJa+Gv1GtflMSCjqGrNFcPrS24v0VxCKcJ8hE5vWM4HHD/emQxMqL9f++Um9NJs85Z8HM3/mj
+eD3/rCwBMYHhFoziY+wBkGHQpDU05ebxJx0vNXc2Jg8Yy3lQkXlEdo/7thyOKsZk3qpZ9JLWWJu
BVLIhvvUZyRCmyzB29s3C0OWh76Cejk2prOr6XGwUXCAIydi1QjzNV+igBm5LqedMBXybq6cN+mn
2V/6rL/Z2zxiKFgXLNqHtq3/dq0Iyx072wWceyMTNV6w/kdWrr5SL/nEfxJr3bQy2uGi1IBqx1Mv
0m9MkkkbrP9s6pfBToqNp9GGHdzgOgPRXlla6O1bFFBKX0+zS/7C1sq5fVJ99mooNhnX4uoJxt+E
6NBVBzuee5F/COnbKu0SMVbJB2b4eJzKwToLcpkFoxP4lFw2K/UoEefQWZOjYj52ttGC24Klsbyb
bJHd/3lBle9HcFw6IRa0rOHSovbeF0FBL+dFIW+usUkXm9DqOAXY2GftINunLJ4PBMSt+jaq9jYz
Dui//9u9PHLx/NZrH9VMnjpR/5pg2jtpi45Ar9L8IvyiAaxumCTXZ3dwSk9RGsuLPYE8lz1KUC3f
RUu17nrtBTsmHcrRn/8iY/3NvscfyOnGozG4KFl5ov7b+E0qzUIo2eDxYLB6m4bhldMpzo+BE5b3
TDrzHelR5f1gEXMax/XrgJyWPSIbQqgWHiTbhMk/oVkbV7EYcmNJWR8YHEVBfyIqtH4srXrcJNIk
exYI4nbBWB902HofgQUcEHDNZMszlmlSCyCsE5lwb3gRJSRiAI/4FiXD86ydbh2UeSQuNhfmM6II
Bq8+zmOesttI5ragh63AMmDjPQh0iYLC1Ld5OjyLJOQ/08GCqMbMn2+V39Z0D00t6QqUvDQydXQJ
/72Sbi9GL80rQhCH9htecf/ZhKh29IHEribIcc9BK9vnzGHIrcOQx9EOvj/ywzUyfnkyJ9/dmy46
jZoUnEenFjXNzKzejoZzrIsse6oL0rrJzLA3VjS7NDFIPfMXyqeJ9u5mgE5TnREmjLFSWM2baOy9
atu5FaJvD+rXOhlHwEFa7p7Q0uSHApLN2k3N+YTawz4u4M2l8QgZlDPsSLHEEw5+2FITN4qqVRb7
jPhb+T1hMv/w5wv4/sC9XD/a6zoOBt2gh/fupGpUbGeZ7UAGEMTmzD6glSkHCVllE+Fc3rc//7Tf
GOfqx1FQ09tmIzbkOyU0VEIjLwxWkhuNsUuLbxFyPLBKprXzpTnfD9N9Pmn2i+NFjwgYIevHdUqg
uNB2nJorn64PaIpz3NMdSwrk6h7oJmU3dRr3ZR5IDlPvjKA7Wi7AuCmU48O8gJ/grDbbtHK6vzzO
zm/bognqEfUCl49ONLaq/96EQdEQUTW7AxU1MABYjRCA5/5V0Fh/sgKdAMc82UgDYJXCrMX1PBx7
B2M7CjPGQ9kL7jf/UbP9lTOL9aAJIO8tEn2/Nje9SNpTVrftSX2lXszaF/u+i7O1mzfiGDDyvqqX
0vZ+fUUyIjm9HPxegngfpyE5PE55scjAOoKEph02ZtWDyLruaDshuX49DFqiv9zDVLn6umFVvuGr
Wz28am0WrAwkK7vWYMYWmOEHaxF/KAWIlqwWnnrQI1BinaGOz0e22AYsqzP7e+FFXxJyf4u9S7W1
v60U/UiM3AgEY2sFEVlKDp1x3aJXmzaxt52M/yPsvJbb1rIt+kWoQg6vzEkMEhWsF5Qk28hhI298
/R2A3e3uc7rueYFJkJJFEgT2WmvOMQtl2bqkCBauVC5FK2/IOz0SXJLyHwo142+f3DQIxaaIk4Nr
tPlXM3+qCKkxLpMrD8rUBOiju5Ij54CHOotP1HT8rncUKyQSssrxzZ0XKeMWnl+LUHtgsW/6+Tmy
4s9fDQd8iqQNlS0cdxSVsOx8DFWNh9L7dzWUjcs+Y+Gb1uD9gdEwqXDQhXXuC9xcuZfhCFV/cm3N
m0i61ZX8d/ufpsB/v8TywhF2GKaNZg51x18OWfrmiBQ7dVjFdvVjfqlWrD9lZCmfRNqS5mapzRYX
RX+0qjui7oZQJpK3GGEXNowC4mbHI8diuqnKKVM8HNJbFoh+HffBJjb8/tRG4S4PG6LetMg+OH0b
w7xInJcuGm6mn928MtjqPaFRK6MLqn9aqP7VcQEkmlUqr1Fl9YXh4i8vL2x8iUs4otVexPkSFxiE
tdGm2J6XVZ5SW1uUq1+hRbIRkdrigCMLp7+e5tucJJS4KspVl7raAWlne6BRUjkJFFfHeeacItAz
eaCr0l55HuhFHBMiXb9NKcukc0UwBcG9gE/Y9EEh352wa9YD8q19TfWK92cawpQaNr/EdkC70MAt
5NCSsoPhQ4eXtdQpYijlmN21afV9MEzEjD2uBeHfqbiaky4VhKfTXZYu+j+8c3/zqngsljksYAsw
UrAZFv33uazNzAHqqckaIDZM+sQeF4TwpxqZ5F2WDljzJA6OBc3MZTUS+OkRvH0xBolBWCYKPOWq
gb85yDd0stka85C7m+/qLMZD1kJrq+n9o+HoD6EZbWZXygx8Y0CDbuNf68+gCIv7SHTYBujMacw9
Eu84XJklyo1eieYaxjZUersGDROonFtxvPzDqeHvZCELK6hGEwdfIcjxv+rA7DLzmpBz+dIl2/ip
zPga6nWYX5isKMfY0T4R4ykbPDAJbmV3o4zFeDSJndoRDvtWGU3JFMEpjnTU6Cgag74Tde6dHQzJ
IB/rq4cnjp6kPM7qFCtokLO7F1u42aUUBtzVVPExo4YwRuj97KAGZQ+JnnTIaiLoyyK5hpJMy2iw
MkryZtEXvvJeGOEXud/BDo0Ewkd3Mjg46c+AodkhdYiLMLToTLCsftdTMpAVF212U5RkbidPDHLa
NY3MEJOXzaEIvZ+IcfOD1PV3ZsXNxclKbMdZ1gOWimzIURDWj11JZrYLmYoSlDzqaWx3LFTvU7Lw
hAqeKGua60TRCz84l0MRYvLglo7Qk3xStV22pMWddeFfpdlVh7HzulXM+DuYluBGJp7+//WH9T/O
CyDjWfIg8MOn+Ve2EClrDqD1gvdNH+Haz2IvSQroKu7NNcIgdaXbwnyVY2OxIjLbtQjr7mgpjfWU
FBLMuhZdeyO0ngBhjSsHrhtS99xbximhAdWkvA07hJqNIZHuTbpcUMXfXFcOl/nBOji0oRK/xCbZ
7ko4UoEpSIyS0ID+QDQ1jpNlGqpvafZjLnjbBj4skWzqWtO7eOF55Mgh7cKWlLdg+syQNMJYKY89
6U+L2AGwaHqD82Zl2pGRAk81nAvu3YjFybkwGMRAZzXe846c+yFufxTOeC9H/Cf//7s8lTB/K+Fo
stjIjCydycnfORF6Ju0+AfG2/NUT62h3grYOONz9fqHVbbrQ9TF6DW3isUiX4RAIUaRNY5Mu9Z5j
4t4tvnVZQjgk2iyFeTCi0LC3ld1cNcdeOix/aUaZL3zT3GA3z1yyxvssrTy+mSZrlnqsy/vQMi70
iyTZ11b8QyUzeJeg8Nz0bfGVU5td/Dz5MgpQEISAYMYM45tVdecxUsNPJzNDJGzJAU/D3WHittLM
IHqaElQnlPnYhTe9aJXlEOrlKx5UkkNtJqlWNUWS4DPja6lk4ZS56BwLKz3WduZdTQHpDwoIQrPu
I6GD8AwXub92jnpvneCmdUX5XJqCoN0wbw6p76APAjjWR5l1mamClktrCoAb2XR69zw7/vAXJku3
IvwAt8+MzIIval6YIpEgwMzMLpLyxJeYmKs0eAXwVT4B3roGooXDEhVcwSffYNFD8aDCIV2TIQ/n
sPyeWZpyFCUnOR8e8bIt/AxRAdc1xcSkTHxbt7H9qt5oInQPua6jK/FawuIl9c2qhWaoDlggTJZP
q2Ra7Qwk0a7VDjx2PpndAt64q1sF2rpUCD53E7o5Rufoq9YLrDtu/ym63ivefdt9GnW7/mkUF9xn
mqycT41XtiQLDJ5lF4kdtu6a2or1qDfbdaTuXplC0wNP8+ss3s1NACtoCrCh6ChKizIsMQoApt6x
MNlFcaOthZIZxB456mVAtIWkmrRYBxJYGRGsao2MsQfzS4wc+Asisj9muyR1TncqKHx3Y9Mi0q8R
elOl26Vz1tCSA/ZQ64M2qRDmu7zJx1RJ8TxMb/m8q2/8ldMo0cFzhHjKo/o+g7odeDqrss6JTagd
sYw1Ry7MQWo7hpAYXyfRaBW7/SJM3R/e1Juc25HzhvXyB+TeY68zKJyjLJKUL1DhYL/KteTBiRpe
tTPpaosaPOz0p9glOe05HR+4A2hY/mwSJbzTuSTi2oU+/YvKQWqBe/JU5Em/+OqVD8J8nsnnscvg
zOzl2kxrm94l1N4cXcu6JADw0ZHeMU768jVSbALBFQg54WhelBArRDzRjl1y36Tf9f6GCE7r1+lY
KY1llDvGxSzATczNL6upuq1pljHGSUv5RMDMdXV2mMZ69TLSjL7NAlnPHWBW+rl/Io42WvIdArJe
2Jc5RWPIjKvX+Eda42gdhBc+hQokFqMtdBzl0ZPPbPdVG3qgp/bvBbytVsFl5sswQSHgxCnkThOx
AkYlFJtIs7KrmdfxDhc05rEeGlst6+RCRxOi8mg+KXj6XmzRXubsKkFWLYn1o8HQoBmuqMDts+XQ
AmhGAdA0DrqF35bFS6aWQFwT8S0Wbbgi17IGPQ4QOkQi9zt/JE1kuMXPEJ/iYQQjhD6BhsV3JYmN
Jx93MbKGENm53I+u1X5ZhvKd9YvzRlYG0aGYqo94+DJm0DEJugN4CwLIksekFMFRes19RkL+6X+n
NDRAt7dw6bqWVuE3EhiqxS9BCBRROt+Ml+eZdTOSoTLfSlAMWQ5rBLiGcuPoHBZZFw/+xkoEMICg
7856YYVgQsljoin5XhmxhisaeXUbCMS/Ta+8+DzY1453yEcPJIcmNAQmhnoSvnj65ROKqV33cGiO
ciLfSZKcl1FnE/xeK9GxcbNvRZy0B9Em5EcbTftMP/nLqDwaA5Ef/PaRgNkHHP1Ajduf5JRiSBoS
OlQUPkFZb/Ig7++KyTFJGAqxv0zJV2aVBN+BbIldk7kjFtgpGn2iZ7ZxoC1r0wKRPtbhZu4wcQi0
60TFLDj36RK+OrjqyrVRZe+9qfhLFf3NA5Pv9jI0wEhLZ0qPrp27WkY/B+mC6xvacj3TcnM77jcd
gNIl4BTjlVZ7vpiYqycfAkFCg5qud7xpAuVZ++XtAGXy1cEOOya54ORaWuTNDboLmiE4x4zPd0pP
YAUj2GodVWRKubHxw0wSzDI5J66gULEpT9R7OlXBbqZy0XAsuXQrz7br0sEADvqQGml8UIic0Q0r
vmVMdUoU88dfxm9gOF+IU2H3Tb+n5yM6YnFCtO81wVkNxmjl+e7ernX7uzt0r0Os880hD2lE2HiL
8AOwQqOD1tK5OihpHxyCPnv9xQcD7sxUhUbCrIVNUY8CFNbNAMFZkn2NKCVU34MrYXpP2hwVohSn
DOddXo/9A4uk5lzp3mNHzTH/9xGtGUXoaBubKTkI4/95Pvkkhgyw4JjL+RTTh9rPHP0ns02mNYgv
+NjRJ0+RysOLr7bmPfZ+WsoI5XGq8ZQIEXNDn2rpljI80QApkk2Gi2k6tebUnr556Xuo5STBbASw
mNA1kmVa3HO7cY+uGyyzsTwRPTtsmN1+oUOhM6aPZw077s7HDu4w3d9rerjQ4spZm6icV6U76Zwr
dCkoSGg4YXytf7YJovZRqb71qVgkXmwiUVQxCLiNpDgdf4wqf/FoYsiyKD8blZzhKgFfWaN0VAkX
It2UELchPwkPBG6tOdpaZhN2oWctLA28zTpjFao6jQpJkLI54JZcBV1BxBi+8Mh6gMO9Lds+plwB
dhzWIR7uPgi2QiO8XQuKY4wav4kQMlumsvdtZ2mY/svYiX4BA9xbKN+rBMUdEpJwM0TdAhrdR5oV
l7zPfigttqPqI7CDax4hpm+HnUeGhFKaFwy4QhEfNghAtex/lE4OICK5ak5w9JxtUGX7ltRFj95H
a4d305XWuh+bzzGhfs9GFlp6k96zfFz6uUaSaI8tNhdAHLSMQQu4L85vh9TjEfFoY1rz7C2Q/JMS
kPvlM9BVyQ9HELPIW1J7isHhctCfB400IqcKSK4n4Hqwv/v0z5eN52NQm6jz7jhZs4sUiwEICTWV
GzKV4RTjUDJr60B1Gqycgb62axoUlibArSxXn8JsmbVmsNbxr20xtn4fan0PkQD5x2h1j2k63rQR
v4UdntA4fVNyAUE+2MZ2QqsCC0/IQTMmzcjZtyVkt90qg/oydMVlAHJP8MPe6zzaWCXck4JQXdme
okTejSbZB6p2sBPnmzQEUwhev+8DxZYTK4WFG6Wh94OwoSXnKnqLLdem2CCDr8r5VU36bqrK9Gkq
CLHrBIYE75g/6pgTl1XIkFQIc9f1+evAy5SKd3JU8X0k9MIDerPAnqrSUQ9fhFaIjWkmuxHz4tKQ
dYBC0+FjIXBCTdserG9J7Im82a7+GhvNWcSBe7fC7KNCI7+SDS5RD7vBAuE29o1uUk2tGRlQ7em7
uin2apGv+onTZINtIpA8WKCw/zJcehlliiMhM5NTeTXM8snxwdi3XE7G0LubRVct9hTuEt/XOUbY
9pA1oFaMNK3wlBGfAINh2+hmyHCgnLT62odL2F9j9mIV6n7LpIHTAIhSTre997NrbQDwpL1jp7t1
uf6dRMnXtD141qMOVQfFzpTKTvAFYivE/mihQVwqOAkwHdZTyk750HeZvujQfOGEJxVGV8tkrUVV
uauD5hQqitwWivrezXIDjxkBflLOZuAQyjP6ML5K5QuBpbc2j790zSJrXavLRSyPiUIADCcFhlYh
qemCNcvQds9lHaRLS7c/41gldEM9MrgXkD+MA0jFnkTxZISSHre8oVmZQX0oL47Z8vlLlJHIWa6Q
UB4DT/9GSmGyGGPrwdcCn0OBiNAagY3fnuuUaAU3kdFGTZxlbuPH6f3h6Ds6OD9vUDdeGMm11o/I
5br+mTwtFZxe9CMKFXTL9kIr/T0ein0DVx2PXtJgkihf7FjSKLbIpgkSG5+YhkoK7mUpT/2ghovK
EjrsnPgUMjqbjoWKFr0TnjO5zgFglRWWcV0kn46IX7sy22hQYZYa8LV1WsTXJJXhrrXLu5FEoPiH
J42XuyZAHdNppJDvQDSYohq84JCYVUvZVSL+aYXeG95whuD0p9DarzxUJKvUxGFpg/UoEDfhFv7Z
YA9bBpiasVYAivbi8ol/x20yFuGkYr6PRLmkFhMKVMDLMYSkAT30lFmpwJa7EW7qrlJWLKwikNX4
AKJHss99/IiEbBYHt9BAVBo+snPXGzYBwdmoAUO9Cg8Nz1WtVHJCd1y8QfLUMVSmEwGV0ZDibFnu
uqQHvAoN5kIiLJ+LsVgXWd7j7cJb6Vlfupnoaysi0hMflnLQvkQFdaGxnHjva5azbCnjF4aPd9QU
8JWMyrorqsdynAJqV/jpKlcOqk1SJv4iuIhAtAq/zziAI+NhNKJXW6I9YgWa7zo7aret0IYV2oTw
UN0TK71DJM6fbUXe45AzC6jmCKQ3/2FjdVsu/Mjskq/a6+VDKvsfns2XtCHeZRlpPLGDxW7iieNQ
ye11b9kriRPnAJYZFXbTjUu0fi04RriHlCrLOIaK5oYUC46NE4N3vYCcFaH50SL0NrnPNccQS91L
JP9/iSmNF5PR8luBSUN57WHCBCCzVmIQwqb4ybw/I/UkZbjdMj7jo5ramc6i8DvzIPlUCCovdiiI
HUIYtKUHH22q2pn0qg1uqi5lFNqW8H+ZfOBhgW2DO52QVHWL5yM94tRdeVpS7zIbiI+PS9atE4LL
kXgpo/oZMiQgM6VY0ir6aVnB1+gpS2m2916oJ0vJiAMcHqwmfJapwyhreMxq/U43jpOfGW6xyOPl
1rNHuw1S5DqYAJE/7anO5DLuU/1DR4nj6rHy3NuchAEjHXTXzw+1TlKKbdMpHXPrPZJNtg5pum30
JLjVgxm8IjKkF0Jnl9T1cWMX4j3jj9kwqvmkr72u+PPxwJjlIiOrwdYl/KjwRFP/M2wIoUuGp9ZH
cdyVJKXnsuMLN7xRNhYnkYe882j18I+dWVU4K5mR68JYeJGZmrLEHdCujKSkEs7f+jF3H7uuiw+V
Zsa0RMIBHYsen/Vpk8BIWY0q3wrOjt6DV7rhoRMh9h3ujWC2ujjq920YOzuVwzag/Ia6wGrEzoHf
+30HC4r31HM4AVHvrHGc5HslitIj6XIygx/iOvVD7tuEEnKqJ0VNXeFrJWSu1D67yBWr1km3Wk9W
X9OivGhD+72x0k+S4IHElxj8QmfDaFsXxdcYJwF28T5ZmN6UMaZMfm28XEOi7mTQ7/osj1ZAB3am
l5OHY1ELaZkVbYRa1w9VWN+tCS+EcjXa5rmib4zp7jiWa7K2lqFfWs+UftqD2YTUZUZsP7eNFA+V
i31jfrSy6uDBCrD82gy7nhNSj6n2DOMQuPYAereyPmzdPwR+J14UBOc7LAxA7EnNfasq2P6DbX1A
P+O0Blrr5I1qeBtY9yyq6YHcCn7maSYfzQQga2TmyXreP7ZX+oEDUkvAiLYDn0iEww+X+JFj7ysN
PTLbXFopWooUuczRINyYC6LvTQO3wl2Z6HoG1ODPwEDqqy3qF1gQ3WtDzvw+8TDHhWPZvZpuBUye
q8u+mB7NavFU9Ypzxdpj3uuaAf20eySM56Q7XLPmHyI6p2VQy9pe4nsgj6kPb92YVedYVVYIhMMb
oOPwNu8f4w9FH2mB/nsP1v+L27TJydP9hM6Aq3EaKDPSt5jeLEIjGG/zxm7Sn9hLBkja9e9dui4u
zhiOp19PmPZHaFbcMXXOf3YpqCaipjgq0DZZBbffyDQylgQ9Fzt9TJu9rToVf74k/xS8OdW9hsZE
zT91G78uqJbooXPdnJixCX/Gyeszd4JTambti9pAVkq7xoRs6I8vGn3x+QnK0CbLJivXupEoD5lQ
VWIy6Ip3nVpfw04Zl4oeOO+FZ22Js2y3sshUqgAQZW0/Wg8jHNJXQjKgJ2WvyCbxGtYmdD8vVV8d
ZsZbmjwecBBmqVapMf6xfEjjY1NuqGIa6kdSRKw8c8GqJc3dq23jGqjptvXV/oEjnCxaQx5Dz1Pf
ORsa9PsqQo1xI9x1jyHZtB/BKyeDeEiPea9ld69RLvzqmiKdcVDm19lyKKPx2xhX97oIIprQ3iYO
DS8ggk3yJQ+Sj0B25sIs3YYRYpGs0XBCHnH7juzEDnsgq/x+Qn8aCn2bmHMkbYyseQBpqWzI2vXO
rpUy123jHkMULi/gBdU+oeF6MnMCKONsFN/r2F6MuqH81BvnLFRdnhoVDYnf02lpUr+idwPnOtUa
78mq7HalCdyiJQkQW8cj6zOqFNqSalsiuHL7fV9YzikNh2FTaG50s5RBX7R2pV+G0GvPgdGKBUP9
/G1ImUkWnbS2RVMWb60mniy9fq/adlc6rXYfVU1ZpEImB7Oe3tMmJ0uycrLN/GiUuRsT7wntCayw
ode1K7cLvScu8cMycKPyhTG4uRjJ99rVcvSWPpLvrd3SNW9FuZEM3V6p7oTTfFa1cKZTqHGMWEte
MXjiz5seYJhPCLhmPVOvWas8GK8689dtp3Xuc5dUVx7XPhOl7xaKiKpbRZP6QENnWOeV1bznGjaM
6Rk0w5xlwtj7oQezTTzUOG6SFz9ospuUdk36Ea4kk0YXKDFKP9IdEj0IbgUaqKuCiOwhG1GI15py
rZPGJx+5eDEH27g0GxlnVUhNGZe70azuep958txaQbopoTXhm3KVbWZxqgqIJzWyTmGp4Gq8Eu76
akj4Wj8lkyowH7d5Mr7ND+TwTqU0iI4kxvekTBuzsZTjvGk46OpF7rrT2jLrVopsEAtw7u4n4mvu
5L832NEBwEZQsxZoDZKDgV97for87+fN+9omOxIUkL1UCKrI4BoJCvA/akgOZCbh7dWlSbc7QtyS
F8yGPFXsYSnr3xsjf+xyVXy6Y/Fdca3qLIloWCW+XFVmqbCSoM3BUdud+i0FHyic6XZU2B3Xselm
GacB07dAEjaaw2CZdxqGQV8ZI08XO4T19KoNJ78EmT/frJj4nULz3RIQysKWKKHCEVcn7cXVbSb6
qV79FNOu0bOwS5aJ8ShdPTzOz5ifC9wu2cKSCJeAUpRyXTSUpfBIzl3cuAsOJH1VYBzctJqpH0qu
qOehqPNVqVXhO9Kpnc5i5YdR2K90TfsX2irMPpjvnlIVor/Z6cT2EBH4pnjjZX4qIPVzXqbN29hy
nNuRVT3gWXJWhjFQTVp0CzMoIm85vzrhgvQ1kESL3tbziBUUhFc2JNPXQxzcy4Ap2fwUsrlOqRMZ
r8TMu2vmgjiHsk69yLKql9Mvworvv6DJPKq1Yz53RCbtEzBLmyZ28o/y5FpG85FaYbTxSWzY1z3d
3C7MH+xp/5DnxtIYXYKwFaO6WjX9uxjIIGMT3hXiJuXSMZthnUAoXsu64A2eNi2N4ASD0QW6ifEY
CWfYBR++GnVkNXPQ5LVS3OlNF/fGIM/Os57mO0ON2J+833e31MRekuQFsTaOcEAUTHfnm/OG4Pjo
CDhhYQ02s5lASx/mTeP6v2/NdxEwbs3cSw5paaP8QIrHdc1gjhGTc7/ozbx7pojwlkUg0B3kSb4k
GsVgjaEAimIJ/Y2vTbEIpGtclKnWiRXzxlRhWNC2IzeY5slB1QpK2L5Jr45YU6jyBWkYpyLiSOt9
UNfadd70sW9R4A4kEnmJDsUyjcJTLuibddAgTcv7GDNLPcwbJqd0fKaNYQ0wWOadjeMOG6sJnv48
Zb41P2/+CYAd/3ryfP8vD893501LH3Fd6oTadeQrXSmfxUPQRJui9our3w+xRx0LhEYEkLazaef8
iPAIs9Ks9jTfm/fPPw+iQC5sHZXSfDcmkvZqtzSt0qh6nnf9+YE0JgpCNIBT532KMTxlJUoFroK8
4Wp1HQsaz1lorFWogntgMDCKgu45i2j+d0P3vU0c8Wa2JkN+sqUMz3suGziTJSsfDNnyHAjVWAHD
kqQ1G9+rrgb77Uq8xskEMbPEMhLmZz9WKWd2Xz+mSeo/DX1tbIp+SiafZK+p2XFJr+F6U8p4TVQ9
CaGLJ6qPlnbZwMhjuhuN/qMHYWRTVhMLxs+7JxuBQ+gzBMUIpK0SExxD1Sonwp6/94F+1P0i/vIY
gi5yC+M3oa7FrialAiR4VO0QrcaP5Ui8Uk/9/IwB5VtU0qkcKv/NBCW5bXy/3UbFmH0bohzeSZJ+
NDh216AmA2LNVOq2TA+f/aI/q0ylPxwd5z2AQ4o9uLNXJR8Ff+b4gWxbe0pq/bGpJOvVhiz0JnnX
YmG/R75WkCEK2qssyoZ8PKW7W0OYbVQDkvEczTQKy8dR9Qt/o66qlIvnv/V9GMzL43wvUUkvtmi7
25PDdt6FrnHc1IW4iI6OAd2y4tZLO7+RVattXOwYy3CiGuVetlcj2tCRQRBDU4TTMHC6SZ+N3AtT
QDHy3O+tzIOv1infKmbc95SaaSc1x9kC30mfQQE9z09wJ5Zf1BfFk+R7sgetFGxlqWgvbuY9DIMe
fMWVXS9oG7m3QAfl2VUy3wRhwfrHoIM0/Sd2Iji8rY1b0y6oUsu+ylqH424gf1B6v7gBREuXdRon
z44gdgW7/nHehLoBDqFJv+XDQDTTMBUzFT0+8CipAvcMNeHaEZMvSYdGWEfymeta8uSlNSEg+AS0
XBK6qd+xNPTT9zPn6y/bvRFOp/2Ey1I9COVZhj1HQxxE31vUM1IfETy5SAtCTd8SWZY99wVAJo8W
WUIUE/0o6kbD+yLHistUDSm+Nu0jmBefJUNG4s3YfAvtcOQ0GaqbyDPqb4mmHEYsuPfGLdOHwh45
dqf9VKRPHmoEuCnlJSNV7ddmQNK0iFLpbSAXEOTZKC14uEZe5g3pdRiEILuhbxT7GgndYwzd5FEU
15p1ADz+9L0TlndDtUnoUub8TPTGu80bBuT9BhNQvPqzj2zOA1z/O6YOJkCFzZjfHtq9745nMnwp
8HSUCk6SOxuPSb+iD9k1bDyOqFK505jYVqoJ/tAwxZKqVO6sqn2rajU8hymxxIs2ZR1gZMlD11D1
d+EXl4yadqqsz/MtbboV9bBFcEtqq2BQHgOnGc5eEw9nn5HFeb4bdW1Fu6J4TfHsLZCJ9xeLmcCl
zsgUtwFyrmTXpXwe3J33DZXyU/NsLBW0tKwch+4MdXeG2npAIXaoLeHfMqOy90xWzSWHIZxkxW0f
CmJmwTxV3hQDUO6DkQRoCVMEbgnXfMXp45PatsywAA/Sqg4BU5fUqYoeG6z0xvhW5oW16s3my0uC
7FzJ4Ucax9EzzTFqoLxBmzaKTw0q8BLHWlm12rn0rSdW2i6/vRh9ev2WuTREQBR4CEF4BZAhX6q+
aa7SocV2nCo7eP75Q1v2/7mpxPjeEbQkNA2RumIKB3ifqy9qGWCfTg0Lqeh8U46+eyJHumxVHoDO
+wT81zryxx/rTOHT6qzhUU168r1U9ydawjwjEgjjSdtV4zYPzYI2HgHQDQ2+RhQMhWgCkbvLRgGo
eYCJ2S9Mhu2r+YF5X0Mhyrs8PTw/sQlU4Azzfd9IMeTTerghwhl2ZZDrDzohq8whjYHjftAf5n02
yuHft6Z9fVp7OC1NYw21x+T8Mu3885yCWk6tNPXw5xf8+i3T06A0DgctYxjz50fnR+dNIltt7XWk
e/zlZ//8Aga3/cIfohbQK3/V/3qe3nvLysdp9+unpqepWOFQ/eL7Rc0of70WNFk9KYmUeJaovY1Z
C/MBODZnjyi8WIHSHzLGJUTmKb1xdHzEVgGl704zfHudD20Pj9xs9pVOM58xFgT80U4OQ1CTBlYX
BIEQmTKOU9RWwbnGVxwyDJLqhaLKCQv6mxO8pxQ34mM/W0957cwIKUOcWh3Nt9jfVG3XnR1iCk0c
WIfR13wN7x/Br7qVRVu+DJIi2pLrzP/RYbi9qLDOb/PGBIbUiFacbGEx3AlXUg+6RwZw+SnUvZfK
VdtHz4EkbngNvLf+yxridwWyzw7fmHZNKoLpTFhkWmbYR6c1++0AKxPG0IlzXfTWtqV70DMzXrky
EWvTG6PJL78COI6UYrAOdV1Ua852xlLT6/QyRUNVJbSnoukc/r/uVlVCLMEc6qzCW/uc5e3dH8la
ajXzJR07Pqeq0V6d+DkGvk16AOIkzA+lkYx7CvutXkti2jRapKYqV80YFBvUW0tnQD6Fj6peOBjl
dBN2dIa4NTNk94iviyzHlD5JorvK3SEFdZu2Zr3yRBmQDVCYB3Q1NrUyj5ZVgRte5G/RdK9KYHem
XrCeH2sjF3keIBz6CAMa/9oYf+iGARBvvqvP24Qz72He/Md9LMOc7KdHOsJ6D3/u2k7skNU9PeKb
Q7Yy2tZbdoiOHwGsho+lyQsqovpK8lj4mI7pcKK8/fXY/CzShEeXVHkfvduvTeDr7cpvQxz+/943
38Jq0Z/yqv+P/V4Li8uZN4pPrmehV4wg/vWboiHIWJlZQEh0JoV+GYhb0KE8ifpcAxisFsf81QCc
vJ6PvE6I6Nb3JMllwwWNkv8R1q+jYXasQ2ifj4ZjrayB4TZg12JND4QRJqkzi8AoHyO6ons5xD8M
h6AvoqpvPvFvt3gIMOra6cZnkbUIailvjPYkfcs23ELnSxZZL7e1W+bkm/CdJDEGIKfRuddMRu5D
WYKtb6vsKIr8MsLqOjlRBZEkHsiOMPDGOEXRpKt5pyrV3w/baQxuUwlDC7W+DwCBH/mzmX8NoS4x
KWR3FWUuAGUg7VzxtlJvo61bhuM3BAfUow69DJtonyoIXXQe7I9jhr6KT/YKfGYUiCAMTrGJRivQ
njOY9VsMvVzDkCY3eposAsH0V+9lt1DLFH5Wx2DCy8V4cBjyLYv22uq5vpYanewi0OTrQDNuMTa9
wRAql1BXtpC+nRfdIb1DYvEhY5NnkVFlbzECgvea7kag8Ehk7vojn+Knluj1xvOV+kUZaD42cIma
fHioPwdDHd7wFAdHqydKJnM0+62xDfysaE9OgBDM54k8A6yu2dExKbeIc72d78XDoiDlJGSW5da7
vnBQmCTdxIYC9JE3GgOIaZOJYA3BKDj6lfJ7l9tr0Jfzk2dlpQo0HNSAGPunBtXHvoUshvTL83Jm
/0aMYJraGoEGz/mzSUVSrZOJ+1daQjs4vkokmDdv/4+t81puG9i27RehCjm8kmAOooIl2y8oywGp
kbqRv/4OQPvWPnXqvMAiZSWCaKxea84xdaB2rO/L0+uGcz04BiVmHhFQHVixBFc2kH6ed+ZHbILu
StNC3G0zkx9MuNanCYKkZgDynC4hiqmruXvi5tBTLQ+RaOZPhkeSosO0lDGEevyv58vCdkmV+B//
PUdxQrtUnstMzBd0ufNl/SiYkpYdkEDrNBWXiMS/r+eHzBov+PDrVPukHQn8xYr/EhL6mcS8uZoi
f3d7gtyS2rd2WZZF3Diyo+l32YcSw/dMAQH167m9sQ62pFDwwq8f6W410lceaSmsDKWxJYE6jhnM
Wdq5NVMM5h2sc/zo+MwGFn6b+ogeHyynJvWZxMYBzyVVgm6ZM5clurgYhU6E9frhnLl3QnwKlovj
ROlBa7OCYgCmfZMZrOR93V90l0WMpf6ktAUZ6LriyZQDFxG7ncEUv6LU6HYiUG/jQGC17ttM92mL
nwu32FPQGac0icdrr9fjdf1oPYzLw6/nqoEc3ohIS+yxNIWqNguu7O3/cyDjOLgKwISMUsW+6Zur
KLANT/A53MjDd9KAICMk5oT761+2PFqfLwuisQwcG1HGrXWCnF0E1k335mDXddhkqqaKjlS+oPML
JgN6LoczfGvYGePGMsv5UdbdvxWXN9q8yJacg1OaTW/NVPgX7L8/KAVxr1ns9X8BuslPmWN+BzIq
ro7TAkg0J95OQX8qUNc3uqafpEgPeYXkmBb6uTJc/1zb0Qeph1iKfcvYpcpn9jy4FYGBHQP4oAXm
mmgbAyn7ZsmRLW2GlVKW6DxSwLIaROlT4v3JjPg1kfp4KjQ6fZk5HT1zU2WpCrPESLdOZ34OffY6
ZD6RYik+RqWdLAVizK71K++Lo6zMe+FzbyvuILAWSQ9vxV6XSHII293PLhYjg+SO2ZqfGkNbIibH
u1ZkgNWiwNxOrmkg2fusqAPxxDy3pegv8C+qDEgFvPuIjOUkNHMKhNInBluqcKzehhoQ9ewqzJlO
/DeXVXvKskRtiGhWmzYGBwribdMRv7bJ/PJXIJtwQoU/cT1lsVdsksR90+PR23XxcOhwt4ZiCS0p
huCUDNy1NZIptjEF8ZTTex4Yovij/y6cSm31onjAtAHinCp3a6VZGiqqI4CmhGdEs36dM4hwgZ9x
S4yCC1GBtPgMEFj0KJ6aitTlIC1vKrOcjVm9E+Yx7E0gpkVJ8zUr0jJ0a+CNec3oXUJDSd14C5n+
pUKnHHLgb3Ss8zj2eLOm2N0BhHLey/ybry89cFTcNyht3fMYdwTv2rvcIq/NB5t0r4zvvmrLj5qp
I5VakTPa5yHsgJcWbfwt+YNb1DyhTSLowT5hbHgdMYcCpNulTdB9ZIq8Kcae26JAFFl4+si8WL85
QRmf6pZqh1Rjd6ZhMJYmpbKM22OceOSfK0pX8CNdxjA9mBUcDN03GSygcBW0ZqaSNNjAw/FUdMBC
oDRtxWDDzS6RunqG/yLS7qpndP97WYRtw7be14bnrlXfrLhqtk0+kq6XMwtg4oWWlVHEBXrGdiK2
o0iVODeJ/ceLybCgJAda1kDoRat8AKxn5t1fWuCnEXZzPOq3sor+6QxpNhXj/0Prjjtl0NUhl25L
GHC+S4ksRM6XG1vE0qOuEL4TXtrgDBjoWQyovusKGb5uT2/taMkL7auNTbaVSzGLGbcuwwzGD0Xw
8C6TQANTlR1xM2v3zKLz5mwW3H3jTVepFF4LnxtyqilUqL2WIS+On6UfaHsL+SABpNyROqvH7dUy
DvOJ5kbWUL3we6TBazUF7rZu+insU/ZDno8mLFNHM57l0+SSn0d8zsiY4WT0AWQyO3mlTcbs195X
CVKYHgfkpDGFJKVRbDK7/dlR31ljdndn17loASsVor1rWTpwmwd0KTWKwMgBSaPROouUFoUUgm9s
f++RMwFDGbru2unNdI7SYKuqkh04OI0r1hWiILPgBJfhF8nbwLzGJSkWkWOWstMnx4joqKgr90L3
+oNjG58lw5VbMPAHzcR57HPoY29UtqmOjCvYKwY9m6RR2gXf9X1mMX5KGQNGYhN0dFNbTVTPIpPl
E1PALYa4Xckg4klUeHMMOWs3oI+bsm4DWiidE/otFZ5szZkg6uwX48L25jSj2tvawitLpm+tS1fH
KrI5HF8t3haLYHO6pkU1X8csgSn638frR/2ca2FO2/XrE4OGfrm1soY42NYIZaoTsDSrk2GlByXl
DOkMW2mrjI2B8PYesVRcfdJUXFpdZ61zsUgF9sGghXMqEAugu90UYw7cUWMcasbG24ROue78dMMa
DxvOpvkAOqUQ3inKdcbz3Ot3EzejjRE0WKMYrBJRuq/SYBnQuIiVMC4ob+/3Q3C24cWvjoJS+r8b
RViem/rJJqpzKB7JGIo60lgDogiH7oQIY1j6Y3nD1EoCZ40I6ZBlVkJLl/IRmMIKo8UMr0GIJhZL
PCpETsgplLrPxvwkU+ls4hEkcqlp9tX0iUbSYtq8kgzhlDVQd4P0B8v7wZolNh6DS91qvvc61wdz
KoTpHZMydNwHO2mPsH7qm+hxzhHJgFELWZYquJKbBjhp5BnyKcrUbeJ/HfNF21GI1MJV0Yc16/5M
HxxpuiJOFW+WoUTAEhmz+KKMFDYpY/A1gBU63xXaQbQ1XQWdA5lPxwThq1czzn2/kw17hEZvm6uD
qeBq6tFvTFPoJKyYvVpivyWOGA+MklCAcjdlrueymLCG5Mi3NeqgGRFQW5y10bjjTjYPPXr0Qit/
G9gi9+BVYBfH6EDpkyP0BaQYW9O5Cn7WjBr3dCh4yYSJzpbt0rnT6j9RVHjsSYKW6VYQ3Gen/NsZ
w22isf9Mtx4RJ+KmTUdUeVhEo/jZts6L30zZ0el8To0lrRcWNbktI0McE7Buzxb7tjhwH6lTP9uJ
BCYemRq2Z2Q8oPfot+sEXE+KKKvlkSuH5qkdQdQBce02MiaptdcUuvDEQ73UYKf0PNDVbcx2SCSH
xpyeukpYt/UgZW/dNFnX284Iih3Wof98wmXUxhhk+Y+TXe8jjyp3/c///dr1I6uhkZpZ8+P//NIE
xinC9bIKu86xAAYiGf/6puv38nrz3rgwTtcv/h8/kqvfPKe+G6om/puW5bCjYNjFJKn8kpmdb0wE
Gt/bAIisgoFHt6L3t6M52C8YHNOdkdjFw+zNdt/NOv2VGJYPVKVFlqW+IYkfL7q+IQgTP8/kfQyp
57PeFfR0Jn0Tlcz68Enc0QNRfBiJfEq4DFpbT86NXQScfVH8KEqg1Q4axIvZZDSw4I8qsTecZH6d
dEF3ph2cc1PrF0IDg6d60M03hrQ6QlmpndeHNdESIQ7I5LA+bFyNVGeJqw3twHjUF8FnjHn06sri
L/P54Y0uvPniFIcqeZlyX7wNy6F283++0vrr+pSy9HZHtKPYe0783JC0ULiqoMXX/wN7fOo8x9iK
JhZg7/7AC2SkVi++grQkjqkd9FDr2odqBu9MYObWqqTxrGHoFsAMd/CSxMZtVPHIbsDqytAP0vFA
wJz/nMQY2JtSWxJmsEglMGNnUX7GAzaEPKv7Q9VTnPXyQHLhLm7Mn4MhK/bpXDZDa99F3e6FB0FP
x7S+iYv6ACIM/MbJV+4vH7vgxvXidy+ipiTPCDljxHgarWRTk6lYeM4P0je3ifSPlpl0TyJuh28L
WKTzGGKi708OwpuPc5f7CyTcDJsa84AcKP0jit4PEgUftraEPJjI0KtbaRcvTIqeik4exrlh39wf
s64JMxxKVT6fWyP5cFX00zCogIxKO1UVfFc13LFzg6hDwzzlaiPxhsC53uPqfWQSYK6jP0ML/NYE
1UPGLzPNU0Vc7HYWBJh7KayqSj35sXg2zXPH5QxD/B+knBOn77OjQC6kJTdVwFqiXHaG6ljSARKD
hbnhgW13r9faWUgYnfOLUc4h06iTF4V4huHSj7jPJobjeYRSKumfUY5QD9CqbzmJs3nVXlC8otjD
e5IXZOmpQVytia2BfksLaCiVXx8z0/3VwC2Le/21GmoIyx6mC793D01W7uEE3EfVPxo6koGYf8Zt
dJ1/F0PNbsH54Vgv7lge3dRE5F65XHIGGytja4/oiLyW0BBXboo++K3PN+Tqp0aY35Aaf3RpliBk
0vZVgXiuEz9ix34Y/XhmvP1us2AumxNEPtc0XeZ2zZ6c+12DrdbX1AP8l6vAWgcvQ7uJu/Jaa96z
6wUPz9RO9FKWJGn6kw5Y6ODU11NFH3lkCue2T/g8/LF+LslMDobxNbVpUegT3ryIUr7ZQzZ4DCz9
tn6gL4030ptxLojzkNbfBmquSEa7Czjav3AAz1zkZ0i4O2Kmn/SMKVVSbXScTwyq0+J7ReGMuOq1
Fw0lV89O3ze41Qz6yc9pBSjN+dnYjBZsMsbRikFvb7i9MK5cpM8J7TKv0d+9kpFxuzQDl9eLLpDa
CC6rTaXbfzA8N3r3qyyI92tKRG8uqw+D5Z1WskEYWxT5lLlDS76ESNWvSQ9OhZHuHCrAIQWptYhU
t6OLWovKJmNNzF11rrHaFuzbYwFoJ6AcDszHQMq5400n2IrA7XLcJ3F09n8Oo3tiCKC588scFJ/K
Ht/B155QwW1z4mLGyb5hWNzVjMDjjtEXiaeczDBwugPy3X06uUwmbOY+MgQzeywmHMyDTtTN+Kx7
dNeHhJaJhY27e+MmQhxURLzKTya081bp7FpT04AgMB/9PvvEArjLbcg8is96tYNghcYrlieW8zms
EncnO/HEZQ4qi4VLME5LQWGV2U3oKfirCS0IeVCd/yTj4Hs/krecsn0tq8ex0zeOJU+j1V+7xj4Z
hnaszOzq+Td2TydnaKutl6MFmtpfpVtYF8P8U2s/HZSCx9pgbZS9EZqmBsngd2san42fs3fCWzmL
PQrRF8dRzcabMF32/SVwxQ+mFYgsrRjhfnIbXf2NOnsPBeoAsztjh4ziP9XGH3OHt8tEa0TT+DvC
I4jIffmJHP1Uu1y0jUR76TEbtxBEE5C2CA0xgW48590zUWrEScm7YH7r/OoTZZiBRwW8Pqe+/UHo
61liCauC6uL8xka0j+vhbnBjwvlViAQnBdflqLUoj65VOTJS0EK7rcgLyYfvUzOjCa0OFswPfDQP
p4b8yE4PyUl2gAR1Qc6y94v5HMf7YpjvbmSnWMlyTkRyLlvnqje4EbyYmwTYgxTEcz++kbnKzpNp
5eD/Tubkw4qz+xzQeR3/lVRKkOu3rfxAVtFdyjj+a0bRPh9zgPxGTFLTeHfAUsqS/+6ijeD91tLa
6BsIOEhpbLavvmZg5C92873uUYW7qCSQBxO7yaUCKQdXYIuFOvYvRj/8YsuC0MRod+0cVWGbZA+7
0s6DRUCWXx2Xu42eR98NrQ39AmuMp79PNo4jj86dK4hH4N5yAOh3j80cG5wmv/eKwAPvDbnWsz4a
wb6xnvLe+bRISnV6YAlAxjd1kuP7kD8qET1nLiWELtqdpaBlBoj+ZxMdk12onyms0xpFHL5+sTPx
SGvc7eDWbWgcnEo7LGfrlx05f9xBYqdU3ktFw8UYUd7BevluinGCbgOnumxpXNnOY7SHH4gB6BbS
OktM9TLZxnenvLIJ9jdYumPcJ8XRmnk39TRFUobdXpXfbdd5IIzYVeVwQbiGfb0lhY1Or1nRGFR5
/5kdYCscJJUtdVX9U/Pz788Qjcqtoxlsu5AfAmmyQ2Vz4/J98Stf4n5lcsee+i7L8t8cpQ+fpIgN
mwwqAcv9ZktsziWIpkbZcuPBcyjTe6ozNezZJ8oq2MlxNI5VEIcTAacHR/gHtilRGLTm3QQaPUZO
Tq8x/1sm6pvuQcu3Ejo1FFQ4ae56aqU4KeaD6+q/9DoG8WfuUBtuU+wyDsV4zLQiyjeuZoYx9Wf7
w4F446BQtAYaKTnSaAgLU9/sDEKZ+6HfYkiwyKIB7kVqq75TY3JQqdp3GcNWjFG5F++yNN8jHbbF
PufbZnyjGXqhJZMwUWLXmfk+l9mJUMywsGmJT1uVoOY3GIYHw04xds8dj4kHrENVoAJvkbKUB7rV
+VyGnc0NVtUh6j8ino0QC+/BskkEFO2x86ydIupO5bCLzQNa171RRYfE+yzZO6VooF1k0WM1nMyS
SEVr3ifpN372NYfSz8Bnr2vTbhrjZ1bG8wQ9fKpIehrcQ2RYh5ami0dDSw3TfvQR26bevs6qfcze
t24PtsntTPmhVU27vBpPhBAdBc7dnjZGkRnPHT/dsOx9gj4AJ1soFve61I7KQb6j3kp6uRO3jwht
Ok3hU5z3jPlp7rTAk7mDV5a3IyT5YI/pkVnCTq9sBKPpLq7vPVOQaMhOrQ5EdTZO0dJowDsQ495g
m7cXgH6RG6C30NGAcwIZN8Z8B985GEV6Kt1hn5rpqSZBfnBrJGL9wfDa0M6mvZa62xKWSFIS5sQb
fKIRJekaeM1TwHUwNqSoefoOe9N+QnvhsFeeaAEr5dEUhuZKDuQoxyP4jL00EVQQI1ARU6hF/g4Y
Xu3MC1R6Z7suEIRXy8vuaaF2M6CUynRRGXtHrYOkmJn8izGZ8JQSiRTtaQzN887W2YAJErjilFp9
iVsf0Hvorz6As+XzlaeFL1oKVq/cYs05CQ3Ds5jCWhO3PPJObODgFEKadOa3uAsXK7dhXfTWOi4m
3EU11YfL7+Ml2ZGh4tFG7pd09iGvq5MN1CRvEeYDPI8DO2SDfu49ARE53aX+trTMY0tKS9VX7BjU
JbaLa97bl6pOjzHOFULQflfsrQzevIk+HTrHObhiDKkZif+EIbD3lL/LNT1M4+Su6NVCdyBKVD/6
xMI02qnovVB3fuf5FOY1iYWac85BS4+pf+L6DQf9qDR5XmL6cl4df6Ss8ze59WdcNC2i25dUndXg
hjlGXdOpPlSlrrib4+bnSLRRyXmzdGNXzNoOCTqOKQ0GtsM5DeRhMWzQI58dxUnv8HkTscP0fzng
ojxqlWDQ1aObFZp1yuCnndbIaOLb4gMzrp8Lih7eRK3vIMV4N3hsMJeZod5aJHk+UqdNUUWIiTPv
Jp3pZVD9D4ZGOGwWKNyaPfcVQGc4+xXC0WpzchU4RSBQ19+H4Sg7uvwCtf8a09MyqbnMDjqPrhYe
SVbEbyU4qvAHlLRWjUZjr0vCgo1FbZNG0jhLiyyLsbyYxS90e5jKKmKI+inKz46YPzEXTj9p1mtP
fhJUoaEDQdDixW9CD+BUJBobnXb4rIBiZPEI3TW4Jx6b3mw5rMHReE2wvgYEyxFs1rDeB/pVBzBw
tfv4oxlq65tDWxuhsh8aZkxWr03+65rbscbwrA9tpIxLofi7VRopHkuUgjCmN/JwJWMroZd7t70x
CoVAvr4Ka2wp3dd5T8H4B4Rhfo1HN+c9BEhR0PZnx9MXVztN9DPRVwG3i46OTJEcKDbHPfy9KVyx
NDCUkyML1M5q4EOXJXhmkA4U4FVabll9CG4zoBesbHoPTgmtfXdCswZqaJuCll7+WG1JlqHBv1We
CL+oPirRc7SqUX5gC/5Ua+xvcCN0B8yINksFQ/yIlv3X9xIm2ThF0GzZ4mM8aMeI2oEDjmN02D3D
eJZqAcgGKB6xkRrphP//UA7dhKVYjPmHGNjEV22xmrPz17iAITN1xzbumott9WK52SmG1QFRFVrU
+VuhJRQrC3N/aD31VOrc9b9+oamnFE/ac2RMf5Oidu4Zxst+Tc+iZ5OcWpsoiyXHa01GXD9aD23T
YsFx1QgPwjNoPPRzfSFo9GQGsnv6emFG6f91vG9+B9NysrWMSoaD/cyuvr+ZIj5CI4ku62FNwy69
9NeYEmHUGgv9KF0+a951mnl3x0V8sh5am2WC2ct5fdQsAqa6dO82ntPjyktfyTE1uk7STOJfrTAb
K3z+Il8kk/GjCbyK+zVRTsasawzDcpu9Ez9Jrj/0v7/S12O/03MAiGO8Xz+z/k7wvZ/HAYHUODPm
efQTVUdcK3+fZO10x1D7t/c9eZwGa5mU6qjlLeWgkAx0becuMNMVH9Y04kWOSX9aH7mx/TtpmgFH
XztiGLSaUC5MrN62v8mpiY5pOgXX3m3+FGTYHtZH68Ex2kaG64dYyptQryRA0wlrQFZbH5DurnM0
mgffiftn23we5GjeA4dRKzCi/opKnw2FWTc4LWPivWjjr8/zu5/0CKvgSNvamLLpKeklElT07evr
u77SvDfZxZoIEXE3YON1TbmfIkJE8LvbKIiWw2DHzCjazEHphQwG13DUhkljWgQW4FpYD82AVcFE
XRoWGVmohmGxBkQNvfBibrPQBfAC80o6lDMqfany+C0vkzetTfYQ5M1jTy/8gPwW/2W9MH2WxUfm
iK+8nj6crmtcqCTHHZfvjUKnP0VBz+AnGI+0GNJvkuhlFg/1+KLD584sse7QHup4cR5MRbO9DfkL
ajN/fBqhpfezz3Q507OREobBGnvHsH2oK6N4KWdEA3Ufa7gbCICwImIE/Y60r6UNbI6ZfWN6Y91s
ffyzOPDpmw1vSYsR1aVUP3YDHAFpejSW6/VdSV58ROp519PCh2c3KWs41MS3tyeLO8Xio/LPVfIe
JbaP8D17gdx37ox5OqfwDLnZlgX6+Sw4R33+lLJhh1KM4ddaDkMTs83OGqK/Hai0IYGyWE6XyibQ
S1gFFa7vceaHWHmCTX0JUWvp2V6Hwmbaj5hIWcllDRP3yy2ynGQ8GEHH5s2rt0jqvMsXIcs1Bcm6
smPPIUv6avoQvakOnAGTjxExcQr7bUku6KbePbZp8REgUNYXHp5lMobt7Uy8W4l/p8Mk3Tm9YZNu
biVv8pvCdnXJW6QpqtKrGz0XK7RpqG6KoL42Cbg8crb0w6Kju9bdPk9bk9YKklMv4VK1LdnSIzLH
ZIffIMBeIQpOOfK/s9to/rLHb36rsLPQP3grA8jPEfz70v7XTOBTCIbNnrI2Bj0lZ+9JdCN/esHL
dtBLu7zUqg6+df4SpkSgiscWKbaIvzM9Sz+2CCDDIQAWRSh0HspeWGhNXf+gG0a7LUe8qlkLTR7v
xoOXK6P3hjJYyx8phMM5Vk+BrZ5j3enOSLYAyOY2ernlYckt+mbSIvOogPT6MQ2jd1p+46zeJZNM
EKPBPzAbm76klb1yu0Ftp1qtYuakvIMfVmblnbocSVu63PEtzaLhTW2GItrH6y7a+JxD5RlAXVxk
yVyd7dHS2eJdIvxfvlf9nVSgDuv56ISojj28LFqbWXICsdgdM8UpMJG3qAhl8noWE0MyhFmaU1P2
aQwtdfzy7eIMGKJVJ/2Nd2O7kXZVn00dtweCB3H9Ollw5MszhE/iG6JhPw75Oc796OSsIbAk1vS7
CSjExh2X2fXcIHfG5HtZP1JBy1iQgaNp9sNGV5qmb2ReNOeqtc5rubIe6mVMFxfph90t7+wgDQ5m
375WSMxw7pc0QBvffU6LyNo4RdceS4RfEXMZGH/ldPJ0pohruWKLADcmIw1BMbhdg6WM3rAZqU4H
T3gZ2rIqeTUaN8cwCaSy9ty/GS5FLG3gtBwmiEuNMLiRf7aHGEzY9BLVxsc0yuxJr4l98Sci8GIr
cOjhToSrxP1xBV75lWf81OmD3gkJaEhb9ZI9jNjrKJv83HUm6iqPsE8svSgYfRP2TxKlL61NXcmM
Av027ro5P8KQRvxaPNbDmla8SBaW92hgpr+FYaAlsPrugPVzujeCCMl1Ef5aUHXCuraGQC+yrqcj
sD7NHJDVDXL6ej8PTlAQ6hPg+TYHUruWOgU44V+txTGlKd26BcsBAWJ59XqtfwzkkR7WpeGLw1a7
CMtQm1iPqUj5cyq4IY1Z2Y/1uaKYzFMeM7T0m8eKPVDIl2AZLcugVhOIZLhHXcn8bkiHCI0UyxJJ
H+5LYHtAClKnPEvSdV6iCHEAa9wjYcJGqFIjjoYozHuMdQo/bWB9xFNHDFP8veHieO0BSRRBLvdC
IPV3mPfsugw4R06XNZyR8R2MKf8x2lV3WrMzcubSRzLXpuATTVj8qpdDSs5UhfyQSBNIY/GmK4C9
bmItMW+AAt3LNKAxWSgN3kCLEvEADONMC27rcwGQwduYCetYJc7bWr4lEhqHBRxtAFRwzFhGiGmc
7utpk6lAi+7SFmRbX8lzkavo7gLuvmPXW1ipiW9+L3ydhKulhIlB9OhRRpApLaonnbJyb2cScbbd
D8nOgTqMBZwBRV/SKv/Pk5IOj0nqWg4AZF25nOUZqTncgjB2PBuWpl7ajCGlkyDNYiSIdEVUYPnX
yntCwDRGvnHx3Ld1CVoPXeoG27FhAJZOxHxsISacWtf0zlIzkqdcSZpxHo0Ur5BIR/BsvknnN46e
dtfPizpjyb6F6Kff+jzfOik1NsTYfGPNQHqdxRh1Wn/M+hmgtgVyxnNnYsvaNNDxuNE20dlIGb2N
NTm7gaa/6mCGL2aa2Q+vNf4mKSOE42AvEZJsMR5oiHHoj7eVz0ZpA47Rj9TBac0Xwgyjgz0hqF9T
g+E0dSe2Gq4fDkWmMz+s7BN9oee1+EgdrFS908+7pHHOMb64n3mlATn2hvK5oOGxnyeSKfU5cqjt
LKYSy/LVDoPcx2iD8Pw1HbIl+DzzhJDHD2JA4rlowoICiNZTI967EedwU1few3TQmpljUHKf7Fxg
J/BY/CiESZvAbHE+0ymp7i2jhRM20SeEwOl9XR7sOvm9nrxE0vptEzveU4gGDy3/LvOKwadLMdyK
9sJU/h2YDTuIuHk4pmY/TPNfOgNSWVimEy15R6xJ3ssvXJrCuDQAQ0AE0odzh5IuV/++Uva8zLhM
5iDwcKXyUurRm7W82sB9t0Q/3N00Nh7uXH/G7Davrh6IvZWg3OXNATFnua+tB3j6ctOqLP3Knc1T
65ko1u6wIKcfMH32ZmU8vAwn7df5GSUC6cKVz8QPkBVmJLBetY70pBQgntmiHS09sr7JvdtQlYv3
qsMxNDTzTORz/y7dKHsz9IH/rpNQMGAjKAnfwU2iPcfJ72T5VQlKL87Ez11wQOh3exZaaCQGoWwz
palVwFX6It5WOKuM+Fb1KmPc4fjvcT48o2CZX5LMCYuYiAQWja7SX9dNMFHfPl2eQiccDY0iaqPp
p6sbgsZcWl6AQW9hwuehZw/iPbYJ2q7eqW6NHxYGKkwqTMo0eQzc3KGX78vr6MpvuhVU9xnw4hFH
2IfVFB9WGoTdQozUEGBusmwmhi1mpq6WenK90fqNwd3TUs/psratCxxuDCjldBO25EQZt5gwweM4
jDS9NVOEBaUwSM9iT+jSURlcBV5OBgIa8jO3PGfAKNL/nNEhHE2DhAvwrij9ogrjEY/KTiZnC+ut
gEFw97OWVpnjPcag9bjFRVj4q0j/LBIb98dQXBV172v71ouR7KuiKR9enW3zFlKN+Tp2cQX6r6lu
fc8SvH6hKjy4rsuyWLgJQAeTU9Eks36PGg8Bod+j0YP8EMam9kPTe6gl8fdENzjhBr6cAhwPWUlp
dHLryDglvlvy1yYRXC8ORslUrpxEXIMW8FDtR/lrUTrOC+oZ90VVBVinEWxEudy/ULSeI59Udxg7
v6smTb/5Qe4/6sw+IopOv2XGsFR1lGjcBJntJc47eM5lWO78WB+Vfm1BA/UVCHM+6RjkizY1vbbA
LnG/IDqKGxxM/11pdYzwGJXHUz4TkR7I+bMD7SWsvyLpXqoO1dFY/7YX/jV1BwwdhinXfoZew9YV
axhm7mM9ATamT0cfn6o5mbCRrRm9M+Mg0upODalcSAu7LHT6ttvHTqK9BFyta73TxvJnMAXWiwKM
sQuYse3Wh8IsFdxTpnwAnYJDGhQfBOk8mqKZblwXzts4B5/ZlMtbl9fJboI8fXClz8nDSXGZUAsf
7ZZwh6iPrbPTT29ISgqm1uyM8L4uGKGUAXgsriod1c6NS+wyc18dZP9NjqK+gi+4wJORh3xpB03O
b5YE7j0Cx1MRa+KeLsEto9bfpREcHZDqR+7eDP0cmu9OmrxFmVM858L67gx1hJLXi0+65k0ffsLc
yWfqHJmT3DpLOzKyW/NKjwzcqtYf7cwyN3M0oYZzJr6I+BqTiAjjiE4/OQxDT4LIrP7yC/vPGCiL
Q5Pk1S51kLyuC3jsmfonE1oPLrULHZquMFJgHXS3MIvmxOJMk3Eq8uuMTehgZS1qZVUDWDTMam/S
fzsWplbRn1YKtQiqWYDA6ZnFsAEUUaRnSqGRlsFT5mQFuzNsqR2KHVem1gd6Y9yoS6HY+6n7JBU6
YMYuf6u6PwrV9o85LwAad8xT2FZ5W6mJ5mQOGZMdYd27JLlYMzX2+r4wXLDEayg0kNudnEnjM2hn
I3ROXuLkb+Zm5qHSo/Jg8uLh3wNPA6E63Ram809VU3Wp51Ie5yWzzCynd7u1xHMJJmZvQOcBv2Nf
xhg8f0kD2I5Nbg8ROMkuKlC3WPazVXs5eijodqll/6KwkFdCbdV1/UhzM7KVpW5uPYI8w0xgbAwW
WzmiW/zQ+hNf+/+4Oq/ltpVti34RqpAa4ZU5KlCyJOsF5YgMNHL4+jvQ9Dm6dV5YpOztLYlEY4U5
x5wNuj7i5uU6kvP8YLcXW3uHsrf1ZmleVSHsuD0WPObO5tK0WUs76o1pAgmYeZDuFvO3xqQ8ux8d
tuCXGkKfY3cSvntMEVZFaLJLy/U/amDpNNWhw9/LPLli39iSFjFQ4bQDQpfA4S1phLYfRrgQ9TAn
GxkDAhoTjaS0zGq8ExaeLvOrd6Ct1gk+15PVAjdX4O9hgYTnhlmjah898upweXpIiB4GQOrbXs+D
dSEa0DRlN2yNNurWA31NsxtMcntUV2GVbrmbO5GgpBySs9YVCe02m0UmoyiFOXbHlLhqrpE/3eT/
UiR4qwEylusUkrNLvHnwVno2XHzdTfY1NrQY1PdW9w1CGKcxOiM0+fdAckHMViX8WRREoJnQ3p4K
/Cp4EfoUdiT1QZwzwy5YGG1EhcpW1cY0McwbJCh8WPSHdMDF6BN/yg6k5w7XZrc4ckAHg9hX99sx
r38j1e+JNjHQSDd2sO9CCO+i7tBW17ALEvKn13lAQbcZNFJsfJZRa7Ow6scMNAiLjIcs9fwLAlTu
c6ZMkmbrlSgXYs9qqGA4sOum7A9hN15aTVxYIVB2W/0trNzXGtE4fDzv0uO/jDa0xwI5p3Owq1+p
7QLJ9Es8oZyaBnJ4MpTHnF5WdwQcgt4cQXo8R8PInq7un6n93tXMwMF3e7CH/sVDDDTw7j5Z0htu
qantZ9fX3yjim02bDfSsfgeCdHnAKEvkmeFgufWsvZ0lxqtgOnWyl/KtLsqDY/vltpoxbxhm/EKM
R3WsWlyo2JTa+zXAp4ezXbectfoXrdQmmmIy/9zHBeZYfmRxTx09FiNg35n4HY5NcLXO8FZU0ZNk
sXsyyxQWJGXeNkh0Nhkyxls4l+fMzX707gK4rPJlk9kFx1g0QLPM+pa0bfwU1piflhZUZgz9WiYM
K22oYdN62IErTWOL6tCIB1oYn5g3GM9Gq/M1WV99BxszrLm1KvT60muPDpT/eqzFC95eFJuxtRq7
YomjaX76BfkBNfaLpteHdQK4ggWqHK6N5TEecm1xgNbJuoFgOXYjwScQy58RlY9hsCLxw/KdZvNP
xq12Nc2zdZri0XoIE+vJbuPmlBqJt61sOgMYb4hzl3J3rroLo2LrWxVozkOSPaM47lYk3mtPGdEl
51pDiGtIrDyFJInE7EbtwUnDjeeIb61KxiY078XIzXQTuX38kbo02QADvZPX4vSdQIBGrizX92FS
lKMFFx7DKrPWgkNQ+hCbsyQ8+j777KjvFhcHrox5MH6xXM1fDU0rr10ovD0x8MORdNBtm84Z/Jmo
eAKKg1QkxjXdGrimbe6rAao9zyg/zSKPb/f/J0K8rV76cFDh+54jWBOP1N/ptwWVaJbFVVXK5E+B
ixwJV+uzTbwkXms6Vk7V3ZRF3W41S/fY3jDLdGMNNR5t2Ua9bDr7Me3S304OqNNzNefazk37jJTy
r3+sNlrfllTYWftmKvI3hCLsDfY7YGlQCMsTUNAETsyXNrW0q1Fa/ow8grVQGzmQ5+gYw5/u0pOr
yyHMqwz+wjKYs8oCm0Xqu9+KXP/EDuv8Rv8CJUp4r+7UiB2yyenh3k0mzLNrMNgwJd1hdc9M78Dg
vs8FwXEzyIpbno3HLqQ6E8HwoT6dRpSyZSq8ca/O7LRtakrbSd5fwh1lTinBY5cjP5DEsMNv59VK
gq3dYVJPveGdfzM5JcxLdgHn5SmKkx9kU7Rrwi6MXbT05nra+Y8U/u1K+KLcw9ucmwfbjumpSUfw
i+ha05M+VlbMBM0ZfyfSFGekodFL6svhxK2c4Yx2i7uo/gU77Kb1Q/1r4smQxPW6iQGcFMRyr6D7
svZ02p3vzEwtxnllidb6xuIWvZyj8zWtHQE3DRujoy9DkqXGFaKl85vx3a+9YTbOhs18Qj3jV0hq
S1z8rDgFmICgCPnaGQ9pIbFgQQDSKzFuJpFj+a/JxYhChfaLiJTWSlYtIOXrFCVWkeKQXUZwavqW
jKhyVo09j9he8h4zOXEpxPM5Bw3M63kiVR3MvWD4PDE5LzX7pQOju62xoyJy1SoGXsMtXC4QKSoy
tBCVH5JJYrEkoypYpa51toMxP0zYBSCps5t1aN/VpSllXSxaFR8fnegvMKPgkXELHi4SMrjhOOfG
MrGu6cb569OlFiVE7j7W0otBRZYBh5Od8TGHNb7GBxZvYim7dhUn45/B4eRR3TO1oreit6r2XWoU
Ox2LzybyXwBqWb/iVwRL4reHWSomxUCYibP3UmG/OPA9zgRhwY1eOmIoxOUOFbmPxw0zN3YNpKpq
BweO6Wgk8g/Wz/pV1401uyTvWb3idjMDbQCOp17ODWM9AFb6FhFcD3yb4Q8wouYZ64g4CIex9D1B
E/KqAxGmswBSOYSF/Ofepp6xY8cOoA7EUYf8tUymVOdERdleukHev6S+niKiWrddTx6Do7nnrwcn
lSjkm+qdsjriB+aV+sNO/yHm76pw0YsQPLqvJTiF7OCkOlT80fG5RgmqWlWQeHhkqdM3JhTmSxHk
1S7t0+JFlj3DeD4I9pHwrn6tVl5fD3HabLII8L/Qqdeg8K463Yw/iNrrd42OKT1tTftxbEyBfyH+
hdfPOFBrg4qyrH3Qen2w0zAY0pks7zXQ5gi2R2RuI0d/TME5vuuD1xwBKG6Qa0/opgkknNuxfkqi
sX3s46evr6gvzwNWqXLkxshkv99YMXu02qDlYCOCqNkS9sEZOn1nS58sRbRZm1S0ICJcBAEWPp4N
nB8oj2UCUa4biBY2ntmlNnwvlNv18qx2q/zReUkL270WSAIHoBqbAuMxiheUxwzJ7GukAbdJHGf+
LB3q41A0wcnSAgN6MnoBpZAgbybllpDlFfMbt60OBp036Y5u/YxDutiNeZhs+KghYknCdj9nHnOR
LqRuiAKwSsvHui4je+NEjrVjSiheGpvPTGWHP/1v6lKxiSIxdhziITr1PiJZOC+fPSHXpYCIru6Y
rceGt3TByxEzgi9zSK7aQHyxoZXVW7YAPJiDjQ2TAFtY4kUKpnlAeoB8ObpgEV+OkvVh713MNPeA
MZLJ8/UyltBjiQsw1rCXCNVRl3hLVs1RTfMrfuoTDKkHUGb1pUlGeUHkPw/JnhRDviviYRieDLzp
UZQZzFNJx1SNm+uP/Q+31CnlW/9htDqc4cth0y2HT+eghu0byfoscECuVg5eVVG6rDBFcsPDBUG0
LdGs88qpAnCe4VkdVY36J5aHjBEgXjY4k+oPJjYnmGf16M9ocTwxW2g3bVkk/LPAbDcFpkhO7Z5I
AS/A8C4K7GNe++aZ3RIri22rLq0bTGAGQcmMHrwO0u3YAIl15u6SCoY+mct2bmZqRWnBwtLoafOb
pkseSnaXuDvxBsMGouwCNBE9mkFOyxc1ULDRfX6NwbN4/l623yub36AKc9Qn+YlKaTxniWivQRcw
hkuRkjEcIFur1ikkpvYtjBglhf1DMpb5q27qCCFiSOV0e3D/hfEYx3pyq1CK+Pn03CVTdiD8ifV3
bKJqo+26lm6TnIzQqbZ+2JiPttm/R0OC4yXv5bXL0xfHtWY0gLdkWeQwR6wei0fE0T4/MjMAFN7n
u2ZqKZNKuNfkQH9vTcRcoiXziYhMfrfCqn64ON7ryHSYzpKdPibI4y2zwWkuy2/LOLF0w/GV9WC/
nhrjJwoR9CLqoBqRCI2I1j2gbhXpMFX3Qn0Fq3G2j0kf/EmnIL53mAFhOkDsUOWH3FyU4iskBXIh
7NjXue0Bv6WsE7TJw0TGNrRwkC94bRLv7bkK+Vbsl38FF3uzvFkQHctf43bb7oqa7TkIzvF6P/AL
w02fx2SWR7NkIBNkZXa0F4aBmllLTNbrvEjjtfqaufzI08zaczCEt1MTfC3HUBZpEzV0ZTDQ54it
W0ffJ3V3D6NTjSe1fo5tShKEqCOOG9D734yQoQQ4FogdLmj3ysx/ZqUGIb9j2BWgE+2X/O55DqEZ
5nG7tZeuaW4i86yeZVk3s60q9E3FduXSM7aIrfbQGg7vlCFi49AjjS4y+Rgs+xk1Y+FvemzhE0Kp
oIEG7MrN9CEv5Yv63JmA2VdhOHSrbIn+orE8cCUMdFi8CqKOaA8JBFWJQMLAK/dpPL/pbl0+6FaD
u6eUEjF5moEjS1loGKwtEjCwq0DpWVzsmOqZtPALB5a/JznEwV0q7YNX6FSNvXgoK3e+oUnYSnO6
QjaO13BS5HuNv38X2Dli+SAHnOAWE4F8yDXUQ+wYBnS72dp8fS3Cieza00ZtKdKj7nLE6jM8eSPQ
kzMc43zTzBoTjqBOCGKLE+zf/IF66QcMSaiJlILPh1zMOYCHoxcnHJ2wh5YHj1XS/Zl66Vj5dxAK
/v7r60HkpOtk1rL91GJix7FMDrID8KHlNmQDlDrDfaYLIJ3gavSZXE8i/dQbr31QV9byShCYd3Yt
EpEXGdSE2OjsSJ8TXwNgq41RChceARh2qPAADfK1nUQRbYIIwfKMOyXu0eU7LMourGkIAl2Clhoi
ZtYGKEK8MMsZ2JvDNy4peQhZoiK95P+4H7DZ75TwsKm40vegXqptVdj182icmiC21+qfClK2z2GT
IkB0w0d3JGKE9zOesu4NU4A8e4V3UN2H673YSS+J3yM/sw2ss3Cz8Mlpu+iC5NleSWn30ISCBP8a
gWXSQnjQ1B2MmjT93ScglAHcCBiwMJ6XNUgcYlEB3jEcO8bqZ2ngf41gm68mUQ0HaJkFE0geitI3
Tj3j9Nwbb+oYAURzS9A8x/A6r/cY8dBKITfEZbhzdb0IVrUXEyFkomaVdC8tU7X2NU79+KKK1nAC
o5D4xnoMKvld8/HBSD4XE4rUq7T6fRhJD4zzNTRr/1XlQtmp/rdbLuSWpJRjUPeIte2iPSSOne6F
GXu31h3s9DrblLLjKOXVtDUJ5sJwP0cZvkN9flQfYq31H5EMpatxuAZROn14RWEekxkT6BC6+ne+
qzf0O7/r2MPh7ocIFPlsfD1kiTPgv7CJVosYJHfx9DHF2R/1VjpVyVw1s5uDHgfOoyb0DOZf5Z1A
f4s1g4PpzA4GN+IGBEX5XJT1wiEy8FIOHVFo1DVEdlQ/icEtfvTDK9NB4ycmeZrn1EmZESXzg8gj
ILS0Yw9kqwQHdW3pFtYBryEJS70US+UOWex5CkwgMiSirGxjiB7HnAROwqZB5WXcsiutdvcRLPEV
hCzumJn8vTxpQEw8cZrEK7dLq0MzkhtAttCMA4/ovTKOj40ean+8Xx5R8UkzaH+WrwmUNyvHFvEL
WuZDyj3i2QakyaEvl1gDUhqCmgtQvZWdRUxDYtt/qfAKcC1/QjBBq+IpiJiNr7N4pCQBbbApnejX
6Obie1AU3ONABEDO6Pf3+LBG5I+VY+BebvlNe4SEP+ReuourFB6MhaPKiDjzB3bS4IwxRGnD1QwW
CVI4wBJkU3NCxxcD9RgZ2OQRSnqtFKdkcLuT9CvcS4BlfJNvshLJKSqq6i0wW0QKeEnZhaTXhuvu
UcggYC1u/eFc6A5x6WLxWtaAmWm4WMIjLic7OdJJeQ+Y6fSN0NLi1uNi7Ba9gbq5qrmGhGC0NcAP
8fZr9XG2h2eNzJ/u3s1AdKqyRP8MTEt7bDTrUTNSf2t6NTs5OrOsnPofMp8Kk3lIW/wYcrFk/uii
vHE+mPcq3AUacTEcQYZc8DuUyVuIM+UUWcwIKcHaZ2SIxXLxzz/ISCpWuc3qLY6DvxEm5pdgXHYU
DrdkJeOhr1AC6Rkf3FXXRix4DdlnE2o/Rt7We+n503ZwYNXNi46aehkPCHcfW5RrkiWc14Cp99O9
XbL7ZHry2DOHSKAmewWf1NnPIatZL7KsLZlgHEJlgOCohLHYkr+MEJUVkmaYPuHR68Sntao4w1aD
10/vfRvKPaRVvPHtaK7VbYhE1X83pK+blIuMTI+aq1YxotW6aNgZGuywlemF/vl+hMMYiu/CYHjC
+OYmMPppFV6nMSYrLiRZRo0rAIi5V8/CSrIML9TWDDHop59Ksb+rjJ28PPoaEGAjAsvCBjDdO3Ec
oVmwf/dT155yEk5XPmA8yTqGvBE7FrugpKhhaN09wR3Casqi7OH+cQZhEO/nFGVTkXjirR7Q2rl6
NB1U05Nz6q/KDpt2QYpGSRrtGw6MdB3FqfWcauTkIMElIYhcLGOpOKoWmJuD2nvJvKUjheK0KarE
WCde0x1pG5yV7+kQswsfS2f4fG8T+JbI12Pi/4S+JXyKfqiTNalTeWKgggARhcnTMEfBJlvIZn0+
uyfkaxx8GkoBp8ePVitFV5UDd54LnHO6z8jedURzw0fqPQYkblhopnp7SfZuu5l0W8mOgLz4BoZS
Yn0jBeEpotuFH+GSbJIPC37KBR2HxIuJk3o7MDrb+5KQkrsUvK/6raaX7a6eG/2WLD8ue+28Rp/M
HjR1L2a1qTycp9gzzqKt0osOAQtga3AQhvWrnaMKS96It5sJQH/RI3q0mxelTzI2asImIkyxJOVY
svQuydRl1yBudXrwVH7GJGZkXkEWaTR8qh9zMfI/kqCzS9tqWt/fW9YhtpyRWUc9o+BlfNVO9N6e
JK0iiL0Pv7Xzj0QvDq5NXlQVdPrm/hu6q79tPwM/5mkYFe0OmZ/GLGpUuhyzqNdqmWQuGyX17H9e
+i3fOYGlnwAiQf14IsFWYVrFVu3wsoj8JNdmWvWlkNaWkFyyJo9hP1TXkbaRPD+zAt7haXwMeE+1
OBKPpkOs81LwOylxZL0/YXUpArnNgW5shIH72l0eZNK9N1WFPdwi3Bq/QnFiSbNmjIhPAB/HvUT7
nxvyKAFVbLtWr3eukXX7vojF8f4bud8lxoZaYvk9Uis8d6LOznjRr5o2pq/hFN+AXU/vwyB/5WyD
/ah/KZeVRDUEizuXsBkbC56SB4FVd5+CGf8ypBrSghfJUGgHIUbS7LsSeHy5P9hip/uKOLYi6ep7
tTgvDq3BchAOWU9KUqwjP4Hfgwln8LNuLWdhozW+qQY48auDK2BnwJ54TMHcP9qt8NdF6dI1wDo1
gyS5kL9HLHIsS+JoADY0NhYVVfYZFom1AO8BRilvjGZiSJZe/dNMqxIMasdmzvabTTmnM8VY5/Lx
0jyUFfVxmLN83wscXK4HhjgzkRkvCyjTQWDqWFSvSWlpuN6A6IAmJhystG9QktuHqWM20FC7FUTE
JWmOUVhPgewu5/99VC9Dbyv0nvqN0L7LJBoyI+QPTQb5LbB1cRkWNvnAPvff7CyuWQJ1cgaBUsVE
4HJ2rZVG284Dd8+5ZB3Hkbdtdgvxgq3D3+SZNezWmjeS4TyK/FdCNnYNurQtG/3BwlEOUi5kYqbV
VbtRc0nYBduAuxLLakTfKzWY7OerhzogvTJlRDVV+ej0h4z2fVF+sohbMynfFj33X6OSt7KyzGvl
ZN+JtZHf2aOh6HFQ/zUN+tE0o3h1vfZG+6t/+vMVrfsi2wJ8q+6jTtI1Nw65NBt+lQG+3bDo5Hs+
NlzVRuEf0sIIzveTC8HiR5zOT45G6cW4A6yUqZ3bDqY08AOUaWO+Hyk0nZM1kB1Cn6psPH2PGWec
zHzdp5zgu8Ziw26XuklkKp4BFrd/Xa27+qKdnkkcJdRvir5Fw2Sc0Len10JbfB9GDWpzGbFXvWPT
X4zf7WLEf+6XjOFydMurGaI5+jQBMttJm+2AJWrtLBe15ozTfma6gmmal2mTXwAj40IHT3MZMcyv
bXaVLJbZRjqgNp/0AIIAkd38m0vn0S331A+3nolFdT0YNxVBmd0c/2JHCUDkv18C1XQe4Guicqtz
8kGCgflVRWQquVvHe/8RQRJKerbAmQtlWe0UkhkNApu2wma0LnsfQRwL4AYCSQFmD+Of1Grv0kTx
X58D/nUOyFSrwRGXqN1fyzQ7UTKEJ3X1J8NCDemJFDBq97VBW3y6XyCIelDa03aBATzNZea+qoEI
TAqC2eKXIeKsNEh2IdKuYXoudBj4Yzzs59aOnzRXDx7vW+vRTsRBWSRmaj4ghrZNEI/OXrLQw52j
1cl9POAtM4L/GRTQhjzf55WR5XpHZAiP9jwEz+qBv+/uK0KgwAwP2NPUXq3nc79Slj6unXiVA745
+flftUhuem7PNfbwqufzMhTtCQg826VxqLfVcnymsfES6WV68JKkgDvaTOBJp6MqN2w8CXB2UWIG
CTE5hc85UNBmZ1RR4OWG+n5LViN99cAnrSI/mqJQlRuClDMuSjZt98n2qA1PfQi1C0uyGBYjgo5K
HYf+uFW2u3VP68f6pftJOPSbTuLzbKf9JRvzhvzRYQ9ZcXWX/jgFd+Iej/4kCcGEYvDGlg6v07I2
xKtmASQr2ews+8RwdttVo+P5wgX2UUROfx0qZLdaSeqw3WiUIIC1AQ6M04hsPI62+vKeqYcmpdZk
lg4ZZ/m8B5oVPwGnjZiEsbUCEMXaKbCSVbZ0nkavyYsWHDmi3BNGUPeknqkH3xj/vTR8DSb58qfq
a7Ik0NeVjb8p6ijD8g7D+nSfVbk9aF9bL0jJWi4sZGSYuws8zcRzOqdERudZ2vg9BvadSYtgx5pc
Y98YXgI5G4XVfQck8gxpvWtA2Un0X3gP702ClmXVQ5G1F3W2Ze4GMRzJKSbJqEVL+dcH0AfjFN3y
/Wmb0FS0sGY2faQdRAdI6OsBOg0Nuo41xcr7ituLiz+RTmS0vE94/BwHoRF/IjDpjk2bEe0bCGMD
V2cs94V7FOarb/bTT07HJEy4EzCRo+UySInz9XRXum1ydUkm2VC8Tj+tYeM044+QW+tBKSq+1lqz
izQk9pH7By3gZt3nukar1b83RGrM6NZuDWXnSx3lBMwm/uFefzrkDGGa78Or0sRaZfNShtzT08WT
lwNguDcYBB3hOlhEtH7oatuqg7sxmN1zbQ7443Q6Gr9EERswLFzNvZXsJTB7tZLtbd6RLiW1ay4T
RrPMrLezaYbn2Ma8pZ6Ny8uJceoh8q2D+jre/4C4Tm7+ZJRbxh6l1MAQBPqLLM3mokr4MmeG7RTN
5l7bJuVcEaqDMZ7/wsWD5//HEryMt438qOX9Vnp5ipSTeZoarxU2C4dkxt7Hu0PtDp0VDAka56R0
Pu9XR+ZjJyUnQV1c6jJLbIsM5yxmVcKv/ECRznCbSc66SAfrQoV8zWOnZks6Mokjx09cneTDQMKB
eRvtcAgP1gMQ/dWDmaAgs0D0x3iq/2BumHbKZIvVAbDDUjz0Vpms1f5dxsJ/jMnzYJltpmtdihcI
8zGOWrSmKrakhbZzIWf+gRlXFwK8AbuNOFU76LTN27RHHmSSA45pjx6EaRE5cuCa1MzO8bKf2K3k
0WYPsifeKVrfW6jGJbjQCsbVmA3TB2fyu++x0cy0mSy4jBQbvc+dzexG/NTGoo663wfQT7+oUlPd
dvCGUnRTkDgWybtqw6j2jcEkesI16oG1Oix0pzbqZxmbbxjJ02MzV+ZxGDGshWFTPKqRDEKxiup9
ulrg5D4tG5WVVnjRS88WcZfUogeBsGg78hGjq9v0r7kPGN636QL7pnoKBVGVvDfNNfAiEnLSCoZS
6pZbFEHNWmh9SYQ5YE4CYRHoYTmBqtd54/SRkM+5vDMrjmdWhZ1HcGYTEe5p9Mcm66fP0Ix++Ymf
X6wivY+NvybDou0ZqjlBRRQrni0a7hn29yvCsEM19tEVhhWyfza463os5DsQT8CVuH72owupF0cU
qi7dxgcCn8lrZtLU04T7fekdQ62ST6k9wscu8OT7dTuj9sFv9a/9ZRCw03Sj388CDRzVB5tBr14V
edK+Frm5MRJDnvB55E9lRnt+r+GmfOZNZLVZWH61dyZbboIm/VESeAsHUMufbMfiXYtbCkVPI1+4
oRp3QQvcBDwJChJGFepCspOy2oxWQUwaBojXNm8ISGcxA8aDEUZYDb8rCxyEmgVK3fmoErogFAJz
sUM3uNagF1waAxlvaHb9TjgoPdTLsjVsxFDJqo0p7dVSds5K93nJo1d9ODofzJKm8aDu83MKx5ml
KboFOneDoIhs0cm2UT5uOHUhjiEdITyi37VVB8mhEiRSN2FysRc9X2433cGYWeltjHCjRHVDJTr8
AqV1aaYRYcAyZ49NSRRQ8an5WnmollMHxqB7VULgaDmOtA4GIv7OH+rr/gXeUA3jFt2gg2Vgcf3T
C2TrwhMnK0eZpH6hJIk1eJTrg40c51+FPYUvZggaO8rwc1bRpF2nuEWI1JIWenXd0YXL1NA5wNvf
SpLVLmp/rtbpVTm1a5deA8ymh1DNAzqNlLE/mtLGgCgyAabLAMm1fOtqPahO0tRt3vXCfXWiuLno
eRex3CgxmvtjuysdZ7yVky7JFQvl91FY/57dvzba0S4yTQFod57OBUWVm/g4zBCMsFH65KIPN0Av
3fMwIp4J9fDjXtiNZdEs2W/jJuJWcSELod/GEfuHZllLeGS07BMOu/UI+ZNpmzczU/Fza60mFl4f
zhQ1UYgKL3gnJyr71qPJd+3c+8C1AoBFgEEe6sa6ClL/VkaVhy+LHBqanPwBzyd6ZE2iv4X4htFC
mkgcx+rVSxM86hIoDAPGc+uzpgOUvQpKwr38RWDQR3Vw4v3bawzprxpDCMAYLYgWiWjxvw8y9v69
DNHn7JA8mBuduTIhakQi9S4MPHVDMbpg3DIwLNY+9rNtlULKwm8+uwc3RCupDDMeIE4OARfcbu3c
8MvWuf6i9hZJiOke9cimMyDDLtmK16bsXH3DjHsJI7cxelld9DKbob+6m+IbEw3lODFcSywAtbn3
gvB3YOoaU1DlPrbGoXa7K9Ty0U2svZaRupYV/bIKgOG3r/AIradFaDZUvn/ndpR1/YLhnrA1WdFk
L8wBeo/0lo+IjZA4+PMAlpPRlnpoFvPwZDrYBRY3LvPaCjduG27voyFq2BNYcwrhMRE4Vixktuql
J5rp8GbFKDWVXB1J2qqyQXXcewk3Guq9R9vKuzSU56orPv3KuapbcN/7PxGPi2NLW4S1M93xe0VX
OEYDagNijlRhpOoh9czNua8Po9evrKZdteZ3j8n+p88oaztpnTh2ek6eSwxakMSVesdFw6zHB8I2
43NEsAvxZBre1Q1XfZDdyM23ZMjEq5QQSXaapv1DejSlyfw8WOaZbiN/ldPsXoSb/3LqNrqyE4+2
lSdgRlptDwA6W7M6CgmJ7DmUygVlExBGW6OQEiySl+u8kM1PTfMYWS2vaq9CEZ8l3a4D5YmdP6Bx
8UPrG2fZtpTiqJQP7EviN4th1TrU4HY3HrpKOojzTELMfTKU8Qq7rQnL73CHhTABdMjuIM3Hq0li
WcauqeN5D233R80I1UMpwmtC4hqaQpkfSz2W56SfaxAZ/Q9VNPqO1ZzlIH4FXITrewnK+cuSGmfK
mkBm54Hx/5ZkxMVHGpZgK7jA1LOvBxO7OMlIWJu0YrKeWuhhazIBvV28CIMbg4U9DtyRYdd/ykox
t+Y3a6YLHv8OQTE9a3BjDrGnk7rUFO9638MOpT++WAIAzJwb5bmN3W9D3ZunLCe6PTDpbpD+fsd0
RJepG7+jiIl43LCmsAgiO7pEx99Cot20hc6JfZsUjipmBAeEYRWmM2/Ism0JdUawyrXjuCDW2Bbo
t34qyyfPt9fqVc6k6RIYpjyoc8cpGIPbFUAlfMkP/ML3cyXNoxpCjVb9jxagXnan+2fDQOOm7KIV
AQubdmICNU5cytve77JN6AmMo3FUkcGsye+EO9gbnzvjsc+JJA59zDv3+wxq+LevXp+In7JaxXb1
u0dqtq8tDGm5Gf6pFmereoiSUT+pBSRWe6RJEDSTWvs2Zn2060xgsK0Yt4PReM86omCmIjL7J1wu
dW2l+Y7/Xdoxo55YBt8HVz8aZQMOr4kvNbT4b93447690xEhlLPT/m2Aj+s+Y2tNSu1KJA9yZWNy
Hpv4TRVykMajg0sm06oaHB/HfnqobQSrFaMrGBaw3PJ8rSZ3nJ4MqJZQbXp0f+Bs7vSsvRV5CEoh
4S6Wd9lWH9BQLqt7sXQZiqQyj3ADZxvsQZuiNQztFEmCutoqb2sb/vc4HSSc3sHYjmM97ge0Z9cw
yP0rUdNsKsE9uZVZYbipw3OGEISmHD1KaObDUbk1ODTJOLEYPFiUIP6Qf9SDtL65lTxqoem8x657
CQNL/MbOfCmajlwm0930YVJvxvwd6vTGxkd21ZfvKXJBrIjUY+m0vEz1ftE8bdRS0m9bpHzYKy+e
NrdwJ7LpyPxdVE75rbbY8DVD92SSSIZvzPHuQ5k2RXUUG0zVkK1C0fnPflpNx9WSipnwNor0I7Fc
EpS4AUZA8+X+3kM4Jp+0mHT1Q2WaFuq3xZZNy7NSJlfiLUyiVPjN5hHC+H+LCcYW+OfS4qm3/Xob
CbI27x/5spz3KEfh+CwitFhYxYNTs5eefGIWl/Ev92B+3BLT0lA/QhAEpUMc3EOmy/bgLori/Bxa
LnzlRVjspBp30BijTLCoQwTZ8qSWTEy0s8Ezt8BIKTlrE/1tX7G/mS0IrJEP5I6EpaqnHYZuMAIo
ts3auRh1ezIYPx2UXPlLvZxWOnMZz465SVpJyO868Db3X402DIis3YRM+Wjozr5sjd29DHImMCls
pbJDKZaApHEqcNH5rfZCKdOs/98ul+Rs0vgYsqArDs/maNiP6qESE4pvA2a7etnj7codR14mRSKh
yiNPI3Hfg1lid24Rjx4K+0nqpr3/GkioZxKL3MqY0JSpSa/aGeh0QNXI/0/JMUd6m+294tMcPVl/
/b0shXURuPlRfVailG+9MYiAqcHoNAGyb9tK09dKczZtTI3ZcJOHdsdwXGcS966epW1f4ykkwGhY
DOGTbqB0dC3rST1YPajWrAgC8REbWbjRMidjeyjfUQODurGNJLr0cRtdhtT+m4HEMjZdptdnHV/D
2qfeeibD0npVaw+vQp/DUXKuvKzclaIwz0m7RDQwj2NUYr6LKGq/pWlMyzLG5mvajK/dokFkDNVv
03CgjSGEPlp7GjC+sgmrs1dFvrfOUw8CuYfw1pDhbfGDP7D+y1+T4lY0oNcLM+g/Bgul6AR56/5M
fY1Jbb8a/o+r81puW9m26BehCjm8gjmIkig5SC8oS7KRc8bX39ENn+2q+7BZJB22RQLdq9eac0zx
3vpMTbejBr4YtmtCeux1naIiaiVqkw4Zh+gk4BiiDwTfx8FDM1imT24ZGeZK2F/byX1tIf2cOj3S
II3/z2krn1kEtVJWohbUSV8Ko354aQlHfbLien1lG0W94aQ0z8hc2OsQf6TgSWXnsGmxjc86Ehx5
BKo77htGKMFWXqfmXFJ2it9zLbWpUDJk6srNS2pwmB0KIYTjv9XOKb63qKo5I/Uz09D5t1bUcLeE
hbwPYHJ0C5V9PWB8hOeR0Apaqm2VLj8WDz07ArnqrkbII6KEmFKHbgdTV5TSTIXDfTOhbnOMkPmZ
WCKc1njv5OXBrg8uboFU7Mdd2OJEoGprSCEwWgaCUgKYhAiW5D7eGmZxLkD3Q+ZdyvyI8Q4rLVuw
CSDnZJi57axYFCxfsFEM/Wc3WhWzc0HnhkTJb5wpZ1iSjro7Gef1Ywl7JgVUwPM+r2ETal2t75fQ
rF0/sUzr1lSf+IFiJjFt/FSJZ61HsISd+1ao6Xs5wpmBxPhCB3c1tMDYdgmCiz91MyB/tGriU8XB
Fr0jYTRSKqUtsK4TZzhkOfmxbQyS/x9VrlEmB78FTkPyNpl6hKdB5Aw3c5JeCmSrNI57/lXt8sHc
lY5SE00/U6IRoik5rSvASmbQcZBT1A4dsdOwvuIeACZTvm9sYfO2rDrlNkyadUgdd8c2KXhbKGXl
Q57gF2nhuJ/M5mdbcuIzRbPLDW3yg+URkTqHk0lUEcJdzu+Cw9cQSbjJZjff6v9NGqI0KjdLGjmH
qtYxxtaWCbm7npjc9N8iQ3tTEmd6skf7izXM55enF46FDOciQmFaoltCJZxe1HAxz4RT3Cv6FpfB
GZ7lMLYWeVLyWVofmA3gjMJuPrgqIr9IuchZdTxb0SYhrWjtZpDDeiyT0YKHAoxpLFoKjnGBp57W
UMOYGQt1lm703YN85ZEtiDZaqJgwfRqb0SsK2GAO5as48RWdS3hFOO+Zyz6Ns1O9xWZok51EcJJl
sk5KzXOoDTCRiJlL85T0EjlscR3Pu+qGewUGU77bqkk2Twh6ujZ1cOv0N0+hgGPaavNDt7FRr5TF
RHmXnbuWnj5YK2UjC219tpKnsqffMPa3oo/ar0pvbyoDtp+ai0DXTTZyUlmpaXWsmeqxz9IPnhJt
2gZCrZ84selrhfFQGyGtGdNMKkC0evto5O5xci2OfGHytSpPwHDBHEja8yq39+rPnvTN29ScYkWJ
rv9Ya2Bxxiu3kHfwlumFOrclmo9Q9dIqGS61Gj47PQwpTiHVzJpD3jhv/Xs/1a9z7NV7mkXTztKJ
uFVom29dJJRfVaemJya841FLsh9luNj3mKShnd5nSL+oHwJuN0rbVg/cN3qucHeH2H3Dx4v8q6E8
nZOXNh2Xg9YB19UZbgOZcU/lguJAS9QLw3xQ8/3U3WUnOIEDxvxpEzPfeVhcUAKxQ/Gr2HwJVUZt
6GgCHu9M34sI8o1AovRaNTDPhQOKwSHEfdYtLwNf8lOk2TtCG5aXKOCtSoiAwgXzOWCghu22ia8h
6/nx/z0bJ1IExkqQxrpIZdyIp6rHjH5JIsKKM5tGW6sOzlWU6G1t93+Y9h5oJZICh9Vwb04OnkpQ
fj9UHelNjQfic/TcvZHEyrtTJDNEHK5mb6af3JccquYeMIut2eZ5xMrko3SqH3tLtTb1WJK+LsfK
i2piRBRKnU6jAxQFqXWULYNocl4r1HubQW/602LZ44MDSG7s3A+joK/HfWeGXrBNYWZfogYObaXg
wKsDFPZq/p2khZ/t6NzcYfqU54e+JN86L2YhJ6ToRWQhGNwNw1Vuv1s2wyP/b9nqbS4u0irqjauR
jNElQfXSNkO7SRT06wpydTn4wx+Rn0bnw8JWS2SJbp7Dmi6woxcW8E/bADcDikIOL3N2eQYuFwzk
d5eCa5WkQMmy0Gx3w0GJYE5VXqVuw3Gs30xqFoYS31Q3ay5yyUSjlBCr5g676JfnoOOWTfwUhMqu
ihDD4jNiVmIqD4TBB+lmpjmwH5Ku3hoI+O+aaXTo1kvtWzH3SMWRHsOPq0Kd9PBkMh/NhqZ1MVip
n44ZpgP6zxg0aGI12QuXhHXCG9w+zVsSZjzgDeCsM9z+zEu9A7DwldsYhnAVuFN/NnNqYNKOsSax
rSKzG76PxmI8ub0BTaNMse/wZ9aql5Q5Ugr50eTL3q2HM5Kzi2LGAUZ4+00un7JtYYiUpLo+LEC+
MeBBwQpqzgmGqVf7jshB3zTtUzpXBFFoHj3A//xFlsPpsKeZJOdluaZ9TV5p7fvAvUkFcVzOPzF6
OM9RjDdXwBWGueP8Ec3rfN6eWkQ2efetT0PR344F4hQ2y9Bof4vQeIBvHObTj/IqrwtA6o+V6xRb
B1v2q6409ygcfqeJJSCS1GIUQx2Yh/yTVnA/vS/5CBL4Tz4G+87uHdby8tZEJATR4fG9NgXH0Gs1
JHixqPae/TLq5bMl6zAIC8QoRWLVh/0SF8GN6WyMp8DAKBM76SEzlaP7sjipAph9ar+mesTS0mnM
bMvUSEFGKd+soX+NMz04uV0PDMxKYGbLOsNMOVNz1kD3Tl2DKlh7kA9a3wZ0gTPCQ9Nw+ar4+x7M
zBlPUR9+zf1skWDH8dsI5/wT9LnV5MQdxExQNBwZwEhDBMhuXhwbQ/+NmKm//XtfvsTc+61QUmAi
QjolH8x0+T6XprK+Fdidsak68qnCschItC6yvRl2dMlHxYoPwABQ/dPxjJwSiDsFhxyxRb+IvT/n
sUsvS1Z+VPXW1UwtGqWQGcPyp0EC2EH020bb6kCZm4Irx7MRHMSJ4hOzNeYzAjHQyDTdgKs1hkxR
9B96nnLZlFp41Of553rulZt2aRrlNgznH6Xu1B9kPMqiR6tM4iOWGQa6ONS3EXANuwXoRXaIvufy
61aT/r/DW5I4wb5ti4d6maqLXTgXDOqnoQcCqSk0ieAFMEUbFKIXR5Z5LHf0OJo6K7deFd1R9zcP
qmi8m2i2tJTGyeCGBsuMTj5AYX916fTG3oFdxoOtK2861YqXB41cFyjMaOCkHxZaVoomj69eaN89
wE2p96dl/CamOt3dg3yCIj06Gm6iiJCZ5FWp4yc1aiZsbS3SAVWZrwOpnb6sOIYB7S2oODpUPVUv
/rD8xLit3NDt1vaFrqlb26P9BC4n2aizYh0SJ5+vSLG2NtyEGwqS75w0EcuGIiiTwy/CKWwdR0ht
9Ua1KYv71noz63EUyzyREo5K+1w6GNVR726liom900gPZ2F7QSDOWKzK6VIKrIKL9dnneP8TtShG
/OFxJvuJODIwsuDw3B0BOtNLOXjrYA2jwikhoPOE9zzeQrWzhaKlhC6CUnYxFQzXMxMRywtvA63D
k1E37K2jox3xlYfHVe5L0+rYz+TqyS0qXjgFakBZjxksXZipaXbvi+XZ6HWMfhmmvqTQH3W64xdG
xfhSLBLFUs3+aGM9xkHHziUHcWOg6pfOzC5jY+5WRdNY0cEZYmu6FVpjbwMbdWxFPIcs8OLG3dT2
1H0PsuysR5Vz8MZq3soCnfPnZjSwoHN9fbna9FAUxvJF27f8aEPjT8fg7SKnGEg6jHM12aWvEA3m
t/H46fWCcaNXzzXt+gcpOAzANiOn6KanRCPJXQ4ApgIwkYZgcmsasFWjrjwGXIHS/OJi/DjDJoDe
YdgjeO7E2IfiWaFyD0vJeIbGdtN7jnecrCx+Lmw6WeLQhLL7VbKSGsYXhVVkF/Bylq+msUmwk5Wd
4sasjlnlEPvTEKW6NmgoMzalZhKAU6r5Xq77c4JiGw+PCSEgVFmQEnurtnhP3RjhQJgDyyS8+omD
SIQ/Wx3O0o+FyhGdWQxF3nSdAxzj6GNI1AXV+9ge5mBg8Xf0/jdrwqNTlYjFoqLY5Qokzn+LANJT
ZC/LEmxLzDw7l2SMY2xAiseSML/P9N5MC88R2gx9l3K1PhReU/nWQMub6zQ5qYPR+QHitqOOvYiZ
ksDgjojLa4pnavOIUwWAISmfK+2wvaxC2BnNfN8RPkbzyLy3HEE4IXbvy8yasFEDpOcNhP8DVytn
GiWi8YFy55qJAMCI3LirXWdMMCayusQrI4BVZTuk22MmeiqNNvqYu8H1sZJ1Z69cHlZnepi/A7rA
T0um0V9pdpPqj3lDFuHkzGc9JQTOkIIpZZzqFyUxdNR4Tf+0onVl70JDVN7gZT4YQ97T1NeyF+zc
z2Whkb3U6C+92VEMCevECGQ5ETwbzisqd27JzyJfigf5rAdTtYsVNHZRoaXPSmG4Pj9B8pV3H3pb
Rxc2DwQVVUMnJwvSq9P0DfYNoegiHue7hV54FxtquH68RhFu1k+39oLpFga3emA8kZTVCDgcoYo2
TKgVy+RbEangMiDeaOGApkSMIyRxEs0hxWdIFpEw7DcR4+e4mpxVC8ksuDwPRfdTfpeaVoswaISP
vsP9fwzZnfE8cKZa3MUetwmCby43nNDsi5v1PRM9YoMU5dEGoiEB8dmJNmuwH6oqeh0zI/fnIPlN
Rl78OvQq3WcV4f6uDqP39fhHhG+w4+86mmWq4T9iRjyEI44eebpS7CvWFhCbI7E8zsCdvknU+lB1
pO21lh5caMMUr0BXiVYPsCAWcXKNejLMdKy7DFPq+UIMwyN6qoUpFDjsv67qnojWpfKMM+0KPMYm
7X23S//qiFMtPbRithniVNtaxH9tZLts7ZlB5wIAwhhZx0PYK2Hud03SETTIg5LkwRUR39EWWjP5
1pIsX0ARNKRZ6aPczpi2Jk/yVQZJdh27ofIZ17lmFYYMnkUEhjR61CXT0CKbS24DrINWTzc1aQP1
LsdJqh3+NiIlPjZBad+yPNQxfPGD5vbw4jmIzfXhu5sa3k1qY1kSvMdsGH9UFW5bTL6ev+rZ6B5Z
11a5BkG1rILqvy15b+kvJWoJepRL9tlV2oHRV/agTEF/HQbrPpGu8tuEkhN0wyt3ODKJeniDXFQc
lhFCV5QWB6WZ2BT4dn191NPnubJnsrTso9xe5cMYJyhqKlyfaflr7rTGl2UEgiNUl1JPnXCVSVGq
mmGHJ2/XHTdNh/ZOyh34DpmfUvr5UaxBERNNTvkgv0RNowdYqVpNXhx+6iHWAM5IjkLWo4mTQF35
oE8edvSkfBvNFOaqkNY4iCgItZgpCDBfKGqO1SmJ4f4rcbyfCrpD0rALpY6cE3kUd9Sk3tKji9P5
vE7aaBETF4PMuoQItApBoi7DOwxonlOVQG8LLLl8cIi3gmJOO3Couj+hIP0kUaKQ0DbPe0+Qfsql
+4yMrVVaLc4OxPsWQOOdw14Ics2Ndm5NRyjvwHnATOQf2njONbbInuuqgqN8mMYfS7t8qw9h2ma/
yr79ZAhR/VqC6tZ7v6W2ZOzi7GLmsQANeto1cULOM4qHiXgV+FRzsTXwqFxCJbcelG9SoiAfpKSF
wFPErQ7RdyV43W0yh+4zzXqsxuR8Ywljb0cV/UJU5cJOMXO7l96lnLKYlGv1SraK+b3Ows/RDh+N
2O2uKm3sU7xMX1JuLs9rEXFpvo6W4SRFI61R2phq+mHbwKqX+iUEC8EhAarkx06YfIQEzSLpFRAb
OGN1hjTC6repTZKloSzXMUmNp3BQF4w4+SdKRetShvmDdHUs+V02kFPGemrwg8V1PrTiXKc57IqV
kRdrH1MLSKpJLXrisj/goZlBPiBcqlMBioq1t4X0s5XVvpFW6qE80M6fX3TdAYcWO/c+H4595YV3
rdaC89hHOTSkMt4Z3txwcREBko+c4sJ5/IXYH8yMUv+a0vCSjDVoBTGxL2dLIw6SCl8WTQXdWh8V
fYd4irioVVemV+5dzmVME+MNhCCGs1bla6i9r2G/ZHjBhSKnxVlRpKZ5reiUHNykxqkiBymh2l30
bqDHCyaDjKgsPhZjbW9oGWnElU3WeVrII8PsAGwgZ9mqZ4T3KOhEENCcPC8M2XB6t86pFUEbtYe5
3ZdPQxE0kw8mnZyceCJfzZMPNhZ6PcQWNQGpQiwNynfT7Dm6j/QW5cvY5RN2iFK0RS1OxYB2/Cp/
QIROX1kwJ7sBtddqvTMFXW7tiJJdPWxHi5grR50fg8AUP1GUBIQhAx2TtUWmAaeea7R9UMhcEktC
pQUBqUfGHg1vupP1aEdUagC6yPdorx/l5VhONFvW/8viNNrOJS9XdKgTJQ2etQUJtG3bnzkZEs+R
srTCuuFtSdrzdkObLnzuBnq/unqcsxKrjLkcY8Rfx9ZTS7B+BF6FOoozb8BFKB9cdLHrs3/vOeJX
0xFTRgVJavvvF8BXHclpvHTTXOIVsO+j1A7EGXWAeCnXY6CYBkG0Nosj1vkb0L7SxU/OUt+4xq/B
KJS7BjfKLzSVYaOVP0GWAgGaU6sotkWtOuE/LklavRaJihAjrr8t4vyKWEkV+FGE+uKlxmGhcZOG
bm4901EmdAd66CbsSVPQl+qTcnzch3mbfkcplwJFTIEOlLrCYAuk+Lwfj/bc1F+p0Lho6Gh89Jt7
SHHWz0KHnyinlE6fN/slQ6RSzSaKWiqLY9R1y7cMN+3n0HW0UgIPaytGpyTS2vsyxAyVQaOfdZTx
m0hnrO6RgYAhy0YRSXH1UE9n2SkETq1fy9z+LtuZQdt+lYHjiDQqpmfVEDyVLlvZ0HCyMKfGOeVz
TogR/bvIDYE8LNb0BBmyPrdxmvmKAYWeVsxzmvPxgr85aZ3uM1Qb3iwVZHYwNwPKWQB3cgWhYDSu
AVqh5x6eot/0nctBmjGoXJq6klFVlkb3fzOeamTLGZV02od2Oj1YEYqfQU9XQZNIUHlUoZCa3dQj
W/amw9I732pX6Q+r7Q+P+8OAgPdxNKtLVjXBi3wAr3NHehzd5CsFlgC4SUBInZcoLzW4lb+qTjtJ
el/rHOe5wvquZF71luOx+XsvlmBDW+K6arapcET7yKWjkJck9p2GAWTiguLSAOZtM7x971MNsrEj
1Drvnf3/wy00HULMVTwGVuE9Ae/1qhME3Jrq/HdVykl5/adnkM/oBNSld7UsYlbUBHJ92MfNS6vB
2GtmRDlNrdcviYcVufKUV9U13XsOS1Lo4eqaDEcTE83aFkbw2e4HqtMtAWSCKNtphyVOjkure++h
AhaR43bhV3ozAvwUjs4mjpd9U6NJIK4Qe7VaOxi5Ve2YF0XPiSkoGGgX0cHrvenm0qBE/R1TZwmv
2FKIqC1ysDJz7BY/5l70jabNDkWE4DanNkYgJOxGtO5GtBbR7IOGrh6RslBTAjeWwOPJYQrctzi+
UJqWxWb+NKtmvmfBdCe45mUVsvWkAVf1eAfgQETayIiaROa7TaPrWenoXa29+dTsSJkOrO6ihsV3
XXHprFhOsclH9G5OHpq7iPPiM2zkEBKZQgir2+VkaPH/u0ZO88uam+IgX6meSgcnz+jAytcDwYnb
Hlrmhh7dfJW/bGIrt4Qsfr46i2MdYmabSZ4fq9g8DsuJiEjw0pqnu/slaNKtLJv7VtlGhbUH7Q1X
S5/DbQRe9pR6RD3NxqMzMPbgxJvVlx7Pmzwdy2n3vwf53ggdATR3c5fvl2JS0FaLctZbzl1Zz4il
dod015pMAvyot7H1e9BO19d5Mn5ObfonKEhrWysi/pWvttPr56i0m3NR19GVZA/OM31l4hA34m1r
9N9Z7vQXy07fG/xnfo5t7ioF+YaBsj75H3HQiuhi2QsAW2GJ1S33q9QXEroZYmyjwICwS5H4uhan
Q8VVugT2QbVzgN+4ss9GYLS3DHPIFihRRDyT2pOxGFrbBVnrJe4zgndTslDXxkeoNBzY9dT22co/
e294m+ss3VlG4AGs7W4hUV4vzhK7h1ElY4AQ4HOoafYPgjxOiZkbDyM4ln9GFlWBKz3l91FkeSyM
9PivujFyxIcia4ogwcrqYpiyhNHTU0CR6hpyDKkrCgmjm2JjY2YVIV2u84MtU1mZgv/0OYiP2Sb6
JUfGIO4apydtxQzhu9pO/QUNjvLHVBZ9I4FF6+/pQBpiJqt2Yw0Sm4GC8cNwInwWobPvXMN4zOor
1AcfhntCcUyyWucPRtVf16cqTEpfO4UuJ65VAaDbecD3Kia9Km5wOW8NBsU5044BEUsD0TEUb++5
dHJkSIoHTe/YprG9vrRFZgosWxzfWHV3Tp68ZR3ayIMBiecooZEIWumpyxwXqzZeXGVWrhO0hjv8
h49GGh9Eqjl2hpMzDZtVhEpOwkK8LyI8xgyonwh0q/aJynmI0SpVSjdFG2ky040Qz5B8mlTKtifc
6zYPoMfBmwMxleLi4H1tWDUNUSIwfx6DaQCgY4blHWlbeaNneJKvFvFWEnK1hUF5Ka3hd8Qe3Jm0
/MTJrnKqzK+1SeefYzOtrMhCyYfIgrKFX4NQE/kQuFjHibGydv/eoyedkk6BN2RwrXLbIxA7tvQI
dus5rA6ZKo4WUs1aAz1Vpu/S0TfWmb1pHfDdBUKhhyJfcDQgKf5WIP5I7Ohp0h7XXRSdyCHV0+m2
TD1T9zrPbmkCcJ6P6azNnbsvliU/W6j9TgaJz9JHiyyCfEYA89BOxNo8J0p8ICCbSanpuY+egQAz
8kIuTOFnLTL4I54VmGdzsVim1ZYmgNC7RqGybK2UADiujC8zIItEXkVIfy5Z39q7MpjIoRWeYa0U
Gdx21uN2TpH9Frp31jUOaGbjtWS2pupO4FFpjWnoksSzcjGvSV5pu6yCmkFvWn9C/AuWEFijPzOb
fYuL/Cl3poO8r8p41lEiC3WdGnBSQObBdgkXJlHGV8PO1ec4pPfEpbxo6TuBlM42mm0w9MaXFFQj
4tr3NSa8yggN+GiCsDCZ41PiYDmRQG7Pw6ibKNesxfm83qN8Gb0vK/2AGOqLPZOFXU85ydn0Ygcr
jj+SqUMFmu7JpXgMgYAcVnl+k2EqK8bb5DbeA4P88gao9gb4s3xSaHjv/j1Txg4BvQnBapW1eDpz
Wq+vCQGvDPUw2WSLSlFXraPjXReoLBMZ9HZkXd3egXPpGfZ55tT0ZKFLYyJj3ROv7J5oCXdPATSr
U8Za5zsUe1LR4QDvOqK3cXZF2U1rsUdDE4zw4sXEvKhE9FrWF/g4dpyxD556o3xVktriQJ/Px1Jd
fgI2qPc1Qi0SdItw5wYsKYoGhELi94I2RxjnQU6p8mIfZjjiyey7eUvyIxxj5Rljc36IKnW+GRq0
YSwEHw62Vx+BMxcrTg38kixnAxbmOXpS6/SLjQqhgjVbryDXxw3N3wyGtmK9jr7xyy6Lb3Iob6lu
d2CtDA5d3bJSwhc/5kyR9muHBxk6s5vMO8LbnN602Hxp7apKyVVFn1LHNAbRv6fFQp6SNik7KIfT
BWg1XJ+lfczDd5oxzUFOFDz9Bb8YdDSdc4ds7zokxnTmwFStGYyHhnqFHFduz4uOHKD+e7QJnfBP
4eb5Y4nRzx41Ag4xeOGZNsd4NYm43KJeE+7z3rMeOtAIz5UJbRIG8Pd1OYlDEk6EjUJe1GONaICh
VX2sXQIKUawa/PFovBBbkm9SkWEwcrwiS3m+V4bCrERMIDUm4+eOz5AwGU7jDCGyg2e3KX4Yr7vE
Y428YXBopS8wmrgAksMI7REdKLHKkQi052AVKeRB981TGCtvrlDcFAzG9s4SVsc0yTlZj8twkUew
+qMCQ7bxxErMumO9KCmyFa0xPXJParKcF515pd03Gz3DMNOWS4/ZN8Nz7HZj+8CouYVSVNA6ME7y
hXyb06C2rwcgf47oe8iRvaYpyG+xCcu3YqN+nhYMThPpEacugBJhW5eigD1pVyhnR6EA/PegAyrz
Gb3lB9MUch6oFSfZssuDnHFnPRqbkFAJH2kY+WVBFTxSlvXXqMv3jMU1skl1a2sFJIaqogGWivyJ
DpwqwlVQAsNCyCmJWPtVbWxqiKBm91214/G47tbk9mDODR6tSIV0yDl5K//vxOSgNZB3lWwRKRaq
N4kxKHSCfepu1mCBlq9lX48hny+JzdIX+tcY0SThRrMXk3I/BOLqETHKGQOH1mCo9v+wNCYYCBww
OmZ267UoWWblxUVrS5CFETYSmzRvWKWzZ3Ny73QrlFdRW1KS+pVg2BAnWtFP5WdXhql6lM/qBeGR
OR66VGtWb480+HSQO2Br1z9X7CtFeULRX80/9RRNGS2PPYhB7SmEcOHzJ+fPCCPm2qfnS6mn6KVa
emVPEqaPNXxRDO5fZjovYThQTk9XzA/TcxdqAdbqhWu+FKHZxCHJj8xzybyTMA5m0mQ6wkWB8zmE
h0l4QR08LSdWBcqlOch9wZs4qxTvQ9Yqt7XamGgvTvgsho6gTynGkw8afPo9PCzcMK1qn3tFAwUw
29Fb3VSIAWrvr8g8b6PmMc/UeQtaztnRKj6hGYbR1wM/AA6QcXRRCDwRbzle3DNvEMM4ZTKGpzLn
5kCBG59ADkEfoc1eRSQn08d6kJ33yAJ+sF5esWLPAlRcbJdJtUlhhWJAqwrMgkdr+4FUZxHgRZHf
nG17+LP2wjTF9PbZFVqN6oM8hfMa9Mlvq2h0v+tc84YL0rwZQUVs20QsojQ5Omb2kWpdgu5zDDj6
jx8aZOB7QURK6GPFmZHI0j8uarIYtHiBcVMiuNd6/EjSxWYow19DMCM0+FeG95c/FQxsL0CgNrJ7
SzAq1RjS2oNkws227dGeK0p6sazY4INjhGZDcZCzcuotoJbyjlGom9a/IRVxT0PN0MbFo8zZRXef
NAX8olTvSP4tjMdvkejeq+SgrOyUvEEaOLmErDXD/FobjiAkpi6pcPKcIDS682KgipJT/Zm2/S1Z
KN9GCMBl6T7K+YndIDmN7QQhhJipxM5wLzh8XbTO1Q+1Z+o+b8fbhHI93Sdk/G5yT3s1ait46Iw+
fyVcEfC4N94HeGm4TZjhSxnXwjGL1KDlqU06iss2n46BOie3MDXvcjnUXVwVdEnA3Ygap1dUMkvJ
290GHNAfSA3sueeeqf2cfVTZ2iXDoXOhS4BZRX56eJSOuohR8jg0sEBoUFAr/eIqdeUjGWxEtB2T
/nL8NbUEwnO7PMkWcQsYGFcmAJpa2aWTVWI1aOpzrA3U1cQzEJA0gAp0W+M+hdmI9Gt4cCKcvoGp
Y6oecwwsq8rUK6dHogKUUHOe9ADhRE+o+zlOSmjhQ3ZTHfg9jW4szKCncqsofxSEX8TAWR/ritFB
SRLferrv+iq8ct48zqEZnkaLQZhM0SBQfFgVXKlQqfAJm2v8cqB89sz2vzWN84DsuX8O3UX9Vnvf
A/pIp/X7J+o7OKxt3WHMjnLd1QB1XohGjraN49hbufbKgO+hGi+yEWTjW/WH8a3Us2jvxXZ7XtQQ
Dgm4vo1C0/8O+QgUSl44W/nSm0hnZ2Re81kmAKzFdymPjXBJ5kNOUfSQbSr8s2/oheNThQZnZwVG
/qIuCxgdTyfAw3K3ctCAEfiEghq7cVXAbYIMv7GFM7tZzOkkGWfaogLySZvXfrKhakwM8WK3+bHU
mvEwUwUhBb1Z6EAOkJQnX76UD4oJfC9BDKFn83xywF0dotqd92B4QWjUc+6XlZZ82RwHw7kb31TS
j5hiPBYzMdKTKFQH8eDYyXTWq+FHLArYpYiC64B/w/rPMCX9U6YTM6tE1BhXRfbM8OKXbPdpSyfA
7d6VJqF9LNTROcaMCfdFSe53M+MsiZ3l7hgV+wxYEukwsivnMdY44y4ex2DZW1fNiehOue91KT1O
e4b72dXsElA+/PCNPqtn+3akxiJ/BdYfysof+QSurIacvddjBPmEgoambd5K+hn7lo61UDJXm7hR
riX98a++L1+myAMyVsXQ/00ibnIdDlWM5yAOiurWRSEtLcO1r56uB3cImHeSo/JPbSl/xNt1lk9o
DI7M8s1DOv+Mcs+46bE9+5XIfVtUa9iAyXlPwrneyim9q2Cf74zw3rVceJm2/MJUWG2nyCWodcr0
7bol61oc7ORkMh1IqOhjdF1iTunNxvQIPdZvSOLZ1MJRRz54furky3D6YUR0iWexPmUAkLHA9soh
NJMR81hzktbfFJ+vX+feclOWakcG8lte4hIlLeh9Qfkcd/Fd7YdHgDU6Mj8KD5uxrQihCh/ylmkj
idvtXgYrDEZKKnmYA5vygPczK9EuUZ9UR8csL4Md6iezxgcrqF91BuSJVBb9bM2Lb9um8SdNmmep
kYUTAteycLxT4digvDJdfcSYTc4cNtKUtfYoo16KBuB5FxXqHnmx5hsEovqa1A6Q3F4dSickE7Gq
2e7nZde0g70fY2Mr6+TapEENstxCvUSnDBzuNw/ahm8rec10p6cyCZFgAayCKxZaM1l5Ka1/i/ct
uph2ozXPYwtJp7USCDrgs7dkXXUng0o9SVO0ITnN4NKi1e4p+bNnKKR2GS6jXzUipdEh604X2upp
GIh9Fy/nIEgJAKPYofXQNKcmKcutFdsI5N3XJs7oImpo8kRyq9K76CaqIGJg4kQfNoEeVQAMuO/o
mEu3sEWU0KbE+y+coIYZlHdyQNHOhwAuNULYfmQU00c1oH+EECz8YUdUkoLRGbZwR4uZzKzJBlMK
NzY5pqaFnwdipLIZyl5jn+LMXMXdSVz9ZZIy9ZkN7ZYpDWF1Icb4JBy9PSTlbj8r1deombdgIPkI
ngZWoADypa85ZMMUDqaEfJgovXoobc1L03budp01rsBFHFYZcu6pOIOwmfemU92V0Yz5Fy0Jveeo
26QzeR82/+CtiTFkN9TTwl2IasQjVHa7bjeOVlTf3Ca4FhbzIjtboFIIYCtm88g3l1R5i/Jynyym
8wpcaDoFEyK43uQa0FydmN1EtCGTl6Z3jBP+rUMr9L2uGYCyLI1oW6ucD2jgkA+FqOchwrt7DsP8
p8QNTQW/o3EKslCFLKSeLboBEwsZy9BVbSCIDBQdKw05c7p0X3geCZm2inxv/BZYppi19fUjlpP8
PQV/IUe0kZnMe0kyVBmIATNDlm97Fa14PcZdolX9xrP5+wUXB6ubv5CF4hXQyeR8uq2b4ZxnpjjA
TM25HKpkX9QLvf0yR8KLTtpG7gWDusyunLJ+SeISulHTt+OGWrQwRuIkx48oyQ/LkrgPDaCYy1By
Cc3q2N/NGuYRNMDg2MbkVQ5ZGPjyLrOi0Nh0Vlz5amn/wBdof1HKnRRl+cWkHrUFAeWnpjbcXSEA
0kqabq1m+T/mzmQ5cuzKtr+SFuMHFXDRPytpgMbd6c6eDDKCExi7RN9e9F//FpxZJYUkK1XV6A2S
Fkwn6Q2Ai3PP2Xvtq8ZUCQtyZnGRIFL2W7v8HI1RfEd8gl2lYyI6xsTIWV1B8bgJ1MuKJR5D/suX
knEc2EiRHXEj+/nqa+iJRnQIo9kNZBklxypdBh8xxe68epaFeLPX5LqepPkIU63a9wCbg/O32TCB
tQU/5PUO8xc3c/g8NizJeeSJfzMGbm6wmTPTbC9mBoh1FxvAYJL+REORdCASXe9ivTxVk4KUZPsu
bfqaN0xKJeg6XahbvOCGcXGi6dqqbYRfrvmw6LF6d7al5Qq73TRby3cF6fcI0IPk96tzJC243fWK
2Tm2ci4Npxjk9/O/5Gyst8nK2mXYy+ApVa/4qfWe6Wu8t6ylISVrm9kvFQnv50KWmfo5uqoH4XMA
3kb4G2r7UOSSNGVD0EiR9hTGeW8fXC1bHxDI3uvJNF9PosCjUhpHm+H4VaM6GoXRNsubcdwfvmKa
mW+ktcfZiuKN1LxAzBDlI06VfUIfZ8oSwqS2Exf5ZEOLjQBYxcSIsM1ZKkkwXDwO+QktAU5vYV7a
qnsTY2y5jbO1ZcKmw+w2oYucz9KMrIuQvfz3ljyBY1GgESaHWF7Zqv7INcnYpJ/eSPjT7psErT9y
WYu4ZDAA8B1TjsHcqep3EAdDeNYuwC+Jd3pfTUFaN85VRP0MAWnMTjb5WplkEH6+LzRKdDRXoK/x
hInaJnDMrwr9VoeH/mOwT2oywZ0ApnKM0vat3CiJE2pLczwylxuh8F079sQ+VxeCs3tVAps27e5L
sth1khvjmF3kEjL29o9YrRmbLNMtdZxBBW2QoDjY1/kMb7tv3esaV2GgJDPFdsOI74TTjgEDGwJP
nqlFitPSslznoC7I7Dm7kKCP9YBvnEuApFvsMV6ls0aw7ZgxnPt/ilaWR8NSE89W1PW7JgtCIZUr
dbhxrLE+tnQ5rusF6T2QDD8T1fT9/C8UZ0hkZoBEuaall1M3333pZJRMLS+rMsFgozrZjaJU+7jX
R9bXKr/Z5jzqupF8FttqdwUmIH9USlSVTdCZ1fTu1AnBH9HGQpczF5wz32Ur5qVIjy2fNl2+T9sl
egAOEH6NKiMU5+N4lbfa8JOlVNkzxilg/zrXrLKouqeqOUDeYGwZxxfnElaqNIoi7vX7dHFPYH8F
E0PGVHpFY5DCUaGs7XAITIS9n32oM3BT6hfxxQyDiv0win7TP2u3IqeA3/LgVIiZ6FTcsWfbDuCv
GUgyHez0gcZhHho1pqqhbx6I8dZ/V+h98V9FhFrBgFnJjVuFlHFPOEbzs0nsInRgF1+cm/zcfCCZ
mBBw7J5S1DDbO4uI4aA8T2ZYAma2vPFtZMVP80YHg5Lc+R142AmszIW0yCBSWqF5DRKqM8Js2SLE
dMOSaAdEIJcuCpqxQt4+2PdfFUsNWE4hJyRHinzlOD+HjD85dksKp5Ku5DoAZuCGmnppye7Kxjn4
sFBHUtKtr3SGTDxFJHpsTdfLyLVTTyrlcmw3y/9WExxVubyajYV7jnSLc2tg6m15U0g2PKM0oM5v
lbCT1dU1jOIAIhi9aDMVJ8VeGwSZqLEzEhi5FteH3jK6m4qRWEAQ7hq2Ix20uvlpmmiXSqEZQdr3
xa0pHzFqgvVo5YIbjKGEK7rvCmO3fUcSTu6MSMDH6tJe1OiYkILmCcPpODOAjJ8NG5VTyK9vs/U+
I9Pk9gtdUcVuOEQZwiKphcMGv9+WhWSsKWIX52e6OBJRrTYFyljG6L27E50J5aqohv6+tlHSWWN8
if9E3Y/r8kFLRS2wDGxToS/TxFbw5X1VHudcj26mrjs6us+sqcw9BJ5y6MVrm7ZPw0bAasfpJE3N
fmijBrWydZiWhmH8NqYvtGIf4Sj0pT62l7nTNScmps6OeAM17KHxIE+Y5WU0TL0/bnZUDS40uK5A
W6rsWbO0J5fx0/swu0g4wAdWhXmZbl2cePviLCQ2KpUI6gQNbeNI46ZLeNY1j1+gEln7r9UOs32/
byfIBbQhio3CmN1TAJSDVA8l+gQ85TR37TLVvxsEPXgoxi/Hjb5nNzQaz2eerT+vdnUXOUUL+Xzr
Y2C2pKNeNhAMNodY3KnmMbWV61z7ThvDvj2DJiYVi4osqYdmpZN7uonI6c5jcrWEej1WPhkt+T7f
NCnZp41TfDePWIK/nsJKidSa14oW6pYoPFbGcMij7scZMDbSEIbGWs1hM+ktIs0RKJnVIH3bGHVt
mqhwlfQD+sDuToFNGyqNXNAAAd394lXVBTL1tjhhrR8OcQeQxDW6Z+ToSOow3oPcHOg0tBM3LcPI
D9J0n+Kh/DzbzjShk8zg1CYNKJcWf4yINBH3bUS0sq2gUGdSNQAVRQfnmKRpRE1eXRWa8ywU6+2s
ruxKZ9ei/msRw120TEJoNZvuzXmdQC3bByjUSiYrFe1jNCOspdWjbpBEnbUMp7fN44o444urWFhx
Q78NXlSv4L5AP3K2wk7TFjlXIijq+v4VVh/Jf6Tdf+GOUJ0wcsDCWuozU8htC7p90ZTEt7gWnyLD
9oqrWGr2q61wBx3yDhkgnnZP4EjVvSJm4VIFPNg20ZcfXa89r7y6SsGIpu1w0axXX61o23Tie06R
8g/GOfNyZ8PkGG8qclM2M5shVUjbj4k4vBJdyyRXHy7VVNu3OH16pIkiZcwlXT+hWpyXH5o56963
3/7tL//+Pv/f+LOG3rfEdfVbNQDyS6te/vmb4Xz7rfn63xcff/6GTNtxCQpDrEowlGqrmuDx99f7
tIr5ae3/pCsREO1U9tz7CLCIk2K+a+P4+7l175jQtNddkiXrvmm0/Fk1cGmQf3JnVcV9d56xifJk
jAwXQeDjERbpqdTbwm9F9/OvNDl3JCXP1Tsy6DlDi9R4pL3LqYfA++yXpNGZHnVuWbra5X9ASonZ
hRVBhwvqXTpftUr+cLbYYJEf6z577oc4tPtmfXa76KotCIFoOvir0VaDNFvw3NQQI6QYaK3+60/M
sv/xE4ONbPBRCZ2YJ0f79RPjDm9y6qwjRtXNgp40AxAoZuXe0hnj/fmLMmuK1yFGPJy/xYO+3lbi
aVovzpRYdAvpw0bDYAXpCTyfCbWVRJdKNbk+f5nczsCVpJaBoSvtZT0zuXVK2yUBxrAAnm5fTHf0
4AFX4Hy66O6rs4twcP3ydbGSlX6Xt8NOk70bSmFMwGuSwstT/Dl1m6Ue44ruJVfbKyA8p6o25DVq
4+ZZq69tdS2frPWWzI7pdqi297eR99Z24sauDfWpagiRm7fLUNBnC5SONOmz40DGCXzWtcO8v+kR
EI/vEvZXl0suJd6GfIahKw9aX1+cD8q//XIey/N5/V43C0bOpP+7b/+y/6yvX8tP+e/bb/3nT/36
O3+5etg9/pc/cAjvw7//gV/+IE/7x8sKXvvXX74JARlCIh8+Ubh9yqHo/+NC3H7yv/vgb5/nv/K4
NJ9//vaOcrXf/lqc1tW3Px7aLlzW2b85bbe//8eD20fw52/Hz05+Lv/wC5+vsv/zN0X8SdUA3riu
YTi6a9i2+e236fOPh4RpuKwKtqVyfuuO++03Yn76hKXD/ZNgndBsVxeaYNmwvv0G/uqPh6AubdcC
Mg1X103323+89T/WoK+D9c/XpF+XJNOwOTVUB6yZTn3Ly+N5/nZJGrDjmS5NE6+uPrWCkwi70MD8
OPajAg3UmP6LNfCfPR/mdJdXbhu6bhm/Pl/OlCNr52gEBXO5io9JvVnHp0V8zOVpNKd/8WTar8vH
17vTwN/brqYJWzX+7tlsi0mMpqLuYLfsFetTfFCam6ysvYg54Gh9tpI8WHEhETEg06vqY1Fp4Anv
sXVxh/1X793UOKB/cwPg9ZiqCpTCcEyh2arNofvl04YpWi1KZoxebK0PnXpJOgwvjXtOl+waSHxR
9W5KPWgjTH+SmqgMyAJgIjXddn31VNrRVb6+Efw5eI3lXIB791CAM8sxj+Tp3QFVJduAFCTXuik6
622Jq8sVQldbi1M7u3cIEcacJOJxOWjjoxx+1yKgPSs5ZFjtakSsld3sdOZB6qeOkIFyFpvhm64T
cwndhwxTTQPLnISxfBrQU0T9zaJDYMd0idczyCIcCqDOYnZ8DiL9wrkQA3yUOPL7aS9ZBE3OqnZd
vQmpWEVUQA0dansPCb+5IF4sMJxYnZ8hbmKMFg5z6UdW6aekIUT4jw39w8oQypsIaLuCbMchAOob
ZFofJNuGa0bOoykhMM1NCO418we7+k0nK7i/2/bBmAJYr56Z3DBNhf7oFUwzUjLt3PTGQTaLBcCX
7eot2hMNPATNi5eSSR2bvb+RPmBWIm6kJeh3KsmdzJ9y9yMlBKIl/ZSixGyfVnAc2+cX1zd9/5I6
QMkIQit5Kh1nZ49oYiBqYaAPntHapq4OTT5xJ39K6VE56k5kA5kVL5TYXsWV19dPvOcov50wVAPY
h8LkwfpjyjQvT0VMjcVbV6YUjQ64LGD4pgTXOMLwXggXjg2v49NbBW+lu0wZ/BWy8MvI9QVminiv
TR+CZNy2eVnMj8YhAsLRA2NRw5hDsb0E0mdg3zPsRQ/TTCvzbGJExiGgYg3AFHlpQWPI2BEnHegQ
BhzIBMLJ7ra3u9Gg1igOc2MIUrZPZdp7ybhAy/oo1stavkzppTve5+0dWMCOyJ4IT9iMXQoLAqrN
m2aoPAt/eVXBOYRStECNQp+7Uqi6042uXIv6xeToVRwn7ITBKp+U9UUjzxKPJGdEG2rxp8Zht3oa
5Q/Ib4KM4yKT0rcwO+tUDAoxDO6C0BXHTKYb58emrvS3n9uOA95fXOTgaod7wNgKV6QV3XNKRC0T
VJekLyKVMl0LFSQhFmMIfdV222liA31Rye+2zZj2HM7kFNOdk2Oc4p6+HtyG/KCc2flUBm2p4JaX
nureb+9Qyz4TjrLEsF8mkY/KNERECOm9ODAJ3gP47QtlZ9QOCTHQhQXvJyY1p3D9zQS09LHfZFwK
2Sf52Aw09sqkeBHvMh0/NSxh7cfMgVUh9qacfBGnDR8lnQyvLEhlqvgwVdQKNOPkCqPUZnpGzaRG
YPON4rI1nSdWNEQ/6/dGmd+1Dq/JULL5mb/ryGXK3EBpxW5F8KeF2Jspm3gVTTc03OawmnHg8nq3
R1UNYAsXfmf/hNLtJZyeDfL9UXzm60RMCkmEMLqbOdARf43tk6bNfjN0u6L+qBvXc/lE+yME5XC7
N83znW08aByuOsLisiEpp08BbYGenN+Vo58WnFMcpUQSgNXus6z24qVjKGB5MwGXJuelGxN9GweD
ld8lsXOhElG7rYtwOFnatrsEIx4+oWowuFY4F2l4NHBArfYz7zjMBmPFlyx/TTDVELdAw915qzrj
aI4wVAeWIRY8KMF+JV+KfjcnP4qafKGSFZA/vl2oXAeq7vqqyiaEl7TdnbSa1Q5PkK5hINRYwCwa
VZzDSva0qJ4kd3hlBoVXICjaD5uKNpqf2vmp4yJKWUuhfC5cgDbCbV6sMQ2+3PIbWMfVhA3SyAo2
IwOfLxJotIUCHCQnHo1RaWZtG1IErQa3xan3BLM+uBi+0t60Q7zb7I7TTB+xTKocsam6cyp9Rztl
1xVAeaRC1oQQOyB/x7ONlKbKD9dCcxzHvg1/d7Y5KH3hpwt8tgqrPq81LT9VtowT0b8LB0XngymZ
U9GeGMQ9Tt3tJK2Zx+aLGTSt706EHvO+c44xmvBDH1sXAtlAxdS0INh3JkZmuwFVCJ62I4dI3ENL
VLMmmpzw7EtrGDN92l2gXjyoih5uIpulA3pqEnTQG5cDCdJYVLdTO97/zwvnf1by/lJC/68r6/8P
C2dBffOfG+R/qJu9z+K1G+TfFs7bL3zVzbr4k02F5No2VakrNIdC8qtsFvqfKOl0/rdl2zRrdB75
o2o2LR6i2lZVQzO5aNS/Vs2m9idhWrprYyLSNYNQ7/9J1YzwdNt5/nUvTy1pmzplHOW7xoOaof5a
yrVwtZOU5wlqboywyOriIQE1Qhr1cgPFrWXAbcQHR103unN1ZxfifU0nF8PtCg8FfUsvcGnPm4lx
QH9zKhiIoOF9iXSCyRn19TtSN0dnfiB3yD6ZE9gfR3noo/4WUZwZOO49mLiRzN9lq1yxO67paZGU
ZXBnNG81lTfauH0YV8h4NLyeW39e6ffuEjF9lDUgk9l+kLQiKQ/puE6MiL2a1jeznomZlM7kKUPr
hCHW8oBthgoqT25u8lm4WYKbK/fQMj3VDmQNOhotbUZK7G5ZIj9XjRs9fqmIDYr6eAwRB360d+QE
d76U9QW8P4GYKdvrzoTGODCnLNRsuZMlJMbF6j9aM/u+dPJ2qt4mi8LK0ENdM5EzmQKQ7QRLhIR2
D0hg2Ncu4hxKFDnOJIJN+mEdJOTXsuB2Mx91Y91lY/nUW1a6Qyl1SRJy2KswVBMVBHXOGMGd1qPc
bknMaI9xrbVAIt9zICeZ63ymUatwC5IGAB38gQFGcIsFFulTUz9vR6Qoot8RPizeOK+QpIz0SB8C
NqE9vRjOiZGQikb0qdLW33+oyJB2arwlRGDaBRQE2OB3Jof0LIfupm7kbedYM36z2ynpp53VllEI
AfWyVum8RC1NRFwcVUG4W9vMp6dy7DEEaNC4FkwKi608rnM3+K03NKIP7IFlEJQsEx9reo6s5n6u
I+BJWRQYKh4JBzYqZokDDvkeieZU01HTH+EO+6hhLlEXhOpgvoJuGw6AxI6wEjVv6MaT60w04GeQ
Fnam3Oozx4LkN4KlIe+WsT9hKDvGegZotGTgFmESZDKLmMLdzzf1yoqvYKIL5hQ1ZDrFDrfh7L3B
Fa+pQIijdH1TnPimXJB2MrmFm1WXyJ6JRzKTW7Dymd+3NvgUeswBA7g4mLskjGzDvpwTnl1o/Z5L
7tjCCfZJqEcv6iYOE9CCtvgEJ0/JHXB8T8js1ZC4CHYoiflThwekcbYxdQIQS7I0e4jmVVNJZ+yy
90G7WJbsY+7AFudG/L1z8NhmVfqoJT0516mOyGJlUO+KkrlcVGOINN0wGY2ZsjOBqEGwimZSJ2cA
Gu5k0h8Ugr994Uw1PtcnzaQh36Uz7R64zF4y7RODqx6n0BpC6hce3pk1mNT0vTV7BFzIiIjsVQX8
ZOt9QUR5ct1VnKyXBVLjJdbB+cjcOoy0UVy3Ut/S3fEmkRIRqBOcWbU+1hmGdloOhPFSbZcYRe9Q
hvX4I267bqkpqqYsAKfi6/2sXeLMvMNFLEOzyagOigJl/pQwEOvNO2OirbuyDCRKDe1t0R9VYlH3
CoTOMLacB+Qo0tJvBhrmad66J0zKK9TesGx+x0ITIVvRLucss66ZU5M2YzybUPDCUQ4nZUMl1w57
wnWZHq3K+b70Ld252nxL19U8wuUPdUMxg1xMPxq3sk7n0HiWfBnYjpH5GjPbU68PzoET9qKDmnfZ
EqRBorQWICpZglw3uqAZCooYV4oAAM4R6C2W1wZz9aiVN27XEqkRowooF0z1cRdUOS/ItWfipdbf
TcxlaATnoEQBHVQRnH/k/l0N5d+k3RcWPTkWqAjwLDYCKPeQP7fbqQvR4Ilty2scU5ZUa3WSbEQs
2rOX0Zjh7bdJHu7W4ZCVU6haRbdrzQSdXdbvcaA+JiRzqBZowbq8rIc7M5qbHQdEV0l9yqLPybU1
fyTqhFKn7z3T7VampNFO4yeIkEcVA/rwUMfOCVdnE1hzw2ZKw920Njrsrw0Pk63RfueYVnwis+VR
1bV2p3VH22XlLkyzxcVk+c6avHcxSht1Xp+nrGMBxBjqpFxvaOfr2USl46T4R9GK6AxUPFPDXjGi
TfJ10ol3ontJM+Z4JKkse8MZntd6fl5awC64lRpOmsIfOieYRYuDlC6Szx6o2PVL94xSmM8A9meb
Uegzw2B8zArbaPpT3FrpKSK5tnASE4uLcl2Porlfijea3yUGwWK6doR2j2/miOs5QejMZrLUPAvr
nf7WgB/ey9XE+5i1vAYFd0zciuHCHuoDXSWq38i6JY34Iy3CUZ/tC4dDTVpiecV++lWuuF2NOnKD
SK28PMlYGqAY3pSASr20zZ9aKQn6co3kBCz2IGsqcncph8B8G8WQ0+RQwmodFxQqfFfu3SbT77Sx
+lHYs73LBvck3Q5lm1twg2ABMtZFYtma1DAq8yshKntvmvXtYENRr2EMywzNqKuA4o7wWs3SnN/Q
/mRF/5a7wMHSuTD2eVU+oCuAbWGza0Ouwa2XMrtzwL+sUq6BLuLLZuyai5q8naQ7TTgLYr0gaJsd
MDMH9TDXCxMbd7wj+5S0Y8yZNoLIfWySxWEsyfs0jvgmFOfTcszIJ5L1qDeNIJd1OGCFtPedSH5G
HVJq0TAHSZoZ58iG8kIY57kqWyc55iSBAH2OZSJhmqk77sgofTXuwpoO1lRyAbdEt9l5ezFr02cD
99QbFrt/XFv9ftrekKlGJU7/bva7GlV6amoEsdHHUa3kB5GbzDStXcEtxWtdNvtakfy+RhjXpuJl
FBpwcu7JdsWmszHro4sL6Kq0omB2MudoaNDrYXXPIdvvLOj0AnWZiN4dpuE7iDXjCdgpUO6pjncb
80mLxQfr3U8SiYyQaSVT/IjcGAEX2O5BtkX4j6riqe7Id2rbtjmRR3fUGti9qGz6PbtsGgu9rgV4
k/GnxPKHNrFG12k+05YhH0yp7huiWkmDWtuLhA6mlhbGrTMXKI/WMuJTyHQIE4zZ2nnix2VDRnwl
6MzUqJDcQU/YfnP+IYLym/R6GnXBrLM1yOxSbyLgfTSkoI9v4akDbYIlnxGjGEMJmgx7DOHUDIQP
FYYSNOrRvtweHgzxO3jv4cJd1AOTGWZE1Xxh2GXB/tacd33StkGkQ3talUQeNcUVDNYt6oYVWnur
QospjoU+AsszSQxDo7CLbaQqdcJucQAey98nga3lDbYoDtU7AgyXUDjgsIjoWoN8zF8HfWY3jWZl
F2co+NBojqE9C0CFMdhTORFjVE55uGZYtGjhX+C9KYa0vKE4sxAMyQjSwGEFEXY568WuWTtJRh9I
MXNNuUBIddARSI30RW9BS2K6mjGyGok84V0A+ZonR7hqxR6VIsaNFnJbm9iYY4Zi3Dn2wuiXPXY6
9u+gK9nCKpqfqvAT6bmkvtbKzGtsYhlQT5JpydJU1CnkgHUZL9bmceE+T8/2IEZ4GnpFMUi6xW5Z
W+R12x2mmEmsV6bbCc5/3Fk3RAjSNMivZdS8IXwrwqILrOF1ym3igJLuQtGx0c22eRG5pc3h+kFI
xZpG0SFVJw4xrSLyrwBQpiysdKmLJCW3Ik+CgkWv76ILhZkFE3sYRXN5MFPlsAriPCuXN2BEU1i0
60uhpeNpfjSWFlVKhrrYQXVt4eVsEMTsHQI5AbIud5NNL8HKAhkjXa5jIl2WHpp2YhrHZhissEyn
t46wIl8XxYTIy80RQ1VhZuEeUqu5C1PYoTXCqQCAFLG4Y/+jk9BsdURzuymzfbemHbBGNN/YMh5m
CWxkdi6U1Bh9sQzubkos9wr2whgTWy6RH2Rxe1tVdXqrSUn+ccnsfKQ0LhWnOs61kB52KbrCdDpE
6lB41Y64AiGLxbnIdv3shLrTdPs6BzJKonh6WbqIlRITVWeSs28q0JAz9PEw4NMgTqqbgVSNnTqm
ob12dMkFI8EmzqegE7QEZ864DrCEP8J+UvXFDYDeEbsyposflcn16syX6YyomNms6XVjP2ySQ8+t
SDTVcdJFjs3ZYbcvXZSVXlR0Ef4E91qMJM11oun8klOtsu31cnSWeJ9r5btpr8e5tFAGTClRfnu9
kCW30AikS7XgsWi0YERUjglXeUjN+jmK8yFU3bWmF5y/IbcLAK5D5Ldo/eWlHeo927BsbOEKd99L
U8Xh6mBeBb2fey37gmCtSbhmO5Y3Nq1QkGDipjLyGF3XQvWHgdkmbpLhxXSPi8tHzT1jLxD0z1Dh
e0TgPXeOU3qTlbwOnU5NwulYVq1yQNGasPdLjLB3+kcQf/OFW91anawP1F+BhCmIVV/pg/IRuRrp
IatJ7Wkhx57xkVqEwCWyw7+ujNepshtTdwpL9vTeurSPWcF1j5oHe+Gz6KBC5CgBQoskvyJOMHqo
6BNytbhRDXTIaJ8dsQ5YbSludddkF+uUB0C+eytnrIJx5juoV464rP1J2B+K2SLTqEdU5Yij9CL/
aaNFi2KY4ePyo4+QQmrN1VI1O0Xkl6ajsnCuj4YbPTnZ0vkM+gBVu+zugK1jrz0ult5w63XhlCDE
oiUdW5GBabF9RviGs9NW9taUYfUjn2pZ6ijsSPJr8p05Umbnw0PqmEQqqJPKFCZxfR057W5y2H+l
5SnXE+B7YxX5CPJCh3thBj20cLCsA6chl3DzxBekiCbO8iNyuiwQkm41aTxc8k640P21NFTYi/FU
uv2TZTOTVGBOHykYL2rI337rQJ5WUGw2tZsGZVa/9pkyIySdrcDV4fiUg+cwNAKNyC1Fm7/j7dE9
vRZ8oGP5bDn5PcvOj2m8TNBMeto0PuN6MHl3qXuAmX6snfKdS4gNVyPZMBSQfyjoD+efJilg81Fw
qqYqIy6ycGg4oDK9ckZuf4Wd4vgdBn6D9YzNeWX5Wd6EF+NAdqUip9afVbc4KKPLxjAlHWJO2Jik
iO7FRCvbXR1a+vWjgYXRT5CXenMkr2iBeZk2ltdRqgD9LIwfKuybi7KWH5rTAqLPaALJqTlMRP0S
3VaJA+nGDywseGYNmCtL4+H7Me9k0+d7CWqUhJUSLjTPxL1gvP4U5XhNTspyixMuL7A4mk4eVlM8
X2pDdlKyRzRPfZjWEEkzXZqePvI2SfXd95lxo1psB5PCoUsbjx2/bzDaqfZFhzC0H8oPe7Osaml6
rEkA6RUd3PRE2hk52gEcoru6ldUxcfs7tJYoisv8Tp9wyzh5HYqeT2DatMkJwS3ToMVh27CIKSEy
nOIQt0tQTb307AiAp6PqP5vcLQ8KldtONbEjD8L9bCz40qsGvnfG/hWCaNKO7viR5q5zvSoaE5k8
DjPjSm5G8lVPX6JuCfid+BJzyVXOvHIWKbOgOnss2eF5U8zmaUmuNC27jkzxXSEANkhy9zv4oP2w
ok+ZUWEGGnX00OxyWjZYxFhT1Mx2vUpkVxm87YLgLnzOyKeMadlzjfQZ7sB8KXCiKdVjXGm/jzg4
o55iKa/3FJKnjj39Oow/uTpgt2FAn3iARJ5NWW/iDls1+mivNiBPj1yoXaz11k2en5o58/KRiIEu
s58c0R0ASfuJppOjt9ywNQxMlRHJMgumiChkoW1XLqo5jLLsJ4wQzsedjkVvh/q2Zk27MBKB8Vdn
PTIKh86YY/tNRc5cQ1RIH5p1mTLKIAXLIRFn8qWQ9xlA4h6191StW8ZzdbkoF+tGNDHo180dU2OQ
ecwZNBkIB6+jzkY8NZ6isjk6NB4Pdi6f0dYgtJ6s9hBXTQbShSBoMhOpE2iBZQXsrSXO2LKrBYPD
jkCD2N5uNloF3gcuGhvYhPRuWihoI7udVce3TgqZXRU2HI6yuJkU9FJNHy6WZl2tyA09XFzFCVDa
hSqa9YQFuxU5zCncsmkJUnnID5aZHbWFQpI/1/lYFrHY8powUbucyuW47wdX9WEp9mRybEPRtHsb
crkCmuSmVNji1Y7K+cGE1iKzdUXl2hr4HY3rsc912M4g+SbY7CFuHzIYUIMdy2W5yTI8WyItbX8t
ovqKhm3sSQ01oYt005vV6dVuo9uxAkgpae7SEi7B3IyA1HNqE1tar0lbkXzen5zZRQT41DQlIBVr
vpkGxl+uqZecDiMjPEuwTVmc6FjYT7S3xythJj9KwSlqCvKh2Fz5mlHeatwWeZ2Ob9Kb3hGxHVP6
ZyzE9Evyge3tssIRnWUcGCVnxJjHV456Ncwr8qbFfaKj3Hn9SPOtaBQ492VykQrtqsb1zzkH2ZX7
IIP1BoUes528kCTG2sB71+jIx2TdaLzKdYjFzu7idjeuKVvranplRXaPULoPKVh+1H9FFeIaUwKY
AxSO0mH7gVILyhDLcCzcXQemPMBmzc01k5BaEaqD/Wb8B7V+h0xq9CyTQ2rlkrqZ0+m6UeITYmC2
Klwde9ihr/VYXhL90wWcYg/8chS4xhaUOi2OXxgmFGplNsOULE+r7NcXRZbXalc+tGSdXSlxQRcV
67LpDupuzYz7MQG56262kbbcd7np7tQVhGMztENI6/hk2428No3yse2/q6rNJMJWTvUIZjYt0zxQ
dHGoNtg/eqdAS3G9RXCNNnCn18Ql4+n8dRn7CZlag420Bekntjy8xESTAOgXYFm84w3JKxUkORtV
Nd1nlC3hYhN6NndoxnW3uYqM3iRx/Kgr2nIb4WpfdPqQVjQzAl0TXyBAQARiL741OZ6bRvAwx+TJ
0XqGE/i3pkIOt1FtsKPrTaaP9a1LJeGno9H4Vm8GBYESosZvMgCX8pwCe4qp0yyTmI791YzuMO7c
tXedMeBxpleYVQjUhVqRBzoBwCLu9tgo2ocrp0eHPTEQl98Vih0iBSaSg8WLsK0yIH7Jjkb31G2b
1pGM5ENbmwT9FuNx6eY3ZW7vM4OpS5koFKWua+07Q7ln5E7R2WnALOn57KT4UVUZopR5m+5acxKW
zHnhxqGkB2smQ1E9/j+Ozmu3dWQLol9EgDm8kqKyHGTJ6YVwOGYzh2b++lmch4sBLmZOkCn27tpV
q/RS9Q6q8RQDRT1Whn4oTRq3xITC1q5mhLXwOdfMvZoQiCsG3K9TeqMXWz08WXAM9lyzHkWbXCEI
nwYw66RbhweNS29Q1857UQ9/uOzxouR5s0FM5xBDHTDnRB6MOMNaruQ6L6I0pfKyQzpLRLLXagHD
2ly4PS6qOLalncDbdAkMIKorWZr6FaH+yWEPP3K/bUGBsYu+JlGib3VIj3oL8M10RhsUBH56bnrq
ts5ybavrb+2UPbdA+COjtiE4V5+uMTKO1YiNnHvg9Dz3WOdRsjfgezUV3CA7BpBjgTyyAegGS9nu
GOUGXn2duSf0haLKdDG7JY5YrDyjboQQ2WRYy2bPW+5f3hHiMI+JrQu6AAlMLlQ4+/ioYYgS1MUn
7b4jQnEB1EieNZDbk1GF6GL4YhHaDrIDIdEVCGKHVgYavDd+MrdQDvw+ZgmoGng5/Bu4Y0BHUPe9
cm8RCdg3Y/oZazm5Oqc+2gw0nIneTyodKN9JchmKDkPy2kEz2iyxp5wnPU/Gh1qHegVbLtp6NFiF
eoq4SXqe87/JMISVHIQstS7UrZ9gMdUHkpoNXwp1a2oZnv3ut1cLnAMlJg0jxtEyuIFr5VGYDvEX
ZHMqEtAfp8pfFTUoE5TpZighqa8yy3BH8ZPkb1p+U+1HVt+knOX8wbyUFQ92/NZ05JNTFxWulDXn
55qX8RRM9PmbkyVfbRS7ODSWlLmVS+ykp9ZZVZe3MmZjgOFi21rtryQw5luFp2wqgI0+37R75fH9
VnM7nAdAOjm7Fv7qfKUrg/eVNIxtW+g4g3Drr/DZuDvFDqSy0v6CLfIDAudzsjrINr3+bi9Guv3X
jfpjP8/tJfUMthclJoxJETaq2FDv23alrizjs5e912VKE6MWownV+bTXk3I3x2DcHMC9KQEE9Hb9
ezGE5fPWM3ZFm+8Y6z+1SSXmNDpcPKZf8i8YqGxjPOcUCLEMbXEF17WxZTvCq3sUxWUit07nyhtP
HCdW6+BfaNOP9AuZx2+l9Rzr2g/SHZ+D+Umb0hvtMb6XTpMvOPO0iT/eEGlHe4mdw8InElekOnmd
BBWXgpe+EduSxFGpF+lZiiY+9i2VRl6sPCCgs3vBS67n2WlWzYUFivhrhF3uLNpuqkkCHhzJcAOy
VcFrdf+qVl5JfD+UVnVPh87GPjHX7B29sDA0F4d4AeyO/o26jv/Qx2+Mxsa2KtdWScqRIa15e9mT
VhmM+sLf8Rk7OtxH+FcwF1Cp45mXsJLhDvHaE1Q+0CkQVzOz/IlZN1ZZfZ4o6zlaeP4oAHLRuh4H
LBhBntkhXBWsKviGxqFiiDCjwOw8RAmkhV4d7/973XXTptjL6hj11Kq9DImJHKFEVjis/X6Z9Q3e
a2CZU8+nPGONWxa81jxlugJODapRNwMb1vXWk4XOUgzephuHY+HmtxKNFTCPfe10b1+ukoYuADUr
SCknPpRNO7UW5QSAchzNo8xynoNKqhtzMr2wkhxjU2JZvtl89V7mPEd6PLJU42rW2nn+4OQqPRm3
/8P4hHzaY7eUj5niUmkhqHftGbZTi1My1PDYgW/xI7x3bjHxIvxEbDlrgIZNkhcEWMPezM5j8mrz
CfZcLWis3eai3kWi+BYjAIMpxt+DTMjSaLo4uAO9Mgqd9D3PXwtU4ka/it44szPYVMaViFxDdr9Q
AJo0xRoHIQaBH9cTjCxEYNIZx1bymsXfMLwDhYF3PQlrNrEaW/oComX7GJUfo/1ZQQCOywy8iruD
Yv4y8UMdgBkvLdoyB+l+EfpR0ZR7YYyBuvYYKqm+7VX2dm2EPKrNESsv1uU+/5LwLcoENIqvmicV
oYtv2sJxZm04oz9K1/7zQAb6mbNb/z+N3fqIrCirZ9CBh45sWY/jXkzyASRXE6Dk7GZjYYvxr1M5
AXPQXVHuj8OvN+PzEg3bD2R6VjgG9B5Yts9yArEn9XUOuVXGE0y4HS2nvmrGP/P81xg2nwT9x585
gtYaoK9jCLnDezqc1bnCaoeyG2cwBTi+gXT5uvJZVtG7pefE8lKfZTVS2SuUNAoPsnDKjrgjRuCj
KQBFpTZC4eIiKSnHRL6hOjDIYB8vkcqLFHdURFAZAKHEYli7och+9P5YF6EU7oHn9Wma49eZ5qi1
wmeu0gdZcz1UkCJRJGMiNfxIueS0bybryq58Lz3StSxfGo0qNikDB5R+VrKxaf76ZiLZuNd1fNqC
ZzzdzCkdepp9ZKW0tWb9lXVcym2W9Ql7nphc6NDrmzmj6N2ZthUthVUz3UCPvmnQGBDUCsAPI93U
Gt9dso9L9DSrzwblPIWxJ3Te7eqm99GeNpXk/eKNzx1ijyk/WjYZAphnbWA8pvw8jk6GOe8YQHij
5WiA2taMHyKdnx0XAO1ud+660Tlm4CXa57l8Rrd/MuoHqhFCj31l3YDjvhk6D3HHp0rHrvFhjbU/
lu9u80zFeNg77SZXmp3aLLseBnerBCrTiMOfD9/nzoLjtCQXw3afMlYaXCJ8D9FRMSNsjmVY9Qi6
eDGrsjpo2U/H7LUimUzryxpbvx9YCDvqSx/zV0Al7I6D5oWK9k7RKH4khP9xI0f9IaPHY9Dy8+pY
NilCg6fD6iNMxtHXsE0AbfSX7m9dFdhrX5uFn1QOdwZgNpH8OIxAQpy06RSqgOzKtAny6DIC9hzE
T8+FhP/oNvaTnyjZKSvLE54ToX9oGv85mww3JG7NJW6kNpFAeyBoG6Zn97k2uDwWEfVhMd55zsRb
GQFcprPuoS6pHl0kIJhl0i81z0hvaCRVuzzfZLKsw6IBZZL3w/yMAEbSi57mQ5bl5xRQyYOZecmh
SYfdMnwXMNyszyj+Wgr5v0gAaQX43mEuS2QVDAn1TlVJvmo5gEAmiWaMqgDFmz/u1IidIITHxMRG
wdKsUGrmZzJN7LfU7L1CagqSmBnbilVe7p2FxiIgJGMOrGMcx4ZdEfmLKgQOvL4KD4yt9n/Okj6O
COjbuOE6vtAtXQPsOza8TXosNaKKT/KeT8Nvli+Hqf0y8AtrnrshpvXTDxqvG54Vv1ViDib9Xrba
KSlk7fepDkkDRpnN65ZDhgPCIONda/M2nbIvhTqExbAQB5c5FClNY2PznkcDLUeFn2blobCVw6jj
TxUJ4GC3ONEMGyTpk4EJstVAQ5b3/M1drGs72yZus4FsIobxvgM8mVKOZXN7U1hWYMh0OdTh6PAm
cXbS84IYZzoMVMeXjvHMNu8w0nY6oQvZYDXFoBySyXmbnBi/QaKwM9YvSnFqGXtHVey5wn4TFAOQ
OPtOpvEoTachqre9oInPszZ2PX5LhOIplaeZSLBsp3/DkUXsK6U7rzYWZpS8Cuxls52wBTAZFOJ7
8Bh1+8TasYzhqmnaftxSES76+wQAnIjBHh8GKrIVdtpEieBAHYBnlkyY637Iu7AoWP1PTHigSHp9
R/HtNiYozY/Vd6l56eo32gw35K4PNZbzSc+fmcsfNC4PVv1tdpg2Zuerqfm+TYXJpzgywYkFPar8
6IoU0xjUEld7kHH6XDnptoAiElQ9uS7bKw8QD+7mIraLxaPFF92c16ZZ41ctvsAWfemL/Q3gmYPV
QUzqwtyd4ORVltyKSH2fTCwgpOo3RUyCxVXOFmew4UUnh7IfQiP9uU8G7YJ9gr13R2igzs03QCIv
TaNdGtF3p7zFj1HlT5Se0BXUcol2JG9KwNBDrwZNor0VbStPuRB20FjhnKF/jly4BwMMuCQCrGrZ
uxXTE2dT3ZTn2mtZo/6Im+4p9nHImRf1niWSWFjSkZXnZ89FTCHw7TuV5DIw4LsYcE3lKAdbr7VC
AV+mH8ur7A8FyJB5CghLgwkLWLYCbHueUACVbLmlKqE98EJXUzFeDeKsx2ZMujMlR5fcIDSQNtHk
KxQYB21qpRvTWyu+gF3HxiZLeKsCR0G/kWb2aNMyqI3zAXIom38zGFuMvwWWMH7vZnyz4Fi4YNej
JH025m+D3l1pKtspd0C+J8Ho5Ez+xbjNwWtPk31o2nf5nsBcai/5WOP1JGEQWNUS9KBZIi9gpzPX
4BfMrd69OaCh6ZDoJgIKarpzsRnF/WUePlIc7jEDWI6pWrdYM6fLbtA+3GnAzcUEAaDZDCkzGGnk
mogn4cteVMpdQH3m4HvdaTci/XKJjBg9N0lR2xiZU7YS8byfc91jQa+Go43h2ouKn56NRN6Sb8UO
kh+buvf8JWUklPJL0Z3XPFKDaMn8Fr41q+e4Jp4uIwqy4wec8L5dTsdYQlEu41u+ZBelqhTUudw9
QvX80TBkhkaj8qzYyUPZyI86mu1gLK0Hm+/bsXUUN9AbWgAJhW+KXjuPeQpEw3iaW+vqyfwWR8uu
nfWLgwMIZDKL7y456VFj7/r0s3KrI+rnh86kTd+VbYIEV90AAKDl8vPFRC/t5VYvaiBkvhP5k065
NQasy3r5jB6y6ruS58kKwEhvMQ2gpXH2vOeCWX+IjnPibk2XfsiJ/D57Mg7zRXNezO5OyoizNNko
jHpy9PZRcmtXY1z5p/YQBuhC0HC6ZzZZl4zLq0aHG9rdoCzhMmBcNJfdXJeh3byoSnvx2O91mnmv
OVXnpLhkqGVBPTJ6VT9TIkMUTojiT9VwUgaCnSUGDkI0Xv9ds0hgygCTT3Z/YdnZ1dhe3zseOXjh
tkLl67RTKbhUp5nVFzLHIjhXu309sMi7e6oSJk0bjCjkUM7YCRLWHoAT0bEFUIHSr5aIeIv9s+p3
ev3Cm4qmeGqS8a6pgOWZQ8e435kK6ThjFcoBBC1iPzNUtCSlGPH5NSK/w+s1QLHjE/DrEhFlGjcd
aBSb0JDT7rORtloeEpafpED2PXcvZztl4M3gktA4hgsQB9WYsOFgRG+de9ycGxZL6/CFb7mUxr6k
6Dl1Mp+xNRBp+1QPOaDvC0o/+wd5dtV2j/s5FIu9i1lX1vlhMJ2XwaGigqC6zbo2QnojtM5aRNl1
DSQH9oLYQxv7X5GAzAep2VEt7C/0WEHRX45szsI8yy5simy21AynpICPWm7+y5XpKKdH5mNUKlA8
sUfsgFZdIl4+uMMZMiVXS37Lur7m3rTtx/qhSgkODeC8KM/mCXvJ+hReE/TVjTviqCzJHiVQTlOB
SJv8JJydtUFLZYPXwbuky1OM59I3gRvbcygh1qzU04KoWUMeA/PYzqlGIjwsoaqTAHqUEctry24v
x+7StG+zxdZnwFcrmlXohIC+ZOEYtVRmWYYPimPe6HF/SnuM5HU0+qrRamelwr/LwfmbA/Y26/QB
HuItMkDVQ3eltfyRxLQkJ7Po8ZFJdRpY5+CNyyPn7rFI8y2GY0HJTpF9FTqmI8Otnihz8FVSZ5Rl
A1kArIrHMoVXQmBkU5dPKN97vlyEfc5Zy3RRjn9Ji7+64sobOalKkAy8X9YyB5Qp67o5DuWaM1Td
9p+pi586W66Kx5NG8wYbKoeNx95K3T9Ry3PKIncrFAGCgByO0r4vjfI4RNn7olUrHSiYUgQDhWTl
OMl2b8qG+KR6ptj+MvPox4PNzmeQV4n3JoyTuz1waYsdWnnl7DabRTsqfU3nhYrVlhw6DkidwpPa
o/GPGHlHWsn1speYqgffK9684dPL3x3BLhivSeYh/o1n3tZbwMR243KuSzJKLHGy9j1LnbBhPamL
VzmLDQbgCx601UrmKE89e4e9LnTqBlR8pnOv4cPuLgVKM9QIOunlLXfRFdS2opOt+TH6vjjKkbFx
FnBmJDknBOo0Xb4HkxxavIJ8XSsFZuX+iu7VWmoTtIZyXUicKc5XrZ6bCtekxuZq/sXUzxNvrnc3
BYxas9MM/VWXiNBu/allcEzNZk8g2rfblE3cz+QY97zIdtaSs3EY023l/RsTofDW7xgwtQcndpBj
tx0RSDeJ+dCxy7LouyCuU6UDg1wjojZrE1lG5yXT4u95OIH1V/d4xI5gNzaUS9bYoKgRGyB/JY/s
gVgI43V0x/i8RDNsS29+UtRs9hmf4hPM4ZjN6XGJNa72Kq+wady7g7lzZHRvPcWknTw9miXXM1Uo
FwNTDcBSKjt4RbDW1G+8b9/jKWLuiUixjqPyVHfcyixcWF1nBoxEKCXiNFYQxlZGejO2pM6goKV1
feGKcYDDfW1MgaMBOpKUxb5w1Q/FMLk2az85vF6AwgL7evuurvpJPm0NSzu5Qj4m0H/D6SGB9RrH
+svUz3uhzjujqbdJhSNg0fE4JSdsz37TGxsHjw1+qY9ybt5GCOJx16sbCqU21lTf+qU8rPk73dB+
wHrsQBPd+R+TT19uQdqHLBs37PSO0KfoH9Yxt1R2hfeSTmR9HPITltjrCp9xa8abSBxcNflcPBdw
InRsZuazTdusnUQbV2kfyfQ8allEdtIynvix7uxU3STLcF4wgG4zNhjq3JDSSjuOY4Od0jhV6iOb
85NmlYGVemcaPz4GAc+/tOoTkskNtgbiqPPYFRpBFPsRYu+pxGNMwz3yKwGviM2c12QMy4dRwQAy
dd7zMhK9Gc1rkn3jByAxOiFbxtmvv+jdrjTxftKzjCa0Zcp+wBaMU0sap9jl7WpZQ449XDnZg/Fc
FNVZt7xdmvxmdRtWrApa9XXGJj101Evr/Pi5MKpio5t22Jv1S6W216Wm6IAVs8nFufMi2po0H1so
KaLNFPfbzqReKJn2qVdAs9GIrUZXg2Fsqpej0n5jkhqGm7fmfe1x2+outwvGxsz6WlFcHRdFYyb3
uvABWm9rWrdAEDbW6B96QU1hVX9OayrGbYKaIvYdIzlVijhKky8k/8kRDwUJeTO6A5h98GLy3Bwf
mX52HZZ4QbYiFRPrIFnq1sZ0YJ55Mmbj3Jk8r63abRMgPpyEIEPDHnitG/GbOgl4ISTBqt11gwzb
0bjVhoulwLwKnORiUg+JuKc44gLeBp1zXNu3ahVHAoGnqPxrOuthQQ2a1zHSNq8lelUI2fWQEI5O
zEPcac5uLq29qX0vEcmUeUSLs1x5pPmFFpptDNpjWxrWSdHFbcjlaitlRVkO4pZjOvfjKHlWINVv
0mfVzT5S5oJBVC/62L1rfXKGSlxtaTbInxciyKyArzPrllhd9m7k3eJM2USAQbDJMoeYpKpfogmD
UsrqxZzb15mVb5iy2I+UU9v/qJ2yjYZ3DEdbj82BJpRdFblbG2R3X3I+2XJTJHLXt6SacP8uS/fl
FCsHduiOfKsReZJ6z136ZKfDFitat2nc+FSi6DmxfpxNKzpFNMn5dt29e51NBxYaZGHt0BQoe+Bf
oSLLF52xHb1+es9799h30fowltjJgSP5musdatUGfh0VR2W6gwT2B/njEXAB+EqIIT1TkvGS1Nmp
KKxr44njIPOreBVDcvKit3qirVsh4RITtpq0cr36jlypR/0Hujamk8Y5tItd++UIcovm4Ro4fcl0
TbpqsXp/jHikvJPpYZjcRESI4fcxZjYYqzGjsfdztmWvKJvYce88I1n0ZNK0GNR4tsLI6sJe8RTS
qUhTnYMgaemHTtN2ZVKuAQqYK8MSh57TvDhi1cIy/JDD7zibAfyy5TRb3lGmAw8wxbr94nzPbvxT
1OnGUAocmpx4nQ6OUMN+gn+WyRHn3zKwSJlCegIuXsVCybVMxFte7q5z5jNhvxG9TJVmBQagWBMH
T5aJd03HobjYuWRWxsqeLzttqjNuy1l/ENB0menwlNkBdtuAou99UcAy40dQ9/ApjRiHkm72oaPF
U+jU1JsSTQkNg9sey99Nv3RHq7Onq1s3dyeZ7pmLPSKhJonyau6puOEjCcFYXePlEX1sEcZKx55g
PmIBtA3rm/fHfUgJX9Wfk+2GQ8TlC3JukopdIkbi545fEQ8MZiX/xgZPVJmB1VVCp3e4CKdQBzrJ
JtoVvy1OQLZtH2VVPVpWv3GjGHu24GsyM4zTpsOqWR9rhDLmlJr6PsP2rpES751iN8Uv4lgU2dHL
vYuEt18xTkZ69zxbqGfQKJBh7rWtP8zZDfLlS9Qh9rfTmqrmTRMFAzzzuVNPGmvguUnu9XhvnU1t
T/Q+WU8jjWdemb7CnCtYYbl7U5HnNtcee8qEMmYNaQiH1W8DtyH3nfjbMi+iguTQ/UvdhMB5u5vI
shfHGQe3TQkwdbNBO94VbAIta6cxHwJqcQOu6Q03eztXg0RJEIWQp8olCRMvM6lObvHmGrfUaO+Z
XnxEhXfW2c2olX7JTGzcfcOagorC0E37h2bWCCFFr3F+tUfn4EBi5cA8CBn9VilWB4cuzZ79mJG9
cPvHkJPeRkr6AGXnE2UTpCTYueyKpsXrpF40ae8ygkLDs1DcI8Vz/3z3kcAoPrDZfgOwdhrbymNh
udrrrTPUsxG1rHqUqrGPuIdVVnVTzfo4y2Q/NdaLTUmzl+LUFEZMQqJZMHTb+65z0C2aKl6dNMUm
J0BnasYpdUHdldo3jEdcz3SNbKmL33ZasrGKYrNY5llz01NcaESnitcYRinp2+yB/f4bmunZltZX
ISEZ8wR3nXqNVJCYAgmVGzcvHGBIObtUaPGGkkPoR/HhTA2xhtPaIy5x1HJ04igznB+hcb2cyuwF
7PIu1+EMd3JvMetI5ctJeJp4MfHAP46OPPY2Eu/IqoKvhla+ojLy4Oe3pIkZ+yMRGlwnYm5mkzVs
NUlbxviRi/k7a3c6rV1+2YgfhJuDNPIL4/9fG3EHSEQBsGMVZbvoJrXqeYBTAVzub0iXi2EZ1xnz
IKaMXb32iDBaUOG0U+uEQ6c66dMSFNqHERMYatzkkGowmVMQwm487CPd1TBpNt84gr8wamytluWe
RRxASbjsUmpyRTnR2/oYJ/mnzMfF77PmZco4zApWg9lY/ov77D2q83+mW/25U/thRsQWpXSIYPAq
l/FDOrIGkVchFvZKLLgSYodFjHpP3EMnk7RK54W27xOEWVG9FZZyTPIR/yw/J+TeorS4BMA4GFOF
ihDMkmmp0QKTYHCQfGtcT6M0ffybI/vbYJUkaQ3fdZX6ouC/aDuElyw6m47+Hpm9RBafP5KsOkPJ
340JrX3E4wgM88HjYweZsRgwejluCHkHIydMivAmqBL33opqOpLxI6PL5TdfuMJm6inSIdCgHpIc
08Wzsxp48V62fMaGgfsEW0scO2uJS0g72K4iwjjfciY+UR0i6KhV/Ks7bIerY8vbYUy+FiRQqTCi
48mjw4tqE1AsXe3rrfHr2Mjqlkp3sf3iabW6GWFzOgavWIbYVlJTTCUDusArsmDQDsyLekx0TA8G
F3lQqbajKr8aA9+bty9iqCd5vlcRTapaeXYo+AX3uKMmKGR9dM2c4o5/4yWDbllCHmZ4w7debit2
ba3ZcZV23A2Ii2ubZc+aMr9lB0iTXdDL5pJO6SFxfkhXHmszutamyEN9XSlVnNax8oIDZr9URMiE
GEQ4Ww02eSCGkf7RCJ4pFIa9NRshFsLM1wrr1Dh7q6p/SK08kFvDrZLXX9yrXiqvr8IuXodqS4Jj
jH7aNt6ndfS89L8Se8GG/nmNwRrlymv4ZpLsAsR4l8lwmdf6JcDXAaln/LFJ9IuXOND65cPJoi+J
rGbVrH5wjdNTsWvJekfkfEyaMVrDuBBqOsP7/OcgW5DTxDhLH+3JKV9LpuGGItbG8uKgcJtXaaco
eGmgu/da/eiFsW7C+HLyKMdOtZee/q7bFl51VrdKVoadNT2L0XokIH/MPGwwM7zOnkWbiWIRdyLU
3Pke9XAvdNbIhF4Ws7pPFrY6qYvEjxMLC25DfGeJWExN7k1n8iGn7rw3LC7ygq+infz/Nv3t5p/S
K7DpN09eUx84rL70lOaSLGcIrR7cpAwxShyaAhNkHe8Z3VpNwazW30mYXWsHvcbI56Mr3Xts3CMl
ffQWpwA2s6Bpq8je327NDgz7ZwGttWIh66DlMEmP26k5e/n4YmpiM9BQXhacjvm4Kdom6PH/lnp0
S7hrEC1+cdPuQqSdiIrka2DgxWqVbQy3HQ8Xdl9NPS9G/NDmeB0VKrQNwtbGc6Izmpk1inDkp0Ri
YxN7PvnafaFkx9JODWIl2aeqfCZI141V7BLji93eaRrHjYvugfnomNOy19N9qrktpQHYngzncR3D
TNVvcIp7zvKGsNy2CNxLSrEVn+JcHMFunoBnI/5aapjzZkuc8qEW7OncXn4nsC6F4bBLkbeEnyzc
QVjY9ovj8isk87nQX5vlhTxEoLJGbC1sEIpyi3X+0pb5y/7S52fubonSEj0sADQPM9sNCjtoSxKt
GaiJ6xMzIRjXYS3PQfxYCatt3kpNn1ISpb0oxntt6LeKNxummA3QUv6JdKvP6UEsqzyKQa/ot3Pu
wpHkky77K+nwbQUsBu5WvCnjlC4HIj/dQ17mKDLw7FP2PgsoUxhK9bPaU7hJnlugPEfQZo0afJgF
xTVIbvmYHjRYSU4134h2fnclxQ4Yd9MpeVy07rmKj5y5KPXFk4raY5sDDoUpjC0X+4+Hio4vToNP
4QEwJZBIndLGWiTPkoN3vvfVbVYUrxbhEVZ/SD3RRSGfIBPY+CkZbVMex8q7DtozVEjT0vdjb5x0
fFTKpfd+80IBheMxnrVbZ0UUKCgDmCuMFoNvTmB5dlmMtjtbawgUO1+tbnBgwIBv75ahvvfUekKF
6ndN/SFykOyrOdWse/TP8QxB4Mh8km3y1NmnU34zkLF7e7j20VGrnqxCv1qdEbqqs2lXi7ggUq/j
odT5OVPt2Rf9w9TierAeFMM+ACD5Yc28LTokdkZyE+OIWeTHpBmemprr0ALhoobj0P7raD0JUxYZ
BXjg1KA7a92h5vGtNPHVj+S5uZQbk07PM/IaJQDOjiXdV6XaMKvxPjvqmQnhJSEU6aNhfrkM0BqL
Tpm8LwWksxq9t59ibzUSf2GA1LipweIZHrDliiBPbRRTchazArO13KbMVrRonNN5CMu82qzJMinF
eVZtdWdagouemSCZxdeldy75VNyqWfnQTJby7XiKIu2mcAX14odkKQ5ZSRpv/ulb811a1nnCIZfG
Lgv0zHptdF77eQtGg50I6b4dx86+dzHG29GptI9xfa85KvpohdqVm8phya0bpwEaUicVQozmvp0x
UM6jdze6hLdtc5oZNURlQAKFS62AO8cOEs0pXecGpU5nkJ9/jam8eZTh9BmDSjwebWrge65e1KqI
FUDLzoSOJwuCtItkn0XdRvPmexeJT7OYn2r0C4UvjdCpw+RArKRyyLya/dlwENGACM38RCM4K4fI
ftYRM6MYbTWtEKqaZRhxbShdaLp5hIiBR2ZS3V2s6/uJxAp3XVLs2rQfMTbkif08Ds+lRtgjkx4C
KXU1vBgNSUQ+J2GEHdYceQzL+Uko+RdpyvdlFoAD1r8aWtFcLjxRtvlp9wVx5l1R0TkLzJphm4q7
17nW0MPj8iIVhbaN2NeMjzZ+9xpmmbT48miKTzKKsei4T1Qau5CoeUct36WtPc7S205FiLU7qDSq
04ZtgdyZ67mf2O5vq5KJJdEm/NLVnhO5YKSXyCptv49sioKcXAT0+5EsaCgaP2TwtSvJjt74NBSV
nrQaFwFFQpE6sC7KLBbFVkIJlBnEL9waIFcx51bRkzooe8HVlcJkBkbNfclFsVNS4DqDy7G+4kKU
GZVKoiXRU5Q+dxGJedxGhBtq0um6/EHzBB644nLY/K4v4MIsLq4CW5YvkjAv9dQdiZ8c8ZfuXewD
Iu95hJunyP2Hbw0BPN8Q2mGodP2Z4cqF4dcTYDM3rFc7dnmz+qfNuPqj5Nx2Jl8Gj3t/vFe1N9ec
CNrgn6JkEp9ZP2COygMKSgM9Ww2Z8dOEzN5gHYANabymjQ3K8GS1r4JfeqnOaf5TRHcn3bPe+Jcw
MtGz+qIy91J5foiLcpdS16ouT+ksj9kgfhXFCDCcBmPfvcdmeyThqc8rQa60wJKozCSrwbBUX0GC
PGVU2WRZCpiZXpdmDhoOQUXBWh7rn7DYQr7z596gzCH5iOVxIucZccSVJIeJ4YjUCor55jAq0ZRF
9WM+7FiTMALC9CTBMVRKcE3Iu+NzCxA4Qsq7j/ZkB0lhnrqYlYKUxxnXtDuUh0Tjy8S6K4r+5UW/
8/oCu9QvTXVYya5O+zchnVowBFPC9JRRZu7y7HrDk9qGul3t4+jP6ym06By0ac5euTWGrzH9crws
bPlaobnQ9YpVi6hEqvHrvZjDB13OAU3z+4Y3TFt9GrkK+OeqieZuZ+u8aT0qGUG+bJ/KFuTEinTM
+YaalsflzjsYuEl8MaoPMlHXAsmwVHl3mbkzPqUTWWlDFMfBKTdss87/sXcmO5IjZ7Z+lYbWosDJ
jORCG3f67B4eHmNGbIiMifNM4/T096OEi1sq9JXQ+waEElRVqYx0J83+4ZzvtK69cYre1xssbDEh
PgzOWAq53jsLjLt8fNHTCymyxJhgCebNkOmjhkBoAIsZlUywyBtPRL8BUbBPhqflFIyd1TrSprWl
JTcn++KCx0Qxzvtp+Mlh+Wusevv8pzZH9AGVT2jFk1XdOwmO1h8ywlDdj6hVTmXx0NF6J/qHK/eg
DtaR/dgJ0uO9ZsXdSAHzJINbgsCc22ltJKUvo2f4cVe2lNTcJpvYpgYxxy2ELBYmaWGgZbQagv6y
Qac6ivC9EAf3gbjwLVSSf7Nxd2YsH7lv1t2tJX0R0Ry++ayaXpOi/zElKWHYVpQP/oQoCaYWeyv7
pPMK03WPp4JpBLpW9mxd9272iXgeRvcOasGux9J2dgbMg4PS76KyvNWqlCAE619NH0k/FLn70tfT
l1GHIzJjXGJB7PmSQMwX0DYHV1xTJYJHHBlk2Mx8tqZuv83Z/J0Amom0jv9DAK5Bi0uJyWO0awoT
WYdDFk3Byyvd2GC0I7JDYRryQOJ6yECl/9Qxma8Aqrd7p3yAJ1Td59kT2/Zpy4oSwWzd6HuzanPY
Cs+Cw3UKPgYOQKgVpfPJbLqc3wl80epvM30q88OA/Dr3nk1EisBpV0mQb22c1QbjC/IeVoX+k5m/
FJlwTMsaYNmwgaR3aCTYsHQLdURUv2cO/p61yoSCljqSB7LdOKB05i0CKlbChGGuShthIx97KE+h
+IU70U32ZgKJo75K+BIBQ8jyNvA0a5Z2mIS7NcxdxYKAQygj3ZnZVQSNviq3mHkplG7NwHTw2tLY
1+IbTbGdsLrHFi77Z5SiHjpXEBMmAVgzGgn7ucDgJ4MDMaFbEUKCGDatRH/efCfIQ+K52WEeXQvv
p9EUDH0ssWjm8opVVstz+z0Wob8wzOTejnjL9W3jUOOig2tQZi8dbchxjMxn9L6T4WJGz52i1ImP
VfTVNfda7fq2+zEOm6R/TJkG4yk5MjJKPESAS1atG/CzPQXNqSYpJWBzWJLDqgjOrXUGMKdwOLic
v3lzxL3iE/CbYLJRU73q7hThQf13bZy8736i4TWOvClrLTmU1a+8apBgxeeCTV7ZJqeuuSMOYh2o
1wIZmjmt9KTnFAVpVG+LnneLUSS9+qqGphDorwDxVoRHNHg5CeTIs7NH2W3H9bZjbi+i3mfYsl60
BAabakmrW8qHqma+gXS8IVwU0Ul4lwV3qvJ8z3gDeQAUZhXyxrMpw2PoKkTaNC1mgiaoWne///Hk
MMwIBpyFROcYOVWDuxjK97IGoszchjR4cgx9DJ0Do84O0KMyHqR4D1vXH+ydB3tsTnkPuJC8+Uoj
ASavskgL3Nnylj7auBHrBoEOBcicHAEc4U2Aak8olEoOGrc0y0MP8zHmK3bk0HLYMaLrEuj8jvqM
2ZuPJsdaM+Hebme0BzCbzcT0HT6atPwlFwNv8OSNDH8ZpIXUo0n5Wpoj8vP3zMLdQJnYRLfIORd6
e3Zaerias1JbR/1bx6dsc0mZHFIV/z3g1VPOLRQ4XUtIX85KEaPpIiYCJY/Mj5mL2931KMhz8Rul
QECilVVTdQ6QxGJcvhg8SObeDvXOZKIfD9tY7gKqyNretyTwBWhgaBJBr2GxkzwMt25JNUOlA0ct
r76KUh0ybAaDeG/iI7qX/SCSfTi3q7lGbIJwFD0MBJQQQkm8Ldh+Lg+M7ZNY5KflXrFiwla7jsVv
h0+tMhO/mn7rDX+o+QFk6gqcQdOqvbKfe+7kMeGZ6X+QaaI0QYLLkok9UMFxlbAilT1aazaVJmtU
S6XgWEAgTiCKuqPTg1xkjz+PCKuAfqKadQXtNSdJzDu8JHpkLJgnqjRMRSZD6SjCHYG6zSMCmmif
xliea2yloqAIMVIdPC7yP7Y1vNc6P0KqPZFijh8uTFmwuxHDK1N9dJoECDLN94PJwLD0Z+aXFcud
Cra0Zj4KeF6sI7aUdyCBvYDYtxLQN4QkxJa5smyQTlh1irTxS4+stIGMvFUQITGwo1Ftk25hbUy5
tauTFEsUf1C2BL6WHYYi1nbkSNzbceE3g+75IyMfoi+LDXrs4RWWJYbP9rPMKup2gmf9MhXxXaz0
l4AkB0ux2kj0lzAFw4yk/0nRZp2E0z+SRXkaQA4uMJVEMrmUbHhRzSIOEM1AwfqaCpJiQRKFgoBA
bEo5eu5+1gD7nY3kWvQ2onxnZ/HFKnZw9HyMiqr15I4bqFWHmYUVhwlSyP4UZbeq/6UwMgbmnVV+
4YxbhRcVwP+dj3qUwkFpDwFTHAttGFcduGmmsAa2QV3kr5YBGSR3ovT8j7+Qa4l6vTdONg2cwZbc
s/Af66X9kxIM5xcShXCoNxFkQ+MjHEIiBmtWSCEZjakYvAddCqr7uPnyaPlW5P74o2H2t6U8Yz2w
S8JeX1sd5AythlZieghe0zLeWnV071hEd6nkLZXoLCoboyPmOxzMijBr4aoLuZ1sLBvNfk+gVzUx
FY/jpyN2kLCcq8emCFjycHM4+J46h9HZ/VSxMNKJUKk6ppvOhFtAByvlLNaEeuKwaPNpPZQCsGGP
3XEuXqM5+DV007nMAezz+L5oeDehyIW7SWbxSauq+yRt7VeHLJKNraVn6EhUA7uB5ylB4IPnf0EE
z7Dp5wyp81EpbEE6zq3Wb5Fq8Q571nRKbYPBGydyGV26uX6EnnpfU5cLm+9OnQ0dSBtKUj1yfwG/
MbDpwC3WyAgJhHj8YbV1p88PTZFeijx0YTu2HxNJyPX43k39ts6CW2SpSyH4LuuMZaPDttD1vlHu
dKsQsV2ZWmei5uWCObmSQ/mCYfRW09jZHA0DgSaOcempGDr+UCSBshra2yMKbLwkOuS3SB/eSAH6
MEWCVLZbT6a+trF6YIxGrsAmhoc1zIeT2YvHIrKgPv5uEVXWNX+75+JnUthq342tbj099ohXvMPx
XnBjcE8zNf7Ok99a+TARVt3dBU28zXTJRRYejOqpcD4UCkOifYgu77dTccDnYIWPNaYGHH++IFC1
Msx1m1+MlN0EOuoqRIhVsiRCtln5lZWsPP5AtUhvMZc0zimIF88Zs0VvYqCns5+KkCR2CIx21Hgl
h/wieneLX0PL9L9TL5b2Pdqvc8gPBQBJ6r865JhJQaLW/MVbfiwjcsMheJA6UGHmMXYNbhLRxM/5
1GynZNj2wVeR1pu8o1aZ0mS71P3RNgjbbRKJQ81tV2TTnQUyASi3tbUz8TuJHyyDHpT7MUQBaVYo
GFLG4yqd9yPX6jBhqp0AEUEoqafumOn6puGTnUdnpzK2aQTyvsXO+FCM1d6wUVgR8P1ZdsUxVf1T
4ohV3VxYaPo92qXKTV4IPjBqpqD0CXas+yM7xxoxX/02BW8kA7z1+rh2tPyxCSDVuCz5MPcwJfKL
W45bPrPCtZeSKs0gtLLlQ087zs4UBu1tbqHFpV19DDCgNsZLnDS/YgGfS5Jxy+HtgMWoP7w89Euz
uNalPMKxWZcpHScFq8bYy4pxEbuKiUJP0eCgYA7xCiNCGByG7v02jA+R1l+TFA7e5OsBzYVp3zUM
s2zW8jYOTze8ky1HlzFsihRXrfKbUHsJ2HyYdbUvaYjJ6wLQ6vgOegqlMVqg3dOZ3qGUzmDsEDdy
ie2bKNrdbLBzAifOf7ToOngxbN2tKjQeFXC3LZ6+lrTXwXgjnJnSccDbsRMdwyaQmi13uyn6996e
1skOPgXXdu9nngPBl77EDHAKI98l5vMl5QsoaGMJCgWYxMpX89baPCHt7XepnlwsmnDaJC2Ufp43
m75pXyjxPS3iIznlZstj1R2X/XvSs4Q0GT/3PZVCFuBOaMHK4IOZv6bpm23mMdUDlB8X3ej38c9P
lFj8Ym6C9hkGwSbKWbCX1jlHSlrZp0gzoenysCEjyfpqE4VfQg0bInkAjlgoz545/1etG15Qir+R
KDBklCDoGPF+3Af0LNIc7xXTATuVN3ivGy3CdicDzOnU61PJ0hVFRsPtqAINbQjbUjN9W2RPSjcO
0gnAkFfnICnuF/tkGtwqCI8lZ9nQGAcktL47g3rSfxck6FIGoT7U5qe45ziYhyNovl8GpVCioZmw
WGfqzrY2813hEYaRtA8jhDnuFBJAVoybGJO0LLisiJmdflpU0nr0MUIRkD29TVTfXDAZPRGrhnUr
MQbgUTjsABD63qg+o6J5XEorA8HJOgrUocZ/42nECoQVOWlYEkxTHkfM/wUoAC05mch1O6j6HC48
NwATtYBfnfP+9ycYOpeWd7iARehEp1IgDoKMUrr2Ia/FTqBnpsdsVPOjIRhMuvaUmsZjSy8wBUTa
Xl1IrqOe/a7mYmt/jdHVbruDO6q7gkDKEHsSRtKBNw6uBjsbdGHmdNCF9mD344k927nFXAEzHqKY
ubICUPNFXR6KYc+ldXUM+9rpNLQKAOn4aM3gEdLe/Y5oYmP1KgUxJUD3YEM946PYxwglunY7MhgV
NJHS+9LsCt4Tm0uNlAt06ta2MKvnZJj2w2dpOTsHAxA23IM0PT7qdNq3Ekyk07wpj1nMzLbmZdT3
Hj1JbtenyCihcVjbuLklo/uaTOWltojnWb4fuMi2eySfIaCsHI356ixOmWWnw+vhMt9ia1Jo3VVz
Bz9zf0Xlzp6/icHd9mwrZASEIcm/E0XwGw+/hruBF49S/aDrUFLQRkcgbtKp3U36jIZaHQ0irlSn
fcJUvQeo1GnRo5ZiCLOHo6HQ0IDBNPp439uIavvsrsvk3mAZHSJbxQByKZlTyhJVLltvoshW9daK
tKdoAEAk+l1vm9jBsATZGbL8iHiY+1wxM2yzLRYk9lzwEY4Gl4D1HQ4LXmJl0ZpLLdikyTMeQtdy
9mkFoQiPihNET97g7dq+vuurT7dhkhXx6tMe1PB2+vRgMv8KqWit7qGr6ivwZrpRtZEtTBSDrBtr
uuZG8qufrw2D+tL8btRzGkl4NemiQ+BM3ZlRdexIv2kj4m+LEYEs9zV6Xj2t9gV9SVqFXyHBkQHF
j5fPr+F85+T6t2i2gK93WTyjDnsRvQ2wHMXyBwINAELB/ZwpcM/BVwL9pGzeivwjZvuGPTlCj9jH
xTWCT3piQr/vQjJLanT3WxqpAg90XL0Mxg24FIBV1jWoj8zwzZmWhivcyA8t7XYK6I+OrizMFEkd
/N7GOyXfe02NjvERgw/0cLyPBaPOnHkoc2x2flxFdyURHQOx9Cj3crtjuP2e2rD18nezxFeaOK+6
A0mToL7guy0Mv6NxDrq9136k1bjTFEW1rj9QpRosmuBwHxz5ilBr25Ss+T00xJS9JfHMzW12sgdN
Pg6u9luT99moNizuV6FCGOP8pIU4Q6pZ4a6s6vB3gUzWVMlGrzRgwoC1tWE1cUgF84/JNT9mBzGi
3QHaQ7m9q+2fKSIjo9QOEhtdbpJf8gSwEoofYR3Iw+aWZS1oR5hEyAvLQ08fCncN9XmyXdbzPU4Q
r75bbG6SGBKLwyxCu5zlxdad4NG1ye/IhEafDw95SISxg7CIBYRWbYOBlcKEvU4+tgW3m3tvZeK2
+JaWQOmYnfsIEkIv262I6z0YmOP4HSy5FQrwRjy2foglQYnG15HRrVhGwp2xt0i5DmmoM+obPmNA
GfR6eJEbL0VZCKIcouA+6S+6fWieWbRoFKDZvr/xkwazfhrvRlzBTnIfZzeE4MhPtVowjnkJomvS
A8L70pm4hVtmtoP3FPXXed4N6TmO8Lv5zrtXLjCutxJhnmrYe5r1Rms46Y7QCw8WJ438MUdva7Nf
tyH4t9xY7nTuDbWWIJZ7MkHyaxQvy3rvURYMpMb0zPZyapJTbXs78Hsnt2WeJL6QA/DwoL/3KA80
a9U3DCVbeeOdoj7uea+iHekCDGjaq93/FJqOauNic6fBxKL3sJ4jI+pXQ3MlUqEL25PDhV6PWGWH
taldu6jajp12556S7lkC8UjN55C55pQ7B7T6Tn4EuOgnucHq6NSwcsxZibp3Hb/72IyfupVrO7I5
22s5vuchnDNtDO+QSZDiDapMqsYjvDo59VNjHuNIJXw/dCkFcjzoXVTtDoKEKRMbHQVLP03dS8hP
greW8TxkKJKuekZDcILQcaRJbu6NoXhyPLTDeh2T99wU1zls9RuqOj+YG9gbWG42Iqk8cr8NSIm2
a7OSZT7SGtCuUlzivoukAP3KWvOKjdei4M4zgd8fNtYEeOtZr3Z4XjsA4JwIreuYx9EI75QEPzZC
aePI1uzYj8L6d4fyjs17/ss0gnnbigNsnXgbRNYPO6HfShXJpYBKzYEfHnXw6OcAkiLLO4+uEeA6
6oZjDODr1IFPQyJeVZdIEzk5FG3GWoc21wr68FXYPSxAuES7f/zPlnTgVexVKEOXf4o3YG8kk/VA
dkP+hK5dUtm3iGc+kxItgNEn0xX0kzylnY0mWiO9qxHMwcQS2eF0xS2lTzngi9HdY2RU8uqm0Li6
bk62hZgRK8vS8OdudnckEzPBKFxxYgT8FdsT9DjLfTdIaaC8GogrtXTt1FYREEQiW9c1aRTwxYwE
FkotPoYm008dq6WTV6qfAlDmtlVkTyojQTw6D7g8oTXh/vLGfVPRRUzm3O6HiV3e6PVi7zn5vTdO
Nb+pgFHqhsG2FyD5VY0ixUTd6C1QgL6valS3TXqSbVLhdKgcJi+WdsyU0vgD9rfGGstt3vZ+HAF4
jJbZnO6CVs26yTyGGfHCDTi6NNfkycG7QNDaKi4dccqRyfIYtvd1EZWYffFPUo+CnomHK9Bh99g1
TL8DfYypPUx7l0dhfI7iOzHMxqlUL7ErqzMIRlPFqGYsS+FvZU5mFECxHSNm7hDMSN9UXR+KcA9N
DjcQZqOtTX6SF/fgVblwZQI2klzPZu1KHmydXeT9rG58cOKkN+sxjpvDzAMMoROivukyeEb1lGWF
uAj9B74Jhxgp0sjMZxQw2n0LfJMSMGSzp0x3PztcQ5iDLjOmnVnbpkbwOeoVHMyOXjKqhmNkpxzl
VfkeI7W6NFqwN+YmP4Sy/B4mJvLotSEGBfGpHbWjdDD5yaAuN4lpbwrYqxtaVcZqWpbuurw/crU9
dhBxtABmRqSzOov6NDqx2IN5AwbHs4IXNZW4OVNFX0tMzUqpyUMVtZsDFew7jYq9tE/1LGDb43pj
Ey9QYeUBlcGIEAJc3zini6wQqkHUZIcIjwy2r+GCTxrDEz0DaeQZczC7WMbtMWbDwcHYkXk6FhE2
8VM5EmJnbHV9CrC+XEN2lXvHBL+TO2/dQvF2FwujPddPQqsXlE5v7ca6fXYtzGxJXl2h+7E2KEcd
znFhn0Xx3ELHPvQS4SYDxl2ZMV4rwS/WJRi90L5kSp/2lWCCZPWQYuHAk5vALUrCBWdVbrN/1QCk
zjNVkVRAIkYAp9BMt+zewKFO0cjUjmRpm+i7dY0qM7CD5lVS0Oz1SPjDYoSNFc1emsdLqAer23As
78xsEcFwJOuRirbOYKprH7X9FVnxp90k6WEGzREW5iVv4Ljk/RRjpULlFXNludn9zMOwQqdF7N+M
jLeN4Qp6pfspTE70NDKWzjGkVCLh28mJydaBD7GSlcvpkD01Kn8B28ZmE9t8HXXj1jUH/PdORHiH
NryaUSJhtqf61lNPVazXd1YUf9upHe90vKWoWjXHb5UAyJYyqNBLIAAqdvYTxpXnFPOh5wyzb2ol
btNYPngaSzRrGVl03kvcNnJj2uqrznr20b1OmM4e8SsxZKkhfB3pWJHj3wdVFpNjhjs6p3chgkCR
U5dpXyQ2MC4w8RICq4hR1iNIaScdIGwAkW2y3F+m6rALARk/BBJvLKO+VXLUgHKdGaT7jWKB4xVA
Du3OfLYjiSvDG8aV0McvI7YgxsWFRM1dPM80YRmDWqhGfFdF2Oy0+WLktGtDhVQPShMubHJ/LOVh
w6+gk/6DaV+o+lRF42+3dTJM47QnjYV8NV/MocRcfw0qLC/smstLYvyM4egeA2OUu2p27o0xTY+O
BGWrqeSsNTVzIMPaTMDDV/EMy7dnAUdlvETVTcMBGuRpYuh1rhEjBKhDglZ/jBh9HzzizJsKg3sF
qGdlf2BeclfLM14Hw1eqGZ9aaRytELyw28rqMLOjTtEKhal4RPohUvjkkYMZSGrTA6Iy++bV71No
7pnj2Zg/Yb6FIz2bigy5SsxmgxNrgPrYBJt6Ma+HI1eTyneG1Ulgd/qR70zfeHqR+S5z9q4u74KK
gMOey2XjsD43LXqXKFfEXMFjjgdkwVDPbBqBpj9GEvZFjmjNSWZvG2YebHhbw1EOOMZK05KchLEl
vnNYRbI8Lg/53SzAdmkMtlCltbj/HmrNIpQVRZtTAfcvSR13Mu2MGvTNdSpGy6QbzmGVXRhF9mvL
u8aeyE61EbCQnOoawwLpHo0OK0F7laN9JMPVxW7lcBeE3Q5MM62ApjbeNAQg5/KKrrYh/DlXUDYd
kza8RNvkOXp3yDy0gt17Vzn2xS7JqWlRrAVOdVe7ZoJbmcKM+6n0WUARIqmH4SbTKu2YB/GbMHqc
vhknZ6wtdrHShI/HKqcZu/eo634y4VBBFzZA4KLd6xOVhYYDaQNyPTXBkbVee8xDVNpG2Mbkw9cn
u4iirW7J7yp0XpPG3PCPozVnvrsLdFRvWW7g4mQ9i4v0LWvc4TR37gMCPIF9Dd6odD0Q64J3SfUS
HyIKQK/m73esLye34vLEyWgHghTAdARXAY0DnwpueeIo6f+i+ouB0i3NFoDSGIq9yrGupVplw1xw
KmaKOFwjCKSfE+ytxVPT5Egko3S471XV7aLUfGqrVFwKIhVA3CCEhZetMxJix3iPLv8C2tp6DkI2
r4MAgKxagtrN0DiULe7ycQ69y7zIsAeaB9Gb+6wKrJNApZPwe5wrlCdrm3+fuJap20/cm8iS8xeg
hITZw/zFkRZe9Rry45zOfDUVPF2z/dA97VeY9JQ1EABlWTfoIZhDNvW4rS38G0mHKJK5BZBp5QLJ
j6EK0zO3vege2DocDAKxsDB5xygBwG/F0L5o90HP0jr6dS4H+Mqjtm1cscDbrLOOJoRNa7eCGkMn
7RgHPkLEZx1rcoekU9QzMvLlGOB4TXl6gP1iALSvBvMT0lXjdMHP5lsjuzZ1ZT83Lky2EsBqbGrJ
ZqL8+ZXq75EYxzdG9xqpAr5eIj9rsr4+dgVqCds0XzAFPNbUldc5jY+C3uEOMP4dm59+S6n2jFqe
JDcTHVbZ8hNVk7OdJWoAwNxA86TT8mpJdgDtpbfK8yywU0zgV9eOLg160cxCFa0xjw1m6x2m6u9x
eu27UV66xOl8aveqNr+KMdcvEyIGQ7C+FHp4gR7RngRELkPWyK1LCfSDxiAe44vjsnwk1PRk6Npb
MKLao8lklmgshgTveVL5MiIcoCtO6QNjHgaben12ZAAXEV4csHXvWIX6odfoW9Ahq42ZcRMNqXUa
xy69smld11rwVkFWR4+zmSUsvQE61ar3NHTOMWo5OGxe7zGtIBXv3pl7FO5x+DYQUnn2phvJhCE6
kiUYxWHSlNOQJ6ln+nbT4ZzVov4Qk6Zrg8RC53XGLADHx+jfMMAfJvJIt20wfRW6JnZOfOpJuSps
Fjmda62UkKzVC/VDvAqelpgpU4/Ot5BIdmKF8pevDziEWZ9JoccTwem2Tq3mfXCJojXKANBZ+G66
0zN3566lGd/LibNrUCDRrI7wN7OIEZ938EvNHoPr0FbapWFrWIzpCONaHrJm4sRC1Ku786M0Su+a
j6YPLtHhAp8A8XYM8wGWEPlE1RIWDSImuFYIfLNDrtxFGxG/RSq0rg4Cp0qLALY1xrTHuwahxBpe
qg5TZmwDlykWnaNrjAc3AbxbuPmwZyfx1ekM9BGIgKlODOmnmHuMqH1gAwg0CVDkfuCLxoOft053
dgK1tWJ+XMIHLrYy1W5WIkHt6yGhSappr+WBga3TYmEiqPl4lAlf061doRLyth9Ru6MgQQO7Suv0
A6E4G3rNI2Iu966NSB+J5SY3lUPGj2RGdEGjgwwcIQCaTqN2rie+TNEwxowK+O21dyZs3iG/LvXr
0Zz9URL3wDTzFFpd9RajyUu9uqEJyEpEAN69qWl44Q+jhsmh68DBzGQyjQ2KQiaxfsz7vMqLhVyV
Rj+kHMEuSRApzQ7M3hE37jC0OwfdXW3Zd9XYvuihRrpPFd2kjTYxDW0Wzmh2O2ccXl1I+x0c2CFk
n0ITRK6F0Y7YraJhi1Yae2/RnFuFfsWU7cGY5U8Dwc0PZ1ztDHb80Ot7sixpVcZRrUavNklphgPJ
hH+YOtg7UXkHFDIAsrAjqRWTC55NnO6fZHd5sAzLE8+Jtf2rTmYBGT99uImMB0NzzhX2RKxzfoPB
yHfmDl1MfLQbNWwHTsl9ibyshdLuhxNCSngznY8OeVxns7f/a5klJlAde/bhHMR+61FUVA4QawGm
XKK/xZHaOail0/it0B6qAGFKGbcEEJpPXiCH/f+mu1bff//LZ6mKrpkevkMw4X8Ma5VEov7/0139
7yL/3aR//gX/THc1xN+oqoXpuZbuWaY0nP+b7ur+TXdM3dMN2/XQhriG9f/SXZ2/Lb/E8UzHFdJe
Ilz/qy1ZUv79L8L+mxAEuHme7knpeNL7n6S72ibZrX/MdtVtwfQLhJ3r6Y5rOvx01efvB47+9u9/
Mf6qtc3UTDOCAJqHU9jE0UFRxHS2swsziVXaSJK7riSbQslTHtnNQabswD3ir4RORzGWqFytsT4Z
E3TNoeciCgOXLRGi9KQIftXWAl/vsBT2GWbIog0eVIWQLXG7mzHTBnv52G3IEDxLvfiB1G2fvUp7
7yKERBRt93ImgmiSrbwkrruumOoGbYxwwLmLnezVkyQp/OGbu//nn/y/CpXfk5jR8Ud0ieH9wwci
PcgchvBsgbfKsD3X45P/4wdi2dA5bNwFLGvn6ViX3ctAoMu+dQB+Upgb6Jvn34ikaLID45gMSPlN
44mP09k3neazA4LUr+MRRveJw4Il8JCrM7YFXlknPamC5XjWcLOPqr4IpoEbWVOqrHLGNqFVTntV
uwNrbQKZPiIPyFudusfeKwbW1Fh8g/DVkgjbWoXkc8JE3VeEfNOaf1rFCz45OVHRmG7dbUyPkQHY
yVOaozdoW8m1jW/ez3osSWmDvypu3IllvDMzNZM7fayDo+B0PABsN7i02mMzBtO2dlT/rQJkGBV0
RjvpfqWuck/2dOdBv0b8pN15hknkTzaPq5k5Kkwr+3NSxUBM2n3hvZgp1igrgMUsLOhpMVXzNDOa
1UhyNAfrQLQopoLMbJblBWmxaC+YMN7rAM5cwgJYx5v3//5LdpbE4j8+9YZu87h7YslVtgSisH/9
krtyMrQM3tXawfAFPA9+rtAmxK6D9uG6JDlpVv/t4s9Ye5iTyQSiEZpiZsrkaIGb6DhYU2aSXHYw
g2fWIwDoQHuV3m5g2bkAkjYdAoO5iyb6/HAi5VihRWC6ZBlKx2skUl952ZlAg3rjPg1lCY1l+Qut
4kLLTXke0t7Gef06c1dvBA07kR9miN1zys+CzHgEB/NWxhNQF1mj55khfqW2HvuA3lOJPYA40nZn
Rby5Cf41h1S1OExmxCk1WalEidm1fS498OPtSBbEVNZfigqLQgCx1hBPa21oxnOt0cUjliK1fLy1
odMcQiQIb7Inu0HWTf3P2HBSv8Pv8r95+8zl7frzF2N40pKey7hMCFKt//j2gVvj54tktZ6dFPWm
E2ukLT9FS3RdlVP1d3lrHO0xixiotgeh4Ac4C8NXRN4SdYwrwPO4wgfFkC28DLp1rA0NQEZJn27S
rLAJ4vyycHJwdJEZ/e+fK+NfDw9HX54r00Ti4UjHxgP5p6RsyBiBMTNuW1SU89YMgTwPZBj6Y4F+
1yCBdUP+JPS35VGS2jzeDcY2KS1vz1KG1znI72uAsH7LwnZKmJgmtr2M9ruD1PvDv/9ZxXKy/+tH
LXRBkoVnOIKUbme5Gf5w8ietpUaXoeA6IDGUs4UNmkIqa5UlqjEyUOhW0Zi2Le5myZyLetQx67eg
csZ7nAtPQVSDdtXnrRdXgBZmzfK1mIMJCQJhXxM5XwKpaV247AUFkwcREZ83G0lO+8jmE8ICJKZx
rt6yAGJfLMkoYMB9KPOKDECt7HfYiUBL8xDonEYDI5G0S71d3390U/4OvU5uI696MJZzw7CKx36M
Z7KnVLixcNfrIurOmuu8SNngfjfhAkJ1+4JkjGhKVzvDTcGI4hNY/ftP1SCR/c+fquU4UpgW+xOb
NOd//VTdWZDOEjDcJ2KI4V+lYzWZTWzgaQqvSDVgpI4B8zCstnndb6wUUTo0q/cMd88/flbX4iUl
tO40L5qWQvj/4Qf8b752C6elvRx9tG9L0fHHrz22AYqxyWFNv/xsdYBIYhCoZgNtgB2KasU2WcFV
+MUCOeFhZ8kvhGUeSYfniAtya9U23pPjFhiL4rcqgxD3H37C5R3/04PpWMt6y0Jt7pq2+NefsB9a
VWUgEtadjDh22/RnSGnmUhYXgbqRT2ZBkG6QJBWAQdx5IKctSBmgZUG4Q+oX6NFE6qWAOTVM/+Hr
Nf9cLpG3zpfLK2PZtuV59p++XlwpQZsPATqWsr7wUxJ6ULjt5v8Qdh7LdSPZFv0iRCDhMb3e0ZMS
pQlCFh4JmzBf/1aCb9CtqmhNOjrUVS3yXiDzmL3XNlVD4+vT3PIpNiaiColpNnXwLoZ2Nu9tEtS2
JF42pxqq5IZQA7KYeMDnwgc6lHjhwcve4mS4Kpt+EejCp798ptSrf36mgeXaLuWi4PE0/7zwwrnv
IhScQG6IHUo6uAh6NjUCBqPgIAmnri3F+NqoT3Y4/GZMhvTlf/8M1r88eQFLFiFcM/Bs2/vje22K
RdYKAzyJlK+TG5ZMlDgv6kG8Ri5EdW+wLv1wbyjRQtqzj3XggmiaexjxdruxrElt2Ubr+Kvk3ScP
5tH3x+iiH0YZluLS+N1VOANiBnKO9P3X2x0DU8dGsPy33+SfT4HnmWideRg48e21hvyPoxMQhct8
AuUwjgLs3VhSJ3/+7TCjHgF7Fguxd2shtJ7zsYVodlGf+tpmVadwuVm98XtgJLNExjl2hk99iEiy
WpjCN3js29HLnv1leP/fH3/4z0eAkjZweKt4DCzUQf/9WgF3Hfuq4LUKMnFOKmDhiHXCozP49+Mg
f1ARnr2IP2CqSO1d9XS3Cx+5a/X79c/hjMBpiDFCDcl7H6MArRIOZDm4Pw3OcWZxVL4WAV0bEVHT
B0XfIbGG/eC0IEP0okIo9jaGczSm+kdP04NwF16TF/k/WplS0kpO8iJwbqYepng9giRoqmtVRWzx
D2eI4UEQwO5PWbhVxMEc5wZy09zFT0kk8n0/dQ7Ow/rXgFKvSlFJpnlO5Fdlvq7nlkYCF92Yn/1A
x3PODT/fzG3DoIoQgimnhyb77FCOy6coDA6tmTMRIdLqMOtapKhjJoXoDTBsPEmD693HzWwkJJNh
2DCoDN2vlbLFcyqW6Aux70dJ4MBdzHr7WLg8ilnEBGwY3AY34d36hLYT33u98MuGdosOMoSQ5bTW
X84s51++eItzy7ZszlS6zD9OfD76jP2Ix/ord9XWJBTzJprwatAC3cpfsYqfG79x7ssq+O6OTnKx
NNQR/e9k20qbSnXMHUevIgy5MpdXOw+XQw4SSKGIByYTPbkifGe8jJyLLKdDzm9AHTfumtn8KVSO
6jEL72an5Tp0CYtvBlw0CiIudM0Z3SoLoEXf86r2GyjEjDyZmmxVpNE9M4C4//0aiH99dx1uvtDj
9Q10Z/+f99+Qyx7CIok8mBDI8mCSzRix5SImUMQQ45FNQYBBSf7kU2Dx4fK5DTSsmNyN7V9+lH9W
i54DlYJMK9fyHdv/44sJSaEgJEgiBMjn6X7ofNTCdnMfwaBb371p1JLFMf6GK2pAooe/yZv8dOvP
5fegxIdST+67WwD58HT9mwKyNxywRjL1/1I1uP9SLXrcfIKxg+8K4QV/HN4Fv4ATkfS4ZU+HFrWb
EcHpUzYMcEp4rvMtceIHUmkQQCLFyEYoGaGPh6leeE2z4QG6zrePaghf+KYwyp9dcVqbPoQR9DDL
naegREE2lJvekPnO8ecfkwHafFpYFizmEB86cqVV1Pg7kb9Jt+dJMXAu1EDS1tNgwbKIsWP5GbvM
KWTYUXKDiWsr58FI+/oEtITk4QXNY08MMt4B5p/fPBgKx3n2mOuTCOZUxpHQHniWGVwjk3RzSH8S
kO9mKbemD3reK/qN1UHNc118zl0wPpkI8EeXmx7S33gWoFL268uATljgd5uNO7KAvvvIR7BGWQ+j
TjKfJRrPGd9zgWLEq9nqajWNU0DqC8TNK0MADeVIvsQmFKG/a9rqO7PUAS4kgn+QkviTJhYvOlPE
4fbbgp92L0UnX3KtaYOqB7UyZkfXBPMhp8yTSJt2wsq/Q5DmfC7161Y4Oco942tZZc7VsGELGIrS
qsvdGSwvrLa4+i06d9ohaJyJHwBxRW4j3kPMHgUZLHQHbH08mErpfFgK5tCpIueUKMHPNDFvIyiF
7YRO6uKmbbufR/GmrBnVpSRAygmqYWf7/Ql1VnRJjPEAkN/ZGX0bX4Eb4xCKzFeTKFCYAAhOI06M
9QivLNTzTKDbGIL52p9PCxNgn9EMe3jbUNOnFGOBQpTI+0xcJKJ8u+SgNxQLj0I676oFpW6F3E1r
tS3zwNz3RKoOk68XDrgm55kpBfXloSX8gaYDnUY8Y5obWgTz+pFfTzmjMtBQEqcMgZKQ4Mh5anou
jaVjXTYkFj77NGsOQxZdxUiF3QAb7JBi7ZTBgCTUd+Os+89C4zJE6xzXN7i1oDWha/XnvNxPHBuI
fr7LhJ/A1j8xnfm+99Kf8cJgQuTMqAKzPjGAR+uGZ8MskDhpI26le6i8ld+HwkH8xQZjW3ocq+H0
GHbU85ULCcczycekEOQvbAcaPdMk+7cFcdFUpJJl5rlROZ8BAd149HiVgsV+o/ZGaumN9QNT+B+D
538VtdDqnox9T6v2YJ1Y7XBaIQX0rjMqhA3bdfvNmqwb4jRIySU/dMrX+Vwx13hotMVvDB5yLy6f
AQc3WP1/FDO84jGlaXdM4CIQcPZZKEfcuew3PfUUz+R08IsXe8fO30unCvFaN/e5GsRpcuCMtS5u
7gzXxlAlLKNTXCHrSYqWbznYwt32Vq+uRtI8VNrmZKAam/GA5gqoNjLodQ7mT0V1DAlG2EIhgdTR
YkpBBv2dfEnaU4/nvAT/BOKU3I31ezVUn9yMDLnk+lj6TOB3TgZYy8pZMxthQMqENOy7Pk5efbaa
R8R/BzHReE09xiQORf6+udaFDVGGAwtnnCTYiUO+IsKi+fZLIIeXpE7PbpRM+yJyIYAifatM90ds
GqBz9W0x1Bku4Ohz2oXBfkjjuzyyHivLFbdwINw5Gnj9XZZcoFaXJ39ZfpLg5qAb4x9gbGvs7Qkb
cxweowh3m9WZfIFI6HAIax2nDXkOq169QZrLGODQ6bdwFMA0lW2eXC/56cyFPJrcelsfvxn1KE8m
RP2DY1wBjx1q0UYXI2gBi9b+Jawbpl56UKLKiaBla+weSr3EcMr4CY3ExjV08k3uw2lCWeX23YKi
gPmYoTihSRqHxRShlw/K0zDwtSiJdkeReTAPoYMbHT+07wGKhjvZ3sRkv9iDuPAPQt1rX9bJGdW9
onrjAtYh97UK23s7YKJpEg2oZ2Xw6baGmYKGlxaftjV/XUojOPbE/qDkip7DCei8q/xTXC9fTAiA
SAInoSUT0y5E03QQRvcrqPzndOTHEAj004BlISkFAnhU+Tn1UqiD6CD1Bym74M6xCn5/XUqlizjT
ORxmB/roOhRZj4CPyZHzUC1JcMU0CVYgAbS8vtEV54CB5+3QJbzflRjYSJrlj3WSVrUSZyeSJIKy
dtkxFFwMhlWI712b9cdpYdTLO74eduvhWCvvFXOBj6tEPazliVUCGioK+71IqjvZiGdJFAe6T74K
dt2A6qP7ySUDfB1wrSeGwzHC6TO20Ej6j7FBjM2qoD8+dILgUxexWKarZTNPXktF59vTzZk9D9x6
kjQ6F8aPJrrpkkwQB+T/psHhPzY1YixC9njdB7Bqxtb1eLgLm99x8NWnyVPy47T9+IL167qemcpq
D2Yt/O36gfamjR9tcuBuki2l50Tr4Zx4POuxeI7aEG6bT3ZrQwMK6JkKoDwmEjVQFhIBoVnBu9no
roA1wAiY+df1Q177ClN3QMRva8wPJk+sZvriWJujabbhh475scRvzF+NlM+yzBNwcG1D1/vqpGHl
UfNWZUR9bg2PZqXuOOXswMd8tEm7rLoYHM5AAbLh4Be+RyU9tFvuDqC28q4gWhPAWXkrAnnjbPYf
rV6cbMXA33VOxchntn6UTKhmDrWZlIjRP40a2h8bKcHC1GOkOQBxaLr0YwOj+sY5BEMl/1JXCj13
+O9ZD2UlUx6BQMcBrKyr9f/opPMi6n3AM/A+o8J6rT3xzqCSOTYX2OCBx4+bGHBkDF49LnsAOln2
xciSDGYxlKTRDUegz8bfhiX/3A54LMXYrQlGNvrH++8fKunsaAgVKSiK0flWMOs72/Rt+BRB1HXM
9OEriE9kdbeshcjU5NI9/KU1+OcY0QsEQ3DhM0Nk4vRHa9BB7Z81NXprqoniBMfuachVuK+CCldc
6ZKhXZsEpAbVY2RE5Yknt721Zn0rh/Qu9Yf8Lkj7QCu7cL745aHMVIDUc3r+3z/nOiT+4/sLHAfZ
cmgzB/GtP9oCmfZOOqDyx9o9pcQscYW2siF8reg+elwr6q6MUl6MOGOS45lyN+JjZMIbgeFo6+E4
+jXCEEbrLCM4gqaEeQM0et7kBm5fsAyHrqDR9hbv463tGrxwkTs+9w0PvFMDi/OuCOooP+Og36+n
BxEqPTIY8TGEQMS5t60i2U/AZjYVejhngGISSl6jXKIXqYLXurTy3aIwgHQdlDs7dS8krfuSjnSJ
38mzh5A5J/ZlXOyrQ4kPAIN7K8QrA79m7+Xtp/Vmggk+gFjQlp9A7ow25nqskpNyUfvrE0AzEkSN
hksQ1KB0J7D+ceWAoWqt4//+cujx//F2MXAzWaWI0GHe5uin7D/erqaT9RSYHcJPfGajWRPYrBuV
QByDpgE2I+33dQZEN4c6zXa+kaDL4KPInkddJneeM5xF1X8d7ZwMOaNCkF3Md5FOySxVSsK0DVvS
5XyexkV+zm0KZ/6CL0VsI33uPI/InAApLQzFMZfe5zYlnZFx0E7oIz7Iyg7McfsbLZDYfnRdcftc
FvPnIqNKXU9LlQKoYskFPaRaTiwKn0vDuiALnrdeRwNTNnekfnEbN0RbyeZNlmV5dGdO37Uqs4wq
PToOaYz2W8PSD7WlZIdpytek9X8t4MmImx/xDzaUDq7Rqy2hFOzIYA3ih1nw2CFgYYLLsjfvbo7A
SCCB4pyRAJIPVC1vxa+1G5gikMQ2iNXATh8bScah443BzSfRV6KaWwsW1p32AST8l7TuDutVIRyE
Km5PZ5Ib8KcpHt9blF6418sHtPdYTlwbom04HFh9/GwiSo8m8VkMa61LPn2xq7L620ziXw5k8Oyo
EhjAu8IO9XD+Px6ZaBjTKgl5oddlvyT8drt+EUiD6BmoxzHfQII+T+X33h2uYuBoHjGw7/O8+2pl
6eNfnuF/PsJMrAV8csdyLNP5c+7AfrbMGcSzeZ0WdxfKSWfao0ynOTtkKgJCZFWs40ntHKCDYlb9
1c24oXp/IG+NAbcDCK1JgvovF9e/LCr5uYBPs0BzkU78OUbSgLlpwfiGbqJz9gZu/jhGai4Hczow
aARrK218bpRZAMJBLYT5t4DQGBZqRYlNAXGzHdtvsg2ACtdY24PPLL3pDFtGnilQ+U1Hpu41VssV
GIb9tyGYr1Unf1y8Pohm04ZmFVqMoPRz8B/fs1dn1GKB1cCeNj8JBhchJcouHgtvVwfBcKNHI78n
CFnChf331EQi5eI8uv9kYmm799OvZkTYHFR0yVqZyFQBBKUH+L1WorbpEDBX7kKPYn0ye3DbTPoz
M/tqLgpewxyfhxGtICiSc5qzBlsFEZwqbg/gc70M2vZOaAanJ6/rrKZGC+othYbn0n1kJ4TlTNP1
YLYyyNvCQbX/mOgOzH2Z1Z07pwyOIwE3gB6Grd0BfBzj6ozL/LeMGiA/0mGP5Kpfaxtiq1Lh2/UT
mov4sYoZRqwlWz0O+SGLx2cFUmkdaVcOZtQAMAfpCTfW1dTcuqlKefMhI8bPCPrXtWXrm/dpiiOO
MAuqcd1yOwGqYrwA2W3CgTVm2O6HGK3jOBubtrburVSeehrNkIRnIDjiSyitL6WPLUH5cfP/N0hG
K9WJYj8gT+VShw7jV/PWpOffrR/AupJY2CRPVI+bZWTk26Io3VZh+7lrxYkowTsvI4Mj8RGn0i/c
Rn8TTkb4BMtirxyiWGq6NHNZ9nVNLOk63yg8ZACLrlDt5IGKU9xMBA9l3USkNYpuW+eU0FL3GPAU
LjADb3Qf2JBqg/nTfEh1Hkdpz+MJOVL3ef05HeJrJpvpqkwIbjb06xJimNiHaQevbdKhaXq1i2of
jzZmh80SYgby3Rq4U91/dRs33gkXU4dwpgZlcQuLvF2IV6iw8drCh9HAwEF2yI5lnO5NN5wPfIwQ
mKAJj6TO79Ixqq45scW7BSVR3d2n8Kay9jzJ5M302+haMPeVmJbwFdIidogfoIBQdU/xk0WzBEcG
UYu10P0EilyPVcoUGOCxR/jeDXnqBySerO5z/PaJuE98y0Ivq6qXJQFjC1d1dMxny467lxE3VNMz
31gEs0ndyOPgrDcbXB3FoYVGDF9VcdcaJMihgb+6zhyS9bmcFguBsoy0kZjyOCEw3vK5Vl0PHyU9
A2gyDhVXYdQh4JCMELMlnoaN+nbtAIyhBI2BArvEsoTWsQPQ0LK8ShfWIRs0/ZxLEmn5+kYOPbg5
NiRE2+KBWmyqmMDAq2FuOKXarSp5IemlUYhAjitrtyfyeszRs/MMrO2MXtVVIV5sNmEkhxCPAGkX
stA62DBmgn/mvN6nZZNv/RDSEun12X79MOKJ4jHOufQ/RDgBKeU870WbflkfT4y777lPBqStB1B+
5x7UAhuEycMpdzLaR11ZWlUL8MIMqQUfcSaFu94yrX3a2sfcljE/lHMw4xyhOjRuFlUtBRMrpl5L
oBhpn0Qbzken5ycfHeMsrWEkanvndnX3pOSFj63bjDHZHyn2xMOSRU+MfAQ6N3FE8AaJQiQnd8n4
oWr8DOsEyfLK6NKoaps0RPkhBmfuQzT3FrgFJEIzpH2H2F84i3Fm0ntYf/XokTqx3q3/vpQVJ7YL
ZAYwGFd5tQ2QWa9zD1kH8zVtv5Pf2uM/I4JDV9RuxbEctqxUmfUAjEMdA1mhcKrqcR0Jr2OmrMTf
nkx9ecLUBd5zmnYKKM+6KWZWw1rII+eYujvcYM/YDOXvYfIAevnEYHbVjAObAX3eYJdhMS62HekO
+/XzH6CebMYSQapLzIiR1suesC+Qf1Xw2atzxmqdqA4qwT/BpcukZol36+WxHsSN3hCOCxPUqure
pI2lWLTSP5ppBbBFr1aT+d6dHdIfJv8VSsAPd/HaTQt4BBdeD9OQ4DGb7RKXItkNABHjkr1kPU30
TsFrbvr05x7DG3TLG+z5nURbn5vf4Wa3m7xL/AvQZvyCMdkca3FcR8NzXoQQvpkE75IM37dLjoVp
E5XCrmw303bsktq7eBY8OpGjGA+rXGytHjQfRolMRssetNqJZqQ9O2NfvMiSMbce9dXCwsxpRw+2
rmQJVHVAxib3UbBPc97nPLC+dAyMP268ZGrSM1wudMhsFAj85hbHN+O6C8uOSD6Cyo78xzn/2acE
FJezB77F754B1b/lg07PAIG9yyYQuOveNp+iiyoFZqD6S+yZ6rQ+d4pgR1uqn1UxJafEUvbVC4FD
rlvumpPcGgei/vTcKUsbycICe/G2SO8Hq08Z0/glX6peDeMCZxIkxk+jbcmPwfJ6dPdsaLahchh4
shPXe4baW8Z9TfglrB0+ERcGBRp+zSCj0s+S9FtU6W8qjQDH0KsYhrcllsU++2n+2M7vWRGHfKEY
O2NvudmZffHrXuPUqp/rShu0w2vcgCkpKU/W2xkS1bgl0ECHZchm54ZdfPL8/M0z+CM5YMPCT1Xf
OUFyN1ay2kKNvDhj2ZznsKjPDA39vV1bBW0vl6YN+yCEiLa+qJ6qfs8eHoB1eigGaqYyQU1jRTZM
PWNXjzajlyJqn4bwt6pMnomYCgXD3HsDIq6bOVmzEEOEbU1YGSI6lDaAob1x9OqMtdQT0d3veTyn
F0u+rfuA9Q5ff6168umjXXPcuAu50KVkplkaHeQDnQuzVlAo3etz1dOFNl5nkNuCjtTo48cI+cXR
9omwieaAQHpVSM4kB2KjD7zOM6BleVbxle9YXRcfpx1RnMT4wlqk9V4yRKLaaurRUt2rQnwmmSa6
FFSKh4wKYrN+bUk6livXo4NKl+rJW+TaezJB/I3fgtoUOpQLjEerR4EjjrMGFNBpPU/8kG9uPe1o
TzERIKIAvsnHwz5mLR3Whm8908YCEHZkxzVsP+Ed29P6loUPLZLAo8wA52Si+OL7b8bUeT+mcULc
r814oNI9RtDrpGFthdZlQF0BalIjh2aLt3OJQZxYsEsm5H4IJ4E9fGwQ5u+z37BskAwrZ4cvYWpt
dTT5YTdgCvutK+iE7TI6ZxX30ELcPfgBe7MuSc2aVYVro4McZHg1XdHNFHvRa1KhLSRICjuJUu9q
UMACfWZUTsk2Zf2lQUtoSi3EXLhfCG6SvbN2w+uEGcriZFts7lvjU7I++LIm6cf6lvBi6dlrEMA/
oXw9FQFb5fU9RHQKnNT4kVakaHQlY9ta7wagXoi9GpNTbg9gVef+YE0PDTDBj3bRaHmFma+WBLO2
z405jB/rYmKTm/3yDmPguywbvCoVx816wCdO99CkPuwvJchzsa2j9SlmrX3T6p8sNYct8So+02ZS
/p7YWWqsTsl8VRU6PBWSMZCd9f9t3QilMny0LYusPr0dKzvj6KPN2C6pA8Exqn71TN17GYhTxeR/
b47eK6EOFwurLeMC+eoZ8pIyftVgS7Jj9bDRzP2zx1ECwwMeZAn1p4myzYCA77A+GmErf/rg647/
/y2y2zDHt2wh/CPX2xM063ooUb/m8neX68RyrSGZxPx7SGbrPLlc5L45/qxcoOIhN8uxZr24rfr6
RUzZfd6nHLwGvjhz4SMLMBBiwTcPXX6qYNYileSxz4vhAaw9jD69lFlHYR9dDOC3jTs291mT7Dtd
0YzC/S5xs/jg19Ynbq2cci0x0CdpnZMMvf774TJc+wA7iaeF+rGvvjee+LYOV/wObYzvmhscwSZJ
LXAQFiJqEYwn5Wk9e/CK/XTL7ktmmRgH/FzsWmv4tb6StlF/972x3NYjESrtQEhHrTpGTjk5vEt8
F5XThRYbIQinBri9cQ9tnEyIuvtsh1T47mC9zVT+9GvBj3U8jrQ0B04GIIu9quFSha0Tk/WEsIfg
1jDFu3AmK9I8s/P68+WJTfA16cS7SkYSbW6FS1QXGnOf41UgLzDxo9e1xEx17bAWozUbSdJYaH+8
rxkTtcDIT1KXGR34a9hgQNg3rughOfng1Lz5s1lLyUgp/zQOmOhUO/5cW0LPrx8gZrPm6gACh4lC
vNR56ALiaueyUYiYDexliq/bBKOwPjKBVry1Y/ZclLQ0mcccaWG9MkTNe2ZWNVnjCVWI9m95LKRX
gXMK77G2LSaPQO3WhRHEl2JCtdmNDLIcMivSZeAZRe79Ib5t9ZypWFq4on0PfjlAnVH1hHH38tz6
1mEIgpRYS/xJsALQg1htjYhv2GUKJkxayB9dwFjXHo0dcIruPPQYSQ0v33otVK+oGV98wIm0/ehC
ME/OJaKKrlV8ZWb0Yolanac2fEsHRrGuzrihDICr/ttw+BeMccI+6vbX1DpmFqaUmml4w3V1cviZ
hwRJiItx+YAyEOVfFWzW/2NR0hHF6RTsBKLLna0YGqw1wIDJe2vhXN10Q/wWzIjfomBgopD5mFLt
keGOMuttZmckgLEpxFYKSsgQb2uhVBvDjzSz1TlQJ2tm0G70uiepsuzU5OXLR6fiwiRvjf4pHDlH
MGLRjM3lfTWqh3GgPyTUiHsgEM8OuA1vCb4VGJOORlCKW3wMJVLcjUmxBU4u35qN4ZRoJ0mCyKTR
nni6bzJG6W67IMTxoPp3gK7IqgX52u4XHqE9cVYuqrsl2ClvMvbLUrBAGygfZqOmkQzqJwy/pPm4
LUz7wsqubs8X3eavacTwtmtQwxmJBBc7sSfvmXFZQa/Z1YBNmxlhV9YuvAZ6Aw/0xbjFrjrl5Hae
cw4/iQz3cf2YldVTzbbeD2A7+hljX9m1CxUqv95+sdXrWjfKunxBdgDdawFsYUfedADvfClG59Vx
0vqzDCB5lUW5bxaYqbOaFDwFF2BqI93D2r7U1szXybG9a3M4KH5FTg09ueAvQgGBBwq5NbuWo4oD
AtqBvwcDiEBfQptSQZ4eMbf2BQD9Rq9CR63TWGAS70SZwIENKnFtw8zeD84EojxZwNEx8/kEJvSC
myJ5ztz2VtTmcOfNDgpbTqZCpc0xk01A7If7zVXEdTOYcu5cn/+9zBLstqLb+Cm3aT5a3Y1s0TEO
grOUYEn77FgFEb5bnoiDmTfA8NGR7Q0/865JPV1aJIfA/NVlKa2bZKJ26udF0PKmv7wGZ2BmAnFq
Fglqf6lumUlf3pM6T0qL5TETN/LmsbElf+KLwxgBiLKDiE2kMYFRUvNDULndYbRheha4RbUUXWQE
cYTsIud5fs0FsasuGudLCVXUG+9s0eaHMRjdUxWFdAIlz7PTEdEQV3J8MDq1xwm2bJx2hO63wOLp
sSlhgXOJlzKKa8kUYbJDnD8eOJJ+kS90/CMmVu4rnMUuxFIiSLuqfxod4tHDlsCcNgznjSAJ91Cm
HldeN579OWw/1W2KKNUjSylagpNL3zX7hfuZpVOZfy7CvCf/nODD9WK0IvPQzH51CIGQOD0kLScb
JmA6SM6EwS5Hw5YM0McHv67wG2OrQmGxH+akZPRtBJR6jKEcvAdHM5O3XibvERttkKrco0HZvvkC
RiYYJmsZUTFE/fJiYpfFDXDLKevvkqgv3/oGoZjvGtciN+NTOSzO61Jd4wUmV9C26bnoC/eF2zch
mWoinZR0Joy0yZMKOApQJhC8kPTp4yh2TocgvTCXGFI/h3Gec7BnDHnYySmSgUL7R2Ut+SFW8MeU
yRotUZI9xnQfh4O45r42m+iXOWM66E3JMWjhFRaiR4dk89cvffE4yyo6W5W8xaprj0UFI3WxS3Ws
mdxu4Cfw3lkzpGaW0OCxM0IMc2DZTtIja0ueiS9lGZKPdxmZ0HCWi/55RCLlZ2cwNOmtFGG2I3n3
i8mpf6ORqvazNE5W1ScPBQy3jfaa7IRyjMPYpePGybMJ1nVfnicgRY4/Yui1R5PlBCFO+DFP7LO8
W23XMBNna36Z3cnDdzH4KNj6E9MKAtcFICdX9l/8rghesVqbR6gg8ykorWQb+8t8VZ53KwzPfpgZ
Gj0sdXTrFeVy6RE4T1uiPo0quZEfGTxWxJ+lDObmWoY3RZ7jFmQGxB4GQUeZU8fpITni/7w7DAkp
O3ab+5f1PyA0HKwWCl2R4z9vHCsBgMJeNJ0yINbmgjs+64odn0F0XTIAh6iVCa6UOYdJF994guzT
+mUtdlCcipio3LzpyrNt+OOtqpPnbsFJMvI8HCpZlC95gVvMmHx1KhedYQN56+wZbPtZyukLgJgk
GtanaHGi6/rsKKf52loTOr2YpLu2N3922lAOlsc5sJP2DiAfBPhRd7wP+my6LwYyElaNjRcPiswj
6DSOZTwGHbj7xQyX+yxLMEJE0UuZBeZ7zb4G/rDQCRzifmmTx7Hx4rPClMq+V+tF+NETBzRXMPTu
KUgXTz8aZ8gB3SPDo9d+5juJ48x6tkckfNa3BXXEwyrhG9o6PTVtDRc68qNPOUaIbVa+ZNguXjrH
pDMZRXZcvJ6zcaFUqoqyJPI6SK4FHQpTOrFtzMB6mzLp7kkdPMUqnNHetuTARPVBxk2xzdF9PjB1
3mpH3YW5+H5MKcoHi7CjtKw3MZF+d5Nvnsk7L3at2xqPhAch12p/MCO2cUCIrTn76Z0njZdCer+S
LJN3s6q8J7aEjBCHO19Fy11ZkaDR1c24dwdUE0vA+9A4JnC73LowDnAPkn7vESD+Zuyi4laxPbit
/01WNJ5tkeTHytMqj1XgASLZ3wZNJ+5cKD93Vvk6IIS5Zq5X3lRro5usJv4Bu1mcTZLERB/OgrOb
fuBGS31AEcCi3SPwNGSEcTUIX9mAxKhPIAsZt5G+FxfjBIEd1YQTn+eauFJv+eGyObsnRaw/V7H1
JoeWqFuXeyjB+BrGw7faXLKHQvk472F3bBNX+PciBGzutI2/9QcC7W3TBXzl+dONDfUYQE3AqUuw
fL7zQTSBFH2ZJjQ8RjyfEZOwQm4QAHcSAh62o2SDmTg/OXU97kFmkRxqxFq/NqX71o3UkQYjf+Cp
xiLj6IGCW50IV4nuEVJE97Yi+hwG/nRuABX3XlM8igk2/yi9/OoQM7RV4H0PNhyrUW/F6zz9XroB
o08E/mwrB7q7CPe0NvGOE47QdOThNMUdoFYS2ZMpv+8tZi05TX6riPBEDEpnGCOfX6upMa7Vph+u
+JtCukjCCXuARcw/S8EkNPWqXTF5E5IRKmJ8XSjJEAbsWKC71a3SYn5PUQ6v1em6hmcR+NoQKHLn
zP39EjI1Q3BloNI3v09ZbX8eMXMb+T5tTOs58cB4VSkob/BK2L2H6ibdYboPm/zRp5PpQPv95GZm
JrE3W8Q5jdZ7rhO7mvwLJ1DBrWiW4GO1M3DAb9vwwYlMDMkVkwetHWPXDSk7ausvjlM516xM2dBR
fMs5OvdWWX1jTZl4TJ/brgwuuKy3ZR8iHhknbbcFRqq66hQa5pnroKF/Y3qw9razqV0jzE6wOjXv
rKnwEmblWaXIzowF8StZrABVk9MwIdGr4ik+M/ol6ZLB02J4r92kNQkhwUN5PT9KzNLbCqrpE1lN
xsNg/XKDF1u+ZaDFH7J+oqgyw83sEIiiAn9vqfE8uHZ5SQq2eTR17IZrRlv97ARo8jxkksr4jIS0
2QmyGTaOmz6zUEke4oDlktYfABjJtoUrQ44JHlscwILWoBeYCQeCk70JBx9H8LnMX5GfHAMMnPZk
VTBmpj19x3S0zPFuCsiiotZ6akwTJFhRRHupzGATyji+GU67x6fwYIfAu+wuf2haUMimqX7li1io
MRxU+Oxh2Ppti8gUV9CI6PtmWPlJrUhXDIr3Msj7QzqADRmSdDoKo7pW8ZDe1v9wDe5B8GIpDzdr
NhSOh8FAP9sKp7zPgfCOGhgZe7Z5xX1HHVq7v1hr9WSusZZt8ZtOOMb2fo/yOupcYMSD+BSQefFo
VfDnmEw3+2Ea0mNZzcs+NWAwxcZoPBqUzsVb3pf53gqb6vQXhYL3z1U6x5zpmHqV/i9usMxi1Gai
6QQCw0RHjDlO7XLYVwot5+yaINLkfcs/9djl9p0vZb3lsXg2Uidl8Lz45zgCmugUBFR04PeIAVWI
zqg1udurV9HiBrErp30Gf4dlrMir7dpHRq1yDoAAX9aTxMvMb0WgvsAfEtvUIctdiA4tctLA8WdJ
vSlbYqqIcSdyG5xr7Az9pRIdoJc4Yh6YS7X9P8rOazeOLc3Sr9Lo+6gJs8MBPXWR3jCTXpR0E5BI
nvDex9P3tzdreo5YNUdTQKkA4YhSkpmxzfrX+hbgHupawFkHWd/eav1Xjit4H6mxoYyrXFAcLW2f
lgUEgcig8VAbTogGNxmzFkj/CLZVw2Qrp9XtqEQ3Ze3nEG8OjvmMr3poje+GiMKNMv6QQOW8WNh3
JRRVYgI47d3Kuqct/EJMIzhVlne2Kjtj4RHtPtOIRyO6fYm8jBk+GZG5ARW2+BHf7cKhEbtWD4wg
HVncIxdb1mAiIhpWv4/N4VtDsGHF0W7cOkTDSCMvGOZDNv+J9kUnE7duIfm8TXbC4wtPR+IZAk6B
O41qpnkrpsg/K4No65nvcTZ/Vb/xm+WrVYp3JWQXSfDUy3xDT7CPFCDuKm0KNuoAEkinE55ivDLN
x5AlTJFenB6UciIlAaf8Ztf+XTo30WGstIMxuc/sxwbZl4pOI4uC0SiCoiy4Fzgo+QW9G+uWbTWX
ltc4LeCyyapBqS94vJenFISrZxnTFiHwMZJCZh2EJajK6GWgsG+caWWikfqVpnSESGmlGNzqK8MU
qP7+Sa15mmxuCAvMUtwPUrt4Gq3uY2oM01I7uKJ9s7VJ/OZpsv7Je+k4lmeSDsX7qEMr+pRSdCKn
iyIRLWsraU6GFU+7PA0c5gCgQiuX1JGXLC+WERQcgcNHkx4MNVJCag4OVB3RK2qJnXp7eNdoNm3e
ooHkls3peO35+Nd1Sh60k4FjCAsFervyxXMOQQMEbz3YAt1WLE9qnP3XK4X1T9EzhyGo5aFd+w7L
xWdTZx0xgIkhHq5jd7hUVUStaDjFtJokb4Gp9Qfd+q40fDXeULKQ2qZj5CLqVIabOHZHsg4O8Qfj
1cKMnMgmxyD4SdmHt69KFN/QvjWNMl/1UgCuqh9ZMZzKxWjQuXFyZXA8V+CYgxUTxuo3dkPzn3KG
fHuWy3uHlddyPOVG/JOlqGQAA7+qY4hWzV/S2ik3ZjPGNP4s4V5UA205bUp/tb1XwpKSkJVTz80b
Fp6wCen5RDxLw/QRUutIjnWvsjudS+QAEy4opOj1r9+Sf/Yf85qFS4YKxzvZZPeT3a3Nc5+9DBsX
HOZDGizHfimfyB0IWNFZc6hkzzi2CEBwyKda3PvbUczlOdN6dp8IXWKAwP6b1yS9vb94ah2YJEAw
JJQBa/RnT3RtZlMCmhNTjw7irtOvXsV8EX7YXRy2/jbDG3+gBYdE6bxUh0qX104reNJCnJ3J0px/
83LAKfyLF+SYJkwLA4IR//vVKwbvuW0Txg7SqWaSD+nsLYDp7qSZzonHB/y83cWAw+Gd1bYBI941
9Z+KgKGsWxGWJ8KwA9xMAH6bEdgssYDhi/oYcM++ZAaT7tb9SukYBBnCVhsbawV0mWibjMAnjFoA
VOeWd2wm7T6VDi8r+BnqHH/7uDqnzYTiVCw4O7xFv9WptjCN4j1pQnQuuSTyiyJqaex0c2aAkoui
bK9JSWe1DOrPXX1bWXVwO0GPbC3GyYXGOT3gOAuSLRereRi9DbMvoCkkZ9sy/UEdmH4eIeGsUrPQ
nmbffWZcQ+hpCYZDnYztSxGN38p87ChN5/jam7m+NdA94cWw9CR2tU/sB2g6/fNUU8HSdAUaf1Ke
HTYtrrvuSf3sCOmDOB2MijF2JU7tux9mFl0V4wBitv2CrslelT3WXgMyKHIuXLf+mDhYNcLtzqVv
FRyxuH7qflqfGyarOQ1SN1M+FDe1v9A0CfLZncHyDosb3gluTGWNobOkpbWQp2pgHiu7mCxQzlRK
DGVo7+cScwMnnVfRvjaen12aUFrB9DA5eyTMgEV0dGCaGp70TiDbU8VqjybdCxIS4vjcSWZM1th1
b/MGT4ExRDT90MSMg53ugQhbThh6mygGIVrXZnxSg62laLQtZVuYpLhukC02O2/+mBvqjUW4wTva
DUl/UHWT6dEWEnI8NpNk3EqrOdqnwgSYaBsjc8KTg48/l448/mXul4vJeMuOLynWnZUys04y5tUn
w/CRrCFxcMTmxV6Ta0+DlX+LWkzPanaubLJjS5IkpKlk7MRPAwr7XjA1mTgbox5pN8IcWAY7ZoO+
eUOb1jCEK2bIQCIl1KBgFLYaxIctQdp5lK+n1weQF2zapOuszTA67UvNhtHj6lvbmt+dzS9pXhsf
1qaYarsPq4G66ihHNEKQT6eqdoGY/9oYxMIcfjU+tpC2K421HZv3wxIN20qr/ZULCmY1h/gy8I6s
3YwSeOmZ0ui935TxeGI92iVjZN54JvVFvh3s1FCcuC7fDV1LDQj1u1A/+SZxIuZc3+zScYgm9jRq
eiTzB/2VPiMG/+YdWZ3kalf1Xdj3+smIiATFmr3TGeysa81AkF2Wy5Jy6ismx6YgwXqqzXKfIqPe
WU1507S4M6qOTmFig2LXN/VhtOtp7RDCPXL3OQw9LJswtIrDEJCYxEWgDJmxSdN6Td0SyFRnl/Xi
WyJowbZxNexrrcQL0fdfoop7uyWC19y69vW87JuhrXd2KjtF/Exb9w23f7eZj60Uikxic4zDNG6K
085OogfLLVF3A0DkjhOfEy18lkiuRoxHUWJIa8b+NYjz/NwvBRDH+FiOWnxMsgtH+72oxXSXp6Lf
5kv4yABzPMp3f27FjWPV1tEgBUF1glKDyfq/WEsU3ZbMGsJKXjSIlzNMiZbH2uAcbBEU8tpC7MxE
SKg2jltPBC8NTjaupzdOA2skLgMGlAHYCRc/xAqu8D4jYnoT1sUZGGx4P1gWLY/E7wTEgjwyCPUa
83hTGtEXfSF6aARbpFAgWhVDfZEbaKX9T3WeUhmqQRpVLHLIDxzD5IiIpJdavLtq/Dn0FtdihqIf
7q6qfl+W6ruVU2DRF0V4TKr4Rh3j6sB+1bXWwVBte/tDsWAPRFP+oQ6pNaoRypJNa5soTyOJlzj3
V0a5nGZDrz4yYCDeJYA8rTeKfzV5EvlgeE9Q4FANKkYEEV2moL1J99J/TfNyDkler3FG9kN/FNBw
I+m6yr2Mgt16ICg5TFdzYmY/hM99R16lt3qHlFKVraNkoQdnYXGXu9T/2GTUFuCN7n0yMoUaBHOV
nqfBB/6jbgj/MBcYh0bDbtbKVYkhsEWZKQNkVi+ZHFaXqr5jMqFTl7zyfLIUCbZcpY6ogyK64X7B
GrGNipb3s37X8qk9DDKtmMt7RmI6UMhYAY+FVX4Pan3aAKW99n5inLhobGyPJytxaLFT09aeGgBp
kKaEsztUyVtfN5sgoE7ICMNLPnvtqQNw0XXFcIhwIoycjvaa6TVr8O7nQCJdQh/bLuy0VecDju0w
aCoJSxll44jhaxoGzDHBqSVD/00ZxGp/vjhkbjYqLB5O/WNqcvyLwOGvWxmPVlH/xIzy28HnXKxb
UBxgZGIvB0y/0uWPS+nOGoZgfKKI8d5yVMcAEwbTyRGlezFN+HZZH98aGJwKGRkpEBrYZ+UZAuTZ
R2bc7DiNcLHm3Fp8ywX230zDggrRkMmhJF0lpVjHJbry4sVvSy+cLS0flAxWnjg0RfJz1un1ikzM
UfG0PKR0Pms85Sz5cDqY3PjMW8aupUQ3t86Epv29Xgx3umbF5yyhRSW28JbpA5SgIDPWQCpWSzIF
QANguisngsgCbPYiOXajQRi9Y0TTi6E+SMMUNZQU6vZ/SNcQWRGSwa29rkQYbMbeZ1ApTbmSQkZR
LiaZJXzvHMQw9ykNimqPHvCWp2HPD4MhRE2eB2tK1KI69c+gHvRpcLd0J2Ohxu0hzzp5TkDKl10d
hfXa1FN+J+79x0XXjJtaRhcZOz0ZSUDyXpoA1caZ1alBw6lmnOc4gRGvN9grlnMl7X0lXuVN7uUv
Vk252zBWp9y7tdEdL7Y33XIoGU+GAXUVhxSA97mhTsxMGJlQIpDhWVsZVZKdKtO4FqSJNlXUHuSB
Y6PyyoGXvbSVUWwn7GaYabpDXVCKUJH4KXWrvtfH8lVLiqP8JWUyLs2Wd8otip34VevpdKcHxTVj
W2uW0MTrxtpAjP6bFlTFTrlkEuQLMBqHfAQRMY1HHLb+fpoxDyQMv1ZNUAQnZTSwE/12LLyFHyZl
T6yRjN/fi2q+UaGirkQXjDqLq7ook+MYJk/jFPZHzHxPQ8tRaqzAJc3irc8Nc49yka9rw5PC4Rbz
4nSdKwwsAKvOjklPyscwxospksJsrxLVKtiE2YGqgd7dKVtOO2qFLGuLrqEdn4Z5eVJf1/PJO+F0
sY6A3i5x4JmHqAgO6lhJLw6wbhdvwpKh4WYRWXqkRQBMOsWfHE/9LYPyaEfFC/0RLqHJUiT3gZdw
coARLMCA7pIqii8+l8p94Gs/wjmTmJgO1o6debvUTtjdXdx1yrTj4FdHzMQKEWjOwdsacSLu8nw5
fLjWlfNRXaNF7mA6w5hBxRQFEZp9H83Ae62QJk9aaHfEm9nLKaXY+120VxaeyUaI6vnMWh49hFSl
q0RwOGGvJXdfav+gQKZUaQyToX34sP0KZuYS1Ps4mNHl2c6NgQY49XiZ4L6+T115UHsZAYV9brS4
eTBngLCja1igyCsmxewxY7FabeWlxDTzY1lzUO3q0NrYA95T9e4U2OviaGo/Ht2uZxVJkviinmaW
NCZvJQONhW2IsZ208ZRNSniE4+YIH2M7ZBzp3NY5Ll5ig4nWdioH3USFvdZ7I19PznfiXTSBMtbZ
E6C5qP/edrLCssI3uggSOAxMZLgPIn1uygYnnh3YcKee1ayrbGuv3I+xKO4j8E53uPo62+/IzBe0
iNriexuZzQnwFScB7oFZQot2zHFTnaWwmtQj6Y10iB6Rx1YdL/0SOuF26hl3iNmyKehyJ3M9Aurp
SzjiReumN0R2KCIR1DcbQV5yTyh3uJijL/Ss7b0BUnkRZcGeTpSLeq6U/jjozYJXka8pXBFeIBqG
B4DQL7U8lqntQiUk6J1YuLa1B4h/ErXR4A3QjpS0+Qc9MD9iPdNMWGLI/enGpQ7Vhl9/dcYQm3jN
BCQXtEaFUXzSaApOmAfeU2p1N/Uh62psvIklt+9MG7tM6bYvRkryw/WZtws/e+tSBtbUa6jdPxTj
vCn6+iGmRuamWTTGcNIXrB6Jmu1ib5TsQ27JVQ1NkFaEu1q4Nwq7ZOT0Qgs/uAx1+KBsX95svzSZ
Pa8i6czDHQdsF6SdZZ0U62pCujyB43gc8ccf42q6agz0mcxH9Np2h0Sf90076dfUJVYqAQ5L4dBU
3CbZIfEZv8qNRWlSAsGkbdNrxFSU9zp5BOOWnVNj2hGto1uit+4Z5L20gUkhJ6UZnBjmmpqkjCti
XDyo2IgjIyyxPYPB0amDrwPeM2sZoo2VAgLRQQusq6qQPm+vPqFIFCBVC3bF3UDMadeg1nRmPV2Z
1D9NThyee5sL/VQOR0Or+p2W2tNR0QZSEYCzSqNnZUifhFHtg851145ofCwpo79mcl5tgrG0dgjP
NH00NkKInA+haJSHxbfuFxuefq5F1NTWdrbWKgRmGPjbzpqxQySlC91Fzn76eFnlbD2CQk/cLKRw
1J4YmSEGwBFBvdAwNJBS+TnAwjw0A7UfXOFvaq4wKbZhGApEo6ie3xpugeDSS+5yNLwNVCcnEsmg
1hWdaiHKps5hmmncRnnAW9EDIBfueQ6AVQAgeNHKyFsX83xRbA51xizgkusxXXxq3xrc5S6ToKE+
ZgAG3PlpFkPG2T84K1BF2hCzmMovtWR79HP/GPfDtPUG+kNyCuEOaWy9ceV7zht+Rp3BUm5Dgt6M
pkgv3O8MgAQ1wPKWi+pofiwDzuSTi+Xoec0DMihpwjabermzNyoe9Ht57ttHoTky+cvKcx8zGnB4
uJkQswwkGCMmd7zNsBKuW91wILOF4uAEUkWWKQUDt8xuie/oOI3Rzrmom8wt4op0B7RhZirt9OQn
JuR87kHw2poPR3PXW9kukk95QaeFTTGWfHSUtl4kNS6Y+LUMuDzOZXImPVZeuV79Btn6rwRkC2SJ
w6TJ1B3d/ESfzLKm96eOujdqK+g8SzmWRK+GHNOk4B1P1ANLLIva/BWhjlGe3Pjx70tqK/UB33JJ
QcoBChfJF82ly5Do+gGvlb6iZSEi8WJ+i3P2Rj0cnG0EHxXJn4rbbknNVWvSMtvZzR2NqumN0H+b
SlUkus/KJ3RCwD6eYQryvr8KjaLLHGO0zQlulPuVVBlhg2w56qP3lBjc2oCZmjtDR471FtjNlk79
V6aLixp/Jz5DFmgDJ61wGoZvqThpHuceCujJK1NmNVGjNWFMu29xyZL1BEHbRNlOYxTfuSdnwCk3
d/Zxpv/XrOOQhjnih54z3edsUPLfgAKTezSdnGPbxIGARrSRl52Qi4FZ5w9oj8axy4szm2a5jTyp
knLj0ZmGb/rU0SCoO9dF9BgeyAjbcsqsDznHubvMDVAb5oS6II1mJ8x6qyxv+3090DjahXQ5pYV1
gFVE2KNkcafqii0+HfIzvI+bYmJ0joDHHuT06f3UUk1Fs4wKLQ7g+U516zxps38wsdMf/JAyg5a6
qJW6o3uYGe0A36nff7ckHjCN+PGLZjZotm6DmwkYaHxLRjT3x4eRYCSmRJpOfCzkYVremNGYbi15
2rE49lSmma9myC7UR2DWYkozEMeMZZv0fIlG6tyZdNlX0n/4ZPDQHHrP/knmFje3PK9mCaVRGWgk
A+vJunC7ZDMbPUTaZGLXE3vTqkqMbQU1gGBW9wlrpUun4VYfOHCHImBqkLVbuqg+hMFYkhe7GQJD
KjZ1OX3FkpH+Ji5v/ouRjku4g5mHsPj4eZ8/sTnLUIxu+gGsQXrOkdiWiI7rnoO+CKKd0dCUK/F8
qeSuR9JOrb5bA0NMK6XTEm/mSndbAF29cZNMwz7TZ9LOjU6fdOK/ZVwVNsBm6u1fC/uWIYcbvz5u
HlMGrgsywA4P8VMGnP2/4LYP/EuhwSK3d7bBPHCm9udrSzgoa736MRecbnr6n5jTo59ym94tJW4+
+GJ89uEW8UHTzk3TUfU2hW/akkGzsgmNekzaiKSRNsuIYNAR4O5Cs34IqPY4RO5RzQe8FiR378UO
bnQQSZag48xoeZQWejKZ6dcxPC+9Ikj14UN3su/awu2W2wM2UUe/7STvChOXPHaR0c2Sib1WO8x1
XN4I8d3UqjsvpK5zpALNrMPnxPS+ey02MgVY7DtWgozD0IbP+j6tfGNdtSDgOlA5fzgcVEmBGY+E
IS+STVb7BCML3qiFxk4V06PnHYBOeBdywid1B5JHzE6GRP6ldBjezi2FZA3NVsGCgjv/IDxZoJcB
p05fknrk2nNUISYlioSwFcsUD7BUoXdd5UeYfe8dujHVkDeRPCqresl4krd2Q8lSSTOPzylIkuFQ
S8kJSt7SUpDowbL4cUWYaGVD5SM7I0dvSYcTeMTtLuWkMDYwYydNvho7Sk1zSUJVEmQlHT2STtj6
LD9FMqIdVEW1WjrtzRot91zSSr8Jo/cydL8lYXAcMvweHBAnKs+6vUEI9kNcT82E4QJeSmE3L1EK
3VKdq6mAC05ujVSVpmioMh0/4r1ciSp+UBP0xJTIhlJfG6PrrqAOYIwY0WcZgXI1kT/4uXhGnIpP
medhL4jjLdOLCJeHNZ+7hYE24tTOipz7Hvz9QV1gW2tnmhQmf1yjqqDY4fxtomG6i9gAdeingc7s
Qkal0jzBWZDJOZH53UvGZo+3g+22jE7qq2u3RnFqhqeoOhUdfwO42tXc6c7RL/D8kBpYcIzvGUEh
rERBTmOF4CoTxwb3A4j/9nADfQMqojsecXqy80pCQtUQvWF8e28xVAEDkT2EC/KWKmsAMED/sZUT
T6/ISbQ3hpv6Ox6giypoSNB6OH4s4CgbsCos9x8FAIk0B7gGXvyPxxBjQtjhPFsqevjIu2/SBI+4
3k+b2gcxodJeTWdFwBKDb+FCUBMPKQ4t3SW9FDSkvBojutZLT6uH/wT54R8g+0DCxKaO+lIREhBU
p39HROeZLWqnFQOuWsQAbBYfF1X1IVASJ72E06bK+nClZl06AncpYmnWk39hgGpjhzQbSMVM6AGE
mqC7Bh1LaeAUHR1t/t0UxiTw3XE4tFb+UC84XZcieNZDroZtRoSgdYJL2OEVYpZDpnooz0XZ/tSm
GROd5xIiS2YEfY8oMRXNlXG3ROh9Vq1rT+7QvkW0rp9bcgHqLEB3oFj1kEWuUdh+i32KeNSpvYqd
oz4Z5kNh0/QZLNSnE23bONK311ikJ+2OT2+UNdi2BrTOUCck1uITW3Kn3EdJSR1QDUo4H7pLWETH
cmrsR2A1uyqR4mMl8JAyPfzdmFkhPn5d/n1Lt3xh25awdVv/hLlaKnOEKcvntQOMQXIR+TadhXE1
9LzeDMT9uVf47S6XU44qWb5HWPifHIQ2OGXjaay5VIUxwpXNrh8SLXoyoE1qLXDCJc8N7jeJfk4t
8epq05b7e3lqccnylGL5LMQBchS8gJTLgy/iYGMTlNh49EOvNLo0qEnscaMV9rOmfQ/j2Kb3KHJB
8kSUFCOz7Cs3xNecXwc6GG47k+NKurinruTW4s6ecYhT4B5wg45pJAR0CbdZV2EvtknOFEYqI+o/
CunlDIe0OVV9/jCOGDAj+bm3rOdq1LKPNBAJwFOmoX62kZZIHmNGF1/5IhauaUojcHNyKRqVZUzy
1kbsfFcgDGwFxYay9La1H5g2L1vlU6kyO9g2BJfdMpz3aj0ZJThBifi9ma4L079tuQqvk1i2t0xM
CVp3rbxUNVhFgg3tmjo4itFxIJ7G2Q24eFLOioEroHbLtNEy1fpuFW1+tgOqo82yf/aTaji7wWtv
PNcpm0dsDzQZo6aT7sfDBCn2lobueSekY1R5RUpAe5WJ7NKh1DXt8jKFQ702morgixbu6DNRB0jF
BoSy3p9nEd2r8aOaoGrVMG5NLT36wv9ZkTtcF6qrNtOZdAXZxZ5R9Xum5R8GnLlP27XZqoBqhweU
+WRoE8zGklOkeb8PRcOzJ/06SqILR7KXXj8eTZb6a+BUy6qMgmzf6OVuiew75r9IjzHCL8I+5pJ4
pFFEJiRxwCHFWtSV6ta4cmWetJ2Gt6mJ8XKExkeccDEnZ20tjfS6RryYGDkiSOs3TjtMIgKMNKPV
lwBudss4WYfAdENAVAXQ3spJb/76lMbo4fMpzSWVBI7OdH1KDP3PR8xxMKB1Z5VNajse1m5kNweD
ACcctKs/+xoaaXA32dN2BP0Xd9Baa7PiFIX3q1y+9Jz92dU1Gq+5Jk90fPeuU64B4IAi8heeu5LS
09G6bwN/1TPTC/n4Z/pdn47GDrRwtXPq9hQF7gML/L6HGbXqTIpItdp+WlIswNnVXUZuT85zlRLH
tfXJXHkFHI2KQXWoY462uXi7Ghpx7Tc/1ERmsNelWDpmqNfSyOrbZaguDFUaD2CbFZbH7KdPrHcd
Lv13sL0aZFb7UtI1M9UVDfbkqewO+Te0hEcazwIBiiNt1QmjvuTESOGvxuvQa392mBA4wAHHKKgp
N6gidO15RkBcBqLs1Dk73rAqnVDyVRuD2X54wLoFpRn7974yUntjmmTVGr1+H4bsC/SKmpsrtnYH
zhMaie/H29pYzJUO2mvNLnC/xGm1YnEjURwdEiOm8S1uRgodpz/EiHVWk+dfk1uIR/sr4v9rkYqb
RBiQVKuLLgjLV000rbrqLYy0fu31+fOk19JOkTIR56zj69fJz1g2847vGu2UINI37Ixc02nX3Y72
aK17L933QXeerWkPyXDZcw54zdMC/1WcPxByHLY0qDDJHl57r74usfdH24Zsc/F3P21Axc287FD7
FvGpI+DR7pc5uQEt/zoamPGLcrorFvc6z3mymgwQHRGGuqb+aXT9m0UGu0pQbDiHmGX31TMLLhIR
3wBfJfCBEpSl/wBtjGKR5GQM7StU/x8j3tfVoi3AcZAAjdIWUDpYnMjq3ybmufYJiizDe5SyHWqu
gyexn7ZVLQCLGPjd5z489Q4XZ4cKd9ICjOiWbr6G2Vcj3HbFbWSRtnI1Lhqt2Jea3VKYWC63Zd8S
kzXR/AikHUyX81frztlK75hioKG+Fgv9Ir0dQvaxzZ9M9BkjU4J+bzRwNGj3I+dpBxfap5NDmaAS
6I9LSV7Q9bXXeRwoH0KoCwzmXaZPXnUqp26lBdHHDfR//VKZ1P79v/j9a1nNTRxG3aff/v2wfdj+
l/yK//kTv/75v+/fy+uP/L39yz90edw9/dt/4Jd/ldf1j9e9+dH9+OU3W/ogu/m+f2/mh/e2zzr1
CimFkn/y//c//se7+lue5r/u6oNy+P/u6js279mP4u2Xrj6+4KOrT3P+pusIa77nChfVHSLpf/7H
+N52//s/MZ78DUgDhXDCcxwMjha3aTkVlpV89t8oRbYdlAAdTp3h8VX/p63P+Bt/FH+hbhrCE5Zr
/zttfZ/6pWw6e+Q9nWAs/wZsUvFJbvBzJm9+21G94WnFIzDfuylasv0CmB8GsWVj+WLEs8Q1MBez
xv/tVPFV9/33MM8kXMo+je4c7EOt50btQIRtLbbU0M/Hfdz8xg/6qXBEvljXZdsShs13TuPIJ3nB
y3KdVFIK0GhKbxnQYWCOspPeejbhQ9BKU5+iAyfT3RhlLtmsmZkbqTR6hu6mAPrM0N0Hbiw2XSe+
q++r13qaNnUYopqhesDvwqplcufchXbvcYRMKc8NDOucTJHY+DnuSYqG+n1QH/Riss9Iq9tayyFA
jOz7PUJH0hZH5sS3vsV0C0Wv2gVa/EdLayfFFp2cT2PQWZkjBwMvANJb2tZ6TPJ3R55sGmfsD+rE
UzsXc2JEa3hZeI4jHnJhNC/4aMC00wV48X3TfyDz5R8WnZqRtjNZamfYKpF1T3mvdQzBVuW1W14J
jtUp/G2/nqtVO4/OjT1h5cmW2uPWmxK8cBnc91xvLLuyz81i22enzi9mQ4A1iOeYU4yXH8eIjHJ1
WoLpoKXC/dLOxXd9Sk9D59vbpOeoXKcNh50g2vzpYbr7uD38uT7R/NW8qt50T+iObxs29npiW79K
uFSauJqf8qazuMPNRqtf9Uwy4baE7Vn9n1nBxqFv7BTUTnXGYsMIXG7ijCjXXuQkh0BexYu0+apH
oX3u+FbypY6ONDvcxtNs3qAw4fF3gxvmwr+9FP1y2PrHy3dAIpKVMbEGf+LZ1l4UpTDVQKAZVnss
s2K5unYSX+FKIMbZqJKxoM8Cots83OOK9feRl1Y7V3OualaacH4gwwn2vedGUJcUC5bit5BO1pM/
CXcfrxJLtw6jWLcd1IJff8iAFprZJHe4nurlTqsLGia45RMLobBmNuPjpP9YYjq7kJRiPHjHwmjs
c1A52bWrGca1wM6zsHsiIXXNmNmfrUB0h7/+IPzzUkXHEyulfPB1JhX2p9fo6olXcysqMa5Exg7N
7Yfd5wEwOz296VxZ0CAl/YlHkraPaEdxBSlKlzgJ6A31o5xTyHIe6aI4ybp9WN+bFlnDwmp+o4P+
q1cqDLmomrYpdN39vKj6Gkl1YvbrotK7g1UgyfQs5iuexxuvGFiVpunVIZy4iahHrPLTDJZ7oQJx
xZBZHIdw3IsWNmGs1VzuLbiXA4Ok2yGBHfvXP1Q1APm/V3beeAZZBl51fq5YsXnJv77xaPtzYk0B
q3sbvo0t58NiEICgzKLI+BFOX7ETEZM0ueQk3aD/VM0Z08yBVI04y1p2tpcRE3Zv4ycNGILCOhWN
Dp54yV7C3s9+swmoTMOnV2wzr/KoAHWJPujyo/ynUAAFJ6HlGxNRduH+UY+V9RxEFxuEqJGNSJj9
ppgBGYkk+yKT2BvZ9lbOoDrCkQKSENIDJy4TNEwJ5N5z3o2l+cO2BjRoqgoHZ2V1/a2QFFP5CR9N
ucgPvpQ76bVI5FmzpdoIymYZX+MCO2TkhU861Q56YLV7phEgQiqGOch94LGDDFNylN9laT/vCjE+
U8mFjykd7btcTn1K62D0OMm9P+zQ7R/aiCYTWyT2OTLhImTrSSPb9tfv+CeNXr3jTDo5QVD0Ig8k
n9ZT2oGYcktIILbpep8BDT97MTqL2hD1kX0DCu0zhQdMMLP6kONAqFLHO5UizA+6zZxnMUZ/K3Zt
o83X37w4+XH7/Oa61Lmx1TOu08UnBcnSGi0ArlGsywJzM3twdiTghVffuB0Ko9sNOmInlMWdN7vY
g4TrMaBPu8ucQoD4t18LSoJJDpvzFvkCeTz78wctKosRBuiYoCJU86bNxXKoakjAeTGWR6q49DNp
C/8uMzNvM3ZOvGpmPd6742Kcy9+sfeav0GL5pnmGEFSs6b5pGfR6/vpaiCVjtAt1LEq95q7qvIlv
ucLNR7T7L+p3Xa+bZ21KDk41z+R9Dcp3bP2LnUIWUx/W3M7+GGd67JOA8uFMZGjcOj5tfYa2g/Gp
P4ce/uC48TY9ldO7sdYOgqD/bx5fntBfh0Tye6HlkN0c6YEH2f/cHmYTf/EchGLCH2W46zALUWZs
n2ahH82ISFiMGx2EEAC0pDOpHtHts2kDCXWIpU7ygbS65WsWhrgkSHqvrNFO1/DAqh32YJN83Nqp
se5mc3Mu+p72vhDFVTequ7HKjxVynlf55nkgdHCs/LoizsAZMOvYc2GtE9BLsee28hRkxfGz7TEb
mhPxGuYJk47M/TZC/ORgV2xr50fbBGA6Ashu0RT+NGcrxsnqHhmbPPjL4t2KjuBEViY/KhG9Iv7T
T+UVnLai/kbpfBg/KCsGxHVtE1YoOPEgDkdEehu7wE6rZ3JdnXsJvJzhAw+m42rVt9IvviVDGW1r
j0h82saP9UT5ZkYh8KqxtwG+ypVfjfZ5JnFypXCDwjTzoqUyEYp0zSawo6ys2oxxDpJkBG7QlOmj
OiyPcxhfk6C9ddk2sP/ELxFm8YMfGy90T2mMmJnEhjIKrX5A8cJs0hvKS+obB8Do1FnodO2h1+5Q
Q2BnS07fWKQ/cO8A5K20WwG+zWUAdKDqiiNp7t5bclbm+vUr30N0XJaJPN1ECUmAbSbviq85ZUfY
RvCuqLfYg2bAqZs2GI/9lEf0p3ol4+hcII9Dtuakiv9022fAeWu7+CmENt2VGljdDksi8UOQTL7j
Anxc7CdcQv2ZYQnUZoKcAe95Hgc3amObSF5u0qB+srpcl1Z9yLWEHMy95oPxLxf0Ug8aLniI5gAD
GOqOXSaUm/PX09oC8ngcmL/KfSep50cJPttkXf4lNtG36xj4jphsiA4o5HPgWo/9gtcrG48KpcY3
2/dMKHP63LdUWYDa7WhqgGLlHP6bpfNablvJougXoQoZ6FcSBJMoSpYtyXrp0rUtoJFz+vpZgOZl
amZ8g0QC3SfsvTZCQUxPTej5Sj0CD6zCtM3BnW2pYI5v7EtQU0TYtMSXTvVZzFILqzwBaNT4p96y
FMvRiS8DMcA0wWXVqjZ6H79qr4r2Om/GcVwbqYHRFJ7JPOg1dNgwwq6M/CCju6wipE9WROHP1TFv
EvuMzRgqqbT4bOs/3sDcdo8bUncVXYlj/Nkq2gQBKWebFVSEjAPwGclSCOu8LFZsFD/M4v9ntASm
bQ+5lE354up+GNeGc12I9dm++Tl1L5XE6uePtyUiE5vqi6k8ZBKE665zxdrMC7J0MYBhC1rc2s5q
MaiXKHeOoz+/mfWgIzY17k02eedcir/YouedW+IoaeLEPaQx/eJsFUPYu++MbH6VFSI4q/V/GMns
3dlZrxs3/HDFcfv0KzsPliovdkQONAzGGvni1+VnugyPzADtXeV5DXx5wppEhbXYbzyYvPCMosWz
LkmFBBqVvw7HSiNRMv9pVcarkbB63J4/ZFw/BQMf9udWtisAue4zYAtHK5LM7xHBt6q+jP7q7jKq
+xQd8qR/q1Pviz7mAfZkEaIxPeDbORCCOTHCdNzAqSIqYsJhL9+fzuQOaMbZy8JQhKptm68m+ZH3
7Ay4NA/TWD1urynKOiLpnSZl96yzPyWjc9wPo7NcxZ9a6btuUslZmYt9gAAL1Qsy7lqIrxKHa68j
ZELLBiNhLl8s3z/URW4xM/QfsXtPT1mbrxm8wCxMybMcN3WKdnZE7pv/t33820m2SDcc1oQgr5I6
b5p86oHlsNAb2JtKoIW7ToLmMpFq3ZCJcWVvdUySgexfHyJXyAdRtVX4/TLj5sgfW9IQlMsDzEYw
LIj5K3PCdtdrpFl7ayD/2+kMCTEk9d0/JG3ysWq+7wlXa7f2aW2UP/b6jPRPgH6QZWqfWcPYukCb
0JI6td64noNE2zTnM8oISCIulzcNbX8uPdyfwBHBJaKnkgp4ASlIl7qee+R4gwydBVs+ndZdcAnu
M2IjwoWEuG8etcLncWociGq1Mk9bFsT2IjkWREeLKWZvx0evAbRSedoF6WSbzc5VjYYKXKOBSZI2
82H722iE7J0YSu/YQnU7+FFPPmc4RwnnSp/ZZ19lX3NiHOyUfCH6uu3+3W5Mt0I1O4BL82eRB/Yy
FRflM33xWI5oHXoj3D0BWHmW0YkE5OXA8PXVCxZ3VAfbmdpPP7Yl0iSR1Ec85uQZ485HAvLT75r8
JZ//JKjSZDknr8pZfqYtVaiz2plwEpqwRA2EiBX0NQxxfY4GBPQDHbLy6fI2KdPIik2HcMi2+gmu
3IBKuXyY017cE/VqRqO4DRN578xczWfv3Ta7DN0K0y5jGPWdESH2rlpYaZpuBGi+uNvlKqBOMXt6
hTbthFfz/a25wa2yP6M4w7FSg+kSyTLdFBqqM75pTAyW+KP0agxdXhsTf4MbL/JgWchPt7M2shWI
OjwviG1LeXIArzXYMGCXAxJysoFmbPuqBmT7WKZQIteFPCYZy02DMxH0ln3KBQf7NBrEo1dQH+w2
r87Z+gp5uXma4skPa09AIDT4TV0UpFOlSQJnFsqZtKIM6kmQjRICI/iSRxB25JtFN+IrVaD5kmCD
YybMTy3RnRe3yb6sHNU6Gqu00IfvaMBtWrA9EQ4vcINY/4FPiGJGtGcietKLH5G7Vlp0xC5gjy7H
Zc9NMZ97IMbsxJo/qhxwliINPcCOHDBrze8o1kx4RMt9JqTyuP3Tt4FECfqfgEMiTUtJaVhNBMSN
xjH1fdIJ+gg3kzZ7B8Xs7QCT6HfpecPJlunJWtgk5f3U/SB6Ree5XXUMAnwXEXMHm9P56PjnUSXJ
3og5r7d7kjRydR1gSmWTc66L1nywnRYpXjKeqzSJX5aaOOKWVMkit7EyNNGHDoaRiL70rc84S7KW
6jp1C+zgJnNReJLPjjTiEAAb7JiMWEPY1lBxkLaS834QNtmtpo+UW8JhHrvEClPoOLveLNI7QKcx
ekH/YiEpZPdmuu7rdmVrxqcpUBMzaEZJla8Xal0gFpfsZKJFhZAcvO9t/Pb6pn60IOqfTxuK3Y3X
gOG1I7YQFzmQjnaVI2L8lKZ+8IigQH2nsM13BuimtXp2ecsHmLIhas8lpFupzyWozzsE0au7RIgo
2YQsXGxxTmJRWTocRWuxEsvRCX3WqDtpCe32fW7XS/yFqbhio4V1oug8srznOT1sB7EubAkHqn9s
Wk7LLTVrPVO3OQT6ty8Li++tXAM5STk7fI97BXotzE0owQWCDMdVzyQYAG4kVnotxlzDfxOQVoHS
YaxwMpoGq3iYSqzSA3ApEpXp3OX4tN3BVts26CatdL9dTs48HEy/N45L651RDoqwMw9ouZtrqZ5k
pue37UdEvPRAe8UWWp/v6/A3LcurKeEcibZd8Jm29Rns2fbutziYQsxy6GwNGwpJ2v0c52eT2eyj
7xKCxPJvO0i2Scb2uJdN7wSA7A/0z0y1xpiwDXvnxZRRYC2ax2JRN7leGV0f3fOqBeH5aytswHGl
F2mWf0Gl6QxD1ZPH7PPs9OxRh8mdeehn/PQ5QaNZSYpR3za3oVpeNT+rzzCHd7E1XCKpofGxs7Dg
edh3toPK24fZXxhFFW5fQJ3Mu3pAwGDoqRXkxsDQ2SX22Eiq01bustmj5p3LYyt1Nv5FzdCcQXg3
2MzFDRdECDNxXgJ8OghoBnUeW4TltbWCbtiMt+ykYTj+qRZoH3tyOAD8M2HBbpwV7/biQHyOfs5D
cwV4Ln9NUt2M2f5pT/JDi7w4LJnkGJCdY9zVw2D/AF0Ba7XtgfaCUgkYF0rdqm4AJDCZzLxJEV/Z
yNJgZ48iOdhgxA+IW3ae+2HWVKzo2KK74/+sa2ymNB5HEx78rqvrLydFCViwG9rPLimT1tARk0lr
FrcAvVjw7w29+VO2WMAXtzrT/ZD2QARjWLCCISjKC61+aMJGYcJA7LrrMTqO5iHRp3JvGb/7zmXp
UKZ9sIEWtaLZO0llwbbBeZ5YRRVE6PBSOkfEv/wtGQTsCYPrS9apPfAlddZZdKOonN5IC12DZMx3
qB7YBy07OcBPFmZE6TiQqQuuyaEzmhku8KK9FC3sH5C40053/nNqyspazi7SNoIqzKE4pG5NnpyL
12ay6rdYFvFlqBBk5ZKsyMqzjlR72UpPuUDuY5OTPJjqX2ldMywD+9bkb9aUW++dk5clfujTJkaq
ljT+qcO+f3VeD2yT25GsgjL6QIr6ZU9De1X9xAAYcCvvhMAvsmJJjPV+thxuQKlAPuJozHvS3m3P
xcCGmQKI6s5t8urQkdgS29FDbmrWw5y5jBJp0ytDpvvSmVnQ1A2oqsVc9gaasS79weDiKylLjEVz
OwDAzSVKRAUeZbU6RT6xdCD7RW58+v4MIQYznm8PGpZY8TtOZuo5peZ90zin0Wp46hoVwqJAHTdS
sFpjf3ULH8Q+8OmeRh1uXLezk/Z3qo/BNOFu9wlW2VlC/XYH/dVb10y0VpKihf3DuStI7TbXMI0y
tkg1SgUXJT1/BwGjWXx73yzxGwjEIwyr+bTUWYj78T+lnuxmwIeigQDwbJ7RIe2nk9USCskfF9CI
TnWpX93YM4K8jWuc8wpZfflFt5te8UKETVLcCbN2sOmpfxsmaszEvk+rbjfp5N5OucC7nzHegCac
mQ5fhzF/aIPIKHRZ8TvxuLfcBJyTw1975AcOhs6/FkZ8ywbGoX51nCI8lEwvaeajt5HfZU5YRpQ2
xMlegXfuaDTsH4uzd8jAgKVZXdT4JYGOuU3zDC53n1M4oDcpbXgf6TW+Qcp6MAxNf2AU++IKDELi
HC+cEn2+fHnTemj3coIL6Lx4guDpIs3OyCFwbaf9OQHemnrx367WkeQxJDJha4GrIGzFLhkaNLr4
b3TsXzWpt3tv8N8qDPFgLQ5O9ttxKoZ5hfjsM/kaWT1TK1+eZY7wIoMLT630y+04hrtl+smI8klw
Kck8eabAvKky+m8WNuSeUVzqnvgbnQFlbaD/JdkQc6enh4sft/teImMpe58fqnBeJyOB1NqHg0fb
NKXZXcbVF1f3HZmN5J5zXG7httiZEH/tnu8qT5n+4gJI4/I5XmKJsFzgaZ8QBUP8CdxUx/Nltq+d
KMPG4XcsM1sGeQ6Yg/ARK4A7vsvUWO8x8aF8MutPE4jDgQn7GgmmXvIChXXajNrKwyK2KaIqi23/
dRjl6i8hw05NWK/xL0iffMH4oZHply2gVC2J8dIkccgZfO5wPd7K2f/buxaYPwTuWPSKryg1weVh
/AtKpyXK1ESizdMskVuBjFW69sLm75KAJb+i9J9xGkIEMJvmkRyR8xJlLjYiqpnKqxx0eLgDyWXN
ltwLOhsLjJa+W7WJoLCsKNfFyCVOmZCX89s82TOBjllQLbZ7qgqA+5OBfArNYPrVrEeZPxZcA2im
RNeXj3zbjGRpXilRjARZmIMFk4CkaWsVKziJ0setPF4SJhE72flQyPIlkK38hToAcXqtwjTPjEPZ
oTCOh/layATFFUhPBJPVu9vb/Yny/cs08crVCQekax705Fh6zUc5mhehCIVY0vqst5K1B70y7q1y
hoIwHYt0HODH28uuyaN7anoXZXLO9p7/TjCBzuJXQUwndakx0F5ZT9QbI6kUGDMpJC/Ci0m8nK0b
c2YykgqdomQesV6mkKQy9u1l/QQxm+49x/YClVLtzYkLv+lIkwL7xOFdfNlDBzkT+TqzGtI2i30P
8//Al0gyea+dMrwEnNHjS+ZhCBT+XAYVU0PwKWd68PJhKCfi0+mi+GgqjrcOazdpU/j6Hec4OD3H
INiaSEi8qMPwX0LCFHqu4TJgat/l3Q/m2NhLuhOkqZQnnpY7dc3QjgYUjqp5N3lX08gsL16nipPu
uSeteka1uZyMovjyBiMo5+pzTqqfTae+cBSRkkIe6cXU1nR5wUlSmzpZlbrBVZQ51aGx/zHZVM+l
53h7sns9bJCjwtaXAC28MOtbC3WN6LbE/cx9TrSxNH/oCh+x332hdPjoRoF3x2gIy3LZcNmEneek
5u0nqXXXsa/ny1T8EkomVxnfdYEBiznxcphachy07GPp8ihw0O8Hrpz6vTt1R3KfJ1ifBqHnqdnj
uJEcH6ic9Hm+pnWKPwez12SMNNvO+MxdGRG47by2DlkmgztQSOXOpUaDTjHM6WKzu5+j7qHydTiP
Hj+1A/6fzz10o+Wa+vO/cXnX9No/YzN5meVlQZNwcEbU4B2UIB4WBVY3zq49w4ER0UKYZjokgqsH
9fIhx+awY4xx02zKGrcwAdlrNlte55WVRwadEMKE6pYHm4iEWis6QB/JTDKLnR6kXRAHqC8Hz80q
PjBzb2jI+MaRrLiSAIcdRpxwstznwb67A0CG4b807v5Fpv08F4NJHLv/1kNrCkZ7+Czda+FyvpWq
J+QOy//JnAlfiMxgaiI99Ct8KK5wWbTpOv74XXovS6t6FNq4cntxc7stSDqXmnlv/igNCfKaLUag
aQYpaTRUh4SsusBBiwYqHMP8mqKii1uMOnB24hh4hWgPaQGEZ6pd/VLFzV9y2ZaQQfFTXlfTVQjv
GacUptAGluWo/Ugr5IWI4L76noJDphEmMVw3pbd8UjbdZWJmh8mv3+yRrKI86UikGsp/jddOlOw6
oZ34dAsSo7wezaCpZc4xGTxUkMnonjMIXsHY6J9Jj35Q8+qbvyBedAIMNhnJVYxH4Kl8Vv5ZGoQY
YpPl7I500qlT7DefUZVjePA78kD0AWwzJSdZEj56/jI7Aej+s9TmC0hwyhlJPRQxBGgjh8OK89qL
2tehZcwXvyRTfbEpwADtVwH9P9lDNZRQKHMY5SvFqVWuCKfawkJh0CcQhUtmnDzMKSWrzNMBVWB+
n7IkDzJeBGyNv+NYncm339fAjPHWPLGT+WXEU3UpFUVxhXXJM5cGZTGOFov43CAlyZudgNscDX+0
gnpovJ9L5TiXMlZou9f/yUZee4z9+nn7Qzax4qVDMNnWJOh4enH2snh52v7KpsS/TvJMS+YWNDWo
RvZTu/5Hkw6kg5V2c0oGYT1ZYrGf0JhHYW20h4k8IsyImfezGOMxIBxhVIpSMUHkVc6QJb77WD3j
iBPeTXhWuDqVGj/pLxzOI1Y78mLddNWsSClPLfPCPRkyh3EhinTwQ5VE9tmcq/fYK0TIUYWC3AWS
QEpTyv0LKTapwO+sXX0/+8c0r8a77B1v1xZgHXyr4pGYivxspO9NNx0AHBRPYkCha2TzGCL2bu+F
5YffS3gW2qBokaJzJM0Tyvc8mcTqWa6PqaaDyWpr58CZ408rL2BBCjXX6DFLU9jfnIR0Echr+b++
lVf5p7Lgh1DiprQwy3Aca2sMjYWKGMCQSPkQCa9EKTMCrlnsjuw3djTAslL7tOT/uqZrfnExbTq4
tf3PJ4tSRmZ1KCrUVLiOi+NoLL+HhN+a0Rxd2idtlLNj5ZMxfRiRh5TTNR0mJ7TmaDr60RpV43JT
t3+jRpnUTh5g5Smigo/n89KRRlrUFHmFHNTDyVS+c3Yha+0gtfxbTIsbo2/aQ9RRiJc9x6OdGsVD
rBU9KmqZX1qXH9/O9figQKM9mY0W7fTYbcll+IGl3ydqFkVg1nW/KN4UTskDGCETCVByL7JZvfrT
Gw0BGzBAESyykhtI5L9wwaMDKuh3DVH9s9XxbG9jpTXFMY2i11S5DYBoE7+9Mi/RYqL27sRjVcf1
0RXJP5Ibp0DL5IqO6InKm958icRum5rg8bP3U4yTB+c6+zYpInLv+ts2h59dgoyMMvbO2zxim/oU
CvGGJ5PpaNskTSLYywkr0x/L1qK9dNQ5im0WgOtE28hbHmFTGvc2JZSE3gG7kJGfKiOa+CnG6vux
jWJ6h9EmxHHUMJCsGbNm/570ooGN4z3SR3q3hUucYlRRT4eCRJ85t4JMRO1Rq1m2LVbFlSC/BKP1
a8HqMGLPTSZe3EQzWAWfp0AbMpADXRfGKAoJ86D/j8YZVEMaX6poCrL1YWYxNz1BNHonIu2ndH2y
3ZcZdIntfzH6DpfVcLQt6iqApmGGZgBxexJSIXFPriNQH5MvfSzlDZrBvyisgCJSmSNsYSVORA+L
g5QbXQrvnCmm1FnfE4DaTjzF8YuPCW+Hw4sQ8p44AUdnjLH91tTNcNrYCkKuzQ5l5SaHTizYxKqW
lxDtYeX4PZ8ejuz13+MkYK46QqrYaGQkjVpMM/YJsXn7Vg2E7a2iyZLR69GLBaJ56Z+2J6Eao1fM
Ys6lYVPaqf4HRaQ4detGX/B54NyOdhUqc+gdSNstpzVDZrFT0C6UAiTsYA/gwN33EC4CRQ4OFP+U
eh6MHOqJgq8ARJLM8ADrlSKRd2bPa+nNenuzX0dcgHKCLLY4aRLivL1/naE/xZ4+gLKHzYiunNCI
dn3Ee66hVfdlCzUGEVa7Rs4PTrpMoa93b21RVmwT8EB2sf5ss2s+Z/gW98Q8P3UoIq96Yz/aUEd8
mBHw/rWYjBn4gMugCJcZUvfHOhY14yaBK8awuzexxKjW+mo6QF3u1M94o/hFYgmipqniB6Szvwmi
WBn4M/Owd7WY5n02ccC0vYMPehV6MYeqd2XXgE1aZ9gyUg75QZWDG8pW0K2MkzvMeEE1B6V9lJ3k
XFZhrXGJJuWYPTnKHR4hgLFJ5vQVaRIm9m6b/bHRrXbVwoW+gGYGR/IMcGLC1cRt4H1gZ56vpYk1
svS9h6ZGmJWiQOpG1+Y4Ly7OqvX0WiuhciBKBo9wN4/JtQOx4vs5YI6Sx0P45GCteWswvfqlgo0J
PXuwcth/rftijgxL/br527ouaT+udvet5u/20PQT2I8mqn8xu3+LhvxVjIMXfL8JjYAlBNrw0DQR
gBC8mnbvPcaqQXEGbSZ+aTOB4TWTb3aDPRAwi7GCpaKdhfj3NDEE2NeW/Wb5MPgcba5DgyS2sLPW
wK8JuVyCm1Guu0zRUpCCSIkPcc5l6xJWhCiM7WXp5yRuOf+Z7LWvwo0AxuQtLCj/kKW2oHWj56b5
do4QCB2SgTw8UVCom0r+V6a8cttQu0gRP0D6jO5WtTzHrvlpUPs+eobqLwXo9+8viaGpcYQJauDP
wlK7bivtJflpdENxc4vmr9Wqk/Kz32PJ6tsWxotLSu3ZAv8Zko+ExSXzvaC1zehJdeVfH6j8KlWY
F6iADUKfBz8mSXVYxpM3dcBQI+1fYtQYz3zzGZ3J7FvMJ9WIZiTXMGozHIiaChRXxzU5q967bb9K
ZPtgp6hgIh12o+3jVzHr2tyncwIpkmHwyWm694x37dlw/MNcF2AcemTQsdLOvsUyf5jt25S22tXT
/M+SaIztKUBL5lzJcHw3S+fnSD1fY8l4lGn+XzRAJ0i7CxkFI3PP+k/eYKwbEmJzW8ESe0JsqFv6
z45viE9zKJAV20htwBn0EgEG+dApvCV8fBpOhpKYJm3eWZ6f/uoG+VBYbChqMtoMU0+vprhsZxA+
X4mScJkDZ2VBplgod6aa/i1j+lW5sbWvUVxRdLN2jpFmkDJnLrutgtsuNMLemwPboXOW1/etKClb
DWIAVtAdwKNxR8gkIa4m0kc/L7rTatwlr91H18SF1Ch508X8hT0u+q3zKm2yyK1Q2o757bqo+vrL
8P3haZxZlQgbrKsvn3ObjHALExGuwCFo4Z7A1cWTJwpms6uB1/WZK4BwVIEjE8r7LHIOfo/1M6vK
d/y7wMdQajse4P7KiX/32HTWzzfpSEushinYvquc9I1T3Ednu/JHdsL583ZcLauUJbaKoOg0Y8fq
o2f4wVa/cPJzxOoEj1tNPICZvG33yLeYH2WU9mEopV20dPm9IFCgoFudnWth4Dl+xYx9tO+FMH+L
mZmaLvrTmIM3GxqlnWQjHpjtR5dEI9dMK0r9KIf4r+r1XaN6OKdW8wjIL33sXfHPd7XzkNg/NXPk
jbdNBLhpBXJH1D1pI1FPSoxvY1hYlyVeJ1lDNZy4o92zY6Yys+Uwv6qUE3cTum6qPUfXfsSC6PSJ
qQykn3m69wRLRTxl3M08WFhTQ0HvnDCOALv4kWny37af7NelfTU2fyc8i+PoM/fQmoeoIiCH+Myn
weAz+FYNUVCURgMyvl2hpaYBfHto5sAqtPFc6tGjiOI2zDQobXT36F9X0Rp3THT0KnEvxzdzbi20
YybehAZHsMWuEi4VGKoVu4NknBXgKrvtVlJbP2CW6tKZlLn1S+gt5k2jsH+Rib0DEdgcxgoUauRi
J1v/fL0CSQqsIgZgBAPtt+/VpTQJG0+qA+qPMdCsLH40x2uaXCEArRaO8jSs6dx0bPFhW+VnPWUO
hry7PeH+jRAJY9skPY78mO2fGCGGAj7Ig7Xm93qKJU9ZwzVccMGc3HaOQ9jwlUQ/MZVpTt8UQ9o3
Kpt6k5uAIRhrUZ5I5k3ZI6bx47jU2gUVxyOa919WlIlTVGpPdo9NNXIIKLRRxdljFh+3L9oFrPPg
TaxmrPWgm+LqZNZzuTdMi+BqgTm5NAcQ1yAeWSxfAFLiC+fs3kpvvhtwWGP5CZVzDEQ3ZUx2axSW
DgVkjd2FShi/fCveyzJ/6fF/PBYeMrS6nSBseV257yayH3Re04TjIMicGmzRlDRh5ZSPnbSAovAx
bjaSpab0jHVGHFntXTXOYmAsPIm0ZVUI+uWiojTaNwz+gu3bK62OP8wlWDirzoJNBm8vLzPTjaeC
H7T3iS0D6aQCOdUM0500CbYyEp9sy8RkmGftEcjbRQ3GWVdkxW21RgH0FqEMqsWKxKs1Bm8zAowo
PQ+AAR5wqq7Vp495Sbd7GW6fqpFlMJ6n4e6hLk3XSDYg39ReMEGA3yGxMOz54pAkSctrnJBSPLfc
nhezqt4SEjRUV38QVXIz7CH9vnJ5vcn9RQJzQAiG09XOa7Ae27rqo27c+LjdZoJeUaux9G3KmSRj
iIulGZ0LU5nUHV9EamvfLQ7pk+Y+0SzAttF437rgqC+OtZOu1EnxwBxH3P3k2UnJn/G6ioGtaEXQ
Mhvd3si5JPlYQMyxcBtuN2Z+XrTEPW6neZQ0Pf25aC9546ujnPKrjdkahFbxsnWnExcYE0aJTmj0
5d7Kys9R40X/FtISK2il3XU7ubZ7hNhy56iXbKmpafkXL6Te6jWtFYmHh6z4ZG5snfsaGF3bM2O3
FNg8MyIKquvHcDsONnEux9dRr3XojjiT68H540cgE7X+XCfK20+d7E49rJSgKkdynDLDRqXREmwR
j++4MSGBL4VP0ww1cyrPCL7hvo0swuMc7VMSUYQUpT8fVOSzYlQR2s8oenOEZZCdSWfcuIhxedat
I9lsjwlUz+1J1uEHmSU/FWOsHwqC8XerFWkl/B2IXWNz/V5sk8VASd/fNm/W9iXYLFuZWx9E6ZlX
NFRyRyYjPTuvGCpC7WA2cIcJ5XaPmsWkzZPVeRjiH14Nwywm3lm27CJ9NX0YRmyFmwp2tXyTwu4f
vM5hoWBBlMsycUUG+1h1gPW+P0xd0w5dZYL+4HhJvLQjZ4f8yLlj9RMnGe88iO+oKT/0ti9OWquj
eM+SoFoFLk5GJPGq6rUVGaJOb/qHIoLDoFvshQprvIn5bA2Mqld7RLZWzN7atW9vqpuO8P5tJn2e
14JHT72IshZtYr12m8C993VTqxP6CHM3qelVRNgACI5RJ9KPUpQjlCNzMf7NyhrBpMOcD3wQykd3
PmbplH8xl3cIPOS/FTOq/I6KD1oZzP22+Odk6W602O2xDJtJOfqvXH8bYmV/xQnGXhexHS7r2ad0
BK3VtZ/bK+auRfd6ryyI1dVofW5QuaZkLbzZCX3e1Kv+RE2McLgm+LpIsPQA5dOCxlsAt/jpDBfP
2HucBRcGx+8NsAgQJP/Q57L7nfinEiT6kCNdDqwG6h7p2g+aYRECETU3JXzCGI0/kUbSS9Oz3dlu
/IV5wm7yMR2qmYEoeUQ0q1pxm6TXXK0JoLFuDFlgVc4zctuf6Qg9NZoIf8iRwSDXReDTNdkTXvs/
LGGyx7JuZFjm2Y7lClxdUf1qeGPDsSkFq3gjSF3rYndadUh9IznptKi7yDL+JG7CwAgdNBWflwYZ
MGt6YFySpNs7j6MUiK9sbKWp+wX2DlLumB1aN+M2LyUz51X+vSoyvw8NRyc3sJ2avSuNdztjZcM4
zw1Mj5UXUE8jGBmO0y8yG4sn9lK5bgjc/B07Rh5/ZD5ylcVNu5FhazA0KccEWR+rSrjIV0/YKtD0
pyZsB9YQcZqOJ2iP6Rookq0a5qiDUTBKfByD/SefpLhrZscwhpal640dNDJ2+1PuH5nbuvuipz/7
bhfL5v+FRiXUX6fW7Kcy+UACMu2GOAWbVPyt496jbouzfUvWwZWdVSCWtnueu+W3Zmlc1oKJlAkq
0LH6+KUjPqgsfUBZ9Nya2YZWxhpTrQoC4RZsk4z8RxZ3+r63Ojus7exDjDg2FpKObZNoeKj6t74v
D32a82v1kFVGVKBM0qtjl0Ox643xwZpm/7LU83tblvGNkoQkYDQ/NYTUC8Ytn9y3FCCe1aBjG5Ow
RUJ+zWd3Xy5jF1gm01aLu6me6K8auOTk9j7PMW6hzHueDYfsTXcYjos5/jA5kB/bnF/CUORM8eVp
STTRUSKcYfrYHsuko2tGmmrKmk6aveqcLt3eolq8JBBU2iQQWBM5hDhYOV0fqhbmXX8mJyV6wnfq
OreiWupzjRKNpBINULuFqsABmmhojrh860w3zT9yKoSHw6SLs1NLdSlZSmg28kVgkkwezUPDFUrH
yoqFnRVywFmshwyV2pT2aJi8DkmROV90PkYieA3/IlHXXEAh7jX8mJfa84sHU5Q4cqhwOmt60WWn
3/k4KzZzJmGcyDgA04z4Ogb/g7y27BxPXLE8fsD8lH/rSy5tf4ou8H5uXStyyDdddCB/7ywrMLws
4Ec8B6sRby2imqJpLw69+N7tyK9N1m45dj4nhhq3mmE0iR8EWooRVXYBo3H7ewRTi3MTIRDenpqJ
gKAFCWWdex/fA7JW/iW096gQKl23crjzhwvyTA0uIbqKZczhYbo1UqaYZa2sor9CPiEUzM+bhLDw
o/EKYEo91BNYWn2ejpVOki5xLO+ZiUMgQSAkTPmfoVeYzmbjNHvOV+Ir67p1m9Ni3puq9J5yrQ4b
vcdjkSCgjkR0717twqqftqfIaqGIZDoJYkaHftOTRXLJvAoTD8PK4hWj7wdSCe8FYiMn5ZCfGaG0
J9UyVZiqf1p5Hcm8RAOfwkRmzGj7yOI920aeiS4tbFTnMOwQDqgFUmXm/jIhZy61yUIjVAJaXp/X
JmcjbCU3gjCZoEbm3341XZOu+J4PVh0g+DCDvicDVAHvLFPzGfMPXQSCp+0sUp0MdC+CSiGqej+Y
NvnoVF+UrRI94W4Tc2+Vao8rmRSq6Fdr14+5Y6aP2wcd973EKzL8FikorRwc9cPYR/uNaVnHSlwr
SpS9JtVLWbt32MGvvs06xdGQCK1zSDU5zZGN0ctmM1Y4h0RHM4tu/7iNrnWD2Pq0OPtlxzzX1ab9
Vs8VCuUvilgGg9s8SSBVYJl0VDAmmCNnyzVy2NcaafVtkOzqJaEfAJEiQftcrIwlgQ7tKMvIJ8bK
h+3eTjBxGPN53ZRYpJzuHBzlZ+mgPNuO2O3XTTv9MrEfPMyWpp+E7hyQe6UBBgOiU8WQ3xj7vdaa
IICWGgT154gioQTck1vJY9FWvxb4T5XsTzY/7gWl0Fs8rSU9PdShk1F8N62/bj6YF1Vmf8ZsSdFl
saaQxn+o2ervrzz3kiRsRpIfGCUTfEloWsKyL9CYxh36/tPMkcv/j7kzWZIbybLsv/QeKVAMCmBr
8zz4HL6BkHQS86SY8fV9YCzJioiszpTe1cbCnQyS5gZAVd979577ON4lLeGGnoAJi4aSUHTLC852
UBzG3stJoKA2nerwhNXRZfZRIlaZ9KtfP9kFn50x9wQR4n1GAjMcbeyuaMxd56p8+ahN8E0uC5dk
53AWXCWKgdTcivbRRS5ThG07UOYF+8oSE8Qfj8Wlme9XWr8tvx4ghJ5L8iL5eIDL+S82jpeMVFEW
dR6WOsM4/UADGJFj75MECCEo0UMZ/3Zj1OgEF7rKvTlOJ1/pAB/XHulGa6mB6e790+MDQFAQXR5f
qU43CZCk3ulQ3cs50hid/LPXOglk3/Dk+L11lMRVHh/nACqC4liiPVqS9wlivOiyA4rdY5IkCMMf
90PVmavHCRTJ40oY7Uih306wB2VxmqziYuD12mp4Ypg784x4zvSsWjAIIj8Ix6B1HBO9/ZiZPLZY
X9e7C4FnOsOU2CY6o/nikew4D2U9pK/uVLhIicIZEO8jzqwajjReieandKLVoz3gpawiQCeXtNwq
NHtM92ypElZqnrM8hD/1OAYifTh5EUzIYdJPZpMwUbQNjqAof+zpsxi8lYMH8A9ArIsIGvaS8Vm8
6z0fWGW+jxsB0SGOGJ3QBlgOLYmIrj38dIMAdST3Ue7p5tIfJudeztJ2wR4Z91UImo5txO+n8ThY
5rZMo3o5TdOw8j1LnZC8rx7He8J+wp3pMKuLHDyus/q7U7a4Yn+7MfX3Fo9PvvMNRqfdHLJNyA0Y
pWjThQhpqg6w3GC1xRFVQnSZKNuQjKAoG3LT2vu9+fNxxtIqPd+2A0nJpa5qjPlNsonAuT/aiKEH
YcmeyvHKw03SjmP8rmiqpn1jiFjvGDV8IighgGV2ZiZ4+9c28zkE2wN614LlxGgbfROG9jFoFLqr
AkERGfRVx88j2+3D1yGL4Ad9TuM1ATdtVGSNOmTdL80uotLSp5H+OwngxlQfKl/COWDyEmnx7dGg
6FqtuQEsu5ZDY6wgVwLKHjRCNDSrPToTB/GH92/02hybf7WoK88+omiE6BcSBT67RDL6Yrs+jrqV
PzJ3iHKypIwwQtpE34owoovLKcqeGuPVI4MiW1etw4Y1c0tYwsz143ec7JdH8m6spzW52xjQSEzV
Dm4LJiBUy6DXXdrBdzNuAjTbdMWKoeIXmIcYXrCr/YThkBjwgdBAyKPAOUaRHj9ZQe9u6rlPVGfq
zdNYl9u6/x4IIrfg5wC0Q0iOoDqDchVo6crqpc7Qixm/qgUNSY5aG21IX8I6/2IkCdBLH3cOOaVN
z4Uphp7sCwvFO4w7SATJcso175SH38tAbZXDU8O+qz8XKtOfiWQYMhpaell7i9YLOHTV+gCPzXux
4asdkobDWaEjVGCqAqDFo13cm9jkOKKr05DH3x7OgbLmCsysk8oI7dXjlwJs4sjWcW0r3QguIa10
hqkswfO5dMbYN1jPEbNhISbgBb68Q2E3a9JJu9EOsV1Rg9XjZ91PLxG0uUZ6n5LD6gKxFrhbP/0Y
yLhAS9WBfpXtZx8UzT7own5jhzW4aE7cfBALmZE9oE1UfsZg0hDUNIACOoTXpiRI/uEv66cyXOqS
AaIRKPdECPSc0mQuC+muhtzdMjWJqZ1GEH2p3R+jRjiIhuN7mMfeNfsOUbhYJMTMRRazDRNEddtK
/xi9ZGps96UW8WAkyCKslCRxMFkfoVUWG9wyv3xPDesi1RFKcYks92jEnb6SXpD/wvli7+gXuydM
QytyiZ5V3vfbioQGaTjOM9GR1Z7B+/mxr1Z16RxT3b0xlQrOtBGAGjiKzPHBY2gmjV096YcamNnT
46bL+zEn/s99z5jZnpQTgjL1RLkCKCpWYGEiirh8xSJuYhDyF8kseg9T+gukDW9TZ7wg7OUnzvSD
Ocp4JTjJrQEoT2vFdOZODPUkOSsMyTvCzR8IQOprh0a/DMh7cwBrL6dWi6gHqT5DbY0yDVOOKOtF
qbc0cfsZEDSva8A/IZ3HIxr7+fgtKlS+Zj6RCk+v91Ge2pIR31Aw8YNCUXECwS9gxeXBRfVr57r5
aqXiMx3L5xj3xBZvT7SmbeUt/LgvtoGZCsTCBkbSOn0Tg0GAecXQqTJ+6KEV7xqjGfhbyk0NyPLG
XNq4q85gRknujNU7n4HmHh64ibi0jrmiFTKxwqKwRs9I1ovC1GYSGzTJQ1EjvQrGnDAzfti9pmcY
nkbdga82Ahqhz/V4crCQMbWJmUhBeZhCM7jGk/ghmh4lY4K4QY3cyIHNeiRpW4VMuR8nkVwhOXba
Hck36d7QvR+JPSLktfpnF4qahVr7cQBVYf3uVo46tFaH8A+ZB39O3ROz6Am3m8N4mT2MZO0suE0B
trTsb6Jx6iMF0r0Dg7yVpCzRdqtmmjEgzwGjxM6ZEJULzN5rTPrJ0e7J8haDJE0nz9QpHv2naG/N
5y7lZNWBq4qrnOB1PAs98mTDvTvtNxRIBZEqnbmOSRKSLrPKpAF8MU/DHlCoPC1fSx/7aczmShSQ
UVOksjT5sUO3JyE0m5+bISPisewl9dxhP7VwFiykBA6wwvUY28NKkim+trqGd+r2aqcFCQpGsN9r
VL4YHUo69WlpdVetK8lXsp1vj1GgacY/HcSeh8TuXh8DAa3nMWxFXZ5YNVdFw4NHtBn6CY0MT0ca
+0fCfA0zhbGy1q4FQcWBj5MXj17Bcxh8t5yapAkTvt6jaZdHgiak3f3qCSvVmCbAYQbOOeamwAe8
MaBzHcCRV9vSnuAgmCz9VZVdc8twtmaZPz1c9AKb+KPglCRgSrpnTzGz/Hk7U2a57efpoBkxOM3G
1NzgJTnRnMVTNFu2WSnROzBlFWwkuzIhPrNI+vzQoNxmYI16tYk/vDhNYSjjyM6bH48/lhnjO2Q8
/VBwvM2S2r/kJrSoLjDERlZdd0Z/qH8HGgH+vmH+XOXcKfjsh1BSzluqfetxPizhcj4TuRPitc9Z
OIgKslI9xRTY/lfVPRicz6VvVcvGc1Z6aSKWbbFlJ2P9nJo2OS0tCOq+meQSJeixQMN/9kPaz/0g
BqrX1dZnpn/G3soFqUr7WNfuKWEYcibSz1qGRE+sMqLIt6E+4Necd2dMbu1dZFs3bw81oRJHu+jN
I2NDeIxF+Fxp2sk36eGojIac1bbNbbT50ZUPDTqwn/wahooyFNHwccd0Rg41jTRkmsoceSQRG3z/
vc+hsMb0X/UdswHkFdDnfu9H+VR322H+K9m7W+b5UMVjxl490p/14E/edRrF0pwVTxZPrZkQcmSz
qOw00EIr6EzT+gGCcPX7g7wBuEXuEazStRobCwJFHK/kgGIzT4MUMeLCqTCipToCeSZayV5PsHeF
Hp4MaOTVbsZpy+K9RBqUO77+xGX7rfjoBviPll4ehNa8qM7FzsGmhScZer/LuGr8UG4zXl1dPT1O
yj59+2Xng6QMtKDcJn7vbNqCOPhwQrWUhL+AyXXIxM1iXeCY2Fjjwhq0T8uAh5tia2LEyfTq/8zk
wP8l7MX/hWhFD3rT/xutuFU/f/74+Wey4vz//yYrGt4/JHgfz+OAIV3btuAY/QYrCu8f5szr0Q14
F44Ld+2fXEVL/APd/BwGYgH28VwLgmBNMCLIRdP6h+PZtqPDobBNZP3y/4er+HfGLjhF3hQLrEmj
WReO/Bv2zTI7kVmBRL1SsYdFclpNtqmeLA6bvsf4I2emgYsBv5KAe0oTwBLsu/mLsnk+PR+0yDCQ
eBaY4bUScljBWgohQAzlDjEgC8/7Q7/1pw/3f0Dtib/Sl5jX86ZntAu51ZLjtDOj+P6E1spTvVZi
RJyYmSauuKy/csKBiztm5N/+hPdkrsvANlem298CFxBfMcg5QKP9D7ij+Qr9CQP1+42gMfF01+bz
g6L21zdi6lXgEU2mMS+eUPAGIzERNnl+U6NTJ1rWDtr/L69vRuCOcIDyfNCpBaZf//7z+Cuo6Pe7
AIVHEBeQaoBUf7uGNE36OvBx56flCCOkKte9r52VjdXRygLrPyR/CIeb7y8/tcF5iAxyD8Yhdw4r
y19/6s4H7pGQKbGshdkysluHnW990zp1VRoMO2Ek1jKfAvkS6zjO22D8buixf2KckB1HwQ2Azj/r
+3eEhCA3ZoOHce7hRgIp6Mu1FAJ9VDrqu6QvMenG9VeBtY1DNnpZDZekzOAScFtBqCDyD3DHXiVN
cxxK7w2kP3qmqgp2SZy4y4aMuGe9QgxpZPIYlQKOSw0eF85DV7WblubwRtTo93L2NZo4R2q7ZfmM
7HB86XHQuqi31zUkvpOdem80DKwVTTs0gzk5mXgG8wgvI7G2gGWkRJAvkBzUfvcL7uNwMOqnmHvv
VvXkApNvhd05Flsj77cj5silTnG7rB1GKbE282UwA4rQTw7aTB+f+nPMnOSsxm7vp0az7+kgarBL
l72T9bsUej3CAeyC/jhdMotTHAYXj/gU89L0mLYpRs69Po+XmHYP4REA1HLIFQobOw9g6ut4ZGTw
knTFS2ptMSiGW9uqPidF6GTi2O++MRAWXKef6Jdo3PcyWFFeARxmC1p4QYvUDtXRBn0sDp+2YvMz
KutscbBsTC8/OEEwzX2i/GoP5U1zs2jbFFZ9QIS6G1zsOBhapr3pNK+D1Pyjp/yLX2gkxhAmcVC2
1S/Mzs4uEpXRMsFVeCAgrhzbt5K4tjY0xo1ZeuNz48z+tKIT7LrKXcPieCl6G050VxrHQjOOjhpj
ChY8cUmNWwyCHdu+TvSTTSzN1oqDDM6F1pMnUSL+CoIP1GUj/75NiZl1B9dzNI7CBc0Q8vo632Xk
Qu15pxZSd6vXPhCOvY2C7DXdNEo8OAzCdYeAREYr3n+g4RkzOO2/gXOOMT9zrmcIeHiuYVuPJfFP
S16R00yMyjhYWhGUkzTet0bTHS3C60amWI4trSOKTaYRzmdUFlDPSfu+dKlx70XAES/rXzgc7jFZ
gAB4KSMG4iM99oCXQukd+rmURs4LsmjO5C6Oaw33PQSg8gwILDq27ubfL1nir7TU+ecRui6h5NJI
dlnQ/4ae1OHRhH2NtqarkO6SbeSdNVTRWB/aCp9AU6NnNSJ7r/XdInc76AH0fjXP99FoJ4d//2as
f30zBqw6B54fGHeXz+qvC1qKOycSQ8WnZqf4gggdXQwNMFn42uUVOTxRHImwTsb8gvETT4/UBX1e
u7UWARNdyIPMy6TIKKJzFZ5LUnrXitoGnswpjFvxA1E7WPc28m7k/NH+N5Z0lJ110RW0g2Pd3ETK
OvYaZuAONuyzgmp3arIYHHcUm69E2BC6K/RfjonooDV7/x1clLWmeJLbtPT997ys/8imQt0sYqf+
w70nzH+9+bhctLwYLqE+/JesJ+7nwSVzm21OTPUm1o09mIj6pDXMaYIZiNH4VrBxykJ/Va79Ixrc
5KcX26sCARf7AgiGrLGdq19V2EA4N6RZF23LKk+vlsx8yB2u8RKNzrsmxvyiGm14Kt0clpw/PQdU
b8zmKbEa4CC6M+RPWKeAEtsNsyghRohwt5acwfEnFGh5pdB07irN+4sZ0u2bv0v85pvtZfisgREs
xlCy/syfqowYnInAvOZh3J3sVgBbN6l0SYDDA+bCJFhVoXxO+yGjwTCujTl6IXeV+80MMU9a5vQz
UAyz+hlT70T3oc+uihPLTqeTuC0NZzzBeCLlXA96NCOutatkW/KogWKa9LZa6b0tqfs1MgB0wYtb
R2uWZn2jd9avAqmp7mpECnFNcsJ2aYV6fZ8vohZlROSl7p3JLqPa3iu/C20XDlRUZVr4oKEdbE4o
XLwcNoYsI3UGdHTEQiP2nrKqM7MHY1ULonUsOTm7StM3Daz9onTcdWb47QYTgfkqhtBbT5HVburM
MF6b1rpruSWfvSmuoC20iwpQP3o8JBhuJV6eCYXGdJFp9lNBMuKT0+TIRF0B3KSBN5/X8ZPWROqZ
Lr/LoIiIoKIf1Z2EsfGS+vCUmJWjeCnVmSmjezcs1nAzEK9hRKjgPBAxm/pozF9FPVyTf78C/A02
Oi9HQCvnQ7BnWqhcvL8d5JKuzWCcCxTL5CX1UdG+y1aefTTXEKizcO2Hff6UBQ7pnMTx3iBoItPr
fWvvQNICkLC14NAujZH+BdRG4/nfvz13/uf/uvpbQlIkzHxmXQqL6uLPB95U9vVYaQy1Y9t+Catw
V1d5dgJwVu6AIeOICa3bAOaI/Ge7XGp6wI2ElO48ecZP4GzlmnoRLmBsn2KkEMARSvbyDIuWLm10
J11LEIyygmdMoRPK//apaEf9blMX3LOovgHgyT5MXeIc7pFK9j4hZVGTbpykbxdWB2xF4aNYj9kw
Pj1esgQhlMoANJJWONRlc7Tdzj2lLRldXeYGy1n+W2nTlzliKehoZzx1oV2vaDgGCDn+qFsDKXED
WnXgiLShSU1Hm6AXJ4nKtzHWp0UPlsCKDXdfDVp/RPzfH73YfXMQNWFQBueUuyI7J9LKNlaf8ay4
GdkbY2qvsOYhDB36dB8EvrWGZNZ+di5Wcz0z3+hQmHuhu+r3r9MzYR4v5GuQyfIQNl27/PdX1p4p
tn++sjOzlc2CKYNt8/r3UkYy4k/59Jul44tmN5ZZd/MMuXjgnzo9bZ601od6Fbn7IDU++4zmYQ0h
DKRvchRde09pXJwYa+O7EhUv//y20ItuX7rlV16SOeZZ30pSeVe2ZIZpqYQOvNvxSUFz2g85F6nx
yuT8aPA8vtJbz950kU1nFgbvQZtwkCJfOMFzz58QsPxQHXo2nhNv1SSug/a6ffGTpqDNn7s3WjrO
jUW1IbnlNVHEkpX9kei13geGfGyayHztsoJTPg5LbnbjnMOEWaVD/F99CgIfsB1QKIxBkf8Zyk55
PT8af/6Aeah10kEcPmH5P+xdJjRKQlzYu3ojWtNBciF+GekhT0hB4xTKkRhMMDiZDFYZJJOotoL3
Js4jdrfptXLqXZAX5uHxQkIJzGgOIkxqRqaONM6GsSIN1iXXxC+eiMCt1gPmlFdGetE28ooMZHuQ
nWWaYqCCMOi6lB1IKZJXBrDIwzIohcV1bLPyGD1AI4FRvY0OfqygKLY08dXJx222RbZlb6x8gvGr
cvO1iveBj9AHTBL+lKbn7GBkCsd+DVZl/u7xouwg29gt52PwGsxlAlfsYsKsX3xCoTcWqb8rDE/O
piI1gSnikJ1iW2an1neaFfaG7Cl3hlVgDC3tKqZNNnG7NeaGdy2pPpuRoCB0Z/iHhNOdUFD3m8Hu
zDt2XbYVT/fe88H9EcFu+ookqlzseu8hOohjiXhjmTJVepfA5Di1E7Q2GvUdMIeG3Ie2ft/r6Wvu
fGdEtXPwzjdOOT1VMc9q4nn+XrY+XBzNiA9RVXzZoky2WoHAmSytfJWG5AiWPn+grTOxFRFVisxI
9wnJYFrplVjGuJhWkKfs61ha20ia+rHDWH18fKUX73rYqmNZyggbU2VtLcPU+DRad0d7BjyGWZNN
qYIZKUhympy1cPTYCUndiyCPCJBq4n0W1N3ecyE96ymuVi2MonPVh9k8TBZs1NmvDme6KDHY00Ix
DrSvJ5TBTnLUR3PaIOwwdk4SV2e8AJiAesc5p5kIjxixkDjrw5WzCZr4If5WFxpRLobXvSel9UPz
23uhlW+hRxZ4mym19xsGxH3siiNSSuP4+KpEWrmYMvx82sVjLH3lEvSMSFwuQ1O/h/Fgn0bOg4iT
K+PJchwcAoNHum90BZ+fH+c87LFIyiP2HHNYjCR1nc2sADySq5/kcDeIjWCF13mZrnE+TQSsBT/A
4iCuNb+ioPoMjmYTdNuxHRTp7IOFsjM0tqAhOkZpRLhz2NHd4cYhkuKZZD1zTYvdfqa8yq8c0nBx
jHcTkfh3NLuoPOpJ3UoYgKfQgYH1+A1D3iyn2NA0N+9CCW+lNUWyDKMSkVkWNDvSbXPoS+DU1FUr
Arq48EpgxRC+5eOrOaR5hPdSTeOmslNnR3h9t6zI13gmQTlajNVkrgUuVcjGk04YfJFtNA27hZan
gDJGlYstHiFiuFXuryy7J9ScKdRVo3Zuxm76iQ0REHTvv/idrh9RXAXkgWtqLQtMml7v9tfGvNCt
E5fHNym6K0Z4UUnCj3AuXZTYxFzEJ8TA+a2nBrkkgyoWBt7SZW1ZcImMTN/pXTkyY3HGAwwuZreF
3GVlUGNrH6CGqDAg1nIUe82gf804vtiVIbZ9bQjSy8AQHuMNd6YVO5IjYXPPAzPZhR4AX2Wjxisr
VM30cWiDYNYpC0ynvRQgOHcUkO56sD1rDwjlIxwYwVF0Lno92BLCVG9L0jf+2PDjJqckN147FK3H
4Z8vaU+zrkFMvdL19BrRW3sy47y5Wmb+Frhd9k2yviy0tPUXTo00ViEfO9Yuj5znasRg28WzJRiV
UgOx0DK3GNcVchDaN413Sgrnk3RvYA7FCDaG3WqPeOg64TJfVkGXn1OZQXYhXP0sDXQhjuTcPmHi
PpYhpxRkq5ruoLJzqmNYmdEOT/GvxzVAucFsjWu8wjYR3Fs/2yVUhQP0Gb3URjyBVbAeeuMX4Vfj
sQ6IjqqNt4628GGYX5oUYUeStiii+8DbRflob3GoYO6AmQd4J/uC9eVcXDeJ9zynYl1yFTCSIWDh
Ag1PLubv3MyHt96bIdWCGXcPJujD4ywbje5TrCiYgDea725ePKd1y7pgme9mzGU29UZDQAQDqZsQ
+PX6W145F9Do47W2nYiCZrg1tWa/BGZwCcrRX3W1qF5DD2yOGzJyqIHcT7OHQMwvdjLkGDnfdZ+h
rz+pM1Ul2c5iOiI7K7eFLvHJIl6GH5l/04v26rAjX1Fh01GJTXR20mN+6nWnKI2rtdbi5G/gcJ9M
cACGWyZ39oJqYZJtTib3sHW8DNtS3b0UstfXSSmavRNJWnV1txY4wJ6Zr59jLfHv0iS6aqQpuXFE
WR7ZNsrjkNZEA3lNtg37cD/atncbZXhOhBuupmqaTtmEZr2jS7JVZfozRw2XWsW0DkJ6y4ASmmPb
J++GBm13IaFtnIJxjPbN0HzIaPphYj34iFDeCa8tNrbSISxVdnj3A0gdIK0g3PPZAXeDWNYq7Bym
EQS7zC7EuRlbuTFbiZKe9qibIdIMPLCPInfSM8HtB8qVngE1iThVSdSD50bffEw4B8OV+VMeN1dd
xbj7Sdled8Por0XaNZvGrtiWyjdsN+UnkR33QTXNLvdGDSoQ9iEQRGuT4evRAxnB6uDJbSEi857i
AUxrBAVEtM1izYahQFU9j/M2LZH4xcN7GDjut8RsXo2oKim/AVlJnpfUZhI+tqo+m0xraQaPmzpq
3I2nlH7i7NkvwtrRL9jkaR6iJ+3GYbxNFpQ6uwJKCJudoW3KUDUTaMYLLPVFGLa3pnDwnMKh5koY
21ZZ6s0sv0VubD5DAow3WuHJux551UI67brFE7AU0AtOEVi5S2h7zXLgufyuunIpYXlR1Ew97Zqc
nlgeh69o+2+NQ+KumSIrhxwR84mU8FPlpNG7rayT6zcvkPFYUqihMMfaxbgSdTKthiw6mKzcP0oL
u6Vj18S81P1BD7F+y3rcQJSqTpB9glunLO1aW3fuQeODXli5Sh3OE76n3TxzhEBfPkGVOpQo5rYS
o6zTMfEr22xlTGinijzMPqm996JBpmWMiCwDDOQHjxzq1JzCo1kP2U7B+1ugF4uvRYzayWIdOIfw
IZ6Z758rd8ZrFeQVUHnFWPdtAm/RlW5oQE0L6TbuxRq5QrrhxrshDwfyJL56UuKKBtUzQXTEzuli
kotGNBpbnRMdOqRD10ZLzGVsIYuykSBTQtMGsMMMvw4n3nf5RzU55btLR+syJRIYKqgWoTHw1Wqz
I5GSACRcJj9lKUCOFR63g3p6oCP/+8WpI3/XsEDFbsj6LmhUlnr7GoQyP0GSQVOa9d7OF/lXIgaf
o1OenhK3+sy6iXTrUOsumPj+kDbNdvIhU24saDC9Axbs8eKiULFQgFJPJsa1Gj7VqBmXh2opbsMf
gyEmSPOJz9lR7JrQtg4m99WyLNuLJnIi9niM0ZQ77j7y2+9ahirQrrVfvpWMkPGSL2GBxybRUh0K
TOm7NodV5Snw8B7V34uuFOJiDzZDVZK2mA6t3GYkKJzcKLDOGgbQRTh406XBmk8WY2edGw3+h4HV
w7NnrV0hT86Ux/dMN1ax+umCS4VDafhI32nL3xiggCEGRb1l+yUvrNOtGUP3GQraCBqdxbl9BLJZ
uf6OlLVg51hJuYr75DZqivdjJO0ZGWHz1AmSwuYPs+8BtduOdhONG1zZzwAIQTYnbyv7EaJGi6Op
WCOW4+F1lbq1imSMUMkzKRSwkyzx4Q6iQWEkukPSNeYmNgKb5EizzTbOROcoYrpzG4rYYL5AMnb8
NU1jtMk9ooj0FhoOqheMXeWE8/qoyAq/wErKwfwUHW0+PgbnlzFW3tXypgLwJvkFtuMOJ7PIkZ+O
hGSbjXzCYSh3RvfVzAZQUWcbwjggkhpeg78Ep6pwQvkNytno1SjfLflHVAAqNUF2rOoUY08RSHV7
vMyzLV9kzYlgJO9Ivs2pHtr6WlpWce1gPxT+hirtGSTH9GZP+zE1qnVfcZSp7MA4CMySB4xXTDxK
rGC6cogUHolZAKN9K0NZ/n4JK4zBTdhcAS+hDCzjdq2E1DZTlzVIim5o9BIMXGW7Nwf5Laqd5MPr
36YAzdBC2rAIJC2QNsWYiNx2zrFXyY7MS3QqkslFJP38y7Su6OeDV8gWI9j/qr1HcW4sirrqVnmH
I9IRdErixoWrOoiU2gRlTF3p2WaoxXMy95Am3fojLAjabtAebpwGFI1H0smSDK9lFQ/mqariZt1a
U/fGQfxTsygGIX/m8j0bcVw1gw6ie/4WpBoSWNu3Lw3AmWNRBC+Bo9gRAoDEbWW0vGXVn4o0/Qb5
Y1nLTEHpwUYTUOJBuyVWt9CQl4O7zutDlAVPsdHXVw982nW8Dl3iHjEFOcR2Zz+duHW3tQYxISUO
L/SpU5IkPHae0y7ng/+qAgQ+DEV/JqwaU4fSOR9ahXXgqTY4yOjm1bOqCmMq9Sr1m7dKotB86mki
rqYyt1+EoX3TJVuNdGEE6giEfCcL1kbCFvA4QrlN+GWEcb5zspiw+tHKgexn3nNF6w3NpXqrAATd
uLBXRxjqLWOsd64GCsLHbzI785wYv9lg6+/WWD2nlYzeszggDi92D7Gvu6RRe9m6HyESSml3F3jR
DBVqkl/qRL/0aUCRHGd0LDwDho8mrgwoQ2LEm2aFY3/8MAVF0BT19gEZV85QYBq3WZIe+CfVHJfd
vahcsvwrrG0PBhYYsHoHXCtb+nT+jxG0qHWU6QmZXcC/rPCpiZkmMFsIdx4s06/KjuJ1UtjjJmrj
F4uglHM35dGmRkIF+cam3WR27s0u8NPIkv9fG+lldbmqrhaEms7tCJMJA3/vcF+dtepXHPtH8vWM
jeM19h36FFm1OjYJzG/m4fFSN363c9xw/xB9gSUHdcSfQTNx4Ap/hAxrd9NAA8AGFIPnf5iWQBmG
RTx2FUqHitMTntNrTyftMSOkzQI8RsXJyWhBjWoafYuUUN6JbJ59Aq4fXFTYPQdh2z2rbIClSlYd
Y703Q7UmxF3ILcLGWYjNP3vBJoW+VNXvZey35DcTHEAR0PXK/hknazdpo5806xGRB6l81qaQCC9w
dFqAVd3Tm2NVZBiYkuw+lP5Px3cJaLNs8nADGq/ZsMEFQ+3bQtmRFn4/7MqQt7hf7w3UNfAB/MUj
9ggQavRY9fnFNXuKms6TSGmBLRuGX3/kgeBQ4H4yswmvA67wLeG85bqO8nrZtQgoe9TE0GyM6K6n
4qlvo+k9azLO36qaToFecKiROjnWNhmf0lfyWocaQN4mI09YG1+JP7O2HVPXYJWZETtIa1tHz0bm
j+wPq+zkeSs/BzeYzmfssGueNcM/m2Nenoi0KE9DUuYcBVPrVVTO+OHy4NHgmPLbkFNQkBw9fkZx
/GWXKLb5KxYEFbQnFWrqDEzqJPCfHapxRjHqxS9dqGJreuyKEBestqnODUx8GnzgJOpQ4CVG+y+7
MF6X0fiV0Y4idUPv73iHqErScm9gXb+gvGkv0tFaHIXltLJ7K8U2H1O8Bs3wMnrFk9ZZL2rsrZv0
aK/WCUZTIBDvWNDtbaGAoTZmdGJXJ/GpwauwyGHmhsMlqjv9mIXsyJzHPnutc062hgaOwAl43Kl4
xmsRth4GpIYH2RJ9eA1LJ8SgTyBPDh6+8rIdJP/+zcIXrmiQ/0rmgULoumTUG6/D8EWn8zvh9mQv
aVMgFvZstX64XZg58Fl5lFs0xnoiY8B6oxWOHdwssSCWSLc1POusAIcqNMcPtKQLjFT+S4g8Gvfv
JVZpdw7Mb3VfZT/8EfJKo0/RTRf3hCyCZ2RW6OB0ua9cuD9+FyDmRBigkB3hrGCY1We5c60Dz7k2
BgZvl/J4vqEVj/9HY2fTpvZryiQ7vSjZM66tkm+6iOt7FaCUzXw94Xn4hHdrvw5BAsARb4Xm0Dvi
gwWHTBMTAc5Lmf5fks5rq3EkiqJfVGsph1c5J2wMmPCiBTQo51Alff1sMw/DNB3Blko3nLMP8+2U
qf5COLwmLlPgA6qSMWDAhu5PyXmVlLmzghlp7+rJYM4aeUwkGx5vFXPt+2fAp747knKWd8nYCiCR
9xrzWwNMbKQmSashv6YC19cJ/eQLV73yV2VQqzwNTGPYQDWIE6ZPSELTANxpgnM50je8uvaTgvtx
wHdJzDweW4RbECFiQco0sRTpEVwnl44OyVrHHzm1xbczCrHQSwslaZG/xQZbJby/uEmTxiJBA6cj
14U7nIwCgWpFQM4+uaO6RlgrQYwPtuomKCcszFG0VuYKfWm0u796tV86jEp4CfvJ+xRCZc9Clv1r
6FqPfZUyxf27Ue4fiFDmURBJZ08Ns8hUVf0YHiQxs62KF8NT+Tommsxn4bstjbnaKul9F/D1AxkP
3hsgAqhAQmR7iFsd0Q8kAuWl/gD6rw1wwdlQQiEvucpCdATgilFfHJ3IKVWvpglSv2dbH32Eg8QG
jNwpQG9kHTT+QfIz5IPNbnAFx5c9whADcvGiPQ6A/OThFbnL+vUuoTceX12dLSvLsP7w9yPIkOlh
KFY6pzkXkHl3jIzZBVOJeJTgzk/NFD+gRqXCVa2gQoSUT4PfnBS0tCPjjXVR6uatL9pnT0u0q6MS
58SOP0RRlRQrh1HrBjkxYAcSuZfYy51nzAMdm+v5otmT/ezmA0W+pGND4ffEG3jTR0u7jbjfcejj
Vq3sf2VLcnDSxubDnPt7oHR35q1X3YC1MqyM8uH+gO0WoskQCRMoN4TeP0o68Wwj8lqTNV/uqztV
ilQrJhaGWawNekWuCBcdDalAmeGJZwAQk+Ae1CTFflF469YxucSk3b1q81vv0yD3Y36CCRA+NlrU
XxIyAUo3E49+RFxdEcd7J57CM7ycWwHVda+lzMOCGl0wMAD/pGHjokyIxcL03XDTT3H87KcszsEl
L2OAnLtpHvgpOb4KY7iNGNeOMeOZ5yTLVgR9YPXiBH5rgYA+hGGiPec57CJ/aBSGRT7Vk8JBiF5k
m8QtH2Mj0U426L51G8XThuOTJEDmsn8fAItvncR0VrwxaRBNXYE6OUriVc7VsIXNMlGwth85E7ON
hQXjBQwGtynaXQ/a8wZvZUencp85+x2pDXguAyeqIFYVXXlkc02BrHneVseKsQ49f9ul9nSVRrxF
lGQBYS+yd/DQLK8nfRmOFiTmZJQbcBlk5TQWrkZNs3ekCVVg7vC88HWQb0E8XzdXxVW6fr3IhOZv
854hFIudVTTCCumpUcIqWhqgcY5YK7W77NjYsECeLh0z0cDQp+cMkPkT1c3KphSdJb69vCV7zc0Q
TUyWSK9N7vXHjoPflPPOcVPxUCRDdlS2AQbb7Y+ZhJg3yY+/T/xGvs4KrtVo6oe/D8Lq0eY1WrNn
NXWqCHx6t2LrFmblBTT9oRYV6nPFEFRNqzr1vJewiEGDSqAjrdPGdYChddymPlYoHhlsoIXwCV8E
2xFSw8BUK26RNAEC30MgJDXCSTrirQy1c1KZyb8oJt9HdR82ydXLKrVJgxn0I50S6MQ5Cm8mGMtJ
cNkINRBD7CBN03OSxW3dcq6oyXRWR4baOwqlWD80866xIJ00qrWf6IWcZTdOwNmrF9+r8qs2a+3T
3NoYJoe5ITnPa560zNJQGlUua7dyjasJ3OQdMJsYtDLR/UPCz0fRHYVzV3p0ThNtpAJCb98VIF7F
UNVxr5mTducpGklyafj94Crwr6WEJ009btG+D+29mtr5AJPMZ5DiAz3nhaeQQRGCN4qlZNXt45lB
tIGjm5aiep3nzF8lmKIPf8Fzf76FVnPtbVk3yE/6oKeeoAxu96FDx9UVef5gNh9jOhdHZ3A/4MLF
T39UidbxKFkHI9vbMvOXRc0MsfEiZ//3we6zfNk3Ybv8+xOkaB47YoikMpboo9wtHozoSNiZv+TB
89boE/ELKqfFy30b0su92s5emSnmD26OnopW0QaVGVcPA2ibk3D/H2PnZEQKCIWn0OzFo6FpDVdD
6uwKdm3porDBXVpOvaDMqB+TzNyxFpq/RJnRB7mWA+/XTo4RGRzLBqFBQJOuGM1Z2hW1YsVYxTfX
7vDD1H7ap7LGiZfVE36pcjdAEUAUl5504aaHWEwXjCHzahg0WO2FN7wP2insQKyD6I6WSevncMEo
j1IUUhdUC/OxKbSTGSfRpghRZHcAqi+xV2z/NtAj2XcYi5mYN7jgilHbtMXEdpq++CginWPMQH8L
0oMTEDpokE2UQS0R9H5mPBeEHn36jnvAo8F1XQ9LqrPmHaz9sS+5K1sujD3GryLfUtT2i7lw573j
Tv5Kk2WzIAkxYs7fUucKdXQYQK4rOo99PdYdu4UGSo1e47or53nRMUs/oygQC5Ex2ugG/YLINiHb
rA+3Y2a/uH+LZL+5Y90bb89r9NNX0dZUunWOtHo72PYbGSQS3BEKYe4Ejk1cToswLEce4lX14ITj
SUurISgm9+nv0eHRey9IXF/q9FJ7YrAZ9zWkn4iw9LcpjK9lwQj2AdTksx71w+7vs7A1XlOO+iN4
XSZxTZS9/f+jyXnWVUsShocUdOr7bDPjTb96stmMMXzfwazjf0Nm8a/1inxF4H9sbMoLZzbo5om9
t9nhQL7vqOLyKHW3QAnIezUk4bhzveE4sDe/6boZH/0MAri4k96awmSb76LetHo2fcSyLjGjd6vO
zPSVZILPKKr+aodJ7iGZVpdG3/+NN+FLVce4t9h4V/Yt9M1bppv2tjOQWDW8rnN5dKXvPIyq0s4l
9fG5zoilye1k76bciUNfaoc8h8cHzCa/gVrTCL1IwndDJghRk4lqmBw61BHaRvFtrn1nnnFh4T5O
R/1aSsu45IB9XtL6Sk1kr+o6RohhEjxPSd9vOglU7e/TKkI31muetdGnWX/iePoFvW2tABjMy8Gz
BEzGdHwPebemMJ+/mtmZQaRm5QNAcmthhR05zIYudkMW0VIOdnkJeTosSSKKH7qoP7fDyDAzbdig
Of3FdYGCGD38dVB10apVZGXLKDSPfx9so7SOiRa1m3JqPjM1hFtVmzSudEybUenpqx0RfjkkDAL/
Pm1UtvVhEaZifOqTrPj2NP1V+iTnZZE7kcdKOZ40c/8h65JCCzvRCLXh4oZY7RWBLmCbypOHTMGZ
u+mxz6zp0WIQWzsU7r7fPagcKQak9AKjKYl7HJJ94LpzdgQskB3BYWirsBU9Wo85PPX1iVzjByWj
Yef4Lp/9fajvxIU25Ybt3ebiM57JNegpZFDJhzB3V5buyg02pWFtTHaz6hvduE75jKHfpVesSh/S
b6npH1pUvTSzP5x1I/zG/qhOKXqPpQ5A0oBX+2z9pVf1zfnvs6EuEVMIsMfSwuk6I35yCUFhJW4R
KEqucLm25snZ/33Io/6tjSRRTeTfXYUxzRvSspAL212HBqcYcAf2Sm0qx0iuVjGk17CfD9IkdEEW
L2QXMq9lhn4eEzZvIi8h6bHF3EuNFoFoANnS7cARrKenEgj008xyNLDouXfIGLwnNnsmhGLiJtqo
3qaxZ2IINMYnc0ZdYJXOz9yPOmQLIdgu55xcmU7KR9vnN0FQIUrNZvhiy7Sr4LRM0ALZJlKDZVNJ
cNBfNXb/UIVzdKJTeRmxnKxLe1xrEjNglkc8brWrBxwjDsqowpgbRz9Dlj2ZAyWGp4PFCO/x2H5a
j4cS4Qh0yIK7nM/+fj4PXW1ZZaO3ADtYXmN6zK1oGzcY7fIUGWBWpSi1q5qgZInBrp9zl2zcMLWG
TVkCV/BdV15DXpWkgPIdxVJeR24/mGQnwFlixyaMJwzxwe5Y/7gkq2mpUEuKOu/IfA6RoRZZj0R7
3em5DALmnuX3IB9ITZeb0YTVQ0ZtdK4SpInkz41YCryj5C08GY6T7LuesK9pnsSxRNa6rh2CDaKw
rgmPYWmxZin2L2zwweH9juH45M2BkT47lV5UjOZStR7cHlt7PQ9H6/6hi4gNNBXq1LC11sVYJTun
8sgwEcy29JbYOAiPVcvJYKmAyRyRgMTOPEAIekaHUJ9NyUkH1V2eZKyg/3vj/u/KYj+/K2K+4Cnm
NisdM0cic/8h7RpCOM31S3JxTS7vOiHzplfbiTy8U+EKA1g17/Hf38KwfNjYT80B+CMTEJ1h0sKs
lLn9+3wmquIoLTbtUgOS51n1dMt669nDsUPO5sRKixSQk20wXu1GtOYN1UFROpu49uxAJwnsHqkF
7Y24EW8vbX8LvnqRDdGKkMEpqO3x6vNERGu9EP2GJQQjhGyXlfEVat05ws/iRXfGCPctOMACpVoz
6RttBjk8uw8ZZpGKYMuxfe0Ug4Qja/mL0sRXgboiLTRau9E+6t1bxkJmwuEeq36HhIP8h70zkgOC
VgVHabWoq2lVuOMb2px926/GHFrWiBhr+rAY8Ja1DVKajLHxQFqvdN4gTOAe1349XV9l2b4e/Id+
HrZSz3nf+x++xSWogQcvPETzLu7fKv3D7I0LK0AOnHilM7+cyujgV+9WmeEfY2bi32HkzdKV+yKR
+yHNmEx8hXjKt1k9r3Wd0wa+BaXgCcM9TtabjViZTSTBkFmsr5roqdq41Ggz7Qf4U6CJVJwZocTM
/8fZfeqar85Ewt2GjAW8gKzHTTd+2y2Gf0BVWGl1jt8iWuNoJ55WCzQ/huNDeMc/acMAnJmSvczJ
i6a/Yw7ZdvleB0lEWo1WiA0yOViAj/Ts7jDvPeu7/Cwmohjr0wClICOkopj2Xv+Rmf3Rd/pFx9vP
Y3rVpt231h41tADOdTKGpWv1y2Tosc0/zca0jAW9KiJbk3V1b9eniEifUsybXgoqVljIVA0KiJIL
mgmc+kKhEZsBxcQ9m+2cEfCA6k2rKzDX7nbWmzUPjkXC8d9nOOETqNjkutXtmpjhRR9iljbYBKHe
7GjiD3HKuce3blYEE8TJLvfnDapHPMUFizrGmmGWQlFnNFs/JzqsxAKwfpaGOza5cE9OM3Nmcgwx
EKekoKeESAMWh+2d71AwCd/5YFN9NDGkmCP5hMzFPrWRKOiZ8F2PoDzBeC51Fg59CshB+wiU7ScK
sUjje9TVuuQuFeaWJKuJPYH3YkDwnOoMoAqp2mmCjZI7TPLIz34ybhakUNCHxNpIDNoyEbS2QbDc
bpi+pgTpIjCxuYxOetN9SmKw0Oa+TBqblugUzf2GeDej5cS3yT7LU33R0FdGY7fLwPgRLbmOeEUJ
JH53eKap+QeVGPFs8SEfzGs7qCX6ns9y5MFSKbz/kfHAu7GajS9QnKxR+IZcIyBaClStBYTLunh9
XqCNzVa2Wt+TI4dMPPB8qNYdD/ZSVLu6FatqQqSKLEBiy27KbI2UReI4yx+9MdyTx7cxAETTgTPS
xYM1xXuokUsf6HFKMsLQd4sprJ4UKZOJrAAv32NOCXVjQJdFJ3JrFg3aNifOEJOm+454r3HE8OlX
/h51YaE4sRC57zGfbDQWEEw85xvZmgHrlUNRxoD3ZPNLJJ3Nl2B+lLXg/VAnkGDHVMz7Lva3rsZo
2p4fLdTwriO56jkiSz/asMnc1kW8q3jAWHLLVm+PjWcNYRoB1nRjaYz3sre3Tu3BTwasvRfOZ50/
jz6Ioca46EuqgyAh51ZF5BljPBc2ebJdiOzKvqjCRUKX85INnNQ2PvykDRA6PjGvAGOzahNqe0gb
67bv1pHt7nOzeK5nJB8xslFuLfTCQS4w4TZwFCP+Vuqx1yRySNhA4t1RbBgiAIrHZsNiBcOAs8Oe
Omv5Ewm0byNwpoRVliYgys7jgcDnf7kGSU+9K/uzassv4nJ2hEQGQCs5W0bnNwon0kzlchDiwC14
ZsVJEMAPwyJUafoGYACuyNdpFmR2x8TUt9V3Zn5kdzoVeWTjUJ+TxBMUWv4BBeoa/P4H041FZDqc
THY/LjLw3Jjoq2U/hCy7mNc1nMRctsSo6j6j7xEOFbF2ddl++Qxpt+PcQpZzNu4Ai7UymPKyfOnQ
4DQTnFqDKOS4PJkV6hyS5t2w3ZZ2uZKdsTSN4ktyAqH93nRRvBhN7MuWWEM42HEWZ3rzNoV0bnQK
ZJsdhdtufdbUop4vUdUcScJ7IV/rQkzJ/fY/Jrp9AQC+bA3yuJW+nEvFTMt9KFztJ7fcTZY+RSO1
M5lmiTSCGUSrHfqE6EzbwTRuWdZuHBdBtDqjQvQa71dqgNUV69PO2ygAxfpYtCT1aTDx2SplqkaX
qF8sbqJGr3dzVf62fMXYFYLSjp6iQv7WylpxCmGNHtIvzODVEh8UY8XS2JuRf511hKvEa7GvXYZm
w03sBrMV7lpGgIblLCvTROTXs40W74MLNMZhPTDYFMKQz7x23E8/UVEwgfmCNRzmNydJKKc4v/Rk
o5v9PqwLKlEGAAUBn0WMRNrhnBZot9xq19TJtxWbxxlCdxw/FJGz8EARVV7+7JNGZA/ZrsyaTaqJ
Y2WErKVbhqoZGNiW88kkVZzD99ElmDOjxYuMDCzO+EMvuJ/gPdXCu41a+4lWMKvYW4RrsmR/M707
1jWJiG60tieSFGS6tGfYj6ZaaxbJG3H90HmCKYan7X3yk8rpn230Syv8nUx8Z2O+SQofq0S/AcC4
lm5zdmL/CfLlukIv2dvM+cNiKbyrXhvbEHVvQKofyoUWT6YRNI37QiAdI/KHwmHoQWq6O6fcvuTL
YoCBVx4QeHJVsEyaWq1IS6CIHYqRhcD0JGf9XVqWh3XKIkDYjPn1mEoiXKVFucsrIja92lBbgx3P
Ru8O0VA7q5EIV71g07bUwUkxoezEzJd7T56elmEtN1XGeiN1iVu6g36Q3tZfPXpIJmkrG68BDjaD
uAwCkYwgbJu1LbWdDZCbpi4DyEMFkMLkyb8cuvchCwmX9fe18ZKYMgjx9LZRuQLc+RpTf5bcQS1P
lHq4lQalTaTtWpGsgWysfVsD7dXiYyD7LhnPThldFQoacErbTLiPCIYRSScoebu13UioIPrB0CIC
LsuP3vaRP4v0t7VCHrT+VtZY0bKTZrdAWZhoxdW+H6+5l1w7dzhEGdqfiAce6AIkVjF207FPTtoQ
PVkWuhae50MHaNvJvZ88pQzRmZIFhZ8xxUSzYaXar3Lrl2i2k9XQ1tOuQ66ynFv5KUfe5Zn9F/s1
F13ZgMvimnjlfhoMhlmkAMRUSGFfw9GKavCZ9lJjuYCAEBwsIZQ5UB646tKNT65bgZKFpRk2/zJs
AAtHVedMJI+1qsi2yc1bhBphKAn/agzkVhNj31KHOgWLdeFp9MuSH6Ds+VdZ1VOBajuQbPQiRaJI
rGq4/DXtSAf/1+cLmXJ6iYS1N5Sdu2H+12m9B3fQftFeVbhzddgQKuf0mhahZhz0HhFDpb0BPnsJ
2/JNU94TLPpSJ7BVcL0owQHVQztYqgmZVmWfSVQjR6dKFZb38ughW1xUdQPdy2ZO31dB1Gb/0JJH
i1vH+Ouu+fqnQ94Gl7T3qYSWiY5TZ+rYPBYT89/WTBaaDa6RGIpdEhvxgrvWnvKedFqY5l6HdSd3
NyUOPbb8OuNM4hmQSFuBrktMfkW7Imk3MCpT4jmr+HtafrZtv9wCjbuIsyXs4HmpQZITeeSsbN/f
RU7/W6NuYEZCAWSpKN2zilOGXBPAbKNJHil0Zfvm5C/uKFBJTai6C55HMiZe0ZWQocQ4sHH1Xv0o
I3yhBrqpt8ep1tNlYprdoqf6QsIBeM4L2cNp7LPSSa2wyKbBqtGMjV8WlPOT7xCGpHhUktBn5tnt
vko2Z4jAbITfFVPwDeL4t5x/jCA3vq9ovtiSTtmW6Q9BEHcrxjhskiMLdUGUXfpRMn4BuEq6N5Xu
NNuf2tTuTK09/y3iEkR29WzriJHZ4ScfnQlSEykzHYTUb1M7nYqWgKLESag0oG0vFdimMeGWLG1z
MYv+q0KbH1r/HHUgGvElC6Pz359gY5wHStyJffvKKT5JCbg203SsUovOkFFdAvuMRc1d6qCj2Ula
702E0LHZngVME86NZv/WQ/bOMbcdcrVDuEGJFRKKg5eSmey4aU35poxoYmarP7uYffjlyWNhZb0M
CrZ+b+TgdHWL0k0426pSi5AiaWExtFtomf5dGtHzfV4XOLpOZALL2qFv/zXSrgOFAHyXo5hKbPPg
6dOjUT5rqp/B8oNirbxvUFxkxPgXQ2ivuavwcmO7WAgGbGNf7F1CBKi5oiLQWYs6aAykNvYB4KTz
NEISGIdrQy7jQvr3BPABdqh9SsHSr5KWG7tmXtIw5+3TYkdQKaXB9CpK6S5yRUZVq8UEVlX3SiSH
DhwyKkH5V2jlzzhB6kwL9Vs5X7Wh14G0bSLbzf6fa60dZm81648uS1/yhP0uS52PDLEzSgFEvcDz
EZHFPAVc82vKXeay/UNaoUnwRRHt87NLWCSJwil3WgqGPQJTiwAEgYgf5NaMxwJxljZmD5VZPrJ8
giBqWh8RuZrqnmk8KhaLtrDsBZr5MaNQDjkACub4CyGp9cgb/0yrHy2vZcATGP/wHTDf4L1jfQK8
YNpXhd1ANjOePVPIhdA7tRBRtZx0HZ/3cHPZHyzvsbkj50BWm/maqQuNuM1jvSTVPDWa19qneDND
gmIxF23CfPosbPuFvTnuofGbOkQt5q+WXTBdTwOIr/S/NO1Hi0e25dpsrsN7zJjWkKCUxwQxlFhv
GotWvak+vdK59VjDQaOMW3OiskD2mQbWbJ4HC7VW8eySfpg/Jjb2u8biiNEBSkXtMxSr9zEBMGo9
jh1PTKd4y7IIfcg44rC2U8qpsgCg0iFIgu/JevriklVLedtsijl9bXoC5hLm7MyVseSznm9d7dg3
gK6x9Zzr+38jqdCGKuygBDwwxGyEtfLTdujfUzPuVn7KmUzSYcBkC8llXF2G0L77p846A90spaOp
rewRU3gcywdJplbT54dZIXBFBCBs9aHwVkp/OPUxRHKt2dnEygrXutigw3Vi2RJRvvoaWUcOODBd
4fiA95DKT6PHCzNWd0v8KR7u5hLH5rY1++Wse/59shA0BWZhuJcfSZGcSoNlSDt+cErKVTFk1zKE
v+ZYiJQg4ELxeIeYaTAgw4TcuzbXrpEGdextnca6ZOXEDS6st5azr5++pSfe7WHayfGxLgg1qXF3
pM5TXIivDE2ZsF9GgwGEqX+HmASkM67dkHV8iPpaKSaeTctmtsXfQA1hqpdE155Tbz4a4XzFT3WM
MSYGSuMa8VLe6nrut51vLmsNRTEEet6M2tpKV/EZt3vHQ13RdkswLhIP0TDVGk9jpupOYl1xtXxl
uX3NPBS20A4k+Wj5rswt8qdRLBJX+O0QhBZEM4lgtepvTtWdNb9CUORUb3o1v47Q3AvnWlAl4rsQ
JteKWyjug+nalCYIhCT6Z+kA3KpYx0YmnQ28pXuIg3jSAZdxE/N2mN0bbQ+qMoh7FBzRUgvzXU+2
MAoqAlh5MbRCf0m64e3+fyrcm2gGZkpMz2wHElq1Hgb9hl1rFdrxlzLHj7JMkdWZ2doVaEikJFOD
9PER/qJf5L+C535bVBx54QB1lBbj73sABEtOSv8YIaYE5m1Y6iRHnlHh/XWmSXqKWrGz+vHsSe3U
m+lugvfvxcVXS8GgKfNCSOux7ftVG1OpZLqMGHOSXIpmfmk2PDsZklWJfBZF9W3yzoIusEOij+El
DwEPrScr6c+mSVoHiCjqEYLuaLiGfa9Bs0wqElUMGhxT2xKem/SCcJpC+2EBsfdbokyQ3nhRenWS
5pt6gzHS/Hu/yTsKr1x7M1sKpGkEN1AmdFf5lxyjk/T0b/CiGWjFBv3UQJ+IUKDpNoqWi8JJroD8
MLAu+nPN9ZY05Zc+UHKF+SMYnvXQM8zS52NFRCn986Fq35KZWDQMUOhs0vi5sbgIO+v7/jVqpfGP
YO5P8tt3AJu+XcPE/kQzooxWBFMBuDefE+byhG3G3mIoImIm6hjxK7UrB3H2z3NXiQ1yg7fLCtVb
Zzl73tAHXLekskQlGE1w04NU69HUyIyYNii69/MMLyW6j+WsTg/qkpB05lyWBmZVxTkNcWR9dBap
DDV2mdEYbIZY/sm+X9Kun1GpGyjEs5PywIoyAo+KvtyUAhMCKbEEeNk2vZt9Vln7q+Mmw1VrvBmK
3RmINui/RNeImtWJZaoFQI431AsMAsvhzXTzX2VjetDxBy/6dlxi8p7WyKkUuTneYUQ8y47uaDjq
aKQhfl7TfjRjZsejJh30DLw/sEPh9zr9OWfGPuKuqQe0b6IEINOEvPI1dE8tI3aNUwUWTe0dwxEa
UQbbXcdZ31B4sdlG4uNqPrhG3gXCQxd1SxpHYhBSDJdBEIJNy6Fk+NVaqlgxC0h0p1xVpaUWyiZy
cvbZfFjNPDAwRedm0WMv9AgEdlS50S7b0eD4UNx9uTarQ2l3EFCMU9RlFztuP41oDBc5Kr5l9IGL
3ApCyw5aYSMgkOgepIlfs7gHzFGieG7+FRXisRo4ikqmzEjaSP+zGFuf3QSaa99Z5aKdiY7iNcaL
+1B46UUOgLHAGzPqsp6z3NM2Q3LHQWvznVxCezWp8WVwLQMcu96sXFbMB/PugrCFsyMoLNwPhUZG
cDE+xHMNuLLhYeLqQDuIaV3XzPsWfrHD2kCDlGsM/VkHIj/sk42NkFjT4IZ3zceU3Z0JI/WBX/Mv
iULsVJccIjWkVHaRZHTyMVfa1+hbI08Sfo8+baHRGKump6izYvfR00Ntoc0krGWpDkVeAZ0giIVd
FOpyhp3KcJIF+OWflAVr4FU4riPmepqvHmyfZbbJlsPn92ZO9xkqGrcGoS0lVhG6P7r3xoqfL+4G
fkcsgMYnC1FYm8IsO7yVRUL4cfHhdOENHS4W3mjeJDTomymX91ECwNm2blHvxWfTR38w9HRWtYdm
gu1dfWVyZayGbvrpS3hsMbtnjWkvL2u+GEk1DCBQHO1GKL609Bet274B3ptkjRnkeDaC0uG526nV
pCQKekAngVEnvxA4OajKFzI591Tb9OJWU63C+SENDbHpxbTvKg3hVjbdIqA2gcr240DhU8Y0XaKr
r+hKkbXhMmu4ECE4yZcWJxRPiJGy5Q5YoK7G2+hsMiPbRQaNFxxwXm5a0RJPTgwsJ2aVijickqos
tRVwTf54GW59IhAYX79KBPt4R/RXh/2xBd/AjxKxNCc4PhXsANaDqFwsRZdiDeRUhjRFnVzaeAFc
5ezKOjwyFTrp6LTr2Y0WF2eEkN8X2WcfTnuDCBOH9L9CY59vdo8VnrbQ9I7N3frDPw7kgykCczd7
uMtdnZ4EC5uhktb2a4cnoplxVDZqTyaNGM/x2HUBxPlLhQKNNcleSbdFC4atJ870Zao7b9jqv7yk
/6U8fPeT9As/wcLGpJgkrC0S1mMjcOCx1P65fG+LMMr3w4DYr5xrzPWM2jQDj1GBatEdgAbZmD4l
8g/IAJcG1eminxd3wdny71cTXf9mqNYEGC+jng1YG7FgL1q+iS5yoAsTwKPJvRMluLEQZM73h1Pp
RhxL+gva0S+tMlJCE8yd06afRGulDODec5C/elMeQzGvNNE+IyjbWNSJo+pOjWku52x+TbPh1SK7
MaF7xMtKb067jY5ZPRH5iq1BkaKgp/uCISK3gfxwo5gYzP7JsBgqDfKehgLl3mNLvxgL0maJjTUC
2gbw9EPrPBVl4gALX+IJ1cDP4k4GkQ/Vpn0yyDtl8A77ySPzPlfy0nUbOJ7kcLr5rhqzp6wsXiwD
caK4v4DSRNHO8xdGAUHnWfKZz0DROzSdOC3TR4DDj31v3EJr3np2c5n1WhBQd6wzjQvYuGcDVPgg
2N47kr9S1/rb5Hwb40BUQO8+d3WMICdn32L5AkqFeQi550LYjSEz1aEbjmOZnOuKdALiLU69Wmpd
/gQYkSBAJ792ctg3fXhgWIRy4eZnMeUBXhs7cW+2/Kjn5Gw61UFYzXNdlkcjwsJdD2shASvrEjiW
646fljl8wCai90sZxbTCX03ePbnQS0Cfp/2l0xSLcopauB7ufZsmGu9CFcE93sf4ePNlPDbn2TL6
RZRqtxYdrW/rSyxuPaQRqmNyZz1HnWZq3wDwbU6hV+EtYURORqFC2s+d7dSEbHkqfE89eJD6oylz
HrmzT1YroILAey8tZvFpAmQsGrnbkok5OBf3fcVGeISNPpbdHtO5LrymFcd0qY4NrIx947uPWHV+
9aY+9d70DY4Gn7f7nHas51jnoI4dzK0bo7MmS5FcyNL9BGD2ko4jx+H93bR1CPttk93g4bFT4QAI
PE44htzgpYVbP+PO/hgGGOh1ghInBIIIt29epeEK8Ky3wuAZBjCOtl2dnmxK8DUht5tqig9/0Xoz
KQdBgUq1ARHkvKUQwAIYg4poX8ZXLoF14YMSYi/djNmzq7+1FR5og9Vk/JF13ZkyOCOkhBopT7y9
IVnh8eTm0ehsDLt4cVJ0gTL9j7I325HbiLp03+XcE2CQwSEuzk3O81Bz6YYoyxbneebT98d0nwNb
+ltGA3SiShZUWUySsWPvtb51AyqzQhhxe88yckOlKPDGFQrthMM+zMehqJruI9ZltTYawmmiqkw3
/kikiFW/pFlaM8g3vqcuI0SIs3zqghPT5xQVrr3tCmBThJOtc696AwSDrg3X3jHDEoJ6V9tz322n
rOQe8KNm0bF0YQKjPzwNC9u0v2NTBbTPE0ZlO4XlKDd1pAHjV+nSpLWzaNHNFtrGLG5mOK1KolHY
xhqvkQwpW2L/g2bVFzfsVhskqdoTGlV+Zm465V6K7r21o2g3zKkWtl2uUNkc/d6tmAci0m/I6jFF
RIJvTDsRyzrBYSY+7sz4nDz3vZQnO2AiLdqErkepPRPwidEuonwoDvU43twiCRZKQT7sgjuGvbmD
7L1M1UZN4odVQJ5LLT41Mse2lVYdndZ9N7KrX3MJAd6m46Rzb6B0OeSde05Iz027zIQYic4kLXlE
aFbHMy5k6GsmZy0JN2OerSdISexd67szClDyLEPOakTwvtAJb+3d18SPQZS6yCqaQv8yEDSFcUFl
4fc/SgLk3Rmj5Ov9q2u0576vl07HT7GUnyyEo8cLwz7xVKXtVZndwia5aVGJ8gPnCXW/0d27FN56
jhCh8Pz3oU2elBEeEWMdp4iqK2jjhTAy/K5QxQg84B6qS5qM/nksDDaRES2U1Ei+d52JDRoPAKNt
mww2FxiA0YzPzkQwkSovpMvfe3LYmYe8lXi9lpimuK7zeDEhhsDn23yDXfNNG9cl8ucFXiq7J25U
r3gwNo6O789B7/0WiWSlbHWiCj/5UbybmoBc9gQ/SwJYytDolOMv8g4QiVmxPeqKxz8jkvcxFi+4
EqjZ7fw8+caPlpkFASPpN3obgJj6y1iZpIEWeGzCvnzzXPOIKs/OcOkag+AspOLJ8QWiVxoefXwE
vweSj2Y2FWdzCmgILuD0g6cMD45Frk5LVdnFmAoSoSHPi6D6+O9BTnBhlx76pMfvVL4zELyOlfYH
mjd2JaiS1HuHMz1Q6gmZ1VdfO9/njOlJyT/9z9BgM62N9N1KHfepaQAkHLZ2F38ItKfQLrkOHANK
81D/EbLAIxgPjzYBGmt04t4SXpOxS7U8opJCtuKvoug9LrkyQ0O9+DZ5Y7LZWjXra2EwehKy/bPL
3LfSNil4QkOnlrQ3SYceNMae0db1H4oxvdZK0vHKe9sNfzEQOesAYgD57IjKYMQB1Z8Yw51lDE9R
XGWsNGwC5OgcSWrJKaN8bKv8PwZqGrswXGJodkoELokVJ0s7/yTgZjOokrV1xA2ubbMAp4pr15yH
qGSR0YptMrBjDugjycY914m+xWwbLeBCJutctOGhYpjds6Pa6X7xbJeJSV2epEiC4FP1Iau1C43e
6Azye3XagwgM55iPpyzLUQpWxZOZ5BfP9xgjA9qJOidfeIm2og1br0RMyp73h3JQZkUFvGm4rwFF
cH4uYgWcwrdmYYt9yWOeKlzFxAX6GR7TsQo2U36yVPFtKHoshTrV+iTyPf1R5rUusGHFZJjAcmNN
8CH1feP/abfosz3YgguV3trSZr/poy3Ee89Y2nIxxdWU8UQq6JoLcKM0Z6u8thieuMZ4WBjsYLjv
wmWdNN+6jiU2j1mYDEk5S5RYznjI+aN05Dm0rUtV8mv6ml1ujU7/jnF6fsp0MdUkBBJYxtlAyFVH
RxGwGQWikAc9DN8sqJpMlQ1+zYTrTUOPvfBMm1wstUv1/i+e/BA1/LsQCtRQysyC7aJPCsTB15hp
+3S8cNFE0xxOOXHzAyBCA9yKM1OZHQ+JHOPHwvSZXqOzKSiFvfI6ZLW2sX0nXczMxI1e2/W5Ac28
aJFSbUREwlPo+quhaeNVOkAw88tLn6qPJhQEfXLpEom8FlbewDx0p1UFPC7BMrivzSUpachARPAS
Khmvo0xfZRZn3dN0VDhxidLaJWxU6wcP9cFUk5DTrFUGe4FiS4Pg4dBPpOuF6qd6SdjxH1lcNuR+
PWsAprdCn207U0tItOXBrhMh3SasWrJ4MWloHcNSx/SdGck6LmtccJHd71qHayF08opdn/wj7ohk
cE1ZsBmMSXgIGE3rXnRi8Je7/Z0CXq1N3/qzyqZsnXU+/pBAPBmBHHdNzW2AMQVodEu6pZAFCrtk
Yn/j+hDlqmsmCqbDRC/7HsUdo7lD4abahcW9WI5qhJk27+288SozxssRQ50D9UCxthrozQYiNCcN
XzpJAwMZvLUCZCNWfkNAOwEqjFYFqDJD21NaLQYoPAunbrJ3pIotrVUoUV0gEf41pB1147Tug88B
qfkhFvCUqbeXkVP4a09N0xH9NV2MmATcSZlfgZmLpSXHzzDJU5Jw3WEd6CPWljE/2tqqEVWwzZKW
S5g0wjWIvgguVpC84pBjwkE+xRZFfHsaXBAVSBO9aN0UMJQAerCPaDD2MKCtbnZqTYtCGOa2xOK8
12qAuiXDwle3nDadY1y0KUl/8GTawNWRX9FQASLOyv7sZfH3sGppHRHT/GoYOQ1tg1hvxq3m398i
90nxBUEYBE51ToUWP4GhkH41fvil+6HMz3r4UcJ4Jcl7BsbG5Qd+fQ2f74sUOlpxVuNTVwbpHqwu
LeUY5GPhNOFR0m5FckCsTezl5ZvhpHc/6MSy4t9aiqLUro8XdPSEj8bQx7DfLpCH26+Mjoo1fKzq
zPibJl1pcSnk0yEDh3zqJmndDHzIwKbiDz2avmn1ZJ+cKEFOmIgBcmlhnh4vU+RESGXzTebJ55FQ
Qgf6CjqzcnqvJ/aJPenSLxrtBrt02y91Q5ldfa/ngtHyGmy/7jQChorBdPXeX70jrh6+iXvbK5Cb
2XipPLBXWf1BQYZAf45y0yoCMh/fxqZRbiEj8zxsJ7nXBYuMYcK/Z5vaOJvIqsvdaCeC9qh11se4
3Od2MZw7L4mWWdMWp2zswbNJtUc1hG4Ve8tnEx8VTEdn3hYwq44WltSJ5HLBlzosB7QMqcJ7YWY7
woAQJ5ZkLKE9tni6ZZ91CboGIEl7EZO8K2kRq51hgsuHIT6Lup9hjL5g5uDqZ5V73n0yvY/Ag4IS
x4m+KqKuWKUhe+Q6cP2Xwhuey6nOvkYdoXznYkoyqny66MC+D3RNO+ZfgXvELYHgNZKUihg7vkzN
uckoLe9JMb0I24Za0LJa42EQLFzVEK0tyJyb3EB2M5Afu7MH2CG5QRuiNRPqvcjZIKrKr5GKuq3S
IshnZNBS6qXq2s78QkYm2FdzlE2qcdQWhNhTLkkN9bEnYcIaylVcgVJFNkCqbspfZAWLCVDw5fdW
y9OLaXjJpf//v/LTWu0pOv7+c9NMpn1m84h08iE5JimWbpPsu/eenmYsmuhPuKkv8FCRFbjHGCTM
msf6DJep2t1kIy8B45s85Ygf1n3ZgD73CKetpkBuld1uR7uiWQiWZoyCYc/Wh7uRxgArPyK2mTfa
A9N5FQHL2sCYPA2Md9dDUBoyvWb3GS6rOm1umFaKPXe9jhjmpfSa/CbrgobTjGH2o5fBdxx+Ugg7
OueXKVR+J0GTNDBrQGuaF/ydGl0ESN21xi7qnDZ0adVAr1WaHvPs3jsks01qCC9RXPP/8wAWfxsm
BD4O48ap2VP2IGR8LTpELDRHS32VwQD/vLHCF48uoUSCwrSqz1ZeOyEwHt4tkfNMtwdvo6At0S8S
2RXA+jqo9HYz6IlzxgMcLk0x4XOLU9iuMCBKGkB8Gdv2X4GfHHEgjjvHTPs3d4BKVYxyhCg99W+W
pQG1nRl3YxfuoZQR48t+4HXMx5kw17yrXmjrElHz1o299B0BpR1L5Iz6IJemVVmLMoLNQngcDhND
7Qpl3q3Z7kKEbrb1O3YfteoIMGIYgSVhhJHRE5zFHx27GsRhRLbZLeq0kXhRpjjCG1fMhPyDUTJe
75Nm35hltHl8PPHwPTWH4GaE6a3OvfpiJBrpEb6tP5s8NFZaFee3oD/7DpI0EGglvg94TiNF6Y7J
vT+dRllk214zkIoPbwrj0zPB1oKbLwx2g6ST4mjxsKKBj2mw9671EHcbj/xD9Hcu6IY+IdHat9Bd
tVp6N6r+OKB4ZjuSMRP0SFRiORrCVx9+3NOIVgkstPFFXaS9ipD354hqH+m6th3IquLjYTvjjd/K
YgUmUzAh//8MoLrNZWa57rEOZm9mYTzrDnKWqa53AJ7wjrbEYA006femQnmIdkyMXo/vF72RAoK9
G/3pVeE53xLn7BzpG3SbKqb+JkVvn7imWlrEekyyDs+2zD68LjafrTHGYqbhdPVIaTyVbpGdhmFD
uuHa6gDwNleCOBdTnZwm2xy2vtYpMpmlwoWeNZAY+uFmeQWeCtuG1ccWGVHkqvLqOZF41tMjyLr3
mDeQf4wZE6psZfglAlKkQMHAukY25NrSaTV4TKmR1Iz5JS6NZ/T18fZheioy1DpS0bOa/b5d49TX
ABRXbhg00zAzBeZYbTtyRzDaitlVyiizmRyU+JJLIE/IzFAER1n4mZmq2reZ7LmxRcfJbegBKEUP
SjODiKWnOBj2ZJ3gqjhsrktm0bMbyW7ja5ZHzm4Y6YhPLeWnTKo9FL4KCGlFAwMlsr5z7LmblqIW
6srOYqZNYl0/MxYMNmNL2xHq8PgWFRPh3n53t6xiODlp2Z0zPQ9ONCCXiDw9X2/ex84az35RzmfN
00/Yc5JNaeSoH4imWxkNEhgtY3gjx6DHUcwnjNO32yZB2x1xSayB+gRveQ5BJvVh5rSh6b8Zg/aD
C5E3OsskfD/pT2C59M1Ib+/uIXkEbzSKN3KY9uWob70BBXeVOPHzEF57PQdZnjjIM+lilqfU7rIt
JFB2DTUYOBIMIHiCRXwSXuKfmV0/1z6XlREP44meSr9PKHQQK5r0MWbeFBuejWuZPIl6MK+TNP2N
apN42aDkBdfcpm96ayGD7puNWVm0lUQ1HLCGaxsm1ldvNnXRqjM3jEt/PBhLbVnvKhpROonn7y6h
GdowjWeHhFSh+fhChmDDw+0UFjbY6XLg/bFLylvvFYq/8wSv2Cp89dzrLGGpURhP4L2vBTA6lii6
2W0OlcxVG51Ql1WnY7ssa66JKAecVzVfRuXkV81sdlPA6eqmP3wdpKDt4svvRtPeh62/reabPBjd
kAZb7ewkxOBb6u4Bvh5H5lSXEm4uW1FNHsCJPREqKJASsrW0OtrhSdz0L5kyQSeFX1Ot1+8IKtF5
tgDYUgenD6Gj4zIcCLJzRgQvSbPtCMxeyWHD72WeH2wafMQeyy5K/MyR+O5EGJwfX4WSD482hx0V
4Wsjw+yo0wxZISlJv1H/v9NQOo1M+ppRwuGzSgRvHZ1aHrV+DNlg4WpTfBigeDy3We1wpSc0ZdFb
Nxn0Vho3lzKpKpaHUcG6gfzsD7K5tIVrXAYJ0ttTs1GNGIjngIf61FZMICxwVA1N2oVNYsuTXY84
VrIWhFCdtjDFBUaIyEu/iAg5pd5XT6c7Vw30EsfPCEma1TFhgBK3P0aaxQ9gl+vOL0h/EygRnY0B
hG/BipBWM01yi/oFCmiSf/39PJ0fqqRGD/uMJzIRwPDeLNyR69Zx7WfcG1AizPAttTSL4YS5kwzx
VvYo/cOoogj4oXtpzTg/5XmD2AQhCl3aErDOLGVR+V9erKytOZGL63Y1EFVBSk+Yli8Z3XqSCkxK
X6gGyIP7+PR4EdLDvD26DJLtrDsV3kirjKHn51Qws6paYV5EgTwKV83n2Fr654iMbumg4U2qAq5v
9FgQI2vbI+y7JYFDdJPb1x/gBd/CMYq+pBts7SrezoqnJxeeAcFEyMKhvj4/vptmd+QQ5i+P72BQ
A42vX4uq6hdVVZdspbOUOWXBtDHIypc2yngYO/jFAnoyd6exGRLOiClNzTWTn4hzKudEZZxmqOlS
F21WcexkZ7xWdJclndOTCuzp3Eexfi4T212ipmhWtJUA8g9J/GIF+q0NXfkX+UkrNrKYP+/K1sav
qKW9Sltng+gGP245EBXN1cdJmF8yJBHHAeE+lqoKebhRHR9fgbukSAgH4LX8OWkruflpQ7X7gXJP
k8YPzDvfGYB6N5Yt70DCuHfORPMOQE+fSVHeeeiDhsFubq3BokVXYAbOfurrl3H+zkUIsFCSeEZ9
Ri3p8fQnbcD8zTLG2SkR2LvICeP3pABlBOikvMgmeAVyyeZTg9g+aNL5cMf4lbIaOxeylFDq2n0U
OkODaA5LUJK3wTzAg7CWarV3dIOkfQr67g9rFjWHsrLQMsb68fESz19pcpYIIZ1em6qBuTwxqnAM
ghitOQG3SrRwNU66tXvw9rWoiFYpAvddEpF6NQ7l3oO4yeRQcQOlqbXDJyJOjw2EaJgvxcQ+wv+f
Kptl2kkWzahHJ7OzhqcRfIje4Ggkt5ahftjc46SJd5EbRVvdE0gOh/wrsxCJjhA77m5ovfcMAxdi
sOTnQJhy3IRQT7xcHErD7FZERlmfg8gQpPXtXYzCunRcB4w0XGJxE63dYObwr6oe/XNkd0udWeD1
8ZK67P/tSNHy7LS/YkeRx5CJ9g61rlw1rrhyBZ4oVMeLXsZ09wjo+UNn0K0n9OniGPrjozTNGgf4
A4k22gTLStONAzqSdKb/0+lPx0+nrf4rrOXnSAeJ9du0DUFYvNTxtM6ZGv/IwoqZbeuScOel1MPu
NHROuK9iLDJNrI5ZGaKYlkFKuxKaFOy1Y+6P/altnK8kj8B3hk51F0kVLr08psWEQg5YY2/vEIz8
Z3LS//ROCZNxyPWACybknB/4j3fKtpAdLu4AhGHBgN85oBIJlqmKxIvnFF892+FTW0bOmuWMMOiY
XwTy+FVN+rOd2e0677uEFTz6hteADXyb0hwsPfPvNM//Y0rGLxkknE/XIN5Gd01Ll/Yc//SPd+ml
qJO9ps6X4YSLXrfgwMekDq78mnSqAPHbskiR7v4++cSYUwnzR2LH/s//9/9xDH6O7fAiLFeahvNI
GfzHT428Ya48i3qZ8hlvXI19ZVFBAPT0ORcw4moStWpn9mX3FHXDuA+1Ggg44Id9kNtsTpR+akFq
rTI8/tCsnIQeGpVcOH+l+b22SGqR7ChmknOZDdjjOmcvIUwvaz19+v0v82uMC9WrbliOoxs6p9H9
KUEsIoqCtAQkINKoun2fMYQi4aLE+LRK4swv4XkM/XZUZbITTjyutaBLPsSsZ2kMOiT5gC0+Zg6y
yC1cIH3Wp19x4b/rurK++5V1THpr+KGRXKFHBfoWtkQdeP+68EdIfwOPwIb5ItODdlfn4atFl/oT
z/6waJPOugDtNO5WXNyc9MIQcTrodseI4PFlUDbTQSaezfBWH6hpIvAcdWxCjpz8LXqPYpulNnRN
uxwuBsmb17qsJ5z4nvpmWnP7ZcLxNGH4napMHtzeMw85e7VsoYNkWP/+NKuf8zYhXCnlsJMydd02
gH38+0oN0DhFrdNjKWnzVzMl30Rzunpt2TbBXn7Wnx7s+DzvPmiNdsvBHqbT4yXIA/Zdwb0zboNx
q6v5ta1unQ9Z8MqhoFGIa38p5aHGq0bygrj4dFZutc1giMsqYOxgIZYq5xnBQW3t4EsLNEQaTLpp
M1fVD7oIRy9V1OpBbO9YQeSNv/3VlS3Px6zoV1H5FDwOWzyZwbNs5sN4HI71HKcvHN34EqYvvva/
j6l69byXWr4O1WspX7PkjSOXr+n4xhElb5VGAYPc6D3T3jgYmy20Kp1tOB5CRcU4567ICYdXob6l
qUESRqc+bJmgN8r75qWtq/+6rfWf00ilY+iWa3EnmITFqZ+fzmghtLwkvWQp7L2FkbY6sGFGNtqn
x0EdaDx68shrg/8kPHnsIIFJ1KdaO4HgsI4whariXE/zMaiznV3cxyHdi5dduuzK4brsFq4cE90g
dS3Utcxvlbp20214HNN0IxWOoyjvnsfHgOju3vC1uPssLOuEc/JC/Mws3Upf6iaVeyP2TxobKOwV
drmHgR1c/TxmobPENjf2GsjAgz4r2g5ad3BAy3oIIrnm5yPAgawOXnLkcJNjTP4OTlB5tEsIoiff
OxX6fJg4ULOzyM7oXUbkKnRNkgsHinkjubT2pd4SmK3ia2lfxu7qxNfCvvbdNYMqZV/j5MYRJreo
v+XOfARsoJxb7NwaWK3p3R7uVXqXw3wAsWmMtTHcE3XXh7udP0Xq3rDlPyo8uXFrlhTRNYIgK4GA
4+Kti7Wog31g8UByyOpgbBvfDa2fx7hVT3RHCZTsycqezMchsicOz0Ge9OQ6d64yPEx0jKSDefqe
9POho+J4HJl1+/tIrJsKsZLfnMcr/GozvGk16R5gP660NdLwGjeXOLyGzYXDby5meGlBnLdnXov2
XMfzQdXNkmn3J/k4EoRH6ljp8xFXx7A6khmnBTBQDgSyJ/2B0KA4+o/MSOuX5YsV0GRFN1wH35By
5kzJfyxfKVkPThVI4AdGkD8HeYyTpNH79UCl9jyObXXxasWvA7QUdh+sEbJQFlXftrhLJfRXQtxE
Buzn8UePF1z+5lmax3C0FKhXJ21BwmN+SbrpHhAndNHadlMKaspgRACZMB7+OxktmOMWROy+R1Xs
7LgzwaPPu435z50Uv9kIpnuH8Cj8++/rMZNSuz74umlviIFiBO4U3fXxkrEXv4ad9LeNUduLMf+Y
ZCEvlVkmN3Z5FLrxd1uWyXs71AgL0/vvn/DGz1GcPD14fBjMtAS6J3KG/31agxqwXxr6+dKarJco
jtTR1CYgu/SYwt7jlx6Z/U5VySYnA8rf1dtgZiSOoDaGdHg2bOvVtaz4zp42tLCSmnG7lgUhhZqJ
eAdKsnelEgNNmP/H2vTLY8+UpqDEo0nHRSH0n0q9vpq8ILJgQAFpdneWbA9KiR/MUTTcsoAg/m/P
kykdUycAm8XQdl39p5WwhbhC35Vw3gwb7ndifxaWGzff8xLnd0hg0NPYq2AbyOZb0eDbskxQ4WO3
rkqqCsQcvnubUMMdilKY+1Am34s4QdrpJ2ofWeQ+Gqq07sU0xHOD5j9uHfuXVdx0HBYIFnDWCFbz
n7Jf+yjtHRQV3VI14kRhkx8YOAQEBN/oJcIrTJTJUARzpKltOHfmoS6K9zHP2/OI9GmK6A2kg6yW
KcAnjJiVtpG2JdYMMzy0wbcx0a1Pzy7LVUHM5rpMAuABsosp/toffjCEWycof+g1EhILb9WybzRj
mXoag+eaLXtuy4n5Czm5UVkftalQhC7XCiG7eZKG473ZZrVOqEDDlJG5yVxrTfNto3qvZ04NnqIt
5/ZiQfhFASmE1qpubdJa91CbRGcprI0RBPo5NMZi00fg8asczIWuEjKmyg6ekYA49PurRYhfTzmT
d24o15KUTuLnmPdY+EYvTPyxpi0ubK5om4W+YsLUhpsBuAFADzp7LQjhqwFbd6c3I20dHN1p5tYY
KLIVA7vyySHjdesVJRKtBEVVV9LKr0v2i8UwdreGRBhEtPhU/GR6r5xoWmSkL63aDF0KaQP2gY5g
c2ZA6b74ImIwjwnHJqcB5kx+bZsmo2Cowi2GDPVa18UzlM/2e4LtxGCmGF/qKRIfno5WRJ/K5A8D
74EBka6z5uHLvJyNI9MZNzCONcXspZljmxUG/bUgruEGOeFqNL65YFrFNKL29KeIZ9B1QKpaVKvA
rUE05/qRvAoA+IavHdyp0A6dOfrABJnC9r2LYkhz1cHWWn2f9mGPCTOddUWkyK7D2pxWFN3VE8iC
ajXhKzU9XZAAkzaXpDFYd0OBGBQWSJLfDL0+BW5YvIrWE09NZS+Zkrr7zkRmjVeVMscNX81SK/eG
ESQMPg+MwYZt5BJZ3gRmvwOwJte9j6pDaXpBuwR2gs8z4zk0BxSoeiCJbOKrkKv+SgPDXdB73Wmu
mx2h0DbH319h0vhlN2eaUgj2kII9iXzkV/9jOSxMU7T49AjeSPUXIh3Eo0++rsGh0pcFdNL21c4k
PwCeAjHcMUkAi4bO9jpqS2/Zmr5zyTXrHIL6Dcf0w5/wz7nTFwSycY5YDJ10N0D9OY2NtgI1yOaU
PL2s0b3rQKBbqsv2pIXvpvDUDTCR2ZaKE6bPhCEApIEMjW91BOfLOQAT/NAsQlA6VzGzImAH1Z0f
/MdqYM3PsH/vbk3JBoXgbZ28Glefy4d/nA+dmENCGzB5qBJ2ui/VeND6Dmu3dLRl7/cfSqDu9YK2
h/QBFdjEgnHBYXS0ibw4OZzqXSnaHrlB9x4k/og1QZcXnE/RSie3lP2u8VeD7RKANzyxYWUFfMxW
PRYvnX1gXX/DB6tBGmLlCXXxGq2YAIsN9FQNQv7Nm6BRRklxj3Rudk1g8i8DJ/mC7QCMM2ZvWMbO
kx9+whew955SISQTEV1iGRwGXWY/ItG6Kw2l0OX319Hj2f/zeTNNg2eVrhxO20/rP/39SHhenOPc
RcrI86kG/OLn38p6TtydO6dWn3r7ROhHg+f8mf70If/qycWJ2YpF7tIG9sb41s1euWH/yqPPiN6f
EVhvqFCNZd9tsjYDPtUId8GoGZSI46ll4bjGyiVk8WD3GJBrfZw4YZaH5hYajGo/rarGvpYTdzl2
RNgK3iD9x2+hPSd4+VsnCenAVg2POUiR61F00I86eJ4eAxdETWa6VaEytp5wZ+2O/Uceme1JGMmK
vlG/Y7ObvdGpvWmxKG6eKUDSZifd1OqntgsvBROP5e/Ps5jrg3+fZ0Zb1FlUKvwnHt2Zf1yfRdbI
agRQRaen3HpTHtAIZtoAeqyVpNWVwpIbo0sK4GeQV7NpNPZysD7BR8JXrzWDYQGUhP94U7/eNBKI
JHtG3pHUHflTYdBFeVUZIySryG72rVO255iUmr3PNGY9kuO1C0Q77IskavCbyH0/tq//8Q5+KT9t
STFvC8syTNclov7ft23T6ECpGQguk8iB2EjUBD5yD4QWP0qiYd7m0mLWGHd7JhY8cIPhnQbvrqOh
siHO0/yPj+nXXYZNVqpr6q7tOEqw1fj3+3FbJKhGEhJgFrTnwO7KbRa3EcboxPlMKpJo0J7u9SxM
z8wdX4AFi3e468SFRNI6x9rkHOxgfLfTLtkLiSQeHnSwsYlxs1GnUVq7AR0cBXLfqkW7bkTo3Ybu
TVgBOz9YxeaeUgG4LMojy3tqrEz74ZbnppbBG3mpH5MxwIuaI+NICdYIMYiS09C3H8U8U3y8KAfO
Wmpbxm7uBj5Vbq3W0RTcElr1F5PcykWmD+HHZOIx0Oq2Pz5m3I8XLWz+km7q7Xqz9k//8Tn/2vK0
BYvh3ELiDnPdnx7PVmyGPWoIrGdZn83h1GtzMOs3FxXungSVaQXypFsYZaFOeQP0ZBzSZ2PWcbl0
tkbtg+ozkB54axRrZ7eN//j9+zN/vT1tYbuGC+TSdB0eiP/+3DV2hjY5bvGyxM53dp38Pul1uw6G
EmD70KIAaDJ/VYXun4yJ2o2bmbPfv0KTOSf9DYXVre2WVc1N2fDk/ky5ofB7vBD/gMVm1PPd49sm
fwthFJsGfrmGLJUn3/2sUpMn2QDuFdip2ocFo7FUTuHF0Z0jy5p7YVz3H5e6+GUDRVfPEC6B70Ka
PG9/6kLbFNq6aToh6pH0wAMiutpeqc490QnRbcQIvfP8/JTFtXcBP7knt7A+mvNfG8T0BTHjAw8p
u6Eh+Y8t6eNc//tRaTNncOghOroEnfNT+DrMo8GecS/LlvH9WdNqRUoJxh+TODnuToNmrhxO3JLT
XkGQXJXMGJvsU0+B85EWVpyCaZxOba+bF+SrGRTqUC4r25Vn2IHWeUQnx+jJ8TYZNWKadVAEp+Fb
1HbT2oa5sA+z0HoaagdWBJ2EFfwtYG0OYZsNEpffX3fGr2XcvP/WWR8di+2s+9PzLw1kUfFxgx1x
sEQyEqFEqsbmbfJQXKQkQ/ljbtyRCoh7EqXsxfJ45XC3L6rYe2a9IiE8z8mjcWOLRHNobXKc9i1M
dSD9vFjUyIwjJTpERZDY79+8+HXaYlu8a5oGlknCrPrppikrKWs0GeHSMewlgbmMtRsDFbvhaFdM
YZuhrRQtWNjguCKOQ0CPSHkfcWqu2rCoT4Sympd+aHBSpshikbuSRS9C9/r7t/lri8MGxqtQlXOi
8Wf9XOIMtEfDSlRcG1qyVZaVP4soCK9ywqdcByheIrPayWHUj0FafhaWee50I/zQ2uHkTe1H246n
yh7kNSbVfWV1JdmZhmTyTCkSRN24HxngQGj/C7SL++337138D9cHlbzORtLUmeDIn56bWqgZIVUm
TjlG3HDp8Y+17fDSKEeecEP/iTsZFhzuh6QiZ5d9rjhnYTliKQcB8fv3Yv76wKAMRgzGSi116pGf
r9VYxkrIBtJjdU7xVS3yRI1vvY9YkrPakwgCD0HLk0PtiuTa+a5zBPL+pnuKgWwUGqe4dK27agVt
Isf/E7qetrezyiBBJZjWhkggz5bt6RFOyzAkWuaG/Qnw/pR2bGMCp/tfnJ3pctxG1m2fCBGYE/jL
KhRQE0eRIv0HIcstzGNifvq7ALn7s0iHGHGjT6NJyi0Xa0BmnrP32slr3qsE4hogx7LGmi5FYb9B
nBfXvm4B1GMqOKiEJh+iXKIn+f/49dkV8JZ3Vr+j+u5+iUk9y5u2yHet7vxnWSxxHUmkDzgmaqDg
TAV4slsfWmhRD26lm8SQT8NXzUaCEfZW4ld1jPyvre/CZjVfDLHzpFgz6j3rjezH/JrRENhJJYE/
uX47JpU4JZnRP9oaXohFLcSlcKyWQQfWiUjqtfAIavE40Mam9k0QkDXO6sXEeFbh7DE/6X+Jj591
hqrcl/VtEMyW7dcFcubhxATIlLuwhzK91HwaRPSK5zq/MBeCg8fK7IcWWE1eummn19UrzMbuqi4V
glSZE4cZE77UTWny6g4S8bCVX+O1SZTPLoZDcj0sBaZBRmo0vtEk4JedzmYXLgCUk/55rFCWy5o8
VH3HAuERWUbaT2joWGkicjgLzX0osS3uLVGLW6lE9YmkLSZqUa8+mQUID0jv0yEaLRaMjhlHZHac
7OEKqUR1KTIyXjBDvyWZ/DIYIfFymNpvmkpKjBRa+5CIug4cpPljL1ervPxiqJk4ZmBQD3qfWacZ
vJKoYuOtNkLbt7OeoLe5KDiBxCiXkBF5aZzJo1WszHyvrOXi8QTGMMHcAcvraL+4iTOAitKWJ02p
zT3gH9v//Vv431abdQTM8UMzXN02113QPw4h/ZyR1qyrgPnJs7bq0H4oh/YvtcT9X6LO9TPrvlj0
2pfplO1HpJWFOekPYFeNZwc1T1+2J/gW4eNE0A5xDu59TqrhuXLQ9o+NDkiP72izLTe/f9z/sjtj
XK27DjgNJtcfduUwuYsafXqxM0hJaDEtGlOz62cZeZlaw3DmpQhKKNdHrbKOcQwSSkqkHxJy/U5V
bPe8fivW1zEbwv+Ezojus5uJ/2z1OqggA+zSuUf9rBPeNKid8EMDU7k9luxXebd3kC/OWuRk9wjG
xjWPfsJLqP9hJPmCx1dap9bE5vr7X9r60EJcjyCqqbK46ogFtq7uP14sdCZzYSYwwRmEJ7hg4vGc
hPjGhznqPUmu8BGtTXp1QhoGzhg/TIMJz6MVj8hA1P2WR1ev8ehg/RKCZmoLKAC3GGcspZdw3jyX
LoLGqoOBsiMbIvFstcquiwXvoQNqIDw9a9PjOGl/mrEu6ZpEkrzFHcigqi/jQE7FeFZg5554LzfH
ZhiYcQFs8+c5JJypVXV2U+D23JjdsK3G5Ho6w4Nr7WoilF+NIUBTq35V6KDQY8LsjQOk/+T9vq2O
v+4k2dcKNvampbO3N96d5qxBgrdzynJnp4nBCkIMk6oVQPZjGd8nJa2ykQkDCS8jsD4l659QCKc7
kQ3l49IvOiPueg5cZUgeRn2mP46ViHNVhs++TQWtD8KaDrOcu4NZjdVZ1zN0hcOQPjttmx5Ux13O
wwDBzG20SgN2qsWHKkKpth3BoD643hiWOsECrrPXQmgwW1O1bcwqwFrxbftuTHWXNPSw2RViDehq
VS0gDQqz99ouiUB4fvZh+5ctByN/jVmHbUCw19/dJFIXUwQCOnBHpPRh4Hnuqw4bp46Scfu2rOrA
SqL+vnFH7uqKY3kKrP2jXRe2Z9OADsoBtmtOKM8fME1MpoSyqSCF5cdcjPZtZGXjXbSc6ZOCMUKu
Rwezuh8T8jFrsHNVClUVN+B0jJZ6+JqqAj2w8ckvqX3sO3CwYJRooyExHfP9eXQIbbusMwMxaG0u
fpzl49FO7NfZqt54c/z8fAhzfkyqYdqbkAXPkR1Op1CAqwP+snxyDrDWJ/XXd6qj2SyuPBjL5tjz
bp9nkxwLpGAGatMTkoEU2jmQxPI4NyMk+jiPb2d1hBMm7L8vVtSOcMbrZjfBYcQKSJZ4DMNI3OmG
0X5lRzucGlTYQAT5NjEs3P2Le+Po5y4ySbvp6NzbaSm+LPDYa2i0T2pOrNwUKs2trWhvbdhZjx0J
bjeN2+Z37oOF9+crB47qYOu6hmV06fay4yODi4h49KjAPOp+IfRnvE2qcvZz5WuTD9UxIlZllxnS
Zn9S97u6dDoY3or9kBFjHyWdeh7Qt33ywdfWD/YvTyenKsYaGqdabmL2+26ww6tb9cWEzbePe79b
WhQ0rf6chyRfm2Zt7LOitu+BNENPc6MXi7kKPjyea0Gi81mpBxK/1lw9oSPk7MCTNytK9Pc3eP3D
DZ4HaVuCk5PFvMx5f4NPxTIbYY3buZthiFU2/BorIgG8VzHOYkwVt3PP5AcBvjeqZYp3sZp32QqX
w5yoEFXyajVF649ab2I3HQCujsUldZmzEFD/hnP1rquWz+6p2yfj16fWMGFBsw+m0c7AeL19/GNZ
quc6L7Cg8sYLdVq6pho/MSiIn8LW8IDtFwGckJj3kKN6HHnx+UjNeFXEQ6TBQAmtw5Qby4NwjMp3
1Pw48mnwswHbLXHYO3Zs8d3/XXKOCTshXl3xmvWvRc9f87pEr03/qkWvxlZw9LAQbi7Cr0r+1TZf
+uWr0b445lqh+SL4Onym4vmZ/Ln4IZ2fZf6cz88YQYX5hZISXc6XOPqSRuiNn+jrWeWT2MoRqFrX
SsdHw3yQ2aNlPlQGhCnMwnVVwC1PbOcpmxVwM1X4n9ROymfYoUHLR/LeGTGW0kdNdzlN7cffv30+
9m/Wtw/rm6Zym2a08u44xsIdLbI1iE1X2xBVMCAXx4JQK42cIBTIRzt2tePR6s6lhKthN7NvNSby
zELMF5Kdg5a54K4AinPIRsRLnzy8DwcGHh7qMZOpDEOZD3fYBWMKUT8QNOI+rJ/BMBJyMLapXw/h
6JnSYMJhojkKbcJlkOve6gPbtlTq7N2c+Q816cHuhERPVKbN3hnTYuBazrdknvRPbhbGh7WAR+qu
R1pdXSWZ2+f0H+/ouCB/YGohLcXzqoNpGGq4kpatyKwWjbDZ5jeOWIpDq3U6fUpQ/jIfcFMNUKEW
fRXZcAZcV3Zt39UDCuSYcKzWncVVM/V1jXMwc/YDx7+40FSvoOVxGxVEH2aqNeODVm7wgjsvMdPo
HcMY7ck2CRQfZvYQupK4QImt8iBiw/zkBvRxSA0pkCkifWhOAyZonF8/ympBtKxGg3U30/w691VK
LrXoBm9Qb4rE+J6i4T1gEEEyMHhWyG/r5IAMfv8+sf/lVg2NCfWJThfsYxMpp7/n5FqxWhvjg6qD
D4cVGnTWeuit6ugEZUm/5rFz0+YRKSuI8w+0KdJnqLzfY4Lf/sLzd5KAoC9ShQA0lqjG8StM4EfM
Pyvo1w90e5u7fsnkDR8k9TxFtNvmthifABwyNOr2iFxqrzblzRRLOFJTW9+6UU+kTYHLaIbt/KWr
e+i+8OqynGFq3DAKhpx3dJxOvTdyw/2iNHV6YzBLw6+Shl+EYEWWhlsdtz811S71+vAm7UoaYiIk
xwaLTsAilQYRZOd9OBnibokVgrnr5kUwgdeKWF1Z39neTbRHGg/XUYV5M6tFE3BKdx/txp6Z25Ad
8vsXhBnyx8XTYhHHnceIQJjvT4lwwQCQLVkNhIKT/hK5JO/SGN6+qs3+wTbQFq6VD/SNj6S9UFO3
Vp8fl+44uMHkBrx3uoNOuGO31mj4bujPxloI3KBXQc5Ne8GEvib3ROOIjANOe5jns0LqxttUn3+W
Gp0N42RtlRE3MpxoV1NJeDS0tSztCB597lDOBOvYRQuosAuiPnBCkvCI5/Qnw18McPi+LX1T+sTn
VMIny2ahz9AEXHEeWFOQfC8H0Dvw7I9UFx9D67hMxzY5OeRKJye7OZnNaVhOaHgLZ62M6s9xfk7g
3PfnMbrkxpligvKzCFs36rUqIqGWi8AnS0IT/tDiSmEUTeGSfPISbqKtX9doXj1DsAXixrZuLH/9
YJcyresZHhitfDndudhwbxvtFNPSQ22CSCNN0uLBArA9ppXzQw7GIesBT8Zhkl0sTVSn1M5JTIi6
5CkN/zLjhuUZe8h1+0rJ8/kc6YIdVZid7Cp5U5ADPNkkMuxj0amPy2wZ+wY6dtAg+3qoLwiiyhta
w1+R3zT3VQVXZ5ZuE8QJ9FaRj819FJkP6gxU0XTX7Cant4nQkN/TtF7uukRR7zldkvvt1uYb2ph8
X5c5rZgC0euSLJOzJxzWvOn4ZYEewIrJzECU3bOuGBiW9VRcU9EJzLqmfShaF0cdDXTIJ9a31B7D
nY7yf2+QCwmmlWOxhsHiBl1190A45A+iDd37tGjpuOOO+1Kh4tmTLcw+hn/NjRz0MjAfcpXkQdRc
pUK6L9EadpcJ6DCuxCyH800munFAVwVBYmg7dsNDda8Vyku32MX3xKm/MwaC46CHPCWfDFPsDx9m
5jsM3jhX0AEXgMh+fStMlt3WE45FLOmkXUF/XVN1lBOTQOXehKDqof43d2lpkgfYAufhkCzPzRqT
Kwmp8cMZHFwvTCBkKgpKFgoywRjLKUuX3BvLfa6QZKZoQ8L6Z7f32yXJ7eJSWMOZOHb580c41mnc
KQXCGjqz5/+7zEY5HlL9oUdOcWMUxfjWpex5G5FwUhkT5xmdvUc/Y3wTCYBwmZRsAUDFwLLKH5uR
hDOiX2Eq4ldLSYM4E2fX7HIccL5iuLDYh8jFj+JcJ5ARaSY6T217w8t0B9pfHZcHZhKsLlrIGZNe
oExQZs3N00LyUYrxphw/+WRq6znul08mLwejHv7jWBxA399bs05RwgLIBPZvN3+wHflnWjjirVnN
PHHmilNRJyt6KzvyxBMz0qr9qXV6eRLGzSR7DO9GHxNV3Avv97f9j7sgHplgUIOj0GAa/+HIpJQh
BieO/c5KGpuNFGxTrw8ogid2BGLWHzDk7TQyR2xQUvCR635sOCqRfKrwRoJfri0svCBYloxtWzc2
xXehebo5kU/Tw3EOVwMJ/95iH7e1PFQz9gABOtdql/RO6hz5sftHT6SfEq0CKkBWApDqQlQQ2UGf
zKNt/ePrgHyAl4IeB4E91rt2Nv4hENpEnu+aMUXR2mtX2SnTo6UurD8D8Q6ETjxuP4pETaBNYhOt
nUv6VEl0VWpbewDUadypkX43QeIk4Te51xzzR42rj9gtNikZIqgbDX3gunFZTk0tCEFKw2uTddqN
sSjI51Wtuk4wInfxUizfkBecJJ3yF31U1KBbcLCHTvFNa7LpwVgvIrP/IGgmZk0bXzI1/o4durzj
Np5cpgx5TR7uCY8nkLuW2HhL57klQPRE9GbrxbZWBeU4tNiZHTIvkw5pr1T9vK7WaUzf/6H1TXIL
4P5YpzbuyehO4bz2+7cYQ6sPz7qr2cIyeSZsRJHv32N8CEc6PjCj5dwOAfAduvttPCtX0kCWKNGv
TuaWlwIGhUP+rWcuynwUU0Win5mM1o3KaEQ37/thJEusaYxgWvbwiQhEKAf7oHV99ZfRaN9oXUz0
hOGSLHWEPdhpdR+qa/00splaIFxPam88lzawnbh31b+MkZ0f+ZI7t1cZP9n46zS0MDt7ZVgUTaf5
TmcWXq4DpqiHRvNlU0A9nKb6UfL0MRkHrBOBsCX6NdCWEMldtsibsjRZ3jqCDS9IF9fI4vFBrmtI
2AigIWoo90bvfm9ceoNp3ZoPY4iurjEuakSCxE0/rJ//BJh1FsPjXRJ1ZrYxdY/hUIXXiphrPNt/
2kVmk7ZmWY8s0MQHM5ovhzmorF5Fg+BUIVI4UMk9Gt1rnmH5IrNC3IzrtzCVXL9C64bf2Fp5Lfou
cVITgpsKSh6sOYCrNvEkESP32NHGQ8Fm85QR31Rg1CQsh4sdq6ROqWj6NNnhlYOu+OL05evchdoV
VlyCAEz2/uqW2tlM1O8aK8EeXOn8Za1+sohx5BbRpeTkpflKyEEiLBgETuw/90mulad13w55Tm0O
Qz1b/gR9wzcLLcEb1QS82dyLsV6SZHYvk8lbwcjL+ZS01vClVAJbBWkxrTt4tEJ/ip4JqtkHfc+M
d/zfRara6yfv9H/pL7qCsTj9RXr4H3VN+Iwtjak9U4o4ma+OMWvHMMYDSTMn3k2uUx5xb7UPTIxU
+KckL3AEPA6ITW+LWTv1biYejKFJbyeEWzuCURfEPhmHIKNQz8VKR27db33WPcao8W9xwS9f7Jwe
sWOP7p6/+U5NY+NM2qxxzqBe33RyDPfbt3ZY/weQa3m2i8b2YiXp/SWuftCQae5b9bZVyZho6hIc
zBRdwlkv7tOl5caCnhnzLxgER9P/pOt/WBTFfrOml7Evp8BqpHMwFDuFhTn4pZrKINGzizRH6XUm
6F9kZcUddhcOsSQthT78IcjbI3NieNVNANa393RH4n0njPwoYx3qErLBCgMsmdjJcF8ujkGaX6Sw
YdGKvdG42pPYq/0wP2nr181Qdog3q0tdLDk3ZxScVl5mJ8Jey6epAYdIwDdScKVYIztNj0DW4WsZ
g3BBAXLOcM57bgv3uFJMGvLVXzE+zFtixedLDqVwVyTlGsnmtt7CXnPPfFQ/M728X6Du+Qlwa9AP
GjnQxjJ9c9LxZhgtvLFzrJD6OSIpUeKeYASRPpuSGJPfv9v+ReDAPl9HBcweT2XP/267r2atnkoM
g6DBjasVZi0ut1yQNz01N/RYiouV9tMLruIvg4UMOJ1R3StN86NCx/Bgkqi9XyRxApZVPieRcUJG
Xf8JqfpmSWAFWuFLpxNUuW6NcaZ80nxBAPZ+TcBWgS6DVojl4IbdFBD/6L6A2lLMotAI6aERqPpR
StBdoHHIbQKmLTI5dmQN0UZMjs68Vjgfa3HE7u6kJ0zZkzwt8lSGJ6mdQLc35XkYz7LE+ob8f5+n
l2U8l+mFqslCSy+DfnHkWk10XfQLVTfXPlqrRWm31dBw2F5r3spYcfRXEV717eqGhCtdi/oWPJfi
3miAUurbVLlSsr5NNMQIt2N9WytXqt2qU67UgP/LJoLIk/wzW43alZoJ/ouvKDfM+GrHV6Ndr7l5
CbcrSxLlahBo2tp+ECR6v80iVXeNK6uHgogwYqrn9IkwUP0GZJ9+v1j119qA+HUuuQfUlz66uPVF
8MVysVBHuRcOpYpzcbfSi6u61TSuJ9JhXKsbMX2tJe3rlN1y/ltjhOxrYV+77DYdAVySO3wts9vE
vkY2AJa1HtAtONbV3kpJb9dkzHGnDVfdui7Dddpqtq6GoKV07fO/axIXqsmvJDZ04oK2S0feVa0V
V5c5PFNjeM61tcL27LRnkRBdCzfhZOA8w3C2VVGdFuIBlGOGxcY4Wv2RaKTkK0MqamuRBgs9AYTt
fVDDEqWbZPim4TOz/P0HUvt4++dNrdGGEcg1ae6/19ZN6jJYqd5jB7OFssepdOSGoF5SAqy2iiEg
EOmGNnmVna9FFk1UrDWF/hISIOBXhh+Pa+ErUrAWJX4Gc01dy+4ObXmYm4NBRu7eNg6mcYDZ9bNk
DpyIdGhIZj557cL2mySwmNnVAaHFJRhIi+FtkMQoMtaK67+L+TmFAK6zjnZ8Qnpemql7GBcF3Kze
QLEotSNVa0fY2Fl3TLpj5AYxYb78OkhyAMR0Qa0FMx2fPBhDn5pDP6fzYvgRv0i1Vhj7wOMoqR6s
7kAaCry8hAjpA2Xxi/BrGQeU4j+rlz610KvhN1o0rObO6H6BVh07nw43aDj+y92IG6hlMpYRSCTe
HZcbzR5Mhag6AmO4c+9mqCakbgMQjfawICij2UcIOrR9MrL33BNQEHHUjyBten3hjSCopTcXHiZp
SjO9SXqGuZa1laBxaHqZ4hVbVYT4gjzbinysnnuD4gnY2wokJ48MPaq1vM7ydMUbrLUmvu1IKvCG
zhvZFqCcAiHNWKv0Ymb4AOrIxCX72NhT9JGpSf5dQ7Kn4L255k53d42K8h5c9E6DMrVVBPs9Wgub
v1LvnWzfqWu1W9UK+YH7MPNK0mozyAhrLY034sLE60dWxeiRfIMTlpodD3xtzQ/hDzue3Epj35Bw
3vfWQ6HjUdg4qWSryPGwlVHGVuSKIx3oYFN5kE7JUKT01BvoWaTenHoumbTuvkKTN+8Lcw+vxZiZ
Se7zap+Q8Jfu05CWFom9uwImz5r/sgNpn884YnY4i8LAIW6CyENe12i/5Huz2QMUR66TQoXX9qCO
wNHqEOTE3ow8MlyoZSt2NbP0ypcM0ZlkoOgReMve2pg9Gvo5r+DMU+RFFqk7a2HrWp1dvGS83NZa
zVbl4kkLwLnXW57s1uoW0kU9eK3aVjMQBcwsidc5+yTxAPhExloaOYTTfpRs9fZduR9KBJV7Tsrw
aB0TWcKuVdfrKlCc12spOLaSfbx3OQFlhJDu02Etqe4b4testSqFP+JtuReZR828oON6HSnda0ev
364Tr6POI4EFyaNaq90KD2zCi44T1vHAMVEp/yTQLWLZk4OteabmucLTBk8AhBs8VaPDh3HDG+u1
+q2W1HPcPfBJ9E+luc/NvTnvyUDvun1LVDT9RV5XXt0QefxOOzImxT/Tqzt3+GRL9dEHIGiCsP1x
QXWYzGbfDdfUQUJ+DNeJbCnuzBrp83aZcwJRqpyGQDUiqplm/UWtbSIfO0s7N0361rrcF0ghMfYj
C7OqwT6UxAoRfZKlr7Pr4nohQuuYJ5xmwW23uqEdrBAId1qt8XZVoT70+cIOwM3OhTWpD9uPJN/e
CKCIxI7GLkZ4h+ANhe6KcBLnaZ6Iue8YDuRh+kIEuHUm1eqfl0Tbl2va+NJoN4M+sv0hghVxXnRq
O8X54vQEe+ZDy1sXrNce7mlgybp4blEUffK8io/TnlU/SMdFY+rC6ejd8zrZepip7cL0uHG4va6i
hkrI+UgiJTW5x0I7Li7L4loslz8rAkvrImFeixWTYrkM8/XKckmZzr6/Zc1Uhr8XTHqFiTiwYFIm
wS3bgsmamWbrsslyGU9/L5dDeGC57Lb6uVyyYlbMBZKgnwKjXtdKKreClKqP0bZihtHfa+WqFwcR
mpTzARgeOCERX7ZLpSAMDr2mp9XlzMpdD6nq+vt9hvjQ3KWxq7lrww5Rros0k9XsH3vnjOznDnZh
TWgTZs+ckf9FImm+zM79QHcOFls9vybtgqBZDH5EWghoYWc5b5e+zbHwp9m4awCIBa2TjGhT6UbJ
XDe/dbq2q6FS7s2l6n0BngBgB+J/Pg9/xfnKbfrfj7aft20b7irIvt72ByTp/Zj0mbSLNDlItwQK
3xNA4ZCofC552fDyzKjDXl2IwbsinV7cKP1eSSv1lnQOn/pRJ+IhWXDKW6NzivDTgk+x7wedo0uW
quWzXirmuR/WwNi2LJ9VGsZX57stGRtWjZv9Qajut7Cfi+9TF14GdCLPLQfBzdtYl3R+FHcRgZvo
yGI6/VmTevPgyrL9YamNepOZHOgyC5g2bTjp1V1Rf/n9S/fRd8dgzUZDodqu0HT3vX09z0VeDo0O
NLajL68WGUDztOieNGz2JYTMAFK582SLlNj2bkmemLJDtR+TIrDoNZ7ShoNxphOj0TLB/ANa2Vna
uAPjjgSmWSzaXRy9ueSbgKibb+t56C4MOKJrvHDnqSs3flXHsfcg2JQBHa5uF2ogtwYVFBEEPvvO
oRd/amTHZMgdsufIyb+v/x2YJe0QtIg7erxEz5TsyXvVBVs5mCfdqonxZLRSF6o8q/Y3bYXv5p0D
sj/iNV/imQiLOTLeIkv5C71992cbm/djoXyPU2t5rDL+v2ZfZ/dAIJXPXAAfPysuc3iMCoaNKEF7
7/CptKVzOjRqrI3Yq0KR/4HROKHRGO1LljDLaEHVGM3Xfihr2PiLvK2iyvVjo2QXk+fRazG52s3B
awlguacVkxxjOxa+CuPqvnDnZ82ks21FGqlrtKvi2z5v4ts6J/X6k3eO8X6L6qjaOstBJmZzLzXf
bVG1ModUlolyV0+a+YUcicX4kbhW8ZQaAJhFmWTXOlHu++o7fOXssl3wARU3BGNpgT06w33T/cim
ku6StK7TpEECpsUcIphpZys/uqO+Fyv5Fw06nTSgPKJK1H1udEB/F1z0uGy3zlCka28AwdUvLEhA
y5kP/DmDs3WG3tNy6L4LnLSntIBNyi2Ck3ve/QB3NB7kUGtePcf6bSEByRKxt0kdjcbBSjLicy9E
knzBfOpX1fwki+zSKUN1ivVkeiHCygPtJJ6LMXtTLOU+kdHwZWvxDeEPUhvkJ4MR7ePMBuUoWhZh
wuoC5vFB8eREZqQA9d9phOK2njDWcrdKwCNwbmnXKtrDbB4GBaHnYVIOc+EvysEgUoPgem0t0flR
FhQw5zhxe4vjZ1mAoL/IAkYDlI7EpQ24LRE9FUu4VYEhAmcBMBLY6VGIIFIDVwSkQCoioAhRTbJj
CjwANOo+dwKqdILaCaTK7RwdWTCqwbyVkJheA1cGALEUGQDk7vPAdX1lK13349AfhrXoZ/VbDbFP
uctBtw8gQSjZHXBYzNGh46CBo8obmpnki0l1Abx1z3GUFZeFaPZq8JutysqnQBg0/F32QW5XGwgc
8fYo5G/ixCIkxTHlX3MA/fuT5ZEG0oePCkgTBloO2hJrNQH9uj5WRjQr0ezi5myupno18A+qa4nm
urLVm2uorm0b/CyRdqVzk21VD8jHDwVOmpYEr2vdXhuaNPkJUQCRre11aK8z/Zr4OrVr40YBUxFf
Y/PS95cUsQwjhP4y83W+Vo5Dcz6XwIznM4aYuf671BpFOUF0JyodVikFNRenn2oKUzvabIQ2QcWI
Si4/IqTQyPs68L+yWKsvAgQVSriqKboRe4lfC+Jb/FL4OnqGJMibwJkCewoWa60xPk41W+ajPh3V
rdzmJKyj4NqcrIaEB5rtKGlOGWqGrdL+TLHDyTn/XpTuPESXLrrY9VptdMFqVy+XcivHuSCGt52L
udVUXHXnMtA3Kq5dcW2LKwkIdXGtxivZydnoJTBNx2syXvMCTuI1RgtBRMJwdYarkl9d6+rg3+bD
kJgXmVsGUaIjMdMXLQZLdGn7S2Su1448Nb7O19IED/tiiPM4ny2e6fkMggzRzfBfJQkyEgo9CWIS
ZCTE8KAnicIjSpKfYpKxW2Uk/xOTLP9VkvxTTPI/JYkcfYMYvE1MgpKkwCyxKUky1uXmf0qSn2IS
lCQaUPf6bzGJ/W9iknY5MQJBSUIpsDWNVU+CkoTuXbrpSWjdNdEvYpKFrp5zsbZKFvxHV825UD1P
++yrf0qedZ5y5P/FNosiA885/H412iT0vwy0EY8JkiBcG3ey6753RUGeKDoMS/WuKeIMKK7Qn8qC
eL54qsUZGGl6i3qNfPYsrrn3TGQF6HSl+zWuDGeGeYeUziDqoAbJa8yVhASOt0ed8rvS5aCLhDg6
9Fps8Y6r8oO0bPKSYsjOXRW1MJ24I0cuSU20tc2zUCYO/KQ1XF1wVXUW0qhdouGgKijW1aGq9nah
xC+LcLHL0eP/BKUAeuj97YbtONJYEDtsymlmv9uOq8jplA61427U9BrhpYkkTOjVHd6KvvIWVMfu
vrHpInk0BdvWq7cqJvLbPXzaVAvd4Jo0+DwPrJMTMzdjrWE8uO7ByfAV+cI9kCJqZkgzfKP1nXmt
3PbTrcY46LdSLHptAYVqQ1TBOAZWFRhbyTFgGowtc6mCagymKhiqIBvXazIGXRVEY2BGQc3EuMK6
GeQVpx8fKsu4VWz5+uRr9Qw3GxQS2SzI5WV+Z/HwWt8Aot767uzrrV/YvjX7me0nWw1x0G3VxoFT
rVXHwTAGmEm6EeUL1j69CvBU12MwV2shIcqxWFdrpfwj/BJRoAyBEQXuEGhRUFTBxNQzCoZo/SKy
fCo011qYATc+CBeLoJp9hZE/9fPUJ2KHypxDra01E55YHsb+MMaHPqYr+cnu4V9E3pANXA68WK4A
Vm6yi38c0QQJYbnTq+ziM3sIemuOTx2DN2i4yZMFgF2N50PTusvXKkpqxhegFlri7ZGoJBkRfsya
GsM2AsZG80sVSzD0FrSjwQppUcXD1coUAlY7I/xEN/TReAo9HqG3atLI5uO9dbj/8bhjzhA1vgcm
lqaALjtH5m4qYIEpRtOcIOXC6ZjSY5rYwyOzPdfXqmeEWOZDOU7KJx+sj7Y1xDIukhkdiwyNg/cw
JS2bFjMbMwXMLw6JPK6rq10n36HlOQcrN8pDIgC1J27XBGlOmDcZGIWfzDgkcjIYomr+IzUSRu59
RuaYWG6AluvwraR9TG0roae4uG9dbj44rVt/YuygYfThpgAtjJuCCksTv/17LV4XlbksJyPajQso
pV0EYpoBtjLvHbXRcB/28KerFRQ4mjqzDC69QUM1tiOGd+sfVBaj3KQA8EC67kEbhH1aBqMBjVS5
+7QsSuDlEZ3z1aRlrBfZtPKuT5a/iPKyDo0U3Rk7W3/evuq18bUaZefbHbGHlZ1+ZVQ/H/sqQ9FT
MyAHX3xuqiE8d+YAkiNMx4NdNi3LYu5CN2cQdbN9WaqFPKnigHSjcJ6qyp0qP6oV1UM8ahEDWFuX
DKoCmvSMJr8k5WD72Tyn9R6jdrxfVhL/VNmovRAhe07carepE8Imn20C/2Ijvm9IndhF7UAYFSqP
++1nvV65d6zzivzvD1Ka4QD6BJlQTkeUOk3c0OGDr/F77nt0ksDRudh1dkPTjGCzZfLSVNQPauFE
O1X9f4ydV3PbSpr3v8rUuccscqjamQuQIERSorJk+QblIDdyzp/+/TV8dvfYnvJ5q9osU6JIEGh0
P+Ef8BBOq46FduguLTzlc2xozR3WHbi/zhF9W0859L02XJlR1T9pBoa4Y+XCd7Hek5ImQb7ietIm
2Xw1earjw0s09uUy0puxtBEJbEJmw5Aq9MT/Rl9hf4SFipNj8k3ufJqRsrTEaj4WkUGhOQVfnNuA
iTIFt1uSN/ANuMPZg64jL+1R/bC79IM9Tc5+1umODvBaUM5m1c4c9alzW3FXGor+YnqfTMsungss
GUQSGVeZ2cWnCfmi0/a/cUAodPtfXTQeSf/YfMfmOQUyC01fu8e6Xqeg7CC+9Xo/nlFEGM4DUizn
Al8O7NFWL8RNy0fDLf2Ygxw7jF6/HNeM+g1qXq9wyG6KOIUpGo0GILsucoLBXLITRlkqhgMYADT1
3H5WPfBl3eJeliTNuCZlf3HZH7dnzVKse7dBIsjOlR50tGaCNLN6Db1fc/TjFkCJglJIL5YnR0Vn
EGb/Xe/Bz7TtFU88u6ugE1CgrWCPjEY1nZBcm04QVv78nz7M06n0mMRQT1j/+bb3Y1+v9+6gfVHM
zjzRdF/uv/8876B8V9719mz7+UIjxU16nLzMFZVS6Cq9ly93CeC3k6azrSw2gCwKKvee4+D6ocF2
EEYTnTIx4la8qismPjki9X4if5psP43xqss19Ew3nrKDMVC4AIQA/or2yfeHblwPpSKQo6qsDtlS
wlYIZMAsDEWKB9EJVVnaAKTPTeXXozOHKJ7dNmPR3XgqhdaKxNDrJ76P/rpGJifO1nvplOGcmua4
PRnUbygyWEd1GUztSpiywDhpa5jmy1uzxMWzUooD9SP3QwtRramT6VgokAWoWaei8c6AM9PR3360
Qoe/3h6G5GMzuZgUNOYY7zcjjUn6q3SAr0tpZjnh1eYN9Z8Prnzqepi8NZk5hcO8Nue+qb4Oat4/
MDNLNAgzNbAlJnJqXRzZiua2NTG+AFCrh2PSmJCrjPQoFIwbbPA4PiUgknFWTN+NDXHsYXb4AIDr
O1XgrZe344XA7t1BCO6hMWomThp31xm2mCd4+4903zuEzsFxuCUS5mmnkAcblN6L2C5Djw+8WnWs
R00MTW+8Mk3oOGlynqvG4iNcKkAMa7TfDIHYRDOs5wyvzdOKAS6FqwV13pQWvfzf9gDmhiBrMVZa
QM6rqyQlKX5MaqS01o1Z6saprMZnV+vXs2I50EcpE+/AO65nZ/NgdtfKLypbf6mL4rWxQSPFvZ7R
F4wo8tYmYstzfDaqrj2p/VjtTCRn9uiB4cPdRzRzehfzMAySiF0qFXGmhDqD2xsNwqVNEwx9Puzj
AQBnbQnAZQiH9XjCAABCVYh+iLOv5uVkFPiVRjjRXcZ6rC6KmYmLA9Jf2/XJbliVOojHaTpEXocQ
80R2igxUtyOwp7yBMKA/mpqH73j758OA1aUPTwaPF2vdza5o5U4R91dVUXwx5b2QWh5Cd1VdXmV2
2t0Kq4h3UkEZaEAMsUakn53ZfAdPZr6Npj1gVLTEL01yjGquxuI65Oppvn5/UIqoVXZW4e4c7oGj
EHWKs3qNT0KVoW22Vu0Z1cFotfILQKHB2ptGyaTYWX6azZ+8JI5xae7iO0Fn2EsU61RbU/QAE+Za
67Dm05TROqB9NF9m6cWyLOu8dwdvvrireoycBqsRd552SmaWB4Sfmv3iVAvNyci4ydLiqBXDQtdu
fPcUcgOzTpFCFVBbYO08aIYAUJOa0Yki5lcDGZxgTsEZZgNeoJopkkdsT0BJSHX2Mu6iR/hOn9Us
dT5bovzSjsKGlOdhbSuNvUx3dK91VBz3zYzj6ByrH+veq752rXldwYj9kEdU/CIQUYjvGjsdag0X
GO+nolAAJ/7vQ40N6zmtLZUOdGoHljC+rLZZP5qzaRw1AyPKCl+tEI6pex4SxWFS6w+zhlh0lTjL
LdVoYAb2KPysS5er3+exv2rZsHBSQ0dcQCd9+4X0ghGj7fYDxoQxHLlL3OpXnFJ1r6Ij6CYVHf/h
bCROu+NvMQ/3wJOh5lPiaA49X1tumjT9iC/4sGtG77Hq9I8qLOe/iYO3UPGHXJtjBN5lazapNhxW
SSj9S0y+IgcSOfD+dkTJdK6V/GJbJZMtQraclsHzbKbxeUId68pm1o8Q0nFCBvvoWXN3C/EtWMhe
d8ZIarlCBAhiqJj7LMc8NsFAD1G+uNjX2oOYQ1zD1L3VEvQXRYUDYDKb3CnpV1TJUAwwJh9hwCRQ
e/Or60VIbo6yQd2k9Od1Hb77hJpFbl/HmYaBAGX5fePEdKDrZYcu+nq1Aokj502qELWWNHRtsKZL
p4dTOS2BVlO/AtnhxOWH2MsBRVnMQK2/oswX2F3zrEXzl7ymrAlHwziZEbYe01KiSDpB3Qcw+/j7
mUFH7ecIHgYNDUudpB4JCkhIP552eBttk/YdThzj/vtYSOLtfSmClQXkg+DuboNoDpQ26ADcLlC9
5HCyg7cNUrwJ1ciFu/QQmQdahY5yIKhkRCCH8a4riaTCpAzLIUTPgrFoYUtbSAv1baReOA9hjgy+
FpZe6FJD3kbrhdYQCrY6L0Q+IdPDQg/ZiSStMHBLkO0hMGiGqMI4DjnjaRwipZvHYWMfVkq64KbX
Q9LLAcVR20YjDtyfQg1yEKJk92pQAcXcRkR/2EWBR44C/7xODu5oBqbQlkKMyromH7EFYeA7yqi8
ACcN9A7G9NAzSCmwR60PdXp4AliMPZrBEqYfNO+wZAhFhFMWDlk4t+G4jb4lfgnbNpwWOYYl7LZH
KK2aFaaY0VthsYSzFWaL/E/yP0MscF5xFguNRg6tCZc0XJsQ0D8DYb/RPTB6Fzeww6IdJrrxw6Gq
DsZwMGI50GxonICRakHMqINoCJRKjvQVC9PeA38lR4tZbr/H8Rlcd9fstXFP252x2nLgj8KI2iBF
bAZf2iXA04sxRsG8jb5FtegAQH/GbN48oLusmIfYkgOutxB0b8O4DBMRpkyWbTRDWJYh8OphG20Z
op0/cedo4TKEnhbOZaho4co00ENzCDG2dLex6DRNfacMGd42FEyk+QhmyDZKG9TXobaxajvAxruk
4jCRxRSHtD8Q9dUoLNlBYgcZs2SQI9kGRHXH3fOo0I4HecRmteCNK8c87k1Vjhz/a3vfonK0DQyo
kjZIjECZAjR9cy8Y0gOjS2ley9FMB0XHlPHg6QfdOzj6QfUOM5PEO4zME6ZEGw7MDWYLJmBU/ULk
SLHHoQBataFphe3y56iXkIE0wWSFOdOHibPIEW9DYdFrQm8OdUyvm1CldJSGSxOOzJEURHA4uEgd
HyiguojCuwd7OJjDoaxQ/0FfWg41PqDJxFCGALiFqAOPXZFpksqBoDWsOIbSycFG/vtl6j/0Omii
SakYFfaODpH2x1Wqd0YFa+IOZUkBVyfpqaNFKzr4LjohH0pV+7KiahrWSmpBuVPUx5T1IkdtKUD/
UwGJ6YWJGwuYLPcMrYDljjHrSEvs/H8PvXw6x4jhEw/poRElj3mlOR9xIrZ3lYKzZj8N3j3x6ftU
uzfCevbyl2h5cfKXVLzG22j6V8NGF0uObsLOMyyqD1mFffAbtt6G9mGc3/pttPObAK/lQZ/oqosz
Vu1jZ3l3vz9vxi+IP1Z3xO9Nh8XdoKP6EyIlXYpZaReU+1HIOzlQOK7rmI+d1Rk5X3tv9012vf04
AVbw/X8gP+fOhz79sOrVsHM7GpzWJF6aroluRh1jyBy72A+mNJ7p7YQCiaWYu1hxAOW4ZXucuUUW
w0ENLF8e0tY8r7OIL5tdlRUPgphtX8J0O3UiJmXuete3bOXNzfThbvDS8tHIpWrs+jeQhP9Az3E1
R4p0Uq6kXkU49OMU8tpI5KniYNCtxwlCtRodByOaQtuynxP5bPuRji4VHD5GZp7i+DyOp8o8uYUc
+NIm+nGUnr9Hpz/auRyOd1UOVwKdkeEqQ0/HksPBUjg+OpTJ62NtHw8GjakEG3k53PVkr6fVPZFU
T/mZMeTncTirhhyeuG6aa0dcV40cA/Ojue48OfLyJplv0vKmQ7GxPoj5JppuFFuOLL8k2xAE6+Ml
yi5u1sa4ljsKGiezjnwbIeseXRqlPkfiLGI5cvM0jKdpPDnFySvoQB8HfEjQEkv2Rn50+yPtcttD
0FmOCmZJIwfRqWvJYfP14qMyy1HZRy05FfaxoO6yjTk/46Y98gXd0zScNXo9AwmFHDVaSg0J67W5
XqvNKYUKdV2U0KSuGfF8w0jKG0Ua0P5N0/Q/dDFcWKLw0oh0qMP9Ir+pLeUU1Tm28kTugAZHJaNn
U5i3cTQp+7Gqjce5UyoMLXBUoiP0YgNzXt1kvYuQz3qoELk2BI7luV53IflQj1wUGloTir7BjJvE
7SD0U2k53RNZWf/UKSz5Rtdf7LVkpU/A/5rMk8pZq1e3yQ/pYL73bfJS2Z54QkepRR1bRsBRTzCY
vFfFOH4ugRcuNgSVGcb9FYZMZKyi0T5nOYJrJptBP+nNXY2M1m4dWwVaeFP4iTKX+8wy2yduU5s2
5PRSOf0zNmEUDXUyXxI6ZDPixob6avSX1SrrXVKu1ic3qi6x8QJDxJNWncOpycW97k5O6Oi0yIfS
sO6WQpn2rZa8ZmXr3CDJAVK6xdWjVmhqONV5wbEJLsKkvrSxfkJi1Mb4r4DytlToRNSx/VFXIJ+L
xbhd1FE7D7E6320PaYMDYU38HrhmpD6itpLcDm15jpdFfewa7ZXzM52WsaCMm1hA3zvtGijS42wv
6qmqOyTebNf0NZYuYIitRL4OxcmYMK8SQ9I+tt/GBaE+F5LV3fagLCI6Gbt0atbdEJnrmbDffK3t
Mw1B80PVR/VpsWYXHKZIPlKoelXrIr/08XyLfFbNkjqpgQ5CBHt3nKPUsb13SaTuRUReEGUNvJs4
GuId0YWOK4E+VeWliOwKwgXKGLVZ2R+A87xrilF+mavlhKy8QFLRuvFcSBC/3wwQ1vwl1ifMB/KJ
Jg+0aZQef1wCpwY/V2tBjWJUldvWjscDFu92OFra9OaiF4ZpM5p+2aihazXnmAs5ZCjaeBrSu7Z2
oU+1eFxrZhWg3gd3sdegdy1os8ZJ/NlwO3FXp0LfCUBmt93gYDNYoivYqjCtLcu5tnVjfrMmw4Yk
pft1w+YYO0CUcTfsH4SjfPSwPSPioCGd6kWP+6f1HsEc2602eloKMvWZ1l1Mu2e5NWriyqo1rqyo
0B7aInpc+9R4HfTlqlBK9YvmfnZVB2k8d10wYeahr5rlushtB/NvvTimGs4IS5Y8ww2Lnz1x3ydF
TuMUo2k9S3f23Ja33gAGt8QBdDfaAxZLlj3dqMlcXFMD35l68Y735PzUFUkTWhlLPNWc6sp0FXGn
MZ98uNg0EU2Ua5A0OxtDvX6pzOrj2MNLJ+nuifJiADRD14WtlFzZx2O9GxTwqrs0LzHSQIN0qJeP
djJVYObBx8yAiQHSbnvp9mBreupnExjJv5sqP88UD49B3YLiQdXA+YXLypsP9eS1w8605+ZqiZQX
c5y+xStUeVzXhxv6FRVmJmHm2dOuHmib/P4AfmV9UbAgZuEQmKys2T+lpSJLRKdhUbQzkghIvLBO
vdOgp9B3ESZSIN1Li1Q7rQlLG+5A15n2yUDrGwJbs590sR9xe6YD5Abu8Fb0yD/k9IJMwuxJfIE9
X8CeX+qHAav33x/5L6gcDpr41CHMoB/q/Ax9jEFkjhrKVDuCLfCLNgZ4SRH5g6tapNjGV3oJy40y
oDezfe5//eC72P37v3n+paqXNhFx/9PTf988Hp7+W/7F/77ix9f/+yp4CH77gvC9unwq3rufX/TD
m/Kxfx7W/lP/6YcnQdkn/XI/vEMgf++GvN8OQLxX8pX/v7/8x/v2Lk9L/f6vP76gt9jLdxMoq/3x
5682z0cCuP/669v/+Tt5/P/6Az5BVSaffv6D909d/68/dPefugqIAeVEyY/3pGjy9L79RvsnF8J1
PCpRLrq+ktBXVm0f/+sPy/unTdfYpUTiUGYGGfLHP7pq2H7l/NPCrIQ/cLZ341f/c2B330tc368U
5+HP5//AdPuuglbZyaP58eaDL6iDOuFzpA4vNCsJM/9rJSxeUyWzhbavMZi8K0bqIPU4fEhVdfZX
B5vR2fTCpZshxTfue2fPz2brvkKzx2exY9FBK/R2UQx7lzheFeQFzlWxjRuuYk99oBW+XriIOjbm
fGfaGXbayXgs1/w6wg9krw8kz2NUrX8Dpfm5zS151ToCDETgaPJQaOLs/fVLYe4D975t3b2Kc9yu
LIhBmtl9FG407CFJvsZLXu8WXYUgVkRF4EprEnvBWgcSl1eJYq+a8Rs9q+iUqta3tdFf7blHgqTD
IZ42NPDB9rZ1QGr+Zdb8h4vxs3IEx42KHfAGWZh0bFioPx43ImdZOloNKnVmHFEWhTpU3Bo4aHdt
MaD1Aa8FjXOEHSPIzekM7GVVQITSABrUtg+2c9613pNdYBpauNOB9TbfWQmdvqVLUU9uU79ZeEp3
PVgb6o3mVVcb7dHNqWZjqGv4mdGkECS0BdpL96jDEZlc/dvvvyeJ0C+zjktEsEHxWsr1/bziTk7f
TPMAYwbI44tejwskqnbxzZjLFdXquLOUbrz2Iu9k4taSGKt7q+KZbTnUEISr7Jvym11Rt5MvbRQV
pTCNBLotVkoZDlqFkwXPizKmn4p0PbiFfrM487qrPS1w57jaIYJLKahCjj5tae2YoyYoiNB4UWiB
7Nzckg3dPigFlK7tba2mNICP9+uBDGfc2ZOK3O2IGnfTc7oqeGEEtU6Q45U1W7TB7QEt77yIiH4K
L9QN+Ep8ZfVK1eunKEk0ij8wAtBy+ZwkUMXsLgbFp3pdaAEEgSLYPrJ2dwuGaNEK5cV58HAJPzYz
jXIth5OGNvD3z1ZVCD6zV+443RzrwlTHH1161ssX1CBEbS76rJfv2Zi9xVbmhW3R7Rb8lQO4DvQw
aIigiX7tlsjmN3XxqhMTKRaBa1oPtW8J4dOW40a3RlhSXV3v0S28VKvXnbqs+DamgbMo4JZfxk80
8iK/6lyQA3pzEFr/4k5kGNlK23g7bUt3jZibsk/kCiGsZIB9T7Gzpirsx1UPfU7JQcekoNu9htp4
EY2P6qrQDyiMoCmd9+0ypAN/XXdUb2Oaj7MrqfSZd4+iBaprMfQMtQejsn1gGmUiwJMH7YW1Peam
8oC48edodOHlJc162C5fKlpxXAuqSZ4R4TrS1ue8BVAsaWtqbvulN36BVt8HTslPO/21EsYAXQ0B
AYs+zs6VbdF1/WLAOKw8FALnKiIKn9betxo0XtLJQ0JbnsNe3qXlXDwnjd7u9VxnyVELul2a8WW7
fi4KPDb/FvAOXMeTq2VxsL1OK1gm9ZZkspmqfa4DFBLwVY6rMT4XTm744Lo9IMdIPy6zh5RWdtLW
Bpts8ZS4XoDHm3Y9gj5gTeaNkFpAwGc45FleoX6hLAe1i1/0GTGfYbJ7Wokl09rou3Nb0Z9J8RxN
+9M2l8kkp7S8eCOWv2KSuP4ZcEgul43t9k1S0r7txuztK6Hp1EmjiS9TNwY3m4I2UeMyZUs+3RPW
LjGiayd1QdhwUXt8xCZt+PPvUx1k9+eqqEHVF033fTGvNX4LLGlPbxuhn4hfVsOnjiAJPsFCl1We
565LQIUPd//3mm32pnRo9yJrcTlHQ/P7xXcRQwoUXUWkGrYzv6+VnIKtkd4XOcKCQz+YsORyNI7Z
8frOs/bINAx+K0amisbyk8Tr4q9ldN4u/fbFt//ltTHu+rZGtjDxbrbFCPs5w18SjnKbd9s3217W
0nbZIai9m4ykQMwhXtHv05L7BGySs6j0HhsLHWX0OwpEgmxSoyA1RO/T3u8hF/Ly7a2dzEt9QBAD
n+s9UcmvMgcTtx6mXRphKi2KryAdngYDKsWcZI/4lbVHR34Jo7ZRbrEla0A+VVmafc/QIebO0xii
HrQddayoaA6bNNGFCGrEHEIvHxBf7NzPkUYNn9gmmKpn0S8RWxMTwtbg3YoJldzYwOVKQbAsEPnn
EoxZqUhlstKIfWxrW1Y8TzZwIXOWSQhqaThWRXWcTEH1IKF1DFAmhpwozAOBg28bdqAmoOG3q12p
PZlCrriAZsPcKilRiXOnlHB1KaKPM9X6TC4ZjudcD6l718ilAzzUp6zPHnJaj170akdcWVPezfmQ
PRsrPXREftA2r7vXolFbWtYLVnA0RaoEDckVKtJ1UV/jMhXFCxL+FStK2p1JYg1CHu4wV6NasB2e
1nbHXohv2A4BGNA1DN0LzJfj6cVOntOG5LKcU7yFvP6wneVmKTMmwtr6QoAOmPN1hy3zbmQ5GbVu
Zr9bkSFx1cM4dPSQI+6MbeOPRszE07V5LbHKC+lu0sSj7YQgM5tTofX7RYGktX15BYi74kz+dpHq
fEql3I2/3aLYExg+tVEosHHFOsTdlI7R0yx/bDeoNtnVSYYYomNjLRO2CVNujZ1pkb42M7UhOM+J
ad60cp+cKY2Fnb7eFZ0SSTG6S9ky00AIUHQqF/2hnJIb01zvOrlVtYaAHq8rYBC4rbeNaxpXrMCt
AH2jcSc/F6XmFK4qm6rboPjS7RePppdjsxjo3LWHyNbQVxx4ezENe5EXtHdd7B7xAK+bxJWBkL+U
zA1W7fXwCWnedt/FbG1RVnxedfBkltfNF4SpFT9ig9sNY2YfWzpE9lA8FtBEr9JWMlNtZPQWhcve
55nYVTaK5bXa6XegSrghaYDkRIxjYY/HjvLsUDslt4zCbOb2r+0C6kkJwaxqKoJMz+iD3LSftsi5
Wkb1SgZo20vx73T8tCkeUILSTlMm9mrjUBhq1tM2u3LMpKt0CtTmFQ1k4L6DIrtG81UB+7uZlys0
T5E4H73Ib7Vv2/KkYPHilxOM8Ml3NJakMWXWemqL4F83wcypx9GfPXLIQk1oW2X9PcBB0E8610he
A+VpykCiq8axM1d334pq3eVyOx0NpyEt+Bhr7Chaak3QOcGocJ+xTVCa2Y1V8bSFqp1pxn6Div4Z
jMKxij0N1sF81gpElOas1hBQKh5UM33IZvt1OxGVbU1InWnP296nOLEFIgf4MYI2oHb9JecER6aE
LzWQvbcziYJ6UNotjuER67vnqv2uF1ia4n32odbHg0aFGeVYhH75Ukz1LtRqIPUY4ppcPm3XQNQK
MEtLfNNtaUXJPMIB69qis0RI7j2xxCMgILMk+UykRFoDSGQrxk5NRmGIgj4lMgLNcJ7HU4aGwBZI
QDJsqWla7Hj83Vh/zGYY+1uIsN2E2//iWK1Zs3TQBXJvnCYWVOrCVxUQ56WywZEOTCU3NXIw2S0g
1olWa6m7475OVYhm7XhefKN0n7ZdEK0g+lKO8Sy6R5RGcpM10JGhYVUl2Q6nm0uc4aZCjZUI3F2e
CwMrnijDJn77mG3/nORa48mYuwIWl69vI92PXYHc2J6KF+5e0cJGxK+tjHpSiZ8qeMdHlFQujdt+
blwKLBHzy5Idygabtsx8UMFQXCUdtW30qyCqzoT2U0t1q9GDIkm+JV22m+ccCVhOlC4V0I00QeyT
tXmbFYM8B9Ngf5sybwHpyLNtKbHK4bUx2oduZTfHKUVhks93jfl1iWfgpFveEBufegNOrc3Stq1W
Ww11W3s0GZpBIT/HclGvvwgz7/a23B6MLRJhJx5MNfG3TWJb9Fs1P9ejxwpMjW2/rV0KYuiHiNKV
7/bFeUusJmd9c5MYk/vK7IO6IgFq8CwEFHVaVvepk1FFmXC1f59w/Wz7IRNLne3NwIPAADr/szlW
XHpmn+H1GnSDea6LsghKzcf7AFoPJ/AAhfeUZWq+E8Z5i4vreLjPGmZx1w8lRfRuDd2MxuaksWFb
ahp2inKDzzfLpoVQORmF37mDD/nU9ScFgBXF0T4w+hwgxWrusI995BYY9573dWTdDpd4eNvCyxWL
gN9/V/0nmLj8rkDEKZm4dG8RhrR+TKI9Yn6rjctory5M17gg0lUEuVEpNxWFSmOIfxa5oDxeYu3v
KaJltziTmsrdFjdkFOb9DkFGvyQ9JpMmOhRte1SIx9pxhk4hlwJV649EYTsgO/lelPZ5S7t//20M
ebR/QSp9/zbIKjqmVFCgxvrjt7FLosd1TaJ9hkBFYn0bTEz9ND2CqtEJMPDUf9uBY+kcsHTVKOF3
3IC16h4HZOLojqMLpk6Al8c/Z+t2j+SKN+G/0Rz6XH9b8hgIfbEQNgkUY2Jnl3a95VtThQgfzYxK
RnqAP6s9xOntpA7qYvqNCavxy++/LmWOn7+vJHcA9IJgrAL3/9kd3EOLpkUo1mJ5BKpTZDd6im+u
OsUfqqT1C7lsbZmdKEYKGp2HlM5gyVyJ42WCjiLDFtvSfDUmpZRVqu3V8GePhu6+KK6Nymz8VVEa
5Aus7GOhrrGfHxJbe44yJ+ig8OvTG9gw2JwLi0wrMFJa6wdQ489MfpZ3RJq4wXuIvEjK4NfqYdeM
6xbbnTiPhVZfxIjuVr9gi7TeJQn9pJ4yQwLKahwIqGcF+cXVSqyTFqGcr6kN0iOes08dhb9gldmu
zxaFpQ030sSaQ7OOfciguuFNnxenB2lkLS9zYTy74q20FPE966GjiDZbmT7MAIqvQPESJXJghBkv
/WCQxlfG28wq+H2ug1jJYaX74LA5eLxVyhmMx/f8Veth7seUjfNkQRuWHZJCEp72nJVteg0LCuOR
Aahtch1KN0Q6i5EhftKoB01V3yervU6y9FCSf0wq5CF+UFEQSKPDlubi+gTsdVm/13qQU7VCB6kq
Yupt4awTjAPi7i0vzfvtTtv2w6QePy+V9kkulISN74q42iKgNlvmy1aC8eKTJ+YYVWH2bSVyrJ3i
fA9hK3m/ivhKoB6tmhLEzlogbxLJ8CCWYx/c1me10aITBjR1tAikWZzjMLA5bJ+W2nBS23KXtlgA
BRWSupdYprpbNWI77M6ekJmFTzTh/s02ZF624xsc8dlaTFZItjBZMulcr/ybBf7Xiie6755Hn5ky
smVz//y4TLixJ+APVjqaNmQYlp1+WLOPmiL9S5g2hrxC26XdIv6t5FN7xOfbZNuOUqzxuz5b11Xf
uS8IBG73OUK22NBhgjd6kyCASl9/f7v/Un02oDxS+8ZiBPo9eiY/4STQjU1UzKWNPZkhmj2ymKZ3
FlVOu0Z6BSaaM2R072SmaQ0PSy8XOXkpdZ2cA1n6B51OV4AO/NN2x9TrePasqD18D28I1ZwCDQJL
rhKyfIUNy21tls9RQXlUpmrUSvq/2X9+JrmjvY8eLgVcBGcc1zStn1bs3lPKwbYKCF6ynJTl9PVi
zb4Dc74erClxCHtaZb+FyF1phdMMfaHXzLssakmhZO6mLPpztyIm+Puzbciz+cNewqoK6V5jergo
8mwM1L/U+p28Ksc4m+y9iKpnkxx3Xbj3PXerVtUH9pn50lOFS0c2izYhR0tTkiI0trYrs04stGVV
gJhFLB5LTT3MvxWkLYO8blsotFUUaqe7n+LUCBYZGW/Vny2C1SxECV2YYx0F4b+RIWZjl0X9H74d
hXOLLyUxN7ThfxaEFliND4Kom1pfjo5e2pJuV9ORBj9lQW35pk/jeOWQHqKyoccmULTEubc7s95n
2Um0ZfE4zc+2Uz27vYfU9YBAbKu3ku46HOnLopEiH8Q0OtT2cJmakaNJ449FpUW3CFZqdUv31zyo
an0956V1Uk+9GJyLYyPZDmXgi5KPECMj+yEfKSRpM6pyoJrMm4X88MCpwql44S7TCvuKfmQFoNV4
GHO4EY4d9T41XmuHB1a7ozu9HrsMnV+keIH6ZUA7JpIscpSnCjHAJKeSMbPPzRG8p0XTntTsxsMo
3e+Udr3qnenWM2W0qvbetU31K4qj6LoaOABPSWkVNMpXzRrvTbsUYdQkZ1rxAhgJ4l3RuAeeb/mK
26THRclukrERey2vZo7KWnZTjqlTMxzImfcmDpaZsqepcIpmFUFK5dSiZdcidz9OL4W7hD0RWOI9
JCZeeClGEvjIasp6m3XZTS/B9fuIUniGMEsiSpD3M6Df4dvK4mvOw77wCFfjuJ58XUwYt3xzFQXb
GfcWmK0Dazg0RvPAhiJSU9kbDkWEKkYDiRmY7HJ6AH6X9/elgqV9rSGfgBscaaMfRwpyqcZtl+RX
oNRCEKet7lcCskKaXqFZdUJipS+OyEWTaHT5R7eBYVez5ySu9YFC2CF2yleKmF68X56NrMavDQ1g
NSkQ30DgQdP8XH1Felf4YAQDTehBXVthXDk37Vn/Bk7mos5Uy7v6Loa+3bhQXtorDtVH1DKD7NMh
iWx/bdLxxlBpMqw7gMYUFjLTv1nSG6/+MNHj2SWDcYkU9MjEgITWQZ7HXLyM6LJPdnUs0XddUTGZ
tPGbM9XUfgDjIWOHzw34cT9GLcDMUJmPk+S4gtGvTI2zOX7mE9vKY/qWzxmU5DOsyQDZKYlbdttL
T3XNXYzL0nMah/FAtu17mYK8hhIHDj2OyO3IM5OjZi+XtSe31XLg3tKRrHG8G9EU1xrWDySR1LTs
c2dM+4w3rxrzs9Xke5x6P+VDDAz0KxQ3rO3Rda9Gf8y8u1Wt0bPVKXdY0+Ns4lCV1SaFzPFY6/Ee
MZ8bpy0OEkYDNesq96yXiJxLRZmBw3pbsuHB4tvmKPtXCOZgCoWPyMvy/5g7j+XIkS08v4peADeA
hN8C5YveczaIdoT3Hk+vL5MjKe7I3JBWWkzHdJMsVgGJzHPO7+zkQ0MkPOEKUs+eE2xYe8T1dK2W
jjq0gSFS9k2YRxZ85uqQ99Zpwe17E8NdS3+0wLxLyvlgOLpg7iVwt1l3s12dyFZG5dHatMfzhfnM
XiQiDuyc2rJF1l1HRjh26c4X7dNaHxjI39jFckCv+BgL/Vx6D3BD72eyFpr+A8QmtOz6Ka8x9BX5
p050atbE1woAKgKDcuFLLsmd0PqHhpzRSKs+bRgxMdKWaaF7tcrqsjj4SFbVvcDkIq973FUnxruP
aRTdVTEzHwjyLXrGVL9JPPM+LfLHrU7eFyd68CtJaNdJddZw6GYO6F3ZSHYc8hTG0SFPW0BgLL7Q
ckGStvbx8LCKk5aTvJf+lTfGTz8lp8jSh6e58XGZvdESZkrCQbr+jMCmMLO9Mb2byR8jeb1iR4Pq
uN8LgwEobnb6c+qRuRnv7sX0g7e+RMjszfqQvI7Wa1StQeFiyjvvKsjOBbr2AUnPWDP0I65iMPf4
bpQkshRj4N0OaR/64lk3Q7e+i9Yn0f3SEbF1qBDEXazxyKPFpOs7NAm4Bdaw0Vo85m4WZggYnQg5
coKD7ByMlCoR7gT+lu3E0D2PGdDRmN+3C/xU3QeUPA64RUf+VXSX3qiDqEgZwzfB2qS7Is4Dr4lD
Y2juMeLteKDJM2M81+EotIEN/Bxi+8ndhmtvxYddginvGF097hAZ7HuUf6eEBMXYetzMX4s2npap
e7JxLOkx3Vx5czNxVZpVXGLZoIOTETRx42mYysRfrb9iInmztf7OmIygxB/Qx42HLAWraw5ezLhd
jHvfFqA5OQaUdz2JU5PdBwZ95yZcOPTMKol+7ci01aOHJEKhauLE2uYBztXwwnWDSt9rHkarJGZG
x3yiC9vt59SImwUSr4m9sOlgyptyDbr8guC4tc19nWj4P7iFt/Pn55JYIk5x65hFC5oC4Z27uji2
zIw0Y9tlXh+MyUD30JMmPVUWGZRnt9KfhP2eAWHjixzM01nHujGKvuoWYSQ7ScQRag5k5fxe4PgI
KTMNWwSkEflGi5kGAy5Nne38Gk3n3HsIKU1MKrs3A/PwjY9f5PfGPEBp/VE5BB+u73j5QPHcm5EW
pqmO3f6XTY+ciG2PMxq2YN576lOMYmXX1f3LyFs0YgTJQ4mtpr5I5PTJYgBG2O9hQfkI8ourY/Ua
6+tzp4N0+hpDCbu72MTmzEgfwPN4xjb0SqGldyetzRKwSNwkdP0eB7CDmaPTwCkdITADzP5YaqfR
mD6HLRKBcFtiKZv5GunFPaZNv5zcudHx6OtWi8O5wAOT4wWtfelfI0RblUky7Wg9NAk+FX2eM3sd
GK1X7lvuRkngL9Dzlp1l1b+JsZuCuKp2luDzjO777Nevbj5ejMUJNZE/b2l3ngegcUzwHsRbmZU7
R3vahmUnIvNuigIL6WT3bBkxNuqEx86+9bs2Mtr5COWnzWLe+vxm0jF1qrOnccYBmtwH83VyfpM2
eBUasSXUqIJIikkDarOoa5CFGs2lr97HCoYcMoSkQiNTEpJOD5TXP0xoiNHqkB/t7LIyN1mu2knk
+WM83U9bdvUYigjspRh5PSSWxZRI5q9su9L0Hwx+1Pt0XWlNWjJGH8PkCrp1m2Lg4XDp84hUHh1G
DNSadqtfc2+4qQUVCCyFnwiTiVwZYWmT6+70eOnE6xa0iXcVBZUOVdP2ILA5XbvYeGKIB1230D83
2EbAs5RtUzWOj5l1MjiDZj+3qR/TlVxtnb0lM34OxQJ7JI7DzKo66oDEBMDblZ2j/wClAywZI6wi
i+gSu/xftk5uUA1VdzMP3sTeMVfXxqGrTpJyPecVnrP1GrcnCLXac+ctW6Bt43KBJhijEi9HbHw8
LAnkVxGZz/fesF6mco37UBvEY0c+LmcRX4xsP9pt1QKgLf+a1LWOx/ZaBt/fnK1/iGyedhPj90Nb
bvmLQ2AHmbtLcfFbSfqkrdxTGdc3feS1AbkN3RpXb0jXigsPL0PauSzf9HlE6tY1MKajoiGAatDC
ZbKdQ9fgAqy+pTP6cQ/1rTqqF1gKgegowjdsXrbyzc3Y0HpNNy7qq6YkztQz7bX6qp/BoiBykr5V
ODnYVfROWPk+n7EGtfA3YNLfh1awzqfMpKKIPtdo/dljIRtXIpC0l6ZOz2b/TMTPE/pcDHRRe1Ur
MNrorqeGqXbMOGedKPindG/Mxa/sxjDaxySDvpE5BHBNBSZ19XSYexv/dvREXrezJvMZIbYZwNsC
t4iF/ZGBAIHhYd/d/wY/uehL9ZxA3GZSzU66YCTY+19rhg0CQ9M5YDZ6tLTtj8dJK/8zCKjMmwFp
oDcdWj2HCNa4drDuU2M9dWAv4CUdb7bAVEbMhwKrYrsiVwgv1MBbjfveWXfFvBzSGsXfnMSvvtkf
Rmx+8Qo8pW701PaiDtYM/n59H2EicNQYt1YaJtlkFR6HbbyQnfBXoh+icXMOEiki/jwkKKoJvTqM
NnyXYRmEbgNimmwJCLTx6HvEuKJecAMg8eQyCQ0oxYk/3cSFAdDBv7H6dFfNA4oFb7tb8+yTPQf3
czLuSgeXM9NPJIgOlMIeVRmYx3XwBcQ+tdht6zp5sOGu6IS6phPZ2XXj3MZ8Ck7APBxnzwih12QX
PXl3Oo+Tv7c8UK3l16gPZmjm5Gt498Kp8VlqH2p/YFnU23HQzZ2F11/fCZBrQm6OxbYc2jizd5Tw
g5BWTXV16FbvT0V54LcZPScBD8UTwUe3ulVCqbbfcphP7QzMjtBrFs5Nh1BqnfH4tUn90odnq31I
3N8NLxo31h8mvsESRUGauni0Dq9VBXc8Q5pa5tpxiRlIzEWLx1J6EsIMh4G5Vo7Mh3eyvUHv3nV6
+0d0AxfbzaKgorabO8wkVs5b0+KBjm2w+ywhhkhK+cf8bk7JooBHXe5rs/moOQj34OIPmLiAOe8j
r9jPDj4upUNlE0149S4djUlPEhqGXRrw8NImr65dh4SaXaxsjMMqy4xj82YWmnWJSYQWVX2XjiIP
0mRf5sJHssIe0YLp3cK5exjbR9PZsrO92rhxwMS6ocnQFywjHIFUhtp41zbCuZIcj8ah1LzjYAzp
0UDIpzUlOhsBBiBwjjw59augk9yBIz/Vg1avSHUwiOnW+eiJpL3k9XqrsOStgdGiOdt7lJbltfCQ
yUQxPuZd5c14tUUXfBXoPybCQdxc6HfA0w5BRn302YL54eOrxVe9MEObiio9FnLKW5o2yQpj2QWd
V/An1KeZANJGwyYgxXmb3jXocQ/ZIJYcY6NpT+TbYuTWImWY3KuBuoKeLdFeGDeZx6FFDCRGj3N7
bInKFNV0Sox1CpwNrGPyLFJsave9tOvswcfJeI714cEzfeJP0FMg4YJfQX0+pal5o5Uci2luPc4G
ddA4EU+uSAQT7mTHroqv6pqO4pBVLfamuECOliWY6W8rVAWrDnWmzEEzbGLPPvaIuH/BtoPwF0kg
UXNMr8dbZ/K2kLahhj+k/ah677Fao98G3KOg8UEht1j/s8XVM7WJvVOXsoEogbSF3HBQAAduKh5p
gj1tflXUMDUInUtIYhih6ylWL1CPjZPlpkf13V7u3BVFpCHOp0EkpZdUMYk81jwMrbOYmJbblPlW
Ue6y3P+cJ4syZevPk8TBptHu979KxS7KTYSsaG0uCmjSU+YIcbLCW5kwMMFticcQX5jJJxnXBOPV
ayhJeuvv657f5MGUUfyqvgN47s1suAFx9CXb00r8U5e2b6WrIZDReqzwOwSfpfeq8HY1oC4TTFxW
4WU7BZn7TJhwykWUVIHf4Xp0Yq+eQvV53SH6I6qc9A/D+iYa2JJi4WjLHzeb6Qv7IshTXk798gri
8w0Tsb9HuGpQqD45CbkhdkR6oPhh6pXFpmuhWU179b4yUWkvGIbc2gORMpKKWHg+sAvtlbrAoF0l
o3RIcMBFx1R0j5xPfhABKuz1B/UtCT5CzDNAnD1JudAkyRWSF+kCzRK6kjaExQCnobGzfDCjImuq
XeNIhr4OLbHsHyc5469Xdz3UJkafSdIdsGCxxzjF9OzXIBECA8zhm6mlQ+BiC8sN+6wmmxJgbwwo
tAK2aW7l5EKl/aNmzdTPElaIRfwpyv44+ymAO6xRPcdGPyfPqfMrHsIlv7jA97ux6Jsgc/WHqPQU
LI2UssArYbewTWmk2OWyqHUpUOb+Q3FL+tF42/rtitqyPKh/QYMKxg/lMRBO/64oZ9v25DjZdmvk
LmmFfEQ1qxUdfizC0Y9qf1JIQLy0z0wikGjB9plLcNqM3V9dsdj0EQenWA9KMF2xCdS0PYaHZE5r
wSAHtFzxDxVas/rdbu16mhhf3yvKo8LbNYg0UIQYD7rDVhB1SJvWELrhzfabpjGiV6i+utyK3xO5
2ykut7OjWQ7GWLoDDusf1GOjjeyBC4D1zrETMKlCrEE/afR+Y3mzjGJBDQQFSIEdCgP75shp2xfO
zhUDL+1l8vtvZlLVZSTnaYy9K8o74NKssQjia32e2xbDDI6oXaOTARDH6a6O4FhNbCM0Yg4ht4Ub
uJIZPtcSJvJYKTV2NhgNzmEUz8aNoshHkqlYVSSX6JyfjVdSQchXHWzz1U5xL1T3hEk0YbZAToqq
TU+MYQzxbYzzsQkDOVrlKbLQLLU2LWzSAJKMDeozxtOhuvsI6l0WIDSTibgHEn6/kT0HwU4St7vp
vU9xlFVYooK/HAyXd1V5nDVYY+Wx87DUTbtSsGBYtx09xlHdh2W0vLBLX9Tm4PiyrBuZU3caqw7P
6zUhOHigJ7ZSZnqYpimuXTdN3yh0s5TXbauHA+FP1wQXIqiiG3Rv0z+p21Mwo4OABzfg+xA2BZFc
5JJ8P/52Q82OJfHBjBmf+kvFkx0TWGLEc2D3zWOHEwq/MxZPW7eyy7BNfyPUCtPKF/jNyUmBQdht
/0aAY4cShat9/0Uf7RcPZ/u4x7MfrxyfUJhpDZClQbwja0WRyKK57kMebF0CJR0NSaDodNUKl0Uv
8+lgsaFI6uv3pilZtRonsTfU+BMUI7WxkfZQm4ENBzZbtclbXUdIQE9WjlrwXcu5vyX36tWjFDq3
PeV4sROAvl8nJsgim37HtfU5x44WFrl/q8CULFufOmsuuQz1T8Pc7pqy+TQYWiV+94G9IYcJ5nGd
bWTXKDefzalMTrpFxnEfNztNb5pz25awciWZB8NRGt7+oJ7vv8+lUZwFJadaQ3pMSy/LmanIxkNH
7TfG4tZFnXk7CuuvMXZyRs4EnXA7mt33UT1A3AthEwVql1T0GrVNqGWeoZnSIyjsumfcORM0kgRq
z250Gz0kb2vbe7nbhml7G5VRdRrMhCKOI9t1lnvLmfaKsDwVDrRD6BGBifrw4LVNE6otL6+IMOld
B4opSxgVw3ZquwSI3EoOAAb5bp1aYpzgvUkewhEU8bORhXzuwRCXhMZlMr5m97WdOkYMnf3L0gYc
8ebxL4z9DxVO4vgVNH2AWg0OsaQOJgigA2N1qtDyRb2zE2eP8Ux8gPjO2LEuGLnlOGp4RgF0Ij+I
evzVQ6hrEHhzcQ/ax9G14r6ArDvGIUTtpOVEYGMT2zroxbYbJIc9S1nincWyRJI47CPzRzlux27I
02/SkWmk+S4uD7kkrOuTz9idx43r+VMBdAoEVtuF2vLUfREwrrDjbnEsZn8v8/i3Zgj7u/hNJX3G
dMqwEp+VM2tnVTUOw7jcCZiZfNW9Ux9EwbLyMHRscW503YSBkf5xHPumspI0wJ7tdYwleYPR9zLG
9W3ft4Et984sSqD7VYzwIBuq7V8dSHrunJrYv6iHJBE2PAk4jVxtVCOeEQV+BWZTSxBbYfS5A1dW
ewRReUrr9H3U9OhgQbBTJUKe25xeiXbUUqBmif1/b1ImtJF51dtg0jgu3LphwZcUNbFRaIG6Smpx
utTBu6Lq40BnKnMZu5MqKWtJ1Jqr+CO1xy91zKhdJxv8Rx3mxvfps1+TAQQr31rmveKg7rNnkMcc
M+aygmrznUO20edKIltqphhMABrJU03dQUVlIEL6ZxUzclRnr77YbPIOsY3T0/84jAfMZNY+xaKm
Y9rq4lmhiHSmVNQ4+V/whTG0R/SyjT6jeKmbkLRxG1PolZaJLj+XTxNuuVZt3co90u1jxC7dEmgW
6mBFkdDgNQRVnF1yxg+RU3xOEGCPJc9xi9b9pK4VwYbrIV+is3rQJ2Zo7JvOFsKgrYIisYDFqxwB
kiR7KC5kt9C3L/EY/S0aqKcxnNfxVRFNKil5Kmqmb05n3+NeDKAuJS4z+sujLh0RY4JyjGZ2sfD2
d56pXedMPGHE8aK2NltykxXTV50uhT0w6L3PpXpidCd0Tw032pyH326WJXvdLW8Vgp2URjAT4Ltw
1b8rpq0bmRTrS5iisBhc9hqrxERF1UHEesnQIu2snrAkQ3Irfo0N9KU4St9MLTsbU8Z0rfDqoDIt
4gYkN17RphX9NsGi6qgOXafgquju/JD1yV4pDiTvZpuodtI+e8L6+dWqd8uWM6KROgdzyVDLlJiX
QwQL0zW6byVq/9/LBQ8GxGZ7P4gt36dT8conjS625Zxte3npt2ygHOBtOlH/vtJ1i1Fq4Kj/SjyP
eMWjJVoMkboFv8X6lzmYw6M7R5Ityi4ZYzZ1rLz4DhHT3jfQmc0iHVgEWFtJOrUsw9UFcaeI3D2A
2iH/2OZxPokJWkAjW42hjW5SK2P5DSxTxZ9VC01JrhQDxRfwcEs33oJ4KaLPeIPR1m1HRIlgW934
R5Fvx0Ry2SOtDkydUN/W1B8cl+lpZmM8JDrnZs3d2zZirda6OPZNfZOvegq5wdn1kiElP7I5NLD9
JlxS5MY5DOyEceu+2MjXjm5Erpq83pY/vk29g+0B1DD5kCgap6qSqviFfBf2MKPTEBr9pVaGKg3U
RVCF9iC7NvWkYbr35EWOozhB6khgqsdk+m9mkrCTL2y6P9RXopUp/FrkABuk23FCRd/M8E5OOjdP
ngQEEszdgsWac2nd4Vk3CIYjMFkxmLpKh1/SjV94d0PTsr2XOI7G4zwXDfqqrD8ABPAIm9/cuu8d
TKolvNE61CQoXTVd3LTjWh1aWdNNHbC4kBer5GJ9F/bz4jE5GAp60/VB9QF+jtHo3FZToJ5AtYdn
bpnuW2Lt5Orv0/FWI6P5KI0aD2hAb2jwbpysvIskV1N1kJbI3iIbSMpxpNZl1NNQKW5mw3mEQvVR
5wN5NNs3Zw248QPfzmNk27SQer1Tu8Mwdj/VnRPl/FQsxgk/WpfnlFpMCY4khdPfaivEiu2PqqvU
tqPqiGxwcKTCQ7XuAR5WmfPGaaU0TtvaI20j4VyRuzN59WyY+XCNqm8yGd0caqFJkuH1Fvc4+lq1
4NUBVtXxg4epUWTrb6k/N+H2plb9vEnJSrwIgtSs7w1hRswdDdX+tV00EXRy/eQN7S4T2GNu4p8w
mdDNMug0aa+/z5H3pU4NaK1aUBrgGJ5W7lXnrpRSkV4+RH7111YhokiHwX8ABomhEcoJQqrjHhA1
223qDE8s+QYfja9O6jJ0mkd1H9fcIUcNwey0XqlUtFA1+dHkUlHzgdW1S+fDWI9EbLPVjKOGlrZi
hEUKm1oYcmtqjC66iBxSQbJ+bPHKXgLf+zSayWMl+yJBnnaQFTmWnnzUmVwts8jeHPwfQ70BPVO/
q84K/TLajh52kr+99LyMutPToH91mk/rzMxabf3qn1s/pnLN3MCpUfbx3jRNy3baZH1oGWbRWMOo
BsteZPxBesw2XeAwx8BxrKFLKE2BxcYptwp1s+T/ZFJas8jGnjCcdAbz6qz4uVy27Xu70IX12wfr
+KbQq41lXMnUs/z8i4HkLWye6qw7xkVdOFVKriNqskhvAD+EFUq0Sn3aWNOYiW/knZdy740WXJCh
ntzopWXc5IIUHh2LFbJ6OdLhTBASFESYhh606XmifWKKW2X7wSZSxZqal3hq2mvkGU/YY45/E/zp
KOlbxj6oUwXEUGqqfVwtevX+MuKoKBNpUDxSnTB97T9wSyCwh2F4RQxaNlh/4i3/bIvIeErnY7z4
5IZLKY7t1I/Lll0KjAfZtSEkzrCUaPMgT+edhYmpXhSBTeHgQJwClsdVtR0FHmhbORySLdiS4XMb
ClgNzoYZkTXs9ARy5xIDbHjNk9IE0SrMpBcwXFU3y9Ggyxg9loZyn1as0zGT+5fv3eeWe6vOW9jP
tP2K5Ig0Y7aKsNvMl9ZKX5NefCXEcqttXPXM7oqR60g6Gaca20ftinLvJtu1yCjoc5JXQvTiZGvl
2kNnM+fR8ubRtrghBZZhYdFwTjoWdS4nx9KCsXPyWmG0uBPGuJwx5n6ooMu7zVtSGUQcGimWg7wy
/hPVrgTXVPWY600Xz2e0b8PhWKjLT5pZ+qE29U/Z4D4zpuLS0K8W0RjdD5Ly1ebNyTcnFAcAVGVb
9eeM0djGWdwT3oX3EvQkkSMqr0zM9cbcDyNzJrTTSMajgRvAwUVwvXNQRNvwCoIRn+pDV/JYzkCm
poeLSA/BGLTVKffC7R+Kpo0OAMc/tMUimFQw6a9cwnSow8o5+xlF0bxDGPHp2t3JrkR5meDAjC0y
3VzLq8PYXbFUw4FlYLvzMuIGxHIf15CvtQQLl5woyrIM9Q772CQesPAzebw0xx53hjXi8L+GWzaS
O+kpw/U2XNuxvbZQxZwqv4iOGXAxTmDWfR6MWh4z3IVybXrx1ZNRzjPyuScvdtwzUd1/5nmNIACg
JZz79JrEXpCTVRnlZIvarrff0gUQyySdTrASw6jawnhAZifQGIYMpNItb26mWurJ8+ahLwnPGUVD
mmO8H2d9uI3MmgiCyIb3YT8SfEDmlVTwLdUgwoEGY2esbJMJJrbJkpyMc9u1Jf7k2sWpWdVTYj7z
PMT915BWv5KOp2QyFgt/euthWNoPLPL1/TQjp1J/IBQFsG7YhYVWH0jrfmDCxMB6NL/wEHVOebPt
TG1pccvVDxgdwbODqeqM7ggYza3tSwwJuDIYPVUzCrpYjOcFQmuZNOQIePaDY3l4ypEnHTVrHGzg
48M0v7d9eVPZDIeEC4u/F9pH48Yo5+1m2XdolhLXG//y/PaHH/fNoXMr6E0Ftd4GQ1qMORKxjHSl
3hcjCKEdgboxcjDhncw1RjorcnMPZggjZvGQVxlR62YCwTdaqSzRoLp4SntLgyZH9nPATz9iN34E
EocNuA5+WPVEfVXJbzMydoWPEKnLu2vnEf7qw0oOh3ouAq8v3tplnOgXsiWIhmtSTswLRx+42Y7D
Yjhmt8OCaDWjz96bmZWfkk7+XJuaEiM5ZtmEk5WbldBesSskX2wMl7n4pNmwj3gHv2nMWbcZwWRX
f1hAOgd4egdodwy6/Gcz/u1CpiBy24Q+6C1Xd+79t1H88Fvzt7345iGJ05+pvojbtNyOgoDkuzeY
xts1SoCAxvQWaTy9pOnWu8Gj94YfD8mAxoWUggm20TlZ6N82V/jkHSXPIygA4lZ0B+7E1TeETlgo
bm4g828477i48OngfGZ9tpoM2SY+EXNnTMHaEk5tINOarXyfZ0bgYSbNRbUq4rKtj4UZzrWagHCG
HogEc5M17KPsl19o6dkqB+/imvP9uM3uIaWKAmeg5ZjrH2Uj4lBgiR7IaPZ9Un/l7lIgaRjPzMay
69JOfIx0JY9g3QqGZuxtdJto6bwKGwW4WrIrqMsKNmPsZdAF9Zva9EzonDL8lyDW3h7foqW1j72D
zBlrDqmsjm48ZkRW4rbn2W1eGcUdTQvqrWNH2PVHwkELmcQYWc79bcaMXuvN9eK45QAnDORel2b0
nVftp4lVyOYGxyK/9inhzytr+VD6EyweknZ2jR830HJxg6plZ+S21n8QBuAG8w9WtIGZiAEvGqcg
F0XNP9RQ86DDVRLYL6oqyFvbAesnhmYrMkraJULsxYQHAPZci4ELVv6M+RN8/xWMg4fm7T8w0P/p
AAw5Hua2C+fVNQwfmrb17zqFOdVdHxqZtYNB/3v0pU/qprEsGil6jua+ONJNE3qHx12Qs/OEVrMS
61LhkmpHzgMDu+LC43q3xUTvroMen3pvHRAqLufIsrpzYvGDU3+rjF+iPP2rz9AsV7qPKSGsSFW6
YRXgdcvyrWedWt2DjIa4DwdT6vim8TiPxo3+nKJdyXM1/NXObjQ+Wn73t9IewvVRt2NB/gaI5VbI
2ST9rtKZEVH64pVXHQ9ITBApFUDw25CX00PZi+cWzUzqTwfGhxAHZRusasks1yAaf/XV8sTM6qoY
9x5UxSV1fyrhpRo3GVL40EUE0y0wwGMHbeEE3zWO31W7rEj77UIt7hseXskrfIN+m+my0uii5FA6
RLojyWLqAilXCDGlT1HNZrxUJePt2NxjjEe86bS2tPRgNKb/wpm8hxKX0yfJ3r4BR9si3om2MB6U
NX08Z/hDduQtrVDiLM6xtu/flHJeCbCqybrbMqTfCmNdItxoyP39E8M6Gyz707STdJfLIXyfEeYB
BfnQlBHEdo7EY14zP4JecYiH5DV2jrPFnVSa5aU2OM+tnwp/LPXVuOnK9KGLSfGtPNL21vwJSrof
0Kssd9uKN0u9Wez9FLfCyb4sY9zpOayUzr4khZXshIeJHmx1yq5mvWSMS0I175Qih8nYXqDToBek
8kchPZ1y7vTue0BYDMtDL8ebq3bW0jW5qWPSTiZtPkw90xMLATclusIsbSk5MRzSAMnOoOJIQ4Mt
o5NiwwJcLKAQ7+GagZnqpvOmRIvOQsZbu2W/VR2euysmIHAm1WhToa5/yg7fFPBgWKgpCk1iFRDv
6u1jrKUvbooCxSzzNlg2cgBcd32K19W9GBxEpCQ5gRnpiOdsWHmylRk0esOJ+qg3BCeItFGYayT2
GyYp6sMO/eTu0iU7uKu/XGxpaU+bI4GEVJOVaIsYj0mDLLuxFssZxU87E1MYTtonSxlByaFcoW/t
mY3G6hxW0QopRMv4V84wg1yKQAJh6vM5yXDfoKMO1axYtbLsKqDUfVahiU74bbUnjtVA/LicaOZL
emasNJHD0z77SY5PuBkzW+qycU//JPmA2l0GIecb59Y8TT837RDgVIjyK+kume1y14z8T9mSOqlQ
vGgTh9nL1yupBdwaoCCNuKzKteJbpytDhauqabGa7ahJo/z0Oh5VO9eAbChdSghPag6jDzzC7LxJ
r3iOxAzZWphLPUho2aDF+3fRlZrFqCasixmDMlh8N1qaWhifcLdXE92Q3vQ0GHJilaHMDUfpBG74
r5gNnAvZnNaZ/9gQ8LBzqyg/9I3/qY4BNZ4oUx9Onk/wUyOzZwaCELDYPWpl15+cDqht9jVezoZ/
OBBRj9uV6uCtbmYU7yLLwEbjoga0GqrMUNOS7+l2TkgXPjwQfhof8cf3bGHB4GSJaVg3997PhgfL
rr7UFE2XrIERnmzsdTouXJjpm9NZffRZ7hJpCwLkZfbR0OP6XHP+qtU1m51x7ceH/ucUPXhZ91MB
Fd6cvi/5cFKrdpTUC/XEEIOEsxOKdpjMi3WYcZj1bMe4UcNDq0k/TCujdmrtn+M2Fcf/85lnSBu3
fxcmGdLADZGb43mk+/0zW9qsLB9iYeKSOqEbwCFHo/SAkqWObagBltV7tOSRI4rohqopngX+IMwb
qwTjhBppUGChrLmJ9mxlNb5ItXQAl5N9j3riSCZMsFHpOWn/NokhZ0HdtTD9yCn2XzqCQsAgyJeU
YzdPTmUgUtqcD0iIUZNo0JjUg1Ylz3lOUSwxHMxOwMJxT1DI9Cgn5QZTkCjzur26K67W08kvaDik
YFJdblfOkAh3PRoLXGaly68ofznu93XeNnvJQBBzRYaIeIcDgZWq3AYIXOfoBF4xjPp2MSB6l/2r
n3qvqj83JYqvxo5qQahp68IodWeTUDAjHwacMOlSkvTWFcnJbcrzaE4jlhzaEYrTyDwGdj24uRo7
cTWsWfuIU2/+dr3671+6GpjkIAJm7OkXADUpqSpq7lKMMc61qXZWt4MQHCl1qaDWHnWpuga0nHe1
bQ5P/2HN/MM8lTLJBCKDUE5Om+ca1j/knBWV/sxowNm1GG2FfqJRSlovlr2gQJZiO3V5qfvCYsY+
HX4MwmKBf/p/eBv/k/iclevKbcqRikZCG/69WjP81Sz6InZ3po7DmQLORJE+u8M36K2WcOFNf036
+ksb0dVGY3aduaw4AXAEpLCv0MsXZ/W2/rZ5fPjW9P3DbvIff/1/N5f8N8PK/5WH5f+P7pPcl/+9
+2S4/fmV/JenP834s0jR238bWirXSn7u24TS8P7lObqOQtgXlqdbDnfy24TSEP8CFkA7zN01sauW
noP/zYTS+JeOb6/nYqbgeL4lnSv/NqG0vH/ZlvBJz7b5MRuL6/8bE0q8//4p+0eU6ikBM22KiUXF
P0SzW73w1jKvClvpie+ixDCGqrrOPfzPoUFQ12fNwSmhEGt69lj37yVgWKin07ZvzDENsQ0AC6xz
uHmedY4Ziwa4UL0Jo8zPzLn3TVI+Dxra7C1JfRqHp0yn37D16iN/QlLwyx5rA4UCAHKZX4k1x3A4
dgEvYJ/lnrjGAyHxLfPBqfbswEFqQe8kXjqiKgwjj0KmmeaYJUxe9R8j1u+hae20FPelNMERcDTw
C8HCawK4r7xgNNP7qUvsJzkYJMqPMQiCyp0WFV24LphLbVHoNc10j3P3jHVXeqlQnsJ3yvEAQ76I
w+G1yKFWuNgGHp1+xOcxGvxgbvo7txkWVPvX0hIbU4oBembh4PLA8Gr1Yd3rEaV74yfIVxDnkTNl
fsS5t4tt9+J49pdooVuPTfEeGfVvx4desvXJV9+XHyA+4jivmxOK7IT9Dwbvorx3EYYHre3fQs2h
jfGmfTSQogfDvdBd7EBtH6WP6e79FduN1th+ZoX2bkIRpT7vsUxYLr2+7n3BlopP2EdX2P+VpPNq
jlRJt+gvIgKTkPBaUF4lb07rhVBLLUzibcKvv4u5DzMxc2ZarZIg8zN7r30i1kVV/9J8xutjoZ8g
5T5KezxmcHTniL0JpX8VZbV1juf8kgVknpfV+Nar5NTW+lO45yXwvngTXGZkQB66rrgSOM8AMAde
Q5TlfiBUFy3CAhbI/+MTn0YIFWKDIXGe4nk4zF35qZyOC/CpUNZLlinEucrWUVxUf6lLs51XWc/5
vC1MWfhpjkVijBgOwTXtD0Gso8pjjOApsA8CpyaW6f6hzJFLDVNWRjLjQ+vgyV0z0kcLWojVyU9x
cM/y7K3rccihng8DS+H6qvPLYGGz4CdMViDLEHhSSTSXIFnnFl6J29JBkgbEipynUhj/SKFk1nZB
kf2R2OhjEDzi9VnBOq8XkxVJGAfTrRmSv8jR7lbDr87jvJyx7S0h7jsTMVvypylGmIViReDe8NNW
k74XWcsCSG8a93vUKcNRujPy24YxjzOhR+p/Vye5j11xmkmENUmCZloFPDM7LRqHE+/ufw0BVaCm
dcwYqgpLR4SLaVDGdtlWi5jmrlz90DQKMhu8ZE8uxOdSWVx08SaEM8Q2yc5OLf+iYWuw9I1n7sHg
bgQq345MMTwTwfpibb2W/Y5+625K3LuR3rjUvjwUS47OGDlivXAyoMvRB8C1bJmWttitSn4YcsQy
NHgPa9Ph8W5urd+ESQt9SCqEtxj1jRC1N3QwjL67smXZ6VCE4EeUxd5NWSWlOIY0Zs69QW3P4v+w
/hRuirutd0O8BQNNqLolSY76x1/5mSzeoclW6xaL4WmJKf6xKXTSOjDsZSPYBHeQKqt9xvQsNO48
XYIH0cQ2NtYtz8dLD6wUX7C6ECBJDo5ZxpFVlzsGUS/xLJxTlr0OnHkwukhOaC31h8zUvUhG5Kva
HSDy+y9TEJCLJDdD1DZphQrfHGe7ai55N16yuZ9OrgthbVoD/IwEKiVxfkVWKcJVMrHs3OJiLqwa
7A6HXkyqWFmu5PMVCzFe5WEStL0MK062TXqKBr4nnK8qg7g71sk+1+sDbzFtSeyfHY07W4LJ3vUU
QxiVGQUA3cKJgtkCxMv4vgZsaAv3tZIdIozS/55M5ARGMLzE5sqwdjoNlBzJ9kuRPpkhvsAs4yxv
Op6fWeZtuMeayHcDlOoyDvoi7jsKw1hYj40b3DuO/nayvN9NNnz91Mo3QbK7a6bXbiFQ0ZqSia3G
cDAHV13dyb7XaVcfhTP+lGXJjh2XAsp6/FajZuZY0hFuPhAPtSLn1DTNb57rRzkifOSZgBtbB+s1
x2BOmF4ZRKxOWYPzvqOK5tSJDF+OD3nt3cerRyI7WaldOj3ZKUr/irbPJilO5aO/l276YC7Gf4wM
BAoWTt4JG+IOvcTPCDTvvK4k5CbWdAhymkuKc9xlNrceYiRbNMO5rbHYM/QA5jDLBQIpo9emSCCS
zZ5xClb/Xz42w47p9RrZpcde5Q/PRbWrGHM+TBTbSer4J6NvHjoddxjhWJxMVhD22FFzjwY9V/hg
5YN2sSfEPU1I08VvGWfiqPz4mM95ex440fRoXbThFvs0i09ynj+z3j64BnOWuWd2lpopmL2swUeZ
47XS7HaGGv93lW0Aq65Gr5zhj5WxptNYf81+/kIAXrCPsiCdJs/dLB4MvxQHN/DP8ZD6+6aVXyXz
ZwZn/BYBQV8JzLtT9aROY3ANMiLBjemaF+59K0m5zoAUBE56LsX0mRu/TNwfC8GMQ7Pv3fe19eJ5
w7mCubnLsWGN2dDiAvDfa6Mmw72wdhPIh5Plpc+ymVlvlTzrtJ8VgrZI1HYRzUJkiAdydZeteEqA
GbzIxn2tO2afmHg35lIsTp3mHO8x6Kty6U5igcs/kDb2P9V7Fw9gKewaj8qMoJyVy1Wtw/wQu7wK
Ob1/7iv3K5Ny7+WY6BfPQIlIgvdQjV/2YFyKVYWtrfxX5FR6z1if9aCHX0o0VcV+qyVsbXJrRplE
IJW4pkpd2qfZ4XvQgGAZl815FLSfjPi7cMygLVSUJVzSc4EOMDvXc9XfjXRVVk0i9yjAAs0rLvSq
ju9jk9uHfIgUVxEHPE6qXs/WmUSPL/CF9dkosFujdbxNWV+h5x+rA0GsJ7nO091i0YaQC8rpOuMw
TJvuNoI5PTQx1ix38r8aB4iDpWCDrsobo7lwXF5/QFqL315XXgEzCYJzJpbLGpjLuceSxoqXK9vF
t1x7CHyR4oVN2mVUcYisM66HyFW15JQdNuUvKgU/ddyDTs1nxj+/QpOI0wTOp48r8sjeXR10h7iY
SxWg43DHZF0cAgYF4JZVf+jSxbgh7jz2a5t/dBtxN60FIsZ1M/itLn4v6sMp9pYHaLkIW0qLkJoA
RbjYq1UVkHJZh/qFnpBaypOV5ljUB5b9KqCPzckN+P+/ooRgK+vNEKU94ugHSzzXa7tfBXn2Xjxj
LZUFRYcE/SHQ8JbLW55tK1rzUpQVZFb2h8+CuSqm3nTcPKIBcaGiPwUzIDLlZGBZZzaR5RwcvHV9
8ZYYa3hbqFNj8LaS/Hlt6pXdht8mF9X+eHUbkLLRJBe3Wu5qYnfJk5/PtbVOF5NgD8jb9T0T3jvk
rcQPAdZ8NBJe/WqUd6uDGKXl/s/jHMjtOGC+V60+WQ1zQNxyX3QX6y2YrVubVhe1iupUY04cmJju
hWOezal5NmPlX8nVOhcYI67w6uso6uN2vLoZCXXct6xyi759MLLkxpKMtSmSq6vnQRHAQ7Zx/8iV
MwWgDNO03YOaEn4mHVLtBq1tV3zxjeKz7lDMlH11QUbyjyhlfx9UrNlEs/TXXKTejmx2sB1uZhA/
OH73c8YOg5BgZB8+sTYFxDPVWsigRHc3NObFrrG/k1zc7bvWeMi7IWecXcP3cKNxlrD76n8mqri1
3NzWaDOq4a7sEZRp4HA7eHmhXqiz6tx4b3rYR/26tRHaB+DW+pFG1b2rne7qestZg5aroN2z4Dc/
64w1PET66eAsZAKV2o28EnHysAVbdoETJgbH8ORRLU0piZTZHSyYbD9g4g62+HgMZ3BAl5PL5uQQ
W8lOIgigdKB86LxDtiJRK2ukI4tRX7AqA6oinnCReIj7rGRBTwjtSh9T439Br2r9G7es9qn9Rz1a
HAo+XzplGFOFurReoSIsXqfJGCgN4K6FOYlV3RDTIxTvKHsRbAfV38yCzNJ2I02SvRJ2a4wxtDsH
kAdrulB0eDCBey5f2EDMZYemHPdVXFnRyOkEPDBKLBvHSmPqaEl48fKKaRwLccrT2P9biI6Jvrs8
xY18aBJCbkZjfo87q90tw/IWkBS8j8vFjwxdohPw/ZzRmHcWiwFMQ++UgVYVf7AkDWnBQTt1AwdB
072wFl/oyxwj8EgbHvN9M2/T9nV9QM5HvJ4XcE7PRKpB2iBFdnpZiyp0WqhyaeflkTfob9niPxns
hn6oEuiycPX51tVc0HrmCD1pIq8j6JGaiQ90zF9h2CzpqZI7cqJwx6BZhVmc9JOFKoGiGkXMZ2Oz
R/PFRjTAfKzi+Aql/QVluLo3iqGmT/wVb4IaMZqbGtbsbAC6IQnRdJJbrMgz1Ga/t45lztpJVPnb
mKJmhd8OWbCj9uxhrW3fgWZpxp6iBtsDqy90FviNpLlTQBOHuVEMxnalSdfe1wYvSibfQKyMXmCe
xb/4Tz69zxrtZD/zGUbFGsbFwFjlDO/qeGnPYoUI1Mo/wYQpzSohmczxe2Oqv4VL3bRurX/6Lyv4
z8k872tneiIgXu1kAiQ+nauHRNQBpIf+YnKzOi6O+CQjuNcrn8grRw3a8GLV8aEb2i/XEJ9doQ5u
Gx8zXe+doSWK0QIXkPpLuEzLd784v8YIfS7lzy0aM75hgkPxcIbRpjKjl7xCpYLYkhh8U38ZsxQQ
Ols/TEf73cc2vYJKCxFuP005UUkqmR+mOnfO5GfzvJhEZBYYNBrZGlEtgcTHQXP2tTw6Xv3YKgjN
YH5I4o2d78ZqtqBGJDEeC5pcqvmAEkngsClBA1JMheD+pF+A4K5BAQdx/qBNcVRZgfW5rU5TykAC
7NFrAnimUS5XS4BmwfjTSaU5jdTP5KLOKNvslvpbF2H3d7EiG8HwT45r3vdDM51GGQPgQQQFyO4I
HOjo9smXFC26baH+0ytJo5hP/7RxQifnT1dCgr7QuCTIEonLrW2UfR33XlnUb0Nq/SQB5byTWKxf
U5h2idHw8dz6FU9IvJMoTXetwXQkmwlFs+k4i6UhHamZhkh3WOWNEsuXQUi6sEnudAtmKERTwWHp
+jVcK/tDd+LBzVOCItvmcUHYNdndV5UuyBDLeuTbmOBAeh0VLAs2i02wV5CN7EDRWS22yaMHWWYs
9o5wo6KGOymHR+0HI2UrsKGcA3Yg/TKlrUZpNm2CQ0haXvles/o4Ti5aKU+2v6A5up4BlCpzE9LB
S0W4OS8mG1REjwCoJLkiVNZHyaDJ2GLce3f60RZu6p6aFXJv+qlUkh9buzrHvS9P3liwWDqIeJ1h
KjpLWFdUAWsDHhtPMbPy6o9tFQ/S7cGpJGJvMLdjDcj/7C27kuXHPshmC8GF51xqkjqqOHavw0QM
jICrspgTQPukqLE2ZlOYik3dFVfFvh4vvvHUAH2EKAQABYPY2B7ylG9mLfSLVt7fzhytvZvX7MBt
IzSLHnl4EgmHhMMq+XEyGK5VxphjlfCVaY5H69dGJnnAT9Pv5BxU+6Dnsmz87jr19Tu5K7CG5XJl
lPQ8+wxvqnzZoVObseUj3ykDNIIlOpdjA2WgSzJ3/7//B1lrsIAwpNkJGDjTpAv3vHB08Y9D6Nin
c4f5zYK3YGteoCb23vyRCcvEnU+13TcYz5MbYJDlDCTyGUfn+FaMG0CpHtp9CeVgrOXw6lj71c7X
0OnbGVLCeM2CjvvXpNscwY5vtt4Hb8i7EAnqZydcQhq6d6nUt1rt+z6FFwUnqcAbNBbYLwqnmXDQ
3FNRcIJ4EyHSzNCGCnAqVFR6FfGZKlftiRe/9wV6JDdGc7bWAEsM+2+88v4XpGD1/JOwsP707adq
6/OU5AURITryYApGLgd0VBXueizL5DEeF3nvEvlWIU6XNRGNrte+JgUzIq9NHqG0GBQFZPqu9rRj
kX2YCiykBXKIfWMPRzrrwSvVO1B3drUoFmqLYYyfpvouFSt2RcQ68HGTvbdO2XHxcWlo0HQT/3zf
9Es0qCQ+edZ973OP+fmGbrYbh2Tg/IODNlK5m9ywhT6S4UTw9wjITVdIiwiS/9WZcV0wWJxLpQ8F
WNW9PXG29THyB4Y3u3ZFCL7iBE14Lh71IpEC1oSD6YwQubx58UYkihlNDgo+tCmr+a1aVpEAMdOD
bPEAxXCFMLSnkfCYzwgqrWXgLLd7cjLW1ju2RVOyYzvjVjTQDkOmsFKm191m0CnQ8xgNFKPBXSJn
6WeMm5k+sq2NBnvpgEgVH6OFBxJGTG7COrT1h+PXaSST2Qzz0aF3E/V1UOA7Wqo6z3VAb7neAHiP
xmrKH+tcc7DyhfmbuSCguJC5nUdiHJa7yfU/xApSY8zm9aigFu5Gj7Em96iXpjl4iHoOPdF/5Kor
b5UNrsPNm6PsqrtAe+pKt/vUCNizw1p9Vi26Cba87/M0/EMbOVg1t0yR3mI5VPdGEN9mDBtuoe6Y
wQN7Q3K647b/qsERRNZIIZaXB8R/5b5o+49RTb+90AzYB3WfM/U5DEH36dZDxkibErckrQd/aB+C
mmHyByCO4lyF3jAH0ariGigdnztuqhBKLnI+BgohYfJhN/Dbyhf9O+MUfbSVSdjqdOGSwI8lCODO
MKgFaPVTg2yI2WK8JUtg6TUySRCCBzTFXTRlmst5bR6Zb79Yo+Yaa1ivKtewQwkRD+mGZnJW1Be5
lNMb3cgpcXywCnbC2lPmmM2ykCyK5xFlKgS1/JdHBPdj363wgXD9e8xrUhoWViDZzjcx2BiOCZZP
eeHA9XZCBsbwhxFZ1FRFRo/Z1tGo0yzMAuuxirOFWRb/Tafi0zRqyG/NkxolPJhsNMJeGT+rVz2W
kssysZh8+GBXE2Kttd3c/IlORdYu4t7qFaAO+Bo7L/aLe63bPr4vcLEVdVFE1QuYVAbs7GK3y9GZ
snfbI+Wd4Z9ZDgY2xAU1kkwG4mOg2qZzdhKrjbWREcPOrFNIXEtxS6Yv2foqqjJ9SG30gAtbB1M6
BvQXxN7lk8IkEhqt/rJHyjboQZh5RsINySMn28Bg/0z8U8Z7WSZecVFIUIKsIW62J7psezzoWMrm
YSAtcjdU5c0EAnXLx8UCfkYodsLcPDYCfGDMB+tuokrJSVsJbAR9yaiao1ETv7Uq62Blw61xnOmI
4/Ihs+JXlzMqrAhajETy7aTomZkAKlIEY/sojeKVzfe2paZkMHX+PMQFx8q85aZqfJMlf+nJ8ECt
lL6P6nkgPjgzWdf3Ca8+A6WhggvRpjXa6BRc5JDbYetuLMT1XE2IgPJ+tc8Ojb1nLZ9NP80HO8vx
gKuZYft8Rz0wwiNiBjvWC8EmVvzMT7jD127L0MjljRvA2tdW/Ty3aF3pwj4TO6sOfj5jddTREBvW
RbqwvWYQKN4DFx41YuddERb4yIhJVOfkxgjqFx9YyPb27JT7wc6+CzFjaVfgDc3VeSDRhGQzf+AJ
nRiqW8xeC7zizGL6AujIClWfuQQiokLV4eDo9ckuHIKzhhPJEHLYVGItkgAVzJ+2l3zg+cUe3X1Y
Af5qVmIIRHv+tN08LYn3gZmTrVWDgHuRMO4y6lDPpM2glgfgI3eZYHuITyEImwFqUx/kYW1TCLSD
s4Z2OmawMINn15anomBtYhn84RVRIxlVnLY+74DSdCuQlyx0AznGc58urQLJGqF4ek7/miJhKrNm
E3PwZMtICbqdiU7W5MZtrWs+E4U+IZLfzQAZ/aoEXpGnzYnt5aFeqzeBIJbx2XRo7OLDAsx6PU+F
2+2U4mYqxyry1k4e/DurMfHrM11ae5aUSB6eB8PAWlrFew+Ga7RuioIJjC622oVrLjvizeVXZTvv
5fAAdwbseoOmcfmY6iJmtmaigrbl8zwgV+A4UCF7gCgu8+CRuO3CLF+DgRWWORfj1UpEeYjbxQmh
IX+amC9iHAuXzGL1RG4Yf3nT4UkwuzdfD6/WYnth29bMxRpY92YMJchw7SMHCTC12blfJ6aCdOKp
3i+jGTqMZyKglfRINBvMqYC+dR+N6yOkKc8+JdqloULXcF9MHEyoIzFme+VXnonv1msrxu68bqn0
Pv3G6kFQoXEZODKnlkela9hPDV7lRDN2c3okVUeTQS59ziKJwr15kakmrSeZH5nPE6pt3yyLWtKF
Y1XHMXPQ1E2PHWoYQtc+QRveVP13JZmonapD2cmPtBzuTfTgR1uozzV1fvnkRJBo+yWp6P1iZ3pe
WGqepiT4LTp9tWNGVpX8z2F/GccdsvbxLnCY8Klxfq6W/M6wFm7aMXQLTBXKw4UVpxJTz0wjHKC/
T3rnw8R+INyuCevtutrmthUWyV0lWziZQhMC2JqAhVL7PrUWXNqjxaqdaLmj1ZuS5GP8sAa2kUwR
JMzIem/MGalPwSGvK/vqdRaYJivyS+TzlW+RpeMABvYMfRMNu4qmDzCNmvFHj/gpXE3nI8NuKxqT
ymPNHwoMMztjSZN7vsCu0c1whfn/iAsejBk6IgeQJ3M08YGBGxwFqVahatHE4en9Htb+Mi9FHPV6
/C0Go2MAQFESSPVmytY+V/FLlRlEV7n/SjeoL8LOPtBelog6LQyVswVeYmGvNXPxUaZ1XEFGGz84
g1JRi5uAbBLx3wQYd+9ZPbNbDo0p+MHxcJ4rntdicb+7oQu2cLD/QCaKKK82wXHqSxoDJJerYz4l
5pYxK4n3UTFGybyDP7J67VdexwwPitftgmMoTvBOBuz6yKEQtbtRDn8qAQ9Ijow8cxsUbTq/OF22
HBWG5UbKO0ZyKBya7MIB891XxNyk6GoRpzH/L2GeeOi77QpxryEo0K35vSsMj4GT99Ck1RMumg/h
UXo3djsfRZ3n4djblyKJqYSEcSNH99xhNjYHgF8dHCQPn4ifxgzoYqZf3eq+aG2VQNZww9WKosnK
5rPdl+/VyGxBBfaHKopfxJ7XZh3fs7IGWZwS64LqjU+73HqKLARj+y5FWmCb1Bga3AYjgx+zUiYT
/HO+jN8Vorio/XHJ6gndjk7T6+x7qy2vudHUp2wtvxs53A0BOtZFJiZZD6QBTAtdVIYngae8r/fj
YB449sbzZMQPle+/p5RV7mj818XBui9QqYRuP3xXJQJBF8c40DUGEvXJxO22M88eWlYgICN2Btrq
cNBN5MjsQZJ5sWOkeumAXNR+jQxSGRerXw5DU8JR9aWEQBnsgrmI9DSnUVyDGUS4ZpakLvUtg5qo
TQ2LLwiWwWK8NGbnZFitUAubUJxK/uIcSSNntfgVlsVjo0U0Ix+FAiN59FhjsGUGK5pHhMXxBsIi
5OsWZ53633L0LtplOzcH4KcVnf7eMdnFj4C/rhbWNEUPhV+CHMDFNa8yTs5Lgq2D8A+ApLMMO011
gZ/gOni0BJ7B1twy8p9ZGi6QJLg4bTH8p3l2Drbg5yyCskEL04ChNtcv1ZDAVKUVKduSds/zDImz
rGed2G0Vp496vAMljE2e0/UwEQa/6xWNO9GX68l2vxvXlSEnq9qXTKT2npuIozGqj94xSenI0gqx
PJTZauLe4fDZ2/TSB1Ghbs2qPMqKGFweEV87Es+OvkGUotNYNi0NJWzxt9sC0YhhYp7JNpjpsc3S
wW0IRUTfQ+ZfKDiZ+PzOGilPvVTaxwoyY8Vj0MC1XgEutP34D7hh2XwsA2OgYKAI0/z0rWWw73Ti
PK+mBS8ZnfiuMiFiJ9vxnHCB74lziprcf1FtJSKNnoAlITUZmPUo9lqXsejD0MsxjHtz35EVGkF4
wY6i0oDwT86kfEXcYgGsZDXDQwn0fQcR0kftBKgGb1WyEzJ+8VhZNrWsIsaBH0SXMwrSTBi651mg
FVZpuiEghl/ZtA+VN0gmW+vISHE95V2J50vmCXCCY2Una4iqYglLqzpb7KkvnmHdW9p+z7oZ4FUZ
HxZj+uY3exSBYbKz3n5uSdRN41dcMJmA/QX3aVJCQC+GXd3nn61l3VfLZIdEEZnYuDRWGa7Lcr7U
bNAGpD77YBT/sdrBmuzjRR+tlzl+ZdKmwiX4sewzls7UAJ7kGC/8ok/KaN7h2/6sk9zb40acpJu0
W9buLQkNO+Rf2Dfzj9Tl0RPEZzDLsCmOYKZp7dz16E0B7zB+rFcfciHokNaBhmyO6rFynRsaeerP
WvL4eT9mz2KzDqp/rAXjW6twcm7t1NjSo4g38Mr4KiUKJ15C+vT9PGcM78y0imwUU3BpiZOsHYEc
zfoxOBuRY1Qf9VrsK8GGYdWodkqffaxLE5yuP1MyRG5ZIpCz+Na71bzL24EVuvM2xMT39AageL//
13IKY/OUtJxZWxNjbjyBf/3NV+9YKOlfqpjIrWl4pZNye3iKmISevbwJB9Y1Rl/fS5PRpj1L53VG
WD54oMZj+65sy5K5X/+FNRRHjp+E3iTKa4OzSZdefigmSZRyc0jJdjH4ZABxTMDFwrIjgRI4FC4j
1UBT2dbO8v8hl7s06JNo1ZKEvfyaTkVzkOyuYCgFn8pKfnJHvs+Iqsi7/3CR8iTeD8bKMppsdHO2
ccmbAp5F3bxh2/pGKKKvAHuDfeAIotfFC3JB7NWgqLO1Al3vyrPIBMXPlvPLQ8dxwhnj2u+ugD49
NCCU09Tuw5XNmrCc8kUF+od5KugY4dwKFw8ZN+nPUguD4DfRotSZ8CZO+pInJXbSZPyrDabijJpv
3fYL4vBLN1dEcfRHbZNcWRRHu0YUBmeK4olDqPNbf2+CjDrBkDzMzfQ8koKLB5JBNibhqK7KLvQn
L7ho1LX2yhQf8SPlE1JD1lvHfpNlmPZ23OP9Tnve77pY3Z2V9Ge/NoxdM6+vDiagpJvPAFdRAkoP
ClI+bSchI0VLDD/zH7dHvbGkwDwMK5bHkadqh4mWpGTqjPtFw1lN8HwD2GzKneXWHFFFg82fM3/m
urVMi5IxX0AYkYPDAn54C+ZUU9GoGdl5r1FnumFcVkZUZHlKmrjCAQqiCirFs50Lc5d6iYWoZ7R3
SC+J7eCJY6H1gAn/WjTs0gKbv6qcEWQPNGExhqvdeiva6T9tsy6pUIPtEHEQsDASFze1gGq7klOx
AYdH/tm3KxASqmp9KItV0LDPwxZAYJJn+cecEICYa3/EJZkdGlzp5ljl4UDBwdA2iEqo4HeeyQ/E
5utGdNYeJCefWVZYHHB1ZV56arzmG+A+nckAVzz3UE4NkuM16MU9q8tDWhOZZNYoR8oYWldaomCS
ur2pfH2TXX1uc4+fTv8yTfl9TiXg6Tm7Q4USlcHonbOE8sVxaZhEl/4gzPkopQ1MFa5VHUPfMu2C
oCwkGaWJZNIPYgwxEFKqwDrj3yaHGAJ2tCWA8z5edPZhpeDU2oppgExGQKvENdRTiZR97umR5DWb
urd4hlnUpSclGcaVgEBT7quDxkuAYwikqsHenycbl34dkBrRBn+LZb5lmilhi/OS0f2bO6UboD7O
YLjW/2EJYS2ZuGcCxfZ2xcBYyAxO8qzJM3TrM1scz9oAYvyCngZwbq3z2iwfMdlfCCDQDjBntTRK
N3dosamAuKzS9G7O/sS+bM7NwjQCSVluBM9EcybYZbD88tzlFHvnpGZ0iuKe8eqCx3Qw1v00Eg2U
xdke+WC5T21ZwaO6ZUn6uOH+cLTasHy3wkGL8ZrHbE/ahn5aarVHRZsAGs+qi2+1OMNItHNGLPjo
MPaN2LQmI0QU4jZQ6VJhxah3oXWgNGSrqxIUwSyBt5tyuLTG6DMhS6CwVJI2EpwdFOZ/0NifaRmo
6fv+DNFrBxfhuVgR3yFA2uz9FQzY6jzM9VMZvDHI27i8JgsYrg8jdu0HJoUUc7puQxR7/zo7/e5m
lLPIInbezIRZDSM2ZIfBep//JAYbZ+myHkLvsJv5x8w755HVkP25WDMtg/gQpvotCg1fdAMNj2MX
pjYSBhVYyQU97MvqEPXLWj13seDi/UfrDJqJIS4NWW1CZi5FeYKBT59Q4l2ZyeSpy5nPlRsYQAxW
mJ139DKHxw1MljlDPVw8l/33vF6awZOhlSH76NYC6W8GXL6pzrYKpjtzKXAmvs7mximT4/pM8bs+
B+BJ0w5mPDuTHPnb8j9ygb9LmXskoNwOtjvf9OjEoZcXfAFjS0TFMhMyrYXA39NejuN0zvzmb9nF
vCVI+WaghOiswRAOGjl3h2YyMWqglGN91AYBNtl/wdjfSavx6dbTj7lBm9qXxR/L667sGN8Lgbak
UstfCYJ3IL4gWYdbx/XmoIpdSD0g8/kcxyPF0vhZSDaNcYz/XskA1qqmN8m84G3Ik6epwvBc9kxf
xsL7GSn54Smm7LH9z3aeUB6WDSs9Bpgb0aKBlXABAhSNwnhWWX4gQedOKAnoy4L6R2hFUsKALYf5
xlGpaaDOSLjRY7Oj4UDt0xNqxijIs3KfG3SDWe4yIFjrv4ZbhkuPoLkV/qt0k+dVZMQha6jZ3PL/
aSJa7yojOBB1PpzBi20X0bby6JDcuj/DbCy4s3LE3Wo2j6lhfwQtH4vYNrgSMc1y1j/aow0ZI11m
El3omgsb6dTYf9vjfPPQGyHKQ3igbHmxsx4bjEmIhKJcpS+oIsdiJJ4Ut7koGEmMEt6yTzvUzsmH
QXAMTn0e9VT80T0vrSFNLijPixQIxcuw1r9x7sSnGN/xLm8MZ7+y6wwdzyquuYtZcVrGqBk4stCJ
HRkbXXjjn+yWpXFbcu60bNfSxmDK6LvEA+WSU9qGRSccAEXPFd2tKOQ/X8TggnwPZnHPv7WaCEqv
Sz+GWeBxNh9G08GPbA//RJF9xpmWkNTEJbYnAL/oRFJPIJmly2F8z9RK9JfgPJfZek2Q7UZwl71Y
PwYpT6OqmNgtAR4AUxKoALEEWAQKSiatirBHD4kuYa1PCawQ7AZlCcIi84+LZKvmruHUwI7zSjQD
uCZBo8fmzY0Rho2MM1i1FAlL+C49BkqnH8X/rIkbhbn/3zKVgBU3o6XV5PWQ1CFfypkbumnU84JB
nMArbJt1kh4wJDCDmi6ZOyLmQq3vCwgbotlmqftFQ9Q3xfPQd+fFQenrOzbWhdgEGG6U7Wkx0k+m
J1HZGXdJHVzyHJumlVvUFhgC2MEmZ3ea6xCmQjrddD98JVn2bEAZOpeootdtd1KnnYZFI2HRpFSs
zKuZZSzqTG320tTlcEq6F0g/uGNhvaViE0CzoV8UvWqiyUG0PToWDbSybrJ7z4hTgq/Sb3yBrL6O
kJzLiHHT/v/YO5PluLEs2/5KWY0LYcBFP6iJd/CW7s6enMBEikTf9/j6WnBFZYpkhpT5Bs9qkGmW
DIUYigAdwL3nnrP32jGIHBAN4bKwfJqM8TdZ1mgStRylSG0gyNFYKCl2A1VU4kr0xsqFVLdFR0aw
GBPoDOJTMprXVRM5vbDBiIPiNOtwXFht9B7Y1PKpwiplTxIfIW6LccRM7TmlN6+le1dB+eAKF+p1
BjvJDZi6xGxKQ8EtYVpdOlmMh9MPmKvJ4pgoF8o+IZAib6gwSFBGO78hVKzgKS3QIrakDozecgQ5
vshzk+55JA6RTUMuGO+FSnpNQuvCQi6oGM2youwmEMDcm8T+XMWZ9kh1xhpFEbilWurOfoRIPnf7
NWPHdtZYODE5My8RSX+v8lgB1RLtvJEi3A/uUEyCMjF1Dr54Z2UkpByUCN1mZdz6pu60ArpBntBR
5nl5lz0WBqtQr0PUKJyOv/sdW4+aIpEBvM/hP8tfyXlgS4NltxhdY++PSkPKGR3rgZ3BbYJmMUqT
fk1pEX0ms7pWv0upuilhCXQRVhNRp05GhEkgAAmYrfRUh9TKzbixJUZ01dQmwau0rkQ6kssUEzIT
4nQ1fGWBRbva1720FAINEvy6fp7JjgEjgQFLQPoqZbpX649dHBjL0X7vs0o/CDSucomWIwJV6OSY
6P37JvG3Bfuu108oVWl8MUyCHgz/ez6115Mmpts+V1oXA2hR3ePvoEuareBTPeeWlWz/7dHL3/77
P1+zJq3L4frNC7L0Z6+d0HHH/bVJ7/5bHbx+S/9jHtTDlz/2p0dP/KHpFlN0W7Y0zRQGwcZ/8+hp
mg6CReg6GQUC89yfFj1N+cOW8efZpmlg9yT36O8WvelbMv5Ng1XGBP9h/SsWPe1TdqRQdFsTTDZU
yLWmIZtT6vLrt+sg9ar//k/lv+pcYljfqwoBNz7N9nOgnd36m8vWY9aLCgy0jKToBn1PaK+PqyS/
toOjUD3CBcVCV9nXkxyIMw19JEcEFabFvZrf68Od393JHIeKU1MXi9CxUXjSWjFYW62zkb1a5mR7
ISVEV27+/YT++glVgK389RN6w9N5+FYCr//wfE5/6G/Pp04wJ0ZQrI2qYSkfnk9Z02X+x9OGgh3f
6f8+oOofNkpzjKVCFZrgr39/QNU/8I7yhArdFqapatq/8oBeHsCf4j+Ry1i2jWufoAXNJAV0cpj+
/ICG0MSMjqgKO0t3sTL4OySQG9N4GXV725kUSjDkZ6jixjnzX2LJ3iQqQJNx+Kxn/1kltQcuT3c8
KiQljRdaWOer29JTj7j21lkf7pPyzSxkepf5Q2HbrwhEyjUuvQyVOVugzgkqpPlF+dun2WvifeuM
4tVHcrAoo5sBMQ8iR1pg1YikO4Jc5cI6mFkKCc8KriC99udpns1Zp5EgJwJ4FYMCdaSxoFCVyXT9
oSAFrZ1QIAWIKUiUMSDt6jQT3dIk8ylpnwOsJfat4SWH3qvfjaLEuVjJTmEHq6G6sruG6DljpRuM
EXATAs/PzwajLUJ4f0TN/tui/VfLv816+dfvlhO8lN/i+lv586s1/ZEfb5ak/6GyqGpU7UKousKK
/r9L//Qtw5Bl21QEHmkBm+pv75Zq/KHouuCbqNJ0xZ52oD/92dO35MnMDWcJRPC/+G5Z9mS//vvL
xaajTi+9oSsAAQSxxtPu8NPL1Woyl5Fn78hmzRvxTSy7ZZMsORKmrzkezJk8t76N63iRHJKzskIC
cRM+yofuKllrlOMcU2fxptwk1wyXDCddVfNipjliPu6b++zKOksz78qYpzgd164DxCmZk3jkIM+b
eWtznd9YW2VBprBjrtpNvcH+stVfomX4JJYUuvc0s4+FA7xUOtIqPNGLFugk6UDl7DYzk1HWu8mD
P2vJ4brlQK3urS19huW4wnrMUHuDpOdmWDJ7mGcOx6ftcGd8izfD84A5hj7Xi/ZW3+osE4/dPbve
Wd1r92oyNzYQ/NcZLLBTTa/lWf7GpKDdq4/qY7/hG9f1hgwbJ7pu7osrbz3cj2Kmr4I1uZMrKGO3
hjMsGYYcxo28lGbt0bgnrm+t74xt+dQmR37a5FT0M2Mub9GjbsW2WqJxWOCruS039V44CtoHJNQH
mtD8NMiIuXSwe5vxheaj9dQ5+alcE8J+RGN9026UB7FxT4QwYGgrlnq9HOkh0ZznXHFWC0Ix9pTC
GoKRg3mudY5Asz6fx8ceqA/pwu3CeksITiEVo2K+Osf/AnwJmW96px/7Gs3KwiVzkSRjBgUkAW6r
KwDDxnuEYADE6E1/Hq6kV8JY1t1OWXln+TTetitphRJw1Tn+qnHEtn8cd/0iOTP23PkrY5E5zVV1
Ru0Rf0e2N9wnZ3Jz9YfumpYVoNLrgqnrseezKLb92uP8dm43cLZX0aa6De46FLeT9ZOW5U4hDIQI
g2/iTMzootswQFv6oOfDpffiVjP11rwZ3sGWKDwtPv01lRHLSmm3wj/XDf3OBdTRrbtWlwxN0bbg
0VjCa0HsehO+Qjq2cYfSXcMtL81dfCgBsy5iGhncLzp8C7fGspm3T3xYYsmF3pnyXJyGu/pYfueo
jJRbLw++MiueC8i8s+5KI1IlgwnocGqa12v1itgKZmVAhAY04sW8PDGpA5GyDbbqdXOWHsV7vek3
5XfpgS2Fn6upjpjTTf/JQNqRcJ4Fw+/Wt8XJuikwsquGTkNFnlUPsjlP+zmS2uJGvfdue5/Dozv3
3uTHQdCo24XKMkX7g9gCohczJ+MJLDB3v7/FfBejV5D3+tL2N0zhx3vvtTrKqEMZIiXfSclW3xNq
RfO7iR8lvGKCZRNTuIjl9x5gLfMu0z92z6RKAKxqZ+kyIbcq2anh2XorswPCf6chBJRgbdLtHP6x
ekb6Yey4K+BGkT6D3zcne5oOvf00DC81hhrzNl1aD5WxNJe8ETu6ZmvrrZ1pm4JGtblChoH1hkzn
BhZ5uvbr2VMJcy1boDTUrqg9n7bYA5lvhXOmnLNwyyCgvdsm2Zznu38/N0ssddHqqcdtgLz4/R38
5TG7Sc/x2XT6db1nuJhskDI8klHhE8A8C28lRsNH/g30XZNo6W1pC9/QhyEUVXqaXG0OvxuJXYHw
sNFOmH2YGqwqFpI0X1YslDjuMt7UYsVvk/u9LuR7C5oF6YEhTEIGX0Rk4VXOzraLpfdcZ2cxNQCZ
yaBusQ6dfsZ+qvUnUHMiOFNiu28KdQJvOcMenotkFr9pD9Utgug0WaQDpfwcZeDAzSm4JzrJIORb
Srdl8DqBEkb3PvH2lDkmQnGWy2rZh98x3asnqds0j/S5+/mIH9kZIgf7TOSAaybzb2YeZIlX4F3b
DWjvdDdYCDq5fX4GZ4UNlXzlY6/4c8AGc8IiLCBDy/oQ7pkz8seGbeHg4iTrrdde5XpcMNnEE9vj
Q0KiPnn8BYOWeihoUCKdddxMLBKwAHeTkfOt3Lm75DT1xYkZwLmDDKalybG16l1wb5Pokjb0oW71
myoB+EH2Uv1cjfuBomnfmhsrvq2ZTYXKucDlnOn0ZljOhH1m2OehO6d+Q+iNEor0w0PBr2gj2VNH
AloIIulwb0Vi3d91U07XxCIJ+t0otcbMsrJb2Pd73MXGY+RGL2LiV8raMXGfXLK/SMJlqYMoSDLB
IjfmOW27JQsv09puhvTujiCbIwaH4Jie74wdQr0Z865rbRfexfNwWcITrl6QhePAlOcvYonciClu
d4ZzXSwalF6bfiDv+Vt+Xccv0ko/tU63rnaEVd5169xhTViINb2xt25THiAHOMgOZ5Src2njO4xo
1v4STc6jekoP8Vuz858FYuOZvFNeaVIgad8p92BGX9ptrRPjfSpexKG8EzTG10iji5laSbP4HB/0
Ez336oU4CsNdtG/NUcGgOLMPGZANngNUVxgNEOXcd/ti397Vxsxfg0fARI0c5q29CsSczEmMvfRk
/Gvf27gZQJad6F9dbEu2uPr/eGb8vwgW4pD011XrKkjjb+n3n2tWkz/wo2ZVlT+IPoDaQ/AWhz5j
OvP92a2w/9BljnuUhKCBZP6pv1WspjzBhmQNvZpp6sR/8a0/K1bd/sNSdPoUxiR5Q8Bv/CunQYX/
+k8Fq0njg5oVpJGhmJw54Yp/LFjDhiUh1DB/JGXI+q9bEOdQKyoRZMtKJ6uZKc2i1Kg45eIulFSG
oEOWrwqv9aaccWztWs/MSDLUH/AqsFLeW/Ynu+o/0iY5MYWqaY1MzZpPV2YaHHtVXVU4D3OlH6+s
wY1Ir1kifxplgl53/Vn1u2MinbSK8E8NieeuV0OohfV9gzTxWTECInJqcyPxQ8i+TcQjKJkOGkuc
e8EaDe672cruIVNNmNb95NydIhrkprIWSYVmRaglsh3IDpnf9qefHoh/8NOo0+f494PB9DmbpkK9
AGLWFOqXg4EBE7wtZTy/FtmTSqU1+9a1loku3cl6Pj4wUGeoW/mnsVKw+JeFyyLfxtJNEpCp4aIT
zLPW3ZXTl9RWXy/hkFJem0dF87KzYZfXDF7Le5KPJ0BSnp20xklktV21fvUqhblx1w0g9TBHWNCr
110Lsii0c7ExrAzXZMNMuZhCYblZqcNEyGcPQFb5609B+Xg8+vEpcDZTNU5isGqmg9jPx6MgZ+CE
QIN11+0S+M8DU+kGoLJSYnuYkhF+BKmphb6jEzFNmqSzaQXB1QA8aPWbi/nMjptuia2avHyaaaAJ
4Cz588VYzEcbyEEAN7ShP10eKN3T05OdkEnW+e5OS5P+0Ojz3vW1TehnE/OzEfNfX4b69Tm3eNFp
i2qC950P5eNluLrfq8yfo6VG48JxQ2BBzUhzuwp8RBMtO6IEdUEtwqXR48RS0N5KXXqbm8OJKFQG
RJoUXktKoK9a9Xsaj7i6NJt9RUJvY8ZMS+N8GZGKOTdqcpldndfVaOtn35C+1WZvLMq4YeekcTrD
aWESFlS+WoCxYWOE14xzEckk8ninueKkh/LNr394Mb3EH18LlkXyIDTZ0nljL0jIn87Lai5rQOGn
H76aAhZst9uaGlkPbZLclFzdrEn16L60upWMkg7Ttqevu0xFOiu3W4T/nFl9F6hC19hXlqEB3RI5
zaqk2gvPCq/qgkTGX1/y1Ef4dMmszIqsKjpNAxsj5Mf7lWRF2Cej6qPqMuSVN2CPlNqcY5icG5ss
a9Ek9CiHpOieXvXgDLglzHhnmGO0hytno32l+ovtUD4SB/NAOYMfsRe7eEiivWyN2TwSknLLPPxR
DDHRgYMttrISiTkXBZWWdMg1tj+QUIHLjl9Y6XCVkEe2wybqqDQ5ZmqXaQ4DsfHUb1vIi6dQ5Zyd
WcArYpun2UTVkLTuJi6a0JHUt7hq9V3bNPrO7BF0RqNXHWOW/FktZNhflYkIq3NhWTEWs4nFcCol
MxZxbnTLsIpgWOjVuZ7+O6NG21vwYeyUEW6KJEerbHq1WlI5SExQF3Hiae9SW+5sFlm6KI9qiXS1
C1wHoUaxDzK8H3xOTkx7cm8gCO38ieRudIGDUJ8fmTxC3tRs7PeaVAW/WZ0Em+rHO8v2zPOmMSeY
OrefYZIotwuUGYRaCrmM9gYA2ys/wBEFqHVd2yhAi/zBN4X8IvW1TQlMFZ2XKGBiPa5vElM+elIF
H0x0rOVx7D9noXewTHXcXmi+HGNwAspuXC8ygk1u7ch9FkoBaAPaya+fUfHlGcVhx2MERFWzaDRb
n7GYSZgVQSnrOC/YmC0T4aydt+iJgkcyFkkgzthfqgoPj4UIGI874Va01q4Ky1zEZCtuJKu/R0hC
Z6BRwnWty/PYK/Q9Zm7gDulMtRp7VaXDmal5+7sF8eu6bHMjLFlRwdvz10/rclHIjae5QH+BsoFe
V9J0FdXK2h3KKRwcw6be4bXL0UYOMLQvTwfKqYU8jPURFgoJA9lIf2ryHLRlcF0LSKllpu3Dqn9u
BM0WWxT9PKYTf844bgrU/AQASgw8S4RTmFOL926G5ZwjllDyXdnoz7++PerXoss2dFmhX4k3jFHR
p9KmkLNmlIF0L2PX4FlRRkZDCpkjJ9G+yBG2Sa3Vr+wCVWFnl8Q4hnmxIH4jzrJ6bSLGw3Jj1Rs4
sqwH+WAuwrqVX6ZdlxjKlN0jVG/MibQ91hxd49KnGYbre3UpGqxAnPVEXiR+i+OoTaLjGHfWIook
9CBDlDpdRTNN8SS88kl9++ufnFHFp1dM2FPdalNz8v8viN8ssnImv7STSHDzV73LZhQgAHCo6YpF
bQcnX6kEfTG3WcrblNzq81CXxxSdBYtstVdDP9mPcuJCZtH1Hddrb1sNe4FXgt9IZI3wFCCWKvPD
ZdlBZQ5Vi1muNZL5JzKGyUViHytvgDsvbmqrfhkaU1pbEvypyAfVg8cqypgy6BpoNgPN5lw2DH+T
uwicQzsUa2Nai2L2GCcLtGUi4az59SckvpZI7IM6jwdbojYhSD9uL76KgjAMStRwtmxvZShnM2mE
DoNLP4XpNuq7NKvBmvEqe6Uf4ajDykZy6biX7NiJqpKEVEmhYxSGp3FZcAC5ywT6s4BPQ6aU3kVS
EO6qpF3+P1y4yVzLompXBbf344XLSuX2CYAhkPCmufD6AKmdh7cNsz3BNKpEbEr3HexQOIfUZ/tT
sA8y3zD18JRKmjPyPN5Vwrom025jReNRSnzDaaaCi5t7Ex96aBLHX1+z9mWd5Do5YQncT8zWprPU
hxJQQogSBoUcLfVqK8Kk8+ftY21VGr1N5HKWl3X7eEpOHWme3ORI7XwUkmhx0EKDCXN7Opbl+Bhq
gXtd++ZbL4S8LiZcFYoSdjD7rbU671hPXzSX2ZjCmcW+wbiR3I5Is0Ft1Xs5zfN1qbnWFaFDErth
2EzML4RCYL4GS28WiVeRK50Nez9h72cytWfIjZSdysMCVr3/9YcivqxOHLqYWyoGkfaGqcggcH+u
i4vc1hN1BEygBvQ8yyRSl3LQQGxQ6bp3Fl2i+j7KgFP4rUmerNU8VhX7RzSCSMKF3sXdsaN6XwCA
HldaRzpEIeRkY+T+qUbEeDkrFg0WBk+pjomfvuGF0ne//iGUz3dWGIqmc3Lm1nLCprr8+EO0gVoE
HI2QBhqdwLZDINxoR8pisKhwJAK6DD/93rEY7UYzu7Mk8Xip7dGF6HPIldri19cz6Qs+1BZcjyHD
/4XMyGGb+I2P15PJ8iByuZaXATJE3JQgNgP6aKONApUkuJ6yYhHo+F4xu+bIZ0ycWmrj37DP0/gm
nBjL5UuAlX9dhoPYiKLgp9ICeHu2su2h86Glk7NNHgQLW01fuCsa0ja9v84M03UMGXSiJYX9b/bq
z8NkugeKgUFJE9NYG/72p50scT2pkOt0WHZDte0bo69msqNkRXzf034KsCCBkcunznAFDko1kOQR
THPC3UZIRbN0GwkDaogc9vJANUOgyDBlCtLCDFqlgDfSpPAiWsvRnZLh6hacK2mcptmdp6sdYDDg
U0AXO0Rzpa4jkUul6xbzoGzDGvER+W0kubGP4Kvg3Y3eAW8Qsn4k8yseOvVK5mOfcQJG+B3a3pRu
W+6lQnm/bKjQETyEmS3S4A5R1+TfAYO6NLGaHQtmlEfT17fCjZKtaKETWUiJZ7KXNiur7+OdbuZr
L9e7XTVqTwp8FYSaoXrHnrJQjP67EgcZP1z6FFCGkzNLhgfxCD4iVpfLSozEkWq66VCCs5VQoHp4
iZ7/0B79ZYvl6/LHPFRlLzNMDuQqc9OPDyVUl6EakK8Du1DNfalmMI9cr957QXM9qPQ9fRhcdt6x
5/Qhcl80Kgdb4pReMkEaMOrbibIx3IbxkpSRLKuDTITjHK+J1A5vRyX6jobbc8aecMWmrgg8YZWc
aW2Ku1I3gpsGl5SnK+ki9oS6CEsTA6SEZ9DCzXqoGlEsO6E/pQPnWh7CuRa3CbryqWKFFqStRVbc
16nxXmimfocp7devrDatcx/OpoZssDHwcGsTdHsCfv+8DsIJiAcrJYlCnV4232UGEkf50kDueI3/
CX/jRCVQc6ECcdRczlp86WTt24+kwwFQTem33kHr8ffkGgkbiUmMJCSXKVHLfnDdNtqNA5asIu7n
aq9oxy4aWxKtGWDRM4fu2jJpBAuSr1oLfg1UfbYGQyrXfljtopBoaaJBnUHGxxrJGQ3jYav6UCC7
jKTHVgvje2wMh9RMpUMgJSdWQqz22aCiqm1vKXbtkzXFFfhg4H5TDShfPzxFMyYavq5RzKBf+fjh
iZZEnEqFfRXxtJ/EyJzOTBl91IG2Cdr03ph6K+OwyDjVWZMNdoQ2YRfy4yUDJGrt4TkEcI6Dg/Ug
6VeyAEqr1In1uzbjl9MGRyU0XyqE9ulWXxbunzoQIcVSaVBWLUYGfVnnNuuhCfdhqttzzSILJXWr
ikkXcvYgYGVOu4TwMEkFyJT3e5yxTDdDkpGIbLuussQ7SJA4AtCFm3QUe9utCAEtR//p18/m5c38
+Gxy1bQLUJrxhY/548fb9qKR67zlqkcCekcjRgRpG9Xc62sIpHk5bkImfsSsdFcVrIvOqPJ9FGvg
mpgeDgOcYbAZ89H21LvC2FYkXUFoJpc9bQ5FauFOwYL3u0fiS2VrUGUhjzA1ReaQbX6qbGUzbEKp
VMhqSCpYFJie50MSKquy1HFPqq15FUzFv9rWMdsJRK06iexlG/vRJsux0/3mI/zcelI56itT/ceN
Zxk0p8v96canbLla7WNo5B9juByDvAMPoYfLhPm0MkriqqiTa5LVs41qdTt70NVNbUf2ngCAXZ0X
+G1HqWRElEzLmR2pDm3mYK+XyhqOG4tnHx5+fcmXcvTjXRca8Sj0K1VUhurnT1DLZNOvXSFoyREs
Vxdy4GRJks5bEC27FLgAhPeO8Bfs8zdF6kLqFIfRLnCC+NaLV/dovnx64k0JsKBtyCj59fWJzy89
p3YOtahv4LbbsCo/vfRlSjFWxZhn/SGlELCIbrdSWEo1lOpXvWyHdZGH20ufUxmCfRUWVxr+wrsk
p/PZlBqXnnrnfJC7Ix/jIiv8fJ+gk4itznJstexJ8TwDr8yfON2isNQ8OjBT2RPH8h6uq+KUObHF
/0yX9nP9xlaAbk5wbkVeirjvU6GD0G2Q22zQ4SpNm1BHdOT6Qh2lkl53HJRlsOZ+Q1xoijd1ldn9
w1i7ueNheF7XGj7hZnCsOvafCt9em5JS3ZahqxyCFgmJMf2+JnxpXk9hfbQvSZ6MCgxVlb6HRgux
EXQlX+6ipkj2mE0x0fS1vioHGfTkOHVGeyu68SSxTSm2QcYHxhEMtvGbxtKXspqPYWp6Tn0lurVf
1h1CUNm+pMhc2DBYq8F+JZIQY1tnw7OZ4jyJp6d97dLVY2dIb8LQANUDy9WSjKt/Ykj0j67HNmgd
I5pUkd5+btl1ba+rPQeThS33HgWnP3FJfdeah3UJe8jWlbWGe2R+GfDIPRjH0VVBB4ZGvXaDggTN
RpV/0yH+B4uzoKRiVVEN5Gj65YD108rS+fGgqGyAwNQYx2e6Vx/DPh7nYHLceePa5TnMdDjk0wad
h3DK7RaSksADIsNHgRpQpxuvigbMPmqEXy31D2pULURQ5LvL6mw2aw2L829urvqlOWMIxHDMpjio
mHTePp2ZhqQrbCMIuW68XgvDQs6SF16xv9QzciXQlpl4SQhyzE4646NJ+NRmVx5QIculUsy63qBO
kqJtVinb3E31nRQWKHAkdTvqRnfIfPybmPRCj09eH/x6K3ItWV7Of6MZ0UjnLL6Q8VKBzK5hH9km
PDydYLU69ZmPmNe/WbCmOeqnGg8lITvotJ5ClNA/7aNSAtEfUKjMnjirVQxxcClb2o3QNKROIohB
jsbnMFYfKcywzMHOvTTWDIrTuUREyhUwj6XJNnIAuOPNlWKEsVXZw5FUDpKsfjSslRibqh2Tp53K
6l3YELzUpuXWyI3JmTYK4Ctp/pAzVSBYjPI3QuJwfxmMUa9hrLSPoJhJouhhgJumP2dOpNFlwXXK
nI40rKgrNl6hJrd9zr8PSx3Vox9dKW2hYJqOWa5IVOVeotilq255jmtjyxW4m7I5OlnwBrExFCva
beW+8qvnkUilTcOZfTW4srnUiMO7vZzpolStxMyu602eCHdDAGy1t0J0CAadnVrqn/IcC+wgNMvx
VSAnhpbIToqB1Rm68aGIClQ7JJzsa8s4AQXYpJw2SK0PHFFEBxXH95XEkGHVw1PdFMmCVBEQnjFR
I0Nu2vOy9nbJqECxhmzt5FMOt5/48kHW00MdtTj4CLhYF7bOOMx0zVXD718OcmncJHMobJNBlXCw
SIJ0r10VLecIy6trp6ILoIn8QZTKfTlVPyqGxB8fXFkBh/jxS9DNUEU1VMkelPWJCseEVTEdOGjN
xjDbp7KWkiupjOy1nVbdJi3Hl6rVqG9pC5BrCSz7SHZlP+tyO0KQ00Z7dnt7rQdE0weRSUsI8/Ii
pvsqR88p2YtYxUjOzPO4XIs+AfpkNMm2qQYETUW3Sis33XmDmoLhj3TcWXRxVQVjdaMHwQtIinuG
6sfLAMYg/m8V2GN1xDG/tnwA0iU9m4WKEfEB/CJ6puql43F4YHxt40BCpA0LDixT1yS3jT7Kx6AZ
77LKr2dqIBAd1plHYrDQt2ZTN9SZ/b1Vl+VBFFNgq2pvxdBoV0iX9I0nlcSAdcmb0WX9dR3W0S6Y
poqxe60x+dnmUQWpA888oIdTbBsGwh1izbuotXZGg/oNXsZdV9OZD9SmY4QtfsxgwEo+yF5gOpk9
2vvLr+q2fu8Ii3B/UyoqXzd/dnHkxsxU0Eqwz3wsFY3OE6TzIXZEN58vWzmur1vJf68vdzeHGBVG
+fDs4U7V2nA4CVqfHXTuJwNwjuxhnxvHjquyPE4L0JLkfd8CrYsuzf9fr2j/4FJVrDGcZDRZgRRh
firBPKvKByUfTYCFg7WRfHa81IvRAXJNiaYNjxyG+PD9gPWnGZ6UQTdOjIUIXclNLCtBjJEqzMLV
YPvJKsG+/NhDs/lnLlX/Mvg2KGU5xDDssbElfu4+wDiNrYyOD08tmEdp1NydmpNXM7Q6gF2DoBCP
ZVFIvgRXk28O6ELlqLOebCLRB1nFMKxf/yjHKij8ax1C1XbIwUZON8gzhle5GZJFonfVOp/ykUHF
17eXFcG70zTgwmVraDsIudgzzUFbNHIfrNOBOALbTVwCn9t0b6loqBIYV4CE0KqsQjlRrwE0coAK
e+1lJO5ZGjz9FrFBvrbc/oYemIXOdZCfUhSirj6QspNkM8PkDOFRAlM6KtK9KgZ7UWvuKiYleQ94
bFjmpDX87sGdHsxPBwYV+YzKmElWv7YwMlkKNUnuVShT6uwy0CQ2uyFOmBVfsfZ51ALnw3DJ0iI9
kq/iOXZO5AVb/VyKJHtrqZK0Uocs/U3f8MsciMMXA3Ruuo7qnm71p96KIXW15LfkvVwGlJ7bOnUW
Grvci6I1DKVzVZTV0e/gTwAMJIZDurWnRwAfc76wodZtmqr5HqX+rdU3we5SfSi9S07ONLTN4cvF
duUf0tHU9r3fkZ0MP6T1Sg+46WAecBsz8A6TeRFzkq+Upth6Hvb6cgC8StVLbFK70JLCIKmdLXio
gdI0dBULUQTnznAlx/N87VBpnb2dQH6D1ge/aWAzC/x886bPiIE0hgdej6k58XHVyaK4ikA3W5Dk
NWNluDTJm24INoXqJSAqoR1vpCLJ9oVp4XudvqSZcSOXmcVan1rbqA63cYnJ8/J33vRbl191Xvii
Yq7djlFxFfZde9PKVb4DXN1umULISlidA4NsCcrBnd409amp8gezDobt5bcuchm0mc+tKk3ublOm
qwmBp2GYcGonTZWvxeQeDIVEVrKg/IbYjzW9vyzNDYPn6eaWEhD4iIQW5/K3iuHCsiTEw6llOqie
IV9TJaBaFXULdZcecFh0s6DCKWdDtOChismTJeuzI00Eeo4aXgV2AIdjZFyj0eVfW7na77Lumb04
n4gNzZWFS/125NyuFJbi/DgxqJhDmf7mA9jMYdhZaBv+vFDLtXaeljxLtlY5XU/1a48jgNhAB4vX
mI5QSg/yxnQvOpFl9PqGbptrnPbKVj24oaxvMQw7UhBpV5IYwkVVJbToIhzheiKppxZQ31JTTJDV
BOXacRzdMhQm2qargztWGOSlfVlfk7NEXsOYn0cgCgc9Hh495k+3tW73KzKblXUHiA9xtumBRje/
+5o6PBPBbP15aZGmQNCXOH34MHA3kYa8S8MKfZS9wqkiRb6mzQCiwCNhwpozc0xu64ijC3ikEkV5
rRZkwQcPul7fFIDdb+xCv0ekstRYue9Fk7sLMDfAXWtYWzDBpLsWckVX+ddDrwFYqlz5urdcY5G3
VcM58SbQZP9GGsf+OjEXplbvSIVKtnVZZIci9II9U34E3LWmPpgo0hKjujZH4KZq1OkrL/DDlW2D
5UsKdxFrNvkIzJPnOPGLFbMFf5F0prGUFTddmWYvL6Cr++chU8kKG1DVSWMK2qphFSiNtIJfFdlI
UoyWYbm8KA0lOcqtR1RBmy8IBbaDuVlpTCKC9KFu7FkbKLNQdKiJjQmLNh14pgHaksausrt8KTrJ
ubwcDYAuR5EVfxnavVOW+Mx8865GIE30BLPc0oe2fznXFVp31mVV3qQRuCKvoFDtVWMXwB1emWp3
b6X5U2fHO9ke6nOcplcXzWJEeJihyByfCgVkRgEVHvaJB0q+ueOw0c87N1T2Fd5mCCL02jSl6/cy
QknW42UYV9Z9DiufTG1Ngp7OJO/yb7UuR2gPH+2SwCncPkJwtjFSiUwySuXWyG0nrPtohdDdTYBR
Z31NdpNIlTXtBiBEZpdvgcuaJ78EfK0mnr30zExjrzar9QiaDNhMggwe8oTRj4+tnNgOeFxLr7Kz
b2T/Q9R5NcepbGH0F1FFbOB1AkwO0ii+UJYtkVOT+fV3ofNwq+5VHcuWJc8A3b33t9cSAArqZGeD
QPCMWbdXOWPdRwnSZx3mTeSZEYtYAU9q4jThhRqwTaVEdIOOBsSPILcD8pkpkoiRdsss7bOpdJXf
Lzc8bgHOqQ3bTSdVTkMBZzUg0Ldl3fw7Mkl+zufzb6JAQyRx7pcjesXS+N/pQa3I7QcMsMdh/JOD
aYRZ5sT7GC91tw+LYr7kXOeXMpTTIdcG5jyILW3VmWKxZm1ct4LIDIJ4HyX4N38fB+wu3uEWwc6h
tL1VRGEd3CCE/mA3/SMb0JdVM53hKb7OMjOvxmR82gMA/GbmWV0gYVHjItiEuVt9TMN5KpPsErGr
ONf9SYcvzwgJLMzMubRtxqF8kvdxCIv9b3Tp90CDNrcHBgNE8PdY14VDeGhyK7iPqqXy3hYsL/Dx
VnU7gK1P/crt53+BQ4dhjEfzSYkSH9VYvG2svAFVXJmEzyhjjdCOdhW7Ok9E/YNyBVvcOTj+fkCP
m67MNpW+6eAv6Kt02uYtY1WZO+U+gFTWVFrjFLQjMT5KvS4gKTh0n9LPLCrUb0Ij36D5mNZx0djx
AOeo2rq+Y0TB6vfpMWZBeU4nmcJxXSp0Ko87H27sYMzGjQBFtfq9/yobW4iztLT+273PrPfH2qGa
NTfieVA50ZZ5vPt9uDQ5ZkgbapMvBWLmfiwGHgzkoUo01htFUcId9NYB+6i/jPx6QzxHezIE4QhE
JS8yUJIoPCGs76MJ1FUj4y8ngAEBJ+ZGtje4Wcbyg4Yu+FtdtFuMT3R/FMU+1MPkd7SJxHLChh+l
QC5mJtxWFlNRGXwr1ctvFK6M1d4ba8Ch/7VOe7Pwf3tOQFVBleKMY2eL0REqydYIoblkGt/796g1
ZxhEZuYCBgHwm0M2wdflZQl6zfttQtIZkp6uGI/flygzTEbUJJh4I8nOqCK8yRDK8ff6iQUaecUZ
5LViYjZ2HuOceFzV9ZMRTtZzaypr6La/95kxLJEutwvBUKm7pIyC01DDZfz9exon8GLwN3Opf8kO
xm6qZ/p6OSo1YWEcSLCDAtMjdWfiq18x7ssVGi9MERmRlAjmU5Y1ANzt8oB04oAWmn6x4PoQEFjN
qTqg/AYdFU48kTNvYZm7bE1ajGtUpOn9HgqxH4wQ3OueIGlbnyvJFKSzrtiqW9TOK3GNBDz9CFYi
Ex79Ixr/QqOmBs/fyM0gPaXebAiiEitYygek5L7F3Sg+eEaRUVg5VHsqaGtdMarsD9C/xuoMe2v8
7BHvgQcK/7E4RoutkLBRJh5C70tCAfCcFF07hdnEQgReCL5Z+NXUyUfqgAql3TCgWalqx9cCthqh
Ph15JB+iYDM2W7RQmlenhrOdKRXdprG5yFEdtn3QJkTk6K5ZMG/2gwvJLq9Yw2FhJFvHVZWDQ5W7
sy8zAUzW+f3YUhgr3OTdbLJLHQepL1EkrYN+8q0mJDwcJ8wNOTRuzZ5ttEw5SfbBTHWFMBByiyt7
6lsGkz6zw+mtCCbDH11/QuZL74/9AWDcuJlemW46WRGbfEDxIz9PIkik5cVporvPKB55p9Rothxs
Br8dE/V11PMXpdFe26z3bFOg3GEcizkgatiKb8XTSB6HZZB3PSQ9PFSXsYpLL5vFMSEhP8XRjf0Z
g40t8ThwxSMCYnDU7dpsHU9yNo5yFS9Grz0I+pydxv6xRH8aVACpvfazkO5smcPQkftKl3cGJl7y
Rp83UxzfQmu8uzpzscIiS1lhwkMa9a+eQ1Ynd+g9Xeorxijrg+LmF4N46VxNJ2NGZdrX6iNtmZxl
iAGCeNnmV2Mw4KBlLgbR1ipwMZCfcln6FMh7HHI8qjnP8JAfZWK//F4oxL0oOiKUBbShYrypK+fg
0qrH08fcolOjsQCBXyY3xSl3kN88WQbH2fpxreHhjvZdhl9WF8AHqD3W0msQg0qrEfzk03buUcGY
OqFrZVWb0F9p36kLEZzQ9gISa8Yrb7uZaLACUkC0A1Hk1VDwshj6P1yqFCUj/Fi5dL/SeP6i2ngu
p+5pUPUXW0+YYZAcp7V620EcpkqmnYdYLY8Nc1hJBkWooX3NVKNtv1uty7wh4P2tVTvirrQd9FGN
CHOfaHKtybLxe13D4CZl/LYIiZjjd9edi3hTBWk9XyHum+VPganYKb5Eah3QNtAMjT7HOuOMoZtn
lylQu6sYAXYINfQ7s/6eGDFTpzvyIUsxT9Kdbgk8YIXRUsplLm3YzDcwcs86ocIiS5+EwULvtIM/
NiZNHpa8rqsgDCLLyPUK/V0MGXGuz12QKLtJd94IbFpbSaspcrNpn1ktoy3LSSobj2Q/53U3l/9c
4pIOoROjfw1fmoCo2SUktZvTJaACGzA422YES3vmejog8wkPiIUo57AXdN/bNHdfQ23yXCUfX3JC
WcewZsBbhZb6oQeUwodwUtlSLFXAvr0ZUfNIqrT9SHt73sYLbwFmbX4oJO0JZghOqWT97GpLHqp5
6jwOs/exYSIld9udntuvls3UKky+HD1px2gBxs11b3GzhniRiO/L91otNhYHcgNsP57OVT+K7eDy
hOw32eDBglSeJ0B8BpN+jMYOyRttSEC+re4yRVckHsz6a0c2FBGTN+lR8WDj2e4Du1I3QS3h7NXr
CLMZseym8BHV7BMaw3ibmHycQtivTePgHgkg/zRwm+0Q8lq7G+V8b2XLAjNReFV48QrhvsYBbufI
Mba9lf2bBotRXkaP9ZqXfBg9y94FZbwJp2JHMcMrKP2YUNdpPjDUw4ao/ZeUeFvnRSYM1KzHHAGy
k42f5xgPrfpQh/wzSl40V2RPMRDZNYmkHp8bJ96rE5v/ekHrvO52XwmAUCsuIMu0XohFAOCVNO8x
LPsmE+qLq0Iqhie11dw/ac5oFBjixZe9FNE4iK4sNgIrK5zkoa/Uo2Jgc63V5LvuOHLD0iitB/S1
4IyUlRFbTkt0pUC19fUqkc9cMAJYPdOqBKvQM490g/dFC6yVcx3TwA4+VDMuTpkglpbopry3wbxT
u5mLLeSwGIHN8VrnRaNTrFU8blCFRoKpBABa+7aPnZOFU29lsaelgTL3axdpjS8QVNoZkON50tPF
VXvPkvyrrVLdK8swZha9VO5GKU/Eq6Njh/DqZNf9cggkFv0bJ3pKeod9QfFIukXVdg50bzajdYaK
VoAEMxY/HDxtLgHEHO1K4RlXhVSmkWWp4F85FqxT7eAwL2Y7GJvczEuSFntzOdirWsvwCAMeg8cz
y22J5Z6iPVD5OFpYZCzruaJ6VoJZEBHCuueq3RIjS4DbRnPz1Jfxi2tnd2auqOdTDsSEZTQ7FKa4
BmMw4mRRUBrG5qdGpmHLK7u0WR0srHy+WP7ldoSGk4pjytmmCePptcCKu1eC8LsR+iJHSZEytmHn
Dd18Di0e1yxAT6gIdCV9U3/64Udz7jHP9nD8yhKKpRNAezRX1sAePaDGz2Buc1ZpNT+mlKdrhGww
f827vyXUAyKNAbenFWUHTtBMrda0PVP2gNRYYUIeW6gQENrgITZ97aWGClUARwSYeImLJmVgPMjS
V7uEmBhSHwnOmcqgddbT5hodIMOT/WcogNoKagJJTctbbgb1PAfnxBVHY4looY4fUHSVBko9UWan
IjHu1sj4f16FXk97T1P85cdyRuMtmih7vRkVABuyBLDIKK3d2Qr4hRrVuB7Z9Q8Ex7G4QHYLOcoU
BtLpfhz/CZl+qU7PwaIdd6POFtJpUlq0WKrsmttxGdi9JGQAGgEhQl1XtC3c0FpxhmW/Cn0QFCOA
h6lftxGPPQZ1CWokr0nxL8nfjchEFYHebZuPQ3dLlOi1nltcvESkDzOwt7d+SM5FVfjgjMdLLRL9
Oa2YjOKexzIgV6z5KYlx/ewkouO4CTm3cVT9rY7am6mcGj07FjOgDCf8lA11zdaNXmKkJxzvV6kY
7A2GvKNIiUBFhYmJ3M7JUM7A2BoWiKVtjqdwP2VQdxiyJzuzGqZNxuxYuDFalzURPOghZYeSg+7e
VLyVYDfGnF2gMI4xyxA/B9ko0Cg1g0vhvV4apmzuITHT9I00DxbdBpyne0C6gPGRyX7DUeULLWng
uFVn/1PE34q78scpjQenQk7G+ltfmTgTj6bJoXPNwjmQJZ0OBE3LhBApbD2Tn6D/tmNP5NugIGN0
GI2byAHO7W3tuQV1a2jPavYTKmz9yQywdaEasfR/j4Xi8XQdQOgPmDzGSyLfh+DWQ7Y3Wbn0eRfq
vhIcmNObuhejfITQC+vXAbGW4k3jNh42NuQF1o1Q3WURvjtOYAV0lbD5a8Ay7EuWalhJguQpK492
nZz3iaJiYf3RcbN23mj5Tor/cj/Yxy58D48z/V36c9lWCqgmQ/MaMFnmwGFd2+h64o3prGO0mCWp
0ueBR262ErzcrqZcUQ5sbNCvrsvDXzUUNk4msySd1+Vh+khLFGkdK+Q2nDoo6oXzXsH4LWJErJqd
i22Zhc02I4LZ5X5qt7xfJSeuAtd2qPFwbO6J1DR/EghfABtuyiTXX812/leoKadna5SbOcyrFTbn
wFXK76xdXr8sjzkjpfs2ytw9ex0Sy5M5XEdOKj4wbTdTtiSOgW8zDYng8dZQihICQYC1WqR8yjqn
Ojkj/ellgjSiZVZTml40WPEpZ0bhMPaW5RvIua7ziNquRPk4dN2zDCCRxLFrn12ywX6v8CNEPHBg
AATlU2AyVIxrPFuPlXMkAI08YqrORqftVZ1tchYeBT3dltxk0QWLT8cvyh7GOUqy7H0UaCxI6JjU
fYyt1nfeHFv4PWAjViCB5KNiRCXI3shMA1Fvt9SF1whlXGw+trHP+3OAwkWZEKCXHcBSdcWXY6iA
nwXjs8TaXUfZkc0KqH3ZJHcmehDx1FLdgVHMacbeynGXJeS8xlNC1uJJpc8/80xofLsLwfCGrHuS
Memas/fs69wvrUUK3Xzhue4kRM1JFmkJx2ytPkmVGh/z0FvLiBuI/hkH9orj+5g52qEwyRCmVcdp
oPAE5oUgqbe89yt1Ts/SbfaFMTNPyDxNTelhdLa1UZQUCVi/wl2nI0omSElYdVMhfx566xzb427Q
n1EA+VFn+lOgACHnGJssZqv4sLzO9CPwAIPJQ46jUp6i03/qlvfErTaM+KyZ5KAWHBJWDmBtE/oh
iAlRG0BEU7wAsrT0Jw3PGrPEK9XNtr0BtIXHfBvkHPgLX0dgGRicEtDrVh3XJ4DaQqFjixRsnLmJ
nVNbcpQcuk2hJauGZu5YAIPljYqr07gykLxAod1MsvbryjywUm3DATw6GfO8PvO/OP+Mp+cS2k4Q
4Q0Dwj10KhWJ55w5qBzwWETMkFZTRwgeZrgFEzu1zbUzAGhC1sUSS5dCYxQk9/QoPrFpoHhIZluj
1rALmk+RsEZzOGJSlLu08R1oxtbwyt6dlcj0qyQ95d117LLwkMaFvOfLh6aw39rgSFJVR05cHCNJ
obYrupr1pN1UWMc07Q+lDrfoefLECv3OYRcGyXxWXLA3HWo3Cm4YYofgoFrpscmwVhUTOGAiJzbk
K36PtOo6Y5Ihgz0vQO2MhkrhIeQitPduA1UXMZCwlI0+q9sFY1p4wEX9uQ8JelPCBdXqcKwbbUQd
bMSiAGaObXgd10gUfhjxI2U6WkbmmokJcN9ki2C0lBzhTJa3tiOKyMg/3O+tK4xtHZiE0a9R9NEU
T5Ybbzm5rwsbnpJ4LGPSiQpqHbIWejCmvyzI1F88lGJx4zqw9yIEzTyMEKlixdmoinUqDMkkYjSn
2ykHT8QPeV6W+pzts9dp+l9l4DN4MEIi3rBKyVZBsbMBbk0Ck1Vdds1RrzKenfwq62aNLkPvNBcQ
85ZfU0mDJlubfLuhXQsBoI7Tl9p/pAbN0wRzxKaxOn0fSonFrJbnPI3tzTADG1apWfmjbZzFFIbf
dKduE/S7VMumI+xsC/g8nnIaR3W7mwre2663n+MyvXDX+1XtGzFT8GhXkIhcekM9FTI6ONTOuiY+
lZQoR+KNdHyoOPfpI5AcZsrRbTZ5rXOSsqEfYXirrtjAX8RAFwbn4nGszenSTd07IxTao3cfC/J9
JdVn+WZ1xVVJ2yPm+Asuw2Og/BvcyDOMHEOE5tPNPWIgX6nRX5wz2G2L7Vw6W4M4fqG6a0N3vAJ3
QNiKC8nQE9V+njfPMhFbZEobyb6MGhUdnOtU/wtRV2j6kxKSMSrY2Q93Jj7YuvNIHYMDp5jtyBUA
5plaDGeDfa5s8wGx4rqiFk4i/Y+a+pxZ2Y72zcbtRr+bAZZ14Y7ETHxtguC1Rnm4MjjMbN2xwT4H
UAO6QQZ0tnp3cM/szT5ncjOXzkZvLPbSznSPu/Ir7xSVvHNYXkWvFdfcrstrYubh1jE1dGDL5xCE
M4csHWROY7Fn9h1+WNDGl4oeWUj79Di2nVTZ0jU3d5orNvemvDUl3VkJCYClLXsjVQtFpnWrp6bu
uh0BfrYC/+A3O/uggv7oRnyd0jRiVyfyM6JhcO1pLrzq5S0bbfHCN82PgIZvpcPdJvomvrr2rK7j
qjnWZWCeuYbJc8+XwpmrDXnk4taVjF9lU70JTT17cSZQakr6ElJqOM5dAbprGMNtn7ex1+h2t8XY
5FmkFN/H0nkJI2A+Yh9G+kdPyf4cmE1JWYfobDBktV/qR8eK5EbXG+Upy8vC00KGlLFvtYfIJVlF
G1ccCyf7GZx0OlY6ttLf/2rnWfM7VbmJG+Itnkqs/WYNxbnr63GTCcEBiUH+zt5mVgp+BxsU5UtY
40l1RuXqVbT2joVdgSnudZOjkUW1rIbM76uFx6muBhpUJAVb8NjioLd8IDDoB1oHaCsx2KulWXGK
EGicKMFyIBeGN5WLyapFQ4umPcXI2rR31VZurZFpb1A4u32n7Cr6ZphPJAinVMRbc55TLsacCdYO
lOwwJn8i22hpbPaGLwpq5PhWVMpCEsuQOEUVPBelhSlAn4Vz74i+1sbrxNwtGy/0ag7Ch7zCtRDg
jUD+sVPH6pZ4FjXVKGpQf+vzu91dMqXlXywfA+fU8whA1Ai7+Vrhnz/NqcuwljaeCZp16yF+q7T8
LrqYEEzEJH1jcByF603XvlHFmvsZtHZHyL7S2D12AioFElEzxinN65QeWGpKmBw0hMzYSbHP1bd+
URt/DG37HVVzeomS0N3UVTidsy5SmU5S0pOzlHZGYb4KluMNZZpzqNlHlA5/YspD7BrL1iN2nR6E
Xv8jyx8cQgXatBOPFPzA66MC9WSnG1Q/jADzoighyEReE2diC7r4Z0gCAd0+O5aKAPDk6CXDIxpV
ojjID7//9f8PRmxLHh1J5wl2MjFg8CulxB7BLUUVz9KS4kIwODYYeLbdO/cBXDURBpvOHr90/EsX
JUUHydiUxp3acXyYzQzKt1TeQp2Tu9LuLOnOOwePnqBCd400zj2NRiB3JI0J/WE3RIp4zZwdB8Tm
AZj+lVqRvpX9aPA+u9ql73Q/w7y8nQMzudmz3l4qm9efLsFtkl9hBL696+x+F07BU5kxJQ4BmYZK
plaH3/8SWgI5YEZp8hsYqQW+5Hysso1iYokvmMPLBsPdNZPmvAwqWgiMO5VHksO3GNVmbMYE6Yoo
Y+U6SNamzzLbDwkUn9dKsdg8uRsF0zlvZEPJSLDYJyNDEC0eNO4MD+1Qdy/H2GDNtqM9S2P4XtEL
MJ1RfvI8nLyzVofD3s6i/ey2i4znnQbG2giMh60VrmfIWpypTc4Al4iY6u1J9P0CnhUYDEysEqHa
IVDIjPpEyghgeoP3TupO5Qu3OBJFAYDoGN/2EA5rlhciVrXC04TXE6+QS4PeiDZOmr5qsgHsVtgX
u4rze04Ml38zh2tBE/6NCjJjGtWrS0nhiCdyTZp15QyCgMVTnrn5I5dduaK26vqZJqmDNuLLTBz6
SVnOaaOccRZ5c2/FxzF3DI8YY7kN5yvZxaXE9zJo2me403QshFSi8LPzllJ+FPt+qubXugy9IccW
FGt3YITdJYxanTky+mw4geRrrFVPTNPedXMER9c2MExJOK5rgxjOWHEIyZqBuncsagoz9vSMf0y/
LPvOOMwPvIe3JIizDx6tfocSBhMZY+1Rieinm3YOOwmvh7peU4tTs+pS1nZ5yah6bHsX2Dyx2IRC
4PJJvru1d3vj2jbWrpLZ36mPLhnNPl0a1IuWL/790KgkJFA6shUyiY20p/5vITErtty0VIfWdbDV
ovDdLJvPykZUkCePnEd/YAA47IgWADCMvd4eUg+r2bYzMMpWqOYRlDJQoPb12xQ6L2MGjMYa6sxj
FUcabbvlRifWtCbIn+kowKOIxt2WAqUKClKRG2A8+IxgLCZZ+P0r3UQQZ1XBs85usNQzX3Z4l3tx
Heiq8aUc61s9OoxJ+K3UcmcwEYLrmhZIUq7xqC+kjsrv6P3rExlj6CyzQvFPFIxgZMEsyTwZGt1L
ineRhksHQMyAD8YNN0pH+ciyafG556qbB69xsV+o6V9SYddcauqLwYajahheCEp5j9mPS4w+mlT9
SmGmT1RRv8Lvw5T/+NcUy3lKpQpdW9vAyQgZAcIxE8TZZYH8C3ojnnfS58naajEscCOsyhSUalxY
a05PJSYofmCXNEJlJ6exIGyXDB4EqqBSXjFB0eHK+4atYpmvU5dGvFlRJEmgRWw0CKB8e+3VSPAn
JnN0mAwbbx4toyy/5IwPVEWsP1hyaMp2AV3JWJ6ERbilTwDSuk3xTp9MozdOu490l4dNa95Y+Nd5
ne1d6vTBFW/Zx8gp3MjgdBa5eXfVeTv2RreRgFAde1tPueJJJTRfZS1pRtM1UXgbZ3rvHHFKXd1q
vAWh9h6gahrFX5P+gDDeO7fZZYW+bQyA1xNSWfNmpw8Cu5soO6uEmyluhIxA2jTCk8amak5DHO8E
qevoYNG8kEH83Za8L2qmvELVyI+tmoSX9I53TqziYUkitJ9d/hWPM2Mw3J8iAPZ9FTHRb0cLxI0H
wdXNnOwFc+4hGRzYlwVe2pTOz8FMbOxstXKaZld4sWnOVBxnRjEanVMEYz77nNHyFQNX4RvgDZdH
1Wzta8nhubTIY8kK89CgJMqDhtmNkrXdfxfN/EGJByqsyReCwKW9aVLUCRyOXQb3hXrL66cCCUhe
fU0k3pXc8MKE917nNwqqZK8iaDdq/NfmxYiAmybq02ThJLR/T4I4LohcfDYhRXz47asAlMdIryKL
OuaVO57g3G+sAih7yfs9RRXaMKmwMa4U7FZBx5MK9F1RrJNa2ZdWs9XTG8QpJBGvlD+gtVIY4UYS
eKM5VLZiW8uLu9h/yj+NY+x6BzbzzMw4CZ3M3GPxQqjZq/ZNJqN7zn3bZNFxozD9I7mmnHB8iscI
LHGXEwAp3XaTCiP6EwbOvheO+wKCptvPKU6XpLU3eRkpn5rTrVqTvERkgTdmziyOTExA1FCBJeW9
uk6p6ISL8fMWpG+OP/RPSu07IHlda1NYXOjiSuegn15lZj/MJDA2ModhUlvqT8rzNTEQ6tXDRlrh
BwG/fR3+MABNmKFbL+TVVvviglWmfzOdatCTQ06HjlpvH0PQYdFEAeWVQWVudHfEyyoZFCEWQDox
bG2/zSEkz6JunpTgkRVNcdcp+p6VtqKrmiRefGQCdVosaOTO1edWjV96o8gokTGM06Ow/jJnc6NI
g27DuIqrW0gKYdWD+dp3QqsOLeBCSkbx+NFPzndE+PhWtbiI9ZQW1u/nEZ9ip6J3jUTsWRnqc780
QuHOwVVRh4+WzIyf1B1BguWX3PwHUqPdQ+uFwXA8IuDfz0+CFEnX8MDXKvc0peF0ywOMvYFDSyJA
mkt02rin0XhfqDV97DI7Cgrrbg0M5nRK0n/S4sDX1U3UgeVFuuBuAUiL+JVz8kqyvlGaN8mLtnRe
ytFgYcHoJDIvZVCetI9oVhamyQRYgApbDMbP2gkfk2CHFr6706szvdhJsJ4dHsD8X2qcArl8GE4I
uc0EOQpmBza8JesCKLF91mgUV32x1gZ6NMkb4YO16uTb2h3Y63M4qIatVbIzLAkUEs9yT5KOHB6w
tcYRpG8pTTBZUwyQCwH6y9EzIuJ79aakBmf9W4anzY6+WUulsZoYTaYAQ5MspCikRDG1uFsZ/hjG
yKzc51KB75xhGxJERXqkYl8KKCTB/Frbw7yOvycxrbUcnO5SluloTmSZV8Pkn61rtEggZ+4OBZMS
80D2F0GtTT2FCDz7zQLuP0q2GDJmTX3nKZloF3r7q0Z5tah7OWy3GuagQl5QSbehk89MI/GTB6um
1Slb/5TcJUn93pZ/ULLSpEJkOpy0JiGH6awacSWg5E0Y32ZWGTQ4PGHQ8YIHDnQHuvV/S2BuuyuN
26nBMjXOBFBb3+DcTtqVKy4BRm2zSqprlomNRWOOE+mmAdlaDg8SLAX9+7TpqMATSNfuCjSjtv2g
skvLuqTYtudGWKdMchjAdZdCrFnHm9F6gj6w6sw3S0AS2Cu4+wBW7NyQXEn4bItHCGZ4UKmI1M+8
kquav0urJGOR1Xpm1it0uOp5aqoB/Arzk7w5b2G3SmBGTvO2dDZL43RKDz3XttYdtNJYCwIIw2Ls
Vp9Mw1tGQXv+kWkCR5kftmQrJ9KfoIVargzwraikNPRJ3H8R/3RlpOSy3E806oY/wvw0wr+ZxFa8
iceXrqXNqlycbG+Q8Gx+twk/Nmdr/p7FC+YYRFLljcT8SlR/6uJgOZmnkThiM7pSVCgXbKil85Wo
9XoE6JFW/2SDv0KH0E78QNG+K5SBgvbuGL2grGckRayYHGTKTOHVBH5X803g4jXRSOwEKp77FYh3
x4HjzXcxpcFUFZanxhN4N9MYljZGQe0nHWlhWIhYs5KdOIhh6j5scnysuRiMSGF08CNochrK2uY7
8EPCfVhNkoaZxcVj4Acfo43rPE0CHjesFFGS0K2HhCI8DZWc9JWXFkm0KxxmdqzCvRRq27zoGnmS
jrETz44D5yOoXunSGoThn6wgJ5ld9xyGdDRb7n6m7fJgymB4zAicxnrYk4MfX/RZN7Y5VQYfcSO8
ilH7DLgMb3FnyodjWFsU7V/QksIbzvf+IEeai53oztI0d7hllT0P40sbuemTmqYm7drmqNZj+pTU
uXp33Q2hZoDVArADnX6CmxFnM+oFtu2j/k2eCBPGTwQW93oYkuvLinpbm3P0VM26elHUyNeYa3/6
/dCzAxMtPYwwbdSzaOLqqAulpDU6ug9NzixVLMrfbIDZY4rgKxsYF+TeYxeqjpjUKPzsrFF3bpGj
V7x17fDVhPyJXjA3N+xkWWoHqzB+5hYKrt3JmGaZxbQA42BnFVYAhmK2QozNvdTxyJTfFPxrRXId
Oi5UuvQYDAdVnP//oVIDYsbo3IRa//fp38/8/w9gnA8Q2pbj+v+/wdpO2oXC+OLHM8/D8mEes104
VPPh91NJ08VcOctvjEVMXVdP33//WDcXS03/bzDIkkZmqJ4N2xomnkTO+zjVxS4e9Pn8+xv1XKtg
pYuvOloI+tqQE31jKIsk73uZjqovTOymGurt96qLH01l/I3HMD1qFrUu1wkoOmkD0SYpkg9FDNam
tHHnWfRvFnJL9TGvkpzbTFdjHtptUx+mqP/hR/iwasV+K679+J1XwXfYo09lATV32VWZ5vmmFc2P
aTftR9vPPmEHIHiFHn/orP6DBOjdmV/lVAXbcRpqb3QUXt6JOrte33MjeBpMorXU05pDolCkYICz
uqaCsidGbr8QlC/TQDP/NKIBKKhhmUC2fESPvEjsldQnEji86+6wsYry0JSkK5K+ovFSNVdS5bZf
K8i4g05/Ut20/pOo5jZSI3aIY2OcU4UJJT3VbkUYoDlmJp1SaruD0/I9Nl3/BMoTszfEhF3YJPOJ
RMR8ikIq6qtm7MMdU2X68KTkwKJUhxxAoVursBblYUh1KmeGG1eHnmkRHwTcTgNmL7sKYzB2tayQ
nK/4k8mMhaGpot2IG221MFAYx1aMi7C3yHC+VHOTWcbZ7Hplp1WB6bdV45x/PzAyRUVDr5v1QGT3
txz0+0EJYqozznyiVsooVWA1PHNlau2CFq6wvpSNmOlqHcj2Beo6sAHk/6ks/X6xlVEFCSrjNLuL
/vX378oyvlGPEpTGD3+ujGZinyhPfVkogiKCaXtEwxyeGjGyV4rGG+wbdZPfSBVzsZWdzrZXOZql
1O62ZhJl43hrt/2tZE5i0+SttqW3U26UisyC5vwbJa8dQkhtbUbJfmr7n0LQGJetzSB3fE8TO/Ng
XbTbeITV5ijLYj8XP+Hyq99Phe2T2/rUDI0nnaHJh0iq75JW8qkZciKPeT3uGIyJN8yOFbssjoyH
zEqYbm3C5MryS5GSsZU2Ld7fX8Zcl1cceseqshgcqqAAR1RUnx3pRdJhjR8krCNmYnWL4r8Tz/nH
pNVQSEs3Omgw+q2mkdcEJPRarYaLUpBSnDhvtnZO8jD+H1tn1twoE23ZX0QEycyrhObRQ9nleiHs
GpjHBBL49b2Q+8Z3o6NfFLbLdskSZOY5Z++1AbUVk/seFbOGMWWVDzSvp16iMyMtE32mRr2quxdz
MDpGixasoDJNNpOhrOdYDN4a/z0bsF8hlvDU8FOmFo2hvp8/HaINsPMqNqTob+o5wRRONJyq3Ly4
FkZ4jlK4oVqnGw7eYFzl8tnjX7HkIYwYeq48X5EDn+RtGvyvn3t8+PhhLuy71ajy8PjSfw+P36W5
pnZEyLz9//7oIPxiE0lyK//7jx/f2BrTrY7yeFd10c5zrV8VeaiEtFtknCpNBjJiGAVJA7Q5Lx6D
e9XcFonXbSamumXtOj4+q9x+0bcY2p4ZhCDytCY+wHfuxGAn7mw/VaHI93ZNWwA/vPns9B6j+WZK
931nP5fwA38NPvCKhpVs1Zqkkc7VXDwNQi2m9r9z7vskvvkdMi5ufxClf6gk5VHkdJTsuZMw3zJz
W/u/pKVNx76/kJRF9kRkOoz0UWiw0KPBbfLfrcWh3taNnWvM135BlomOxlstpLb1s76FFk3XwjCs
QCxNDZqcCiCjhfCJTGwxZOba1MPfTpotqoCuOcsmKVb+XA+bFqvesSe0jiWeBC8CT6stAe7OyonM
n2gptW0cu2c0ur+B4oQ7LCIe7rnuhxGS7w6gLlr7nAzNsA8QYRkHT3TETcRtvTfa5hISenlLFh6x
PrfzqmohfU4tLf5xtG+jVdWXymj3IbKwXVSjCksiiVjdQLVTVz87luit60OQcevdzOT0wzPRMZpZ
Gh8glYR1O5xxGlhnS5YZkWLktwzWyGaTyGvUFj5nifSeVtzN/YA8v66IRZ/tqOWwYxeXEPR9VRHY
nRmLIkF1aRDLjhOci7aVDUxD+hOPrDfEtyQedZ3slixk77c5og+xHZrfjLWPCKn8nHGHkC4a+MQ/
5TOi0XLUUHVUX5OjNTQlNbUJlaz2Ze4ehoEio8wbRKnRS4MyYsUu9c8ozVeEvuW2HDnPIxNblfg/
yE4fDu5s7lIsyvvGbsRRtvxCIxzOca/nVxtXQtPxZuHd53hsJrtEzPIgAQAPeSeC3iQgtsJGwjaj
T2dZsjOmWggZcvnUGUPaAMtHndtx4P/vc6y6eqBejILE1Vif7Y1uDT+UjxyJk5bcyhmtjjakn01H
ABWrdLuyQOUFqVGSIb8ESOW1dqkn7JKtUtbN6K2NT+Ks3eHOGyenfBopsa+C7Oqpfhr8eLyZtKdo
h2onfY6aFYc2g7i6iK476/xrKXviWhVWqzTO1EVk89fY6cOuGhgXjk6LM5BD9ArSdo6Ub9zmmp3d
da39rBnmHyzxD0l0c85qv7sYOAh7D85aE2b9uaBxcUCZhlW2fDUsmxdmZOQlc2wHqs8oaqv+Nvvm
zpKFfk6V/rNZ9kvXjK8F2FMgIL/Cmv1r1NAdqMGqTiU1MURXOhTJLbfiF33w871KImazZbofnWYl
orm9wQDXXP6elsEAT5fC2rLxrDjqxSIx3omq5zo04Cr0WNdQKe7zsMlu7cgIzmSx2mY6+VYWqKtY
gyjXeZheGilnJNzudE4ddvwVI5F9Mkjt6s/JfpAmYuOwe0s4jRKQjOrAYYtbRVTTOZMvdoL25I3U
EG1u7wt7oKOkmoLwPBLQEVN2rTx9NOA81o3GfZzWJWE+ITTKVtCcdUZMTyN2lJYuutu5/5yw0C/I
4yum7yLr/zJDL5gUzVGibcrIoA84ax1GButPodL8yPRkG2cwZcGLn6oeIZeXC2Kwckl6TkSye0c1
5IU9LriQuC6kVohI6KUm/bmcnOewMb0VCeAYXSkI0JTFa3vAl0M4IUE6nS+2M8rjvhHGbhxgX6O0
8jelyNAbUZVENGd0ATrYX0BVTWNTN8/JFs8GERVldEDgc8ldKE150S95WXDcEwlyr/H790GpjSC1
q4ndlwKo5xiyrON8PHSf4zDpFzmZz5x4y/ccDc2qKmRzfXxaip9u5Q1XmRaC0om4ZJh/xeh3T3Ey
2ZfMQaQ1m69DpciDaR06L0ml7fzSODJloxuHMzNIoPsbOCXX0o8+EBDhrfamn2bq03sVwg2MgXdc
j9XWcH949Wyv4ja/NF7PDW2MN6AeFsYSehkdIrlacTHrqd9RMevnIgIH2sEBW2a4tOgT6ay9OGMf
KYp7YVdy7Y/eW6kosBm0WhtFq6CICd2hnQao1TvY1IKB0Y20EUGsYOjBeRk7r1nkFjQd1NcUlT/s
vg4yr/wc0pZxOs3ZFRpCEnBaiWwbMrieRVw7cfjHLODuWMs0OvdeIObLwJ0Pvd1PQYysG/17SEel
okYur2Pi9adx8J8iX2577bNhCTyXtU38HmS3VQlLbyodgRF2vDnSdO6l6W68FINVatEFGRSNl7ET
RsDCMAq5Kjv9KnAhVXRLXQgha3jnB+ziN5UQz6Xa+EU481cSC8SwvtcG6JbS1Jj23M/7LpHjAR3b
syD6jEMEYFfaFE1LO6ywqNHVAlodY6KkyULvqkas5NR75DwwugBUN9PjG8VG0rG4idZ7xyTvHdlR
xqPU5h+aHyHDxXTcY6kn9XPAyzpdRVPgwdRLtNMtGEY1Z8A4f1nFZAY9vQ69+nBK3z3F6fRqtDQN
Jot+UdKANK6IjrYIbL6bRHbkI52grFXHrOjqrdUyI4CVF+6HPlti42buHd+8GFPiPmkpC6oWnqqi
WchHoXvP0sa71834z0ua8JAsnz2+PmMGLpBLtENzdv00R5rNwpx3NCO79P8+1MtHDu424r5DOsVp
pVhUdSiND1RjGpOP+3h4fO3xkQNN9mCInEH0WBxlSsrbpAQh47581RLRb0Yj//Tr3HsyKU9g0+S3
TkNRYcrpANakJ068Hk6ZgHtG4UdbXYk9lCPEng4kEe5sPXWuWaznJ6NAPMpghQ+LENCkzfATqfzi
CkkAS4AJGfCt0oqIFRNdO26KS9VbeKAMXuSS5ffoRNFzOUK3L4a+OrUunTKpgLLGUpOXqhPy8vjI
a5a9teNS9MzuJ8aD9J11fw+VEa91Sj8H2UAVqMZO3wR3jcX9ZDL8/Vvw/DkEhF8DvpuO8C3PnU5F
Sq7EBM2nhGw65oNEbrt8HcPx/P0duq/ao55SUSw7DCr77OaI1SwQYtGRzW//fbnym3tue/L4/3zd
kDRzGw3CxeOnp9HNYWjayGN6491aRJtp+47rcRlz0h17fNnBsLwLzajd5qFw1kIDpU/Fpx8fD74W
49IIdZ0OLO8pjYLH4+PLmSyxBDQZPcU5jK//PRRzltK7Y08qfL/UVwMsEH2FcCkjs0+9PL4xtIsl
DLAkJahdQiBbVt3lhffyHjJVowWPLz0eUruBB5mhEMPcQqa648GgYaON6ZynIwrgEfBTrdW7qoRE
ZyMFQXlq/SjSWjv3Dvtx6Qrnp6My8p3NOTpN9Kl+dl+4dMeL6TOsjKbXMNTkG6dPuRVa+GVkgzoh
hKnWZSSmd89yR8ZAvgOVkk9nh3EBzlj3GgIceVPYhaZyQoaszMvkIUj9/i7McmirmPHU/d0zoMsT
iTEjpge1LGqMWKaacAE10E0JUkBfUxH8pzmMlqYw36VzJH7gQOVgzqHaokKIOFfdspTznY+m+0Oi
I1mPToHfaIDYGzvR9vH1mT7PzvdhHmf4xz4EQX4ZA5tXt3rXcVudvaT93w9dBykhiW30HCmJNo9/
FZP+P99CSAL5qqbBMJ5iiVKZH378mrYqb1aHxaFDHdl3lkvLI/PuZmhjyXYrFWScL89FOe5wJCMV
D8t4N7nF9KSWh5D+H0r6bDs49oyKvbOffIVvxHXkk2Mzz4fCe1B6+ex7i7toHvoVOffVJm98euW0
2wI7myTvpjX8juR70vThZ1qMt0Hlt76BKzODV34ychluinfptNVpqkIdwJdARurp9RONEPrFNoqN
dMRoABzbvT4eKGLanafhWPL6iTd4efjvXytUzfqcKmzk//MD3x/18RDEIYvYf/8ARn24+nnggqt+
ZhmIn+cuf7Y1V5375TO6He29yyVtez57fFeqs2t3yKJouQzvVoZsKR/6FzscKzo2mCscATPb7/0M
l0KdBSkOxgBlYnOI/X77EBA9Hmh9SXyh47jWalc/MNdeKwIeq6K7mbb9w2uq9GInnJ7cdOhRWMBI
mH37zF9dbEZhdDsn5/zqtYvMny6ENgxQSAcj3zsWEu6mhceboh0iX6oJBpfJz+x7XN4qJeFTK9VW
tXOx6hTKpjxJGWH7w9usG4uGEQy5G8QqI0k259ZFTOpehvQ+an8pLPUdKo2coGz1lXfmr5Z+w1YD
D0yGmDGRqlQ6Jx/JiZ1yDXQT9SjJDH6ZeUclsUI2iJe8cclqhY5wiWS0z6PcO1oZd1mtl08pBzNU
mBzYGage0a4/dRpIicoZuUPacRmG9ViwLTa6zGiiU7uEh1gdl0Oh6GZ41M8ryALJEVfvhxmDbaGg
33mE+2Bmo69ad3+Z8md7K7ll2YBtgxJ9QwZMFcS8uWtPl/CbacqdI/89Uo6+jzlPOEtJQv/kk8CV
CIKFGQVg+AjHLu2NYYbieYgZV/RN9ieR0fDqMTJKnZggTQPDnD51xtnCG3YqsUQZsTftq+mrcdND
qPvtMR1eGtOsTo6BBawTLsfnPFv3qdx6eoFYSnq7QYLDrmqP1pqf6keRFi8uNfGGN1ztqd+UsN8W
iC+V8UAQq1dV/8ZYMsqfBUOUpnvXKXUTwttRYus2wNWRgIUaPH5qltaxWhTP2OVPcPdpbpRgI9Ro
5ScRoTDoya9iA1qmD4hYji77vhqboyttbzf1rJqRirtd2dIlG4pnFodmF1Xs7pro7R+VJQ991HwB
oalWeZ37Qcjpl3mSxmHNyH53pjNT2GODdxTCtix9yeCnHQ1FNi6DGKaaPSa0acLRIOdoG6YsFADJ
SFJ2/S3ECb5rRIxasKBXzCZ2yiKeqcqZGnrJfsqRYXUmDDXHGfaEarQco8afaDcyZuGmvq2Fwn+Y
TXv6XvWqmBdhdDNVAcdBau9gRAflpjtQd/al0i3AFVhAUjoaE3rHLSRPxDq6dG+kNEFHcUW60YWH
Z5UD3Bp9kH2VMf6YHkrOBudce7dMuLAldvatDRgLlyxPE6eLdZ0U0yi0easOsP42VOVx5mSuw/zd
1MuOlrp048qSTLyu7zcoEps1z6XZmyo/U+Ll62HQtS3E2e2YQPWSnE3oEmUmTKxYsiPZRlmiSw2f
iBWzQTY0P+Z+wkllzBYvK4rZqaP16V4Kp9Tvcsq+2lxV616iDymRq3Kv7bIxJ7gnx3NGJbSPAQZf
HMeJNjTH7IAmh3F1M2oz22W0oeFG02qbbJbMV7uy51xjoh/UUrghNLLQD3Y5UaFtN10lE/HUnTUW
BKCQlF/7WYUIZWOJ2pEu+H3ykMC2RkfYc+xRv0/ipXaYLFNehLQf0yUNDhF+Bkl/tEywQLp2scki
O/sDpUCicB+jvLxrRIqg8BXFqhesPEh9YAcxcUa78TRW8rfV+B9VN5Ot8KMQiONtHCCEjtYHy3+N
a9x/WeZ7l7Ts3qsSOowbJ8UlcqNPlRg/LZlVOwPjxGVmcRXUSM+uWrxKEsVa2ZYUeXnun+iWFIdU
z8+NLcF86dGOnXElOQN/AC7+hdvoByVscrGWh4qzNqBcby1semmmAdJlpmnR1pONKQpDE7ycrVHE
3YE4kmJjZ0fYMAz2ywh7huI3QhTdAxGFxapHxc2CPKB3JOv4kQu5VpmBNbl/7Eb/m6Y+idMgemw/
e9fsprp7CrZHHIPZn99HD8VRZ8BBooP/7Ed7LJj1kZMklb1HTpaL+HovG9pgstIq1K3znWnsbwEj
iKaQfk4mcA+TjveknqN7PAFp7h3JM+8l/YhQEhdbfI3uuYsFIeiOxF8MU8hXH4NokJiCb42IiPDb
MiV5CDl2W6XYH95dY+qQVUeLogwxVRVJnI4hclnfNLbxXIg9gOZf9jw5x3ral6IaqRaXcT4tXcsG
QpwuJKGqec28DJk8ilCJLEzpp3lANNMv+hKRoZeE48L7iVdB1+g5SK5XHabMXs+qoHGY+UXMvVat
JUn/UfWFmMqR0qUz152PLbiMW4VlmdbzwrxIco7sYcugEnT5EUe/f6xNDsK6thtppl5Dht8Wd/y1
xkMlyvPYhMZhshGElFGcBpqyjJMz/I4Ls740uhRrpKdZYLGZBdiXjJUXu5cYUu+xI65iTxwdyclx
syFfwAo8vXwPnRbp8zR99ErSkYnxvQ6AeHBI1ej2wby5fYYSIU/+oGcathZHbzaIjDhvcyo2OtUp
Tap0XPAEhAxP3a6WDiGlXvyvMwyittO2wnGCKzjW4OllnlwlU/KviFJvW0fjLyoDeVh63kosQFGn
ZzyVa08V1qhd3+F4GgZ/WEdAnQIpkqfO1n9ZGPwQj9WvOfbws1LlDp3K70QfP+Fl7LQKoS+YRCNo
8bOjsD7kk0tS/DDUFN10K0gqgq9RHWROT1SgPt+UsbB3ciYkQjNKYgBKdH31yN/ko1ll7Kh9alps
7rXEsd9r3X2p7RQvS6UBzhhEd7B0Z94Ny2y7Q9m0LSIvvAnTxd4swfR2k5j2spvf6ja7C6TBQ2R1
m1FlrPNdt4VgQwYhTNsNHWjG/TR1g64mF2NIgySuNyMGpqemky+OUuqwp8IG2KCIy8sFqDCX95sd
YQc0KtsgbdD14XeTI/+P6GJTPL2uBxlZJzeXMPvEBu6de7U1749XELZcd8AUm0Zp60z33sIGDUBS
a2CI0TQrmizPQ0mSQxV/ZJMariNuaNpz8xpXiThxuvO26NECByo0TZ72VccMBFtlwrU43UWRtltX
FXi3sUl647tfpk1QZILxE+gQl/HPqjXmTxVF0yqU73OKLM7JMigXFa/bYP+acChtyVFq15Yi9l1m
BkAfZW7muH+eGdMxYHOI+JbLQFaZ5sr2m38pJqOVcOq/dcUyoHfIi9tP02Ryjtxdbg3C+WjrcRmm
VnfWqnRYmU6NSC6J3YPZbqUwgcQ7JLBL9YUkcd50nATNrI/PYeodjBFYcFt4WLk0DoKPByty87sf
6X9rgzictqVhW9dvlTb+hbWhra0qHbeeNHYGJHbWDzrivaGhKq2SfWizLJtFwjAjHbAz2G+Jkvwx
HMBQF1fbOfqbOF1/GU2NQ6jOM7Qz3lMkrbscra5RDNopZ6IC9YhkwJnFO/9jqXBX1YJjVFx+WoPx
ySkk2aQY1BmNleo0kHBu98mHrebh1lJhEE4RbS3Nkie/T85Q3AXiOE5UQ6RIx6yuahrjbdbawyst
TibF0bR17SnclBAx3vTcRncs+39G2mdBYV3KthkumobannqBaBYNT9+cXDCtzwEqqhSLAvFzSEUC
kRceahT7d8r2QH8Mho/Ha2c2tH3E6Oxno4ZGk5YwxLpD5INiRAo6BXpEIpjWIP/UKnyHZcsrElGS
47INQomJx2/Ec+vHxoaB/F41EQnk+HJbM9Uuocv2DgSNOdbCd02+COuZGchzSHRtGsBANbFJScoE
lnji3psX9gI4isRkMTCvXkRokbeYkrWXVcz1ueUraik0qpSiOhNVD8hcCdZGVgKzpwwFs8NhT8HI
8KCgH2uw7rQOh1qpJsJLHf+9NoZuW2lzDuHLPMQ9xgqEP2MwxV9hQgqR0zVLsIDCrNZN3bMyfHLu
pmHnF4azQZnaXxq/QDMONMwtO+b7ywNjzV+Okds7lXKlLvQJlm/9JauQhsczi1UGJq7SvIbvlKy1
ss1wHdDfz8bCWLc27D3MHvhmZ9uGsuH7u9qtvZ1t4tXr3WdyrvWXBxjtm+Wd2UxurajcEo1k7xwl
0N9NdL2tOPvjwODeub46VBET33xRNVfKEkflNs9Tbk7BA7NoQG0OhkaZWwtVeWY66wHcMKhRJ7kU
JdafaRCQI1B6975KAycdtZubs0NmtZm/Rc3vEVzySwToGbcO8DrginCZTM7u2AacVVmYTpDovvcU
5TRChoXHKqhzd52LrM9Q8maQWpUP8c6q4Os5JUOa0Y6LW5sDcwU6cmMHK2grlvGdmM9f0PpuQOLt
o6I2X0RnD8Kl2+lVYGJeuRHT+rdr/YHNV740UV5yL0j58vguO57HLfoiMqsx/ba+RjmZZek+H2vO
XVp6e2DfJk+7PiiFjmkcBfMIZJtae3m86A+quW9IBHxwusjErDQIS4TAljHN6rKv372eAAc/geMS
1uETa6xi1hNtytxEweRqpzbLEsgFDHyampmuUzfXTkbOhebzgvjHSbZkZTww6bRq1pYGI6Kxw2rd
GHWzBq2G+qRHEL6cQB3cqTZ/3ZqVk/J4wf63RMUp2VgnrU5ukbLno6Ty7GsCFDQzTS9Uq9UhxCqR
Wn0qyKFw800zavpe1S7h2yLEa5JI+zv+17Tss9VqjKP8hPFXEr6Jqp7PM2qlHRFV723aTceE5IZt
lFnDjlbv+M2oVH7i77AX0olj1z0/Pgpj3B+tUxdPY+duIsMdXvn2x0UUEpiGa45T3OOhZ6Eoq3TV
QCm6GdJ7zkpC5Xy6D6t5oJglEDDlAo4lU0m3DkKi4ftOI/iXM8uTwGzEoMbRXzCDYDcTMVnlBcVn
QSf+NHfi6OqoTmdcp4e59YE+YZvyWE2x7Dw3vqm/WfN0GHFFdgt2M9F4ahETggkrwuqRiwapcNrq
HSqQwkD33CHcRYAdTxB/l2wELe0hOmYLYMudxHa0sNY3flRgZGVXSUYSTiMdKXWU/v7meRrmN+X/
gfpPMl8ghZ26g46GiDBEbCSWlQZR5Gls7xy7vSH5wJF900wN2Rr34GX5bOzTCEE0s90pnQCMImds
xtZ+kZP36sOdvkrOibg47VONeYghcx30Pa0SzLEjBeKE+knD3GEVUGJ0ou3uqPgDrgTkG4Xm0Uvl
x20zTb7qhCDK2t6KEKVMoaXu9zseJ7FPIUTMqc4+4adZeY3qUP8ao5wlBKHeelYxOAnL//dfcrxG
EF8yCSakuUTk2Qh4j1McDdtZkGlURlURAFLz9h5mkTdOPLRJR5PzSVmbJfrWdNppejnvklq99lI/
khbL8zZRbo5Kj7Yps9sLxUC7T/Tm0MmeSAsV/gWltg791SMeMowjSO8q8y6IqKaNoY+cgwnVe/rO
Qhk6eq8egdaPB92cQK8TeLEafdhGuZ5cObNyuJ6iZ3YS6K3hbLJh+vnh+/lrUf6mW88NoxHOlgi0
/CjZ2/Bfg7jDJItGgHdRdpzL4jTfj0R4WAm6PPTW+Ra2Qrsp1cQy0moo6tpu75Rz+KSANRV4kO3Z
F5+sGwwFZnPazZ79t+9M7QdNfSBAy+sFlTmnacw1bBgvflK5TxmxLnEeHQyCRVaYyRrk3fjZ/dja
mEmO0IiZ/ZW5/n3ZwQ9dBBqLmOmbqRmYz0PN5vha/218C3c5l/H98XK71SD3j9sdrzBDx6WVY7OT
18yHNqHB2BlphEu/v8BLh3q09rwfs/8STn0cCOVJQsqAIn0HiNPxAkIvNXf3vbeFCFiqNa7sO9V1
vEfBO+NQtdxNRvzeNrNx0tQMtqitnWav8c97ZMeAS2BZrfsaVXM22zs/xxe5Elr6B8szEQI+7QhK
8Rk5bevl9BJ6Oe8KVMWvBZDjw6Ss9gwiF1yXrgcD5iY0+cVdXyIkS9Hap8cO8J2p/ViksWGZR+XV
W7InjesjOsZv8bGNrmGvzcYmXrEJ92bbaYGWyCGYsUXffCn+8r9DW+V10GnyAFwIx8gJ5qkSr4Ad
6Ca35vCUVdUxUuLdoWH6pPWIQiqhPkcVx8eCzkLnvn9Dkq3lbDUnpX9R3WSfMOT6eICRJxh0drbA
jd172yFiT7UCTaXGYNJ3tB8Q1utAOdaeTeYrQ1z9Pk/0sbFuECKDkAoM67J6twYCTrLHflRMSrqF
lT7jZmWkztEZ9zMhtKZdcZJrkuqcpfP029O0VT8ZKfLkrwgM2q3s0fj1Y+SeQzmiru4XTlgoz5lL
WrllRigy4UHBuYV2hcax8fiP0h9GBS+EH5v0bYJ7ZF/FDJsjymqzl+PTY+3EF8SUIU1BC5oaRp6Z
cSzAhXu5bMlGknZBmdibR3rfmACEikt7+32tGT2u68KyfjkLmbnuTWg3RYcPpWMGOtsTBjHNV/ux
NH71iUo3MC/Ge1X0Rzx1HDIinFz6bFrH2ET/UU8mfjyNzlKaJH94oc133RKUZ419EhB1ano+B82w
+72ul5jpMwusPSE8MebE0giNp7KM8AwYbfU07EudfBWNscSGbE6UBr21MueOHoNplxgRdW0fDlTK
ldKQtlB2nmuSK2DocV+Mlj4EygQP4g7tGhHDeHW85iSHXT4a3Y2Mg3TdJIkHupqTUoFf5vFqPZZC
GqL6V24ZaeAvK0MoCiwIjt0fyY37a7lpsakXLgV9lQF962z8jkxgrSp4sIt527nqDD9GzTvG184z
II8N+GcfL1uGq2zjmntrGuubp1N995G5KVMp9u5jpWoJ2WmYWG8bA2+OtzBlh9qFg2xH5Ad4/l4n
upcD+tfUkSdLRt/H438Vhu3vLJHThKcj94botyfxxSDFnLu2FqI9EKdEtMzk/Y4669Xsvf7ZGbgN
kjBmxovYmdP4KG94UxdoRns1hulg1KWzs0Y7+5okIsekzPCnqlpsoj6v71OJ4CjRe/vaD+GHBlPz
a4RLjJZBVzvBxbBS7VhsAd4Dl1lunpGSCWMAXtK0idZxpfLnrF6SBlFplbZsn+TABFAUzrMnJqCa
S2eYGO2g9sro3KPvvUIj/9J0vz/UAMpochOt3teQTUhnJW1xHs8ZYap00Dh6mwObtuKwGBjuYs2J
vfH+eGkYUaLAIm+2XSbxhP/2+wwj6ynKOAqlkaXtCyOtsDNw4PIpBU6aXV3iBnrqKOWtBH8NBIwn
6xLDha3hgpkh6OE6ru3UbA6FAHnapnDs8yUtdsbdi+8CWmZOnPUqK1C4WMRCHiIDUsZQ5rhjEZmv
GuF+Aop0XzqbRcEo42VeCYLdkYKFBVrMsaliB4NEY6HCq33G2bB7J7+0gKwgHSMaweGs68wrz2uS
c1fg1jNE8WZPcvx8rAAMr+rTiON30zfcGZNVD4E+IIDuDJZ/mY4ERGPEwePn5Ne6iAeO1KxduWqR
j5vmfASkxJpsoNgj3WUc0FY4iBQwqOe4j8uyOCddMsPYmFCyRupeLya+EndaILyaX+FrUJtUQyx2
hh8prtrxkv7rWEyd7MNtp/7qJ6W7LjO72IPbxyDNtrrysQ4/W3Zz8REEmGMlrhb6r3WJr2fLUxR7
+tarqVGb2KWsfbzibWxVWPvxvj8ytdBiONu51DmVzsq50NvEsKejOfToz2zqtq0PVTv9oWsTrSsx
tATi/oEOjJZxIG3ABvHTepq/CV10V0znG4xSJVb+SLJbhGTeoO782bVK341jMuDpJE5Uh9GF0IAL
Sj3PTeg/65jOttVgjPfvV6scSG97FANm02OVARKAUGiwuA4ywLEnl8UXlvie1v/ImQDaSW2VexgK
0SnzLI5Cy96rs9AGkqP75rEf45/il+Cs1Pc9clZuPWpLG1l290nqr3GIl+O4bneYXKWGcLR2sFiO
pMRNXJpdbr8kjY3uarJ57gId9bLmAfxu9WvShcOlbdCU+7AAHpEEs0VpPRMotg+BiqzA/DB5oViw
jOpGh8wPWh9TqcZ3bEyhYvDSC6VLD89R7ca3qlN7q9OewLymTL8G+CQJ4hdcQ7RVAdzWWmG9pH49
YDpqxbaLi379KDiHOL15cS/PkWyQ6SHIOjyK1EqaiFej5EVNt8e1Xnq4dpWq4f6k440uqXt6lKhA
qZGCOWS/NoV/404TAU3ilgQLwPzK1dgQF6fYI9GIaai10TrMCT5emlul4qAb3VeT2+jZGhL7ghng
udVFfxhMcaZXW697BHfHGQIc+kVNnno7emuiclPbExbvsrfOnmF/VO7IFbEcocyB9V3N4gStoT1J
Al4ljrPIohsJYoTKR4/hnQ7jsZTe3QamQt7apK+x8/FuDdoZ9GJyge1HIwHxP3o5G7OLgYc0aYV1
RQw/oBLNtAPhLdbU2+c4b5rgu0PAEMwFg3ZNO/GWTAVQxCGX15L57qUNl/j6Dy7Gii3N127xbGGm
MOc3Y0C7joIDxK7TIzZrog4b6T1qMex7uBKi3AgGD8YCCq/wpFCooibPl3c21SiW+YvJdbh3lfI2
2GYshFhqM4HtsNtcu+eGxdviOf46GW35/lja5657G4viMKeZuI0I/daFwFVaz+Sr2rb5XPdwphxC
scHO5uZRj7TfXqW/z4kef9keI9+yB9SDuuYVbUDTIb9xYGHf9Kb5QWE1nq1iaHYh4Q5Q/WgTTSkQ
F6EP6mBIazVJXNhTAbHz+4CrVcmHxj36XjbevEoy6VzogYIOneqPRs/VdW7J2s5kjHze/OEOhEt3
UxHfMSq6GyOnN9bPbnRvTsX5sX0oD1LO9+KfOXO4M5fRnNfJ/PL4SPa4TAccmfswHqz7/2HvTJrj
xtIr+lc6am2UgYcH4MHh6kXOE5PzIG0QFElhnmf8eh+kyt2Sulxl771RlEoUlcwEHr7h3nO1Kn9u
dRG+1GhInaG/jiXyTRfnYpUDzOdFa/y7ajXmg8XkD359T7e/4Ss2FgXjrLUNj/gLd8yG8l0LZ+c4
BFpwpPsh4AGVS2fsh6kK7+gFoqd4omst9ScntXch2DdT2c20EExXfZKglmNsDKfeGpE3DP6Afq15
qJUBqaUv7zGksEfAawrNwu+fGMFgca76feQBnLlcJ8LHxt4MK7uMM8IUEkDgnScXcey/XVopGVZf
wuzT5V9Cu2TcZ5IjsW/vg2gSLkfcEF2hs94yXDJWZNKzMdBYOGQ+ZDA5J1czNhuuLgMENrtAOLjY
FimJjCdCF7+WBqs4XzTReQyLS9tD46EMCHzOAOuR8+++Q7q0TmKt2xjD1N19O5gDeylMnMWXi0uD
T5qg2O9LHPzoe01/bzRUD4ia0ges05ICt6cbHd1JLClJ/KusfWS3tvB7j942MT4HDehzayje7fk2
jBExbUkmIAcMSt49DAzSOyvvRIUFhKvjkR2U+8HClZeW1nPie9rTqCgsAj5NtAexe+1QisKPE/7b
FD0JYnjep4YjRG/i7E6NMW0pqZO7y+Go98p7Jprwyc6H5LYIbO0W4Nhtnff1S1SyZscC5m8MrBYv
oRoQkml6CE6qp29ERDY/w9ElX0WAsMZLgzb/kgM4GdFs7C9toC7IL0oys7/SghGUk1s+Kbwgl8fM
FMG7lrIlsD3OiSH4FvehpE4EZQHrxWvWbhKiHxuTfGPVLIVoINeX0IukqaxDPtT3wr/4H3QDjxeG
u64oj//8pUhJLNBZdB1Rgl6jShHMKYL4RHKZsY3tjMN5BDgLRHSlPBaXlwdjNRIpTTVe7VLTFcuU
Xd4H8V0Ay8YK3HhN+psfwE5UrNVPei5DFstBtY1cPjJ8MP1B6HN/VaOqzd2QjT4zLtonmS8dsuId
kg8a5wgbzN2aTXPoglCDRCkzrPkeFBY9Y21VYE4I9SLeZpIZRJ5T/HvzWDXqrZzxVHuTKFtsO5fv
ZqOiWwi7aG4Yb+XXetXy8gY//JxNkMm0Dh0iQ2bOG7O5i6rqquqn6RpYN2DeBN94iErqwDZTPvDc
8VauieS4dS3mKnM82Nz62FOz8+c0TVsf650NzYSBCFaR3LeHXd1j+SiSrjm2kwpWs50TU+0AeToj
LwFd3Jcq19plZzMm5VqLH9vk4F7ii7ByAu2JHChChcRsA3nW77RpX+R98e0Jr2VIYRu7xikqjI/L
xVTbEOCijvvP0rvqNuuit4QWdWUyhONAMJ9jj5Cv+a3lybqKTD14GYFNBeb4wnm2C6wqWvqxbt2D
UX9IwBAcGN9V92hIvcPl4kttsFZlkTzFwhLQ1dHqGZprbasImRVKYcJW3+042cGEwNA4XM2jwm8b
CTyzcB5zP9jXlTRWXkclHMZTczaj+laZebw3/M7hGa/8K6nA3wC6dS2waR3Ri0sbkwXgDbNepFGd
XkkPSQ/km6uwz/395WOoNATf1mCc2KCxl1Ym1UFF4iOt8jI0pLfV+9RbXiLaipACjRHCA3woZ4sD
IljaZFCzJcHSIh19p+MLIc47vasn9lRhrt/6dma/63Z1bk1QKQ0DuBV155JOTdxQhjr7PKfIjehz
/SHWHgqW9ItsQFwBO/UqLtRNaXaMGENGYJdZKozDILuR9RCsx6x7B2I1YzQbYpgCHFHIqHrk1kSz
pUl32+d07cD/YmRmunj0Ei/a8EOSRjJ/D6Uve9Nb115nPtKDvMcpU2Qk8BO4Da5OnVDE7ei2/unS
z32bLJSfcxLd7ipJVtBsY9dScbwMXU0K4Hn46fTW7PXJvjLYbFGhm+7V2JMfcLnILlXR5XTUJImc
vUC7dfl/sVMycUns26l0ni9ZyzLxy72KsUuCAN7QDDyxjFa8iaZzZgwHHqOCEn75rQjJ38ZdpM9M
xE8xPMLnlqYUN+V4QLp3xICb3dhEx9wYPOwv/96kQPKGkSxXXqb3N7ZuhUiTCDQAbK4v8pYUHjsa
w7swK25sEWAqTF0+rXpW5er1SrfDZu2PXb5FfdEvCI14QSqPm2nkOX+5o63SuipNssO06WwYrf3u
eekt5uuWh36pmCEeC6czn/Mpu8MCDOu2dzp2JODAorhBxx5l5d4aoy9xk6d7A57MufHQOPH02OM7
BW2rM/0gXnDlW81XnYncncJtuKhj0yChhknU5SO8/FtWR2SBR3dxChy9O13+S9q46r5NPG303Nhl
6msCkNFnCca/ZWY8wFbxrnJKO84lVg6Xr7CQ4MUJ3Azl0/mH5L8husIpGjYTAbzo0YGWh2efG3dL
AgCKqflAs5P4dUKHdYmTmohfKOuY7D4kwi8OuqU504MeUmT17vKSUxZAu94+6DKcNt9uT3/m4Ffw
V4u0i5eX4x1FU3EyR788JpcEWSSY8hTmH5UTqE86HuJNgVBeECkDWije9JGIDl063Kf18CQpKS9t
TJaM07nTUJZXG78t6UH1wTwFXT7RxvDfqWBfGj8nYJmvEAV96U00p9/KlMIlY1W4YX+T6dwvdpO9
xAIpux3SNxI4mmwv5SumXpeSwOk2TXJvaoRTlDPG63LHZbTD+OIZ04/VbcdC4DjK8S3EtH2Djcm5
SZMp3NfSgHscD6+FnlyBWmGvYBCnwaVqMOHkFwsn+TlvB/pedyE6WzxOSr/59rSXSpxMWDIdze65
zmR1a3OlLIUiSuMyNJcJ2vGeB2WYqmNLkcPkBraHb2T29Z9n8grjX1NYCfB0XcNxhS31S9Dn2yv3
j1//9ovxbywZTIczVa5iOa6sEsAOk4Av5I1lxyLhCuRszO5SSKl7z2pAaDBiW1cYeYJ5v5lg6mPF
QzM+RPN2zt+pNAl3E5krGwsjAJ+q/gAb9PXPX7TxB8no0pACISdrdqnMOb33uxedySFwkH7JlccQ
amRZezdp+Y5t0BPZQ8Rp42RuiwnskpI22hD7qyz0YbakLQsyZr2UpWAcDvOPG57/4qX9QRyzJNWW
t9N1dZPd4o8vrek8PW8NVA32HMNuJi9ZLfujYkoKT8jqX+5GFSgyimzzNo09sTKly8og4vHN+JYs
vzSFDKJi4xx6xL4UOBjPKpKnP3+VlviXT93k7eMpa0sLs4b1UxJzHKpiiBMlV4xn1MnLp/KOS/Ce
rLGQJdfSlhIl/0h9UjAnecydURDONOfRMlt9DWqX/e78F1UL3LiCAINwzgcUpHL21tPIwDVF6mIo
R6B96p4ww6gTF586CSiSHA+KM04gjQzDRoDqh9x6mQZVkfeCHsHdXJZ/vh/deF505/llvUtDS53o
eoh6pCRGVqQ9AsmlhaZVY3hCTJf35pgNuGpH1EcvMT4URchuGoGXirYr1nao0hM2frn/87fS+KO3
Uhqu6bi6lKYlfsrfZgcRlVZb2lj+uA4H4Ww7PQ63/oR2QU9ldVAKhcg4Wd1y1B13Vwj9xcYIfHD5
rP/ixZj6H3yujil0S9isAPTLi/3uxkD7OPktnNqVNMqv9VCaBxrjBKYjdX5r2Kc+mgU0GgtRs7c6
MORhuWZR/JKW6b1tecSi430xdKkfiSBYkQDDk8uGNz5E8ZM2weVG1WIcwQ/i8QHsb2mdDnSb/rKO
ASWFWnQKPZnvL9MqKxLWXwQPG/96WpmSqGjLsJGPW/CMfry7rHFku6ITb/VNrdK34TlLC+hXmqC/
CPOVYQlzD12LWGUnu9N1FFOOHd3++Wf+B4cmL8Om+LBsbnZuoh9fRtky3VAT3iIQNPEikk+6NUgK
2iS614b7oMLWzvzAQAYGuytCVLAeshpId06jorfmwXDxoIcuiWRIKF3M1wTAdUSSPhg5nVBq929g
kMLtX7zqP7hSGX9yxNMoIXAyfjo1B5AKURhHLEorrANEBZCXJWWxQhcG0iCFzd6RrrswonZ6rA2N
kK1JezEYFV6BmfggHI37KYqdU6AhlhYW/XltdwXtCmAt19EohwL/EPb+DizZ+PwXL/4PAqeF0m0l
lOlyUtjuj2+5LzRc6bMoqMuIRkKCkmzzki1cBfets9zHoWSa6AulrU2zVjtLNUA59Y7EVlaAGo8J
i6fnHeYB0h/BgKyKhHQ64q6e42ywjyJD6RVPN1HhoQCqRX4V4f2juHHyv4o9//nZhVVO0D1w1ZiG
ZbnO/Cl9d4s2Zj/lVYnFwrGRcMeKkgjZ6as56U9NSWCjTlvcd2Z1LQBwXuVO+k5PwMAuMjYpAcJT
VGpPaIemlXIxXP75u3y5BL7PZAddpztCCE5mi2vE+ukSgfNqm+PoV2vR+yvlQ5bJAvyDc6DpLEFz
WVY5mHbeZUVcGQHIzGu6nHwbqGU5RtpDLa1P9Fyc52ajrUGWPf3FC/z58Tq/QOjASG94LlpS/HQZ
aMBIvKYKqOVGd1zqZe/tAzBPzEQ1xNYtm9PBtB7wgpcHgkTi65DluQ8tWXsoG2hx3lh8hh35eaxb
3k3pX2GYUX/xCV8e8d+/ibo9f7au5D10IPhcDunvPuExz7OWkQOHVNi620trjrHG5z5LjBNCr/tM
9csaXepD3ZCEPmccu2h0zsiXF5e5r2cn917m6liK9QD2KhZwDkTx0PXpWoGWfXF0/6AHdodOzWpP
l7mFilR0DozKP0tJymVNJFgcuJtLXHBQ40b1XIFahNiOI4R+ApgQWBlG4q3//ANy/uCE5slDZSGo
gmisf/qAsiRj21Vbv5/QbC876oCwDIjbHQAJYx7mw/CDTR64OVN1dqa+CQujMnx9q1vFI81O2yzg
EcAYmptddktqg18HcbOho3TQEuQYhvcpEMj98jHqTqrUCOK7dBsWVp1Ij6fPmzid0zzRHLDoELvU
GO4v8ziJNgcHcwf4MSvRPPbjJ0Cxx9ybIyLyMd9nRfEpmoWIBM3rK/is0WYGR5+RwV9flqY5B92i
SrwX0ieR7BZkk3s6WVRpT3YNB5S+wuUsz/o4fEk7ea3P4iWvgdW7GYOSQlDGijECOoHBLcOlrWz9
JLJGPQUFfhfDPFlAzQ6TXyHrlWpa+RUoTNF3h8vH9O9vw3/4H2Apk9HPs/rv/8nv3/ICHB9I7J9+
+/fd+m79n/Pf+MdX/Pj1f99+5OfX9KP+0y+6ut88/PwFP3xT/tnfX9bqtXn94TfrrAmb8bb9qMa7
j7pNmssL4AeYv/J/+4d/+7h8l4ex+Pjtl7e8ZbjPd/PDPPvl9z/av//2i5hLoX///vv//ofzT/jb
L/dJDuE3pA/59t3+8Vc+XuuGPsj+FXKcbStlKh6hrsO52H9c/sT8lWtdt6n2BYErkkI6y6sm+O0X
af+qHMc1dNuQOqf9fNDXeXv5I+tXKQybeSq1Co8zyu//fmU/fHT//Cj/lrXpDWC7Zm7KLGe+qb4/
cQQlnzCk4sXxRFHuT+W8O8DprzML4A9t0QpYHHcB1tyIk3wjk4yBGRb+sQOkAeIVUQ/dKyjRprqu
aGEZQZAADRiF2R20tzCr76PK83aJC+q9OTt9EJ1kgxm0wt8QCitYVk4L5S57RQy0Zqqf7F0uv2Wm
uRM0Lxz8VKDrsNW0HWmhTAjSgXI/y7UV0sUMnCwiqg4T5gwpzML4ZDc5UM2swKZkEI9qUiMxZqSl
AFV37KcQwrTH/7PZgsq6wLSOe22fzdKZbJa3ZYA728z1F7oG+sLRl2NoWuxFOhxHIzRcwyOY3Qsl
WQCg/SKElF6pNg6mmbV04KgiQpiWdoJao8lemU4aS0c3noN6qJHFJmu/a8j4sD76osbMa5G9VuMN
HnU0vVoHGNVMYKb21MkoJehSGH2ViPqYcJCLY9qY5CDPlZssQI/QRHukNmrdc+8CMl0HMVpR5TsG
r798qTvvPBWttmh05i5tDQ6maFn8u9WdlhfYUrIxXYrpuioYHaZmA8XK5LOYiPx2HU+R1NQv2dZ6
yz4GNJIE02wenojyLewcKO1soAg6RPN9gOBd5otJEu1mWyRlphljutyPskVPD8Do0c5wZQO2xtqw
tgfrpYyAwxmMs0skCWgEPsE/xihdlA/oyno07eD6+177EJr/rDXZR9YHaEQ49VaWBRY+y9pFn5OA
Z8X1AwZUpj5g4hyHH9NoSPoE4LlGMW6s1IAdGkXouautDGB/zJVCMq8DsA3NK5PDJNNwWCYoJGY4
alxWYJ8bRBhF0+WbwnwyLJZbHbnC+ujzksfqGX5P0TkM4m2zXEKRwdnEyiI3CUUOKnLOFNWWbBHW
ssffysTS1nZff4Jz7tJJQDjGPRWFNpT0Rl057PbY8tThTFPkRvFemqJXBz8aHJSATs0tVRHOIfE/
hMlzltbLISQJ10UK1lraox7jGzaoUmNwlklTu1wVQ8PcX509TLRgHRlc5xPstXbswUznOL1tZxXV
GK4nmFwan0w+bofIvksFpjpCX+I1iD5y8MgmWDXIjFalSX+XZOPn1hjyQzAizfbMJ9aD1y2zcu4h
iTRwoG7rsFW0zGmIAhRPDfskkELwrIEiHGBXALkfeKahGTQs8/OQEQvQqPRxjkdkRlVi0yNWubMn
4hWbfCcM5BwNz8vlUCZbkXGSGE3mbmsLsbPGBS9U9kl1cHiKadDxunZotKBNTEVq4nIfgPVI+Oop
FZMmyM6I7LwApYYhXRhvFWvcpXB1KHlIRs1JEaRubXVlkrDrzFnYHate371VfFsWgB03SkpmoBDl
gezOkY3ChOGSAPUwJPq0DOEfGK4h1kPOftxiiOeps98B665L6DiD4HqUFRHI4P67Hd3b6MXFBsPl
uEgYoxrGG7Czlp6HdV7KUAS5QbAkNqpZihImYcRda8GrBiVlrpqRzEzVOy1rAHVLOEGF1SbgdDP0
I9XbC7aMbMGqgDQIeE19H5M/gaA5dgkDa7m8a9IjSc7wyQ3mfuaNYU2azbku+8BDJ1BUk2DRhy5t
QK0vpM3pCunVSuAxFRGoe6Y2GdtXTwBiZPeq0vdBT+uVdMZqWwLrUSm5OUlF+2yShrTwTVK8xprk
DFAsy9pRNnZRjpnK024dP3xu8itEBRktS/3W0Bli9XzqHDiaXor5yRL6nZ/hOteyaTel+lvkTg+5
D4pnPiqLMGItTwyQK+tTF66ZPmRofbr7CaXsOgSGhJC/OUaxqyNu+tJ2drKVNvGW9hiS5/ZsV+xR
kyDYEe5Qrb3U32BJx5X7GTe9E2GMgyEPbB5JutnV774ycXNht1o08COWFfmVh1LzV9B0blkKwk10
iBL0HeLsPD0BaD5ANwyn8IZ0ia2qj7HOO8Gd+gCg2FxZWEzdoxfX95g2l4W0erD/8bvLOb1optxn
QWs1YJF5AkmSgLO3bKLrsER30jRkDaEbbxOtfk65hEj9BrQjJOED1JlE3XVg08YlnmwcBjOcqG/h
aIRYZkke8wqoLFtp9hL3iP4+fw8x3vm13LvIC2DvNmKDirM4I7wH+B7G29IEEx7Yxa1F/XwX+GN4
tNoBSapr3DhGtXXMFiu74cPnq2KW6qP/AM0eQPcg+VEM4NK1B2pnFPlDnJrrJivBS+GI0mCibWMI
TKWfZmwPOLXQ2SCpxjS2LKAnl41iKxXLm4DYtzY+JG2uc2cmpEIrf5UHaXkqvSeKhG3juNEmR5E/
m+cAAohwO4VkHEeThvpRI+GXfZxR305VHyLG5973mlNhpOEStO5nVqEFVgbgvexp8hRltCDQxs/y
Yxl3NpRkI6Do76yVssx7yWmwGmztTrkYR7NKnVO7y9ftKsZyRTCgkPkr0AyLGSjJ3RPjnqWXFgOB
QP41Zl4YWYV/HpN+ZxsYJId4vA+S6GWWpskg4AExpGcDwffSsU3SiNWUrPyE9ByGtzy4AexaOYJm
wkRAnFUjvjOPxAWIcURExMdm1FOCn4hLNXx7Sx4IMhqPf3+WoMu425TjSJhuUpL1TG0Cx8kjxj3r
AKJELP+Js3WO9dSygcY2qWbUYcv+JiGeTLKE2kYJZ32pCq4sc+qZRJMfh0WB8JeKRozx0qfGhP+o
23D5e7IvUFKPazkHacPWHBZ94RB5YUNECx3LJgEFf3w+raNCRTu7bXfC5WauQ/Mt6HzKMRJDhG+g
uxXN7URucu7UD0ZKRIrlUGZCpCosmMtao+boBjLcoH+gQKQZdAfij4sIfp1J7pdTENcrSDRtlDuT
D6dkqQB8wcTMtbsmkisIe4Aw+sT9hKbVEBDSTNZnSAYThq/jNBBc7TbmYXR8sr4xb2oEsOyZYRN0
M5BIj36qAkyK4cU7dUQJrUOnBoE/Rc992xiPGVn2aBvdz1YMin8QMSFG5tBvpKxuuim3NriNggXh
LnIz1JBBozJfMviuOQ4dE2NwXK5FY4x7145BtcOXiFOmZJ4o5+AMd6U0oqPnbmhRsF/Zyck7ECLs
bhxP3sL2qBeuMLC4SXwCEn0QapFGKiTivSyo3rGQNmhDG+duRE5JD/9ApuNwrqwQ6RYmVpxrRYMx
XZcLI9ibY0SZhoVnU1r5UvOipd5h861jbReN0DcQMMDmDWHHQS2gVFUTUnTZ4vfJeAn28OgQ9bhn
GM+jcKDjridgFAGleQjkoGlKMDiBgXeB6jcKkUPpfvaWNxGjucAbeMRqBkf8jIOPieMRAxTaKXQh
wzfaV5qagrP6rZwsYzX644npiAHgCENDRS2uT4jSSeeBhK7wGWFwI0MV9H5MiN8qwkkPjCnbpXyl
2YT+ouyCHD/jeKp8A3ZeTwKx3dvuKlAKy0ObVevCx5Mzod0q6qLFUEH2g9EJhaupPQm7c1eZB3Dd
L1F1Q9dp9AlvbH4fukZLXLO1oRxniO9wnCcZ4IJKDMveY0Ed+S9WRB1oTcGLkKG3dbuY1ZN/TvUR
OPV0FzpNeWWVay+gWiqBs6Grw4Rdjdc+Uv9E68O7elX6j74BghIimCuAX+dOg7FFgmTyCiS0RYKR
wo1tpiat2itfEg1Tufq54jaw3LM5AW2pu75ZMfn8GqdEFHmqeiYHZwP3qFq65kOtaQCzw5lSU0HX
jHICd6sBl1tTWjfbuKHEczUst2MXfzb7zOY8BtE8+f1rAn/SV4NajtPo0wfFt5bp37YtD0ANp1ke
4pUt+WBdF3VcIYgURFZHQRk9yFZ/attQMVuRd3AFrqtYkmCc4u4n8pxY4hwxK7RJmajskPP9Jvoy
8Jn1Z/xq6IEMotF407Zhi6Mh4KY28qM2ED5SAzrdG4O+dFCADeG6l4SXjEC8FnlHhZcSL0AtwblH
esCy0xH5AWVZRgQ/odkcEXxjZDqZA55/DjmiQ4gqI+bq6JkUiULdsfHcemEYrXM2Z4CU0iugmPkN
4kn04g73k0n3WxZ876CiUBjcRwjTVy48egElawEAMF90ygfbmCXdVe9V1g4Y8VnVdspbxTNhBFC7
HsiuAopC8G5QzmJSc3j3SBFGVkDY4Oi9BW2kdoJP+ESw467g73YcI7u4bpC4W6SlCS1CT8Z6vZzd
plrVjuuaaJ3cHVDDdShONLxrJ/DClPcI6wEERdmuCiau2aEgg9bNgZta8SnW+r0WEwlkBtrKjKzb
utq3ECoeTONTVZJJ2pmQlFq3u+lioLduSwjBQJSvirvsLiDt72BokktWeyef1cWAhAdgnCXbOcii
YArIUCIV+xiW3ScPuxAcVy1euRNiNDAXADca/1DbcXUIiUhOSiR1XpmDRNAh0QKW3qYEcnLlhjuj
JE4r14mqHwoAqPkQ3bkhYIHKHxWwt/qAIGw/FAXiXvfeiXwE+bp4hYgV74eGoF1meTz/sitDNwiD
QzoUMPuPgOgtOdSx3Qlm6LoxHC0nK7eBShhgDMnJDOW9H3lqg44aNF3tcrax3FwIdxqXuaY/xA0F
dVthhxdxexN3IzJEnUg136Ubdbaj1fZX1uhQt5eGPBbuuEYK0O2prpf2gDASawuquu7DmwxjqyX9
aQRuV0nu9QRB0NGZcZSKPtZo76xWQ704do/aTL3MelAvo+UerYG8Q+UcNPRDK9fx420oyTyrkeH1
Xa52GpAOMIs6jV2qA9WpUUTig1vFVbieTAo7WdRYKQYP2wVwWLyTa8yFr2UdzScpe0za2T534AGv
XQfepa1XFCkJnIkEJ0DMedIGRDwnZm8v0xlHwLjyrdeRsMpqK8zg1ujI3EGkrJux2ON5mdDFb62C
46ckjpMWmhAeATmin9LtGJIZ2EJrZiziEEvux0CpY8Ik8EXYRxzi6zSm+GO0BOFAO2WR/xg1PGF0
gYtkGF332PRhSDh4RPtE3OVSY0y2rs2hvSKs4M7KSJUlfoLWa45qlplFwZlG8bIi1G45RrTuFjVG
pQ9H4jw4FHk1Qy/orlRXHM2k/4qvB9nDEFtHLaDHAimXzVMf7ADJSwqKoMzxuJZVCchmtmNGpHqN
64Kop8RJvU0Q6T1O/CTfi5YP1dK9fKNV14po1QOveVWO1CcoZlPIstVb6g63lffhNd0b3rflUJG/
0rIxXAd43IeMk1q+tFX12JM2NWLyufGgxPDAwVjCeiZHVbA2chwuWWnsXI+sQd94i1u64KjRsrXp
a+5KVuGj5Xa7PkveKzpAHu3RXI/g+jGbQ98jhRn19iw05jFTLH2eNwAkLbExYpLAiIEPt5pLfqLZ
onjVY3PnGGKDQfOFMIN47ey5gNyOJ30Pef7Y0oIzN3zNAvHJ0FMUk50Tbw3EeovSBkYxetatj5lg
W7jhK/P9m0EX08YMkn5JeqK/66nIToqw5QCy1phix5T4sqjhYcwxKQmI0HGpzeWA+4/4o1GbkJ9Z
hbVOKq3n8dE7u7yu1qQ4L2gpMXwiVRqTGx9Z7kYr22gzYPyIDT1buvkor59j5MFs0ck88jpCPHV8
v3k23+CcWawOu11apBuXDxq+q30d50F4sPrwHKO+o121+J5fhCI7ItW8mYa4H0RxQDD+DHrHIna8
B81CIf9KHeXi3pW0+rC1SeK6osC5kQMoLK+tQZNAogz1p8I2d21GFYjold2w7W2aedYZZp8d9iFz
HTTnh2HyVhDTSo3xE4YWt/J2g88lCGiHG7V3rgNNt8meYgJrMWbCSkDA4EBIzzA8od25Atl8xrKL
3K14ks50w0olXnhRI5YatCcWogM1JL1fSEQOcmKW3roY7sC/zH6rWx+TITDK3ageA0E+1LSfGBnt
eTeQi1e72khOaaSBR6r8l7jgroJP1zLpMGZ5dVphf5bAOgG34vxoERPAZzlqjFMzw8fGSOVv9nd2
Zb4obPUiNb9iI+Fkgbc9C1Gt8CxL/14o7tk4uK0SNNoQvl6ckCRRv0uLWeVwo3ehui6PSPoAsw3T
jd3GVFFeZiyHMf+ccWCdrFR+pem3NklDWIxL0Fnv2tWhLEjVxmzgxA1XLTccz3rOSN7nL4ZjH20b
hbtrvbdgxgIMNbvQbu9cbqEtFosWTGGEp8LE9mdBAZdi8PaOwcHl2zgvkpEe12mudAlN3sqc29ac
2nUR4KtKc/Ohz5rHoGj7VRC3azUUxM+PgJaxf2PVIlVkUfT512pwXpRWXHec7leun+2rMXzI4/Ct
D021jLviYxI1/k9/xBHdwTuM9RTHQxo+QJKn8rZIpyjVrYWgFRkr09bMMBswyAUJuw03ZSAEcZdh
tgBm/ApkOFp50+OotczZnfC+K2u5HOcw6wz5L5p2s2Y6KBM2ro7fHoZSd1assSoeOdEuch+Zqvoz
jDGBQFJugoEgAM2C16L549bTik9jmyIcLLVl4xHdFzktEzByCDfMhfAw5D7Vy9iMRMCTwARbYYmw
W6zNtFgEPb9rPL77YKp1MVTM4Azic4o8ejA63jDZnrTSnLNJYXFH3jU7THdVZEwQVXGTKf1TnrRf
2oaJGPaTOXCNZpj0pHXX1A90QM0yxVC7vIy53DAgQkoiN7AYSbpuUTI9R0uRG7ddXb0nSYFvNsmy
hWvzbgxm/x4nBydAfZZMRbCNE1JcnYiQXrzktkgReLk+1xB3Tg1kaBnV8XNh2I81H+vCmjPK+rif
w74eGQwmSxIvyd3Mu10EbdGqM0S9bb8cjWZltNpDHCTrbnBPZus0D25EwuQOZg3HQuMwr2HMSY/X
sIF1u1sG7QfS/qgSUodxjB1vNAm5HIclXUHfb6Ye8QPHeWq0nwLff7PqYFXa3b3nWNgic+M5HRgn
OXN6E2nKMCBrBheBnXB5Ce7rQDPvkoIkXBrrRa+qpYndjufUwM/MPYEDe1xQDjx4YBwXmt0wNcmt
z+MkGe7WOKcggUK4ggRY6C8ksw9rnsx0Hm166Mq2ukoCk5kv92fF5orruGLdwRMgFfG0bg2BmZ7+
YMXuimsjr1fsycMFNBALCwRvBJP3lWGOMMMq+aK3stsgbpPrmKdJOvivjLDZ/uT1zh7HCgQhM4RS
jy6HK9NCjVPczs96K657XUTrWhC1RxELxmPgJ7P8/GqQEx9OiJycy7ZlgO9blb3XwmMSgTN0Vdqt
fENw7tTvbpfHJ+a5DgPY8hmx2O+Kk//f9f5Pu16FJuF/XvVuXqv8428A5V6z9/r7fe/8176tezX7
V+b2tqnrBlgf22VJ+9/7Xs35FbMy215kSI4SDkvXf2x8bfGrOetoeTbYSGeUwd/6feNrG/MfgSex
iFyFVOzK/8vG1573uf/c91ro3yQKPxiINrtex1U/iSzsTsa2LROwoOVE34dupCZEZkmuwLOWY4DE
gOTC5SjXptPcihDFZJeNZLWins4LKnvS/cAQI/Gh9MHek9I5qDkbh05Pr5JTkBY3BUQqSvzhNRpK
8A5+sfYlGSnlWC0wig3Mxci47JS+mWz/DO17UbYfoyxuxzr+GvTq5AyIwys3vdJM/hrG4RsT7efC
tBmDVe6DW9Gwkvo0LkL6IvyDn8HZH1JdPhPktBeCZbRhIkWla7yEwalo2gxOwOaxJLXOzz4bcf7Z
GO14NX+3cHwz6+rqu8vi9z3793t19aOYcn6XLctwdLouaVsCKOWPSi2paez62lzAu4soaQcgaj4r
YkUdNGnmIxukkxPaN3HwX+ydV3PbWpa2fxG6kMMtMyVKoiTSgTcoyTaRc8av/54F91fTxz1zuuZ+
bk752AoEsLH3Wu96w8Q8WD3obAZA6URGRLl7RicakKwdfziGJzpeBdoJTUPhz3hvz92jOhVv1hsN
DPbmNKtTS7CaA+PHwtEx7tF2Yq1jkK/raNqvFmSOB+Oe5asS/IjhsugYRhCCE+Ef5/n0DOGW+o0J
bkmH6vXZy1jjFGHvGVRu+mA84QV/6srsI1RQQyi4cMUutv1J9oHgfGDn/OUo2nVO9YseVhsLUwMG
nQUeii5nh4Lsh7HvwRdPVkfNv1RUbPPMEDvk+uDknhX0/qvciY7ya/TBB5RsfppyvbVDZIFmjz+R
5YsHo1y9jR3d3z8qbaGp//WNQPDqwLrSAEpZ+3+wcLltOgMcF61OqV89rktuE4bUp9InH9Zxr0MI
nFFotxTlNeOxbFc1zFyTYnpSOYTkq72Zh4RXGed2Gh49FQu8Wr9FA855qQN9v2o3lqb+Upzkw3bc
LfjHR5Bzy3tRAI0Jd0ur1a0zOa8NOXtGYV7xwGDKRRUcVfnnqLTYvFLZlcWHZmE8kSgoHZ30w0GU
u9ac7KM1nKNaO99h1XckcXH3wJcVzD2IpB09agwfxxuWv+NzA9l4fNygjkPOLcUWB96mrl+bsAVG
7M/aYJ11lytd/mWOilcrb86zoZ+KOAtxl6ZI1on+HOyaJsTjmoMEpyg0EKuAVZgX2hl5rER/bCur
2Vkm5ABFxpXdYJ91gDi7nA9uQifRoKZidFKs1dgBTo+djR1gHQtjkZBKoE4agJWKQSn7z7TOLf3T
GWQDimnxKhWQXff85DBj0W2ZmCYnZfK9TpP/QMpfyD5/bpg2UgEHggy7MFOLv77KeR0ZKS4axpoA
SabxHhCPC/+cuRqzQRvOjOeX+krmyUZIVpEzkxBd5XfTR51mYS4su1rssU1G0MtXXpE/qJX+NffY
IzEindaxtsXA6OJU0E9r66mdQiLnKdd42sG1yTLebb6PAExCXmmc54wBEigM3v4ApBUl/hCykVuM
f/zMBy+XT1kq6Y90/kr0yAX3lHvc+5cucq5MWqaBgYEWAmgX7Te9Da4wWpDyYp+4jZR0i4HjNbHO
6Fd6fC2Yo1RwbjzPSIhCAO31AkIZrGDYaMgRV1moZSujR9OT+8pzXUpTHehPmnWri+yMHpUV4bof
noJZKITClU56DpMCG+cEanVPoRrXeTFM8xCSnJMg4l4pnnupO7boGe8W+YOZq+xMRHdDH0mOxmgP
h8bNviLqBFiPuZbaHnH0tbo9Ahd6WjO9wQVmlQzzA7jgW4tmcOMl7ffBcm9dEZCsVrx0Q362uDe8
Ir+M3L3kpJ7rY3EBluFOmjyZuYD6jus8zlcZ98fF3c40MFvgixsFS7KZFQ4dZt71hXMZCSlHuXxe
zkd84m6VG5JNNpKHgDzNju9q5V+K0oPmXSvrDjY0Kupi7boRenAzuNs9z9bD7HGVM3J2lZb0MfGt
YJXJCYXx+llPyaphDyV3AHQmHT5BCJvVFGEyhHwc5L+423iLrBI1uE85AHZnXGu5mi7hTIfuGoHv
N7BzVk7g7O3ShO/lv2VNcotcpGsucUGq6swrReO6ket/w5j4yWu4tXhD3CstOUFD2eBh+wat9Jvi
v4NNow3I1LtcgMKgGobWQCxjoN57rN8GMy63eMmg426Ce1XOtHdt946ZxcaZ0poBqlnsmjp+TCMd
GYc1nhP8l0uLT5wo2CB0/fBUBcX7svZ7nVsD7hgQzLGbjPLRDbWP5eqw17n9/XHg/JUl/PvkNhFl
aJqBPkj9U9SkdkoUKJWqrQ2H1zqPMPN2cY52z/PMnmh3xadrcJ6pE47AASGgJIXulkO24AwLeFFL
v17ZunZNOfCLRD0t/whzCJJYzOZsF9fWDbaW6pxwmf6Qr+xyjVNgyj6UlF8BfVlf6SZeyHQUSZd+
lK15xRnmGg3e2aidc2ExkyaG9RxrLntnwubYKezt8gGKSbv2unoyQg4kvHt41XIH7NtQ6Mkq3Ir5
TW1/TaqWWopol5WSuw+Z/oXvm9YlDno0euMhN3rk79HR0XN+rIclJq6Ex2HAUhgiMMMyfogmtCOf
/5BCt40QbS2HvmKIJqA7hJQxNgXORLGjMSL9+4fk/XcPycEa25T62tH0P0QUU640XEmtM2ru3a3i
d8HK0J5bLT/3Tv7ROMUHUpliDYsG2CsO1prJ+RPpj1lDS8zz4xg30g+pxOTrNbhzUOdyiZSs9rDy
SKce3E9UpJuZhHvgeQqrnG8IMK1klIxbxlfcYd88nyZWjmE7A+RYnoHiJ9/RFrzJs5ICD+U7B7CF
aZJ1xonjZONy52MeJne3iPiuwh6uYEDXTqqlVjPPrS95WSSITvupap8i2EK6Sm5eIzVkRz5eP2x0
CoRwoEAA17ti9XfK8WfPh/jqUr1oFqc6GW+bPMGylhZ64B0cfuWNQgBUShycNayrgoPHV3i6edTf
SBbDhzTon8izw/F7ckktVZPvA5AwLcSjPD+s8c5SoDnFjFNEV646V73W1LZjIUOWlG9pYa2krnWt
A5IFXitBdP7+qUOC/7feBeEObBw0h6bpEmL116OYGxgMHtCMkBDPc1vc1Cq7NXN5NrPiTONyrUMs
rHql4AzITmUPI6+8WuaMaDw/+V15nsKSXBxs/sEyVfYaJvwZ4Xbt1Y+OxHjcSz0rtw4WClrXvrPT
EUkJ+rUnzXwbhA+F2n7EVX5S7PRMXc++7b3F+CayAxa2B3GSzbeq+ARuEd/zOrjjWczZS9r8SBef
mBsuahX6EFOKOPJWDvSAxHWdTRsODN9CUM40y4u1gWGe1xXY9zHY8TGsU12fSMFlN9fLL8no7XVi
nhGmvLaBidlZ82K0dEPmsVBiFYcjFziO52v6aQahb0gOasCIxMRRqJq6m24Vp4iYkOWcM2X4Vw41
4ZpeQp4LvMvCwlAXSjikQooCNFva2u0IUOeQG5nPEIVzVVr8RpSvuIAeQtzjzLrAPcWmRp06uCkF
JiJgUlwYOVvuCn3MKfc7+2HyBtzSnGA7YMANeJljkaBcw25fW2jhDZiFcRVdgsQma5hP5ffUIEZO
7kE5/lByhcEsGN6kYvDP0G7rYj2+bmrysvCUWyuGcGs4aildSw6LkJ+GpRZNp1iQhkSKzP7F0TjP
CgztDfKooFxQjZRZcbB655RM/A9GFuSopsW7gtODOiPSjfSDLBtZSZWcTaPOmmPtuWV+s0dOVlfE
Bq0x4gKe3LFpwlsC6hA43KUPnIe4C55wSTwkSnnKIkq6KX4s3OQW+MlNy7J7O0rtkmoPdRJ+1eQz
j0HzLbOtYxdDKZiiH0rLoNykkPIiGic8TnE+jG9Rzy+S4mXptGdYdWQiUyjajA/v3oTRLoRBLAls
KoJpGzXT98Sfj4MZvmCBfLcjDL7QDxN/Fr9RvZHTKa28GmpPJEVBZyKx5WAotkudyEcideUyNp92
jIfmkGdAqzVXopsDsyyxArejFYO8W5plt9p2LqZiHqQm8Hm+AyfYFClPefSzoiK0uWuKmZ7SMNhV
3NK4Iz7D6+5VG9/JHlcJnPwWt9nX0Hcvy3ogIndnkRW06mQ0Gsznzs1uDNegJDmUQvJojCH7UmG5
u7ZAuimQh8e2deCxKrzIEV6CZnDLeeIR9hvrLrPehi7+2tZc8yAPG+eGVTpp36QQWtabFOxjXLyP
EpEiXyYVH9QPOOQW2uDiFCbRLW3cC2fvRU+5M9au0/O3yIwPmHFvieiggvR5rNCl3lAfwOPFfCB3
uJuzlN5t+QWOOLxTzFdhFn/2jXY3/OYAE5jM2oyqV3YXp+XrpWoPTfLVp5ncBLloD/u/yMacJSy3
ebtTjOQLptGXwk9ONY3CskXMDlaFTZrfRrnAEcB3Qvo11Bxqo9G9R45Bw+YF9zzwcH2bIlQjlOZL
CZpEyXvbtfAlqDr7KL2RLkBJTi7oyiisQzH9KJvmi9YXZ6VQwYCcr0XwCOf/m/w6rKjPg9CZ3Lln
eOdeYHSKAXHFMIsXhRHAfeBHB52lrQod6N1zxkMMyb3E6hWcgOtzA2wyRlU5x9bwYpfyPy1/TY4w
7WxwdyflUgfRg4aRLS+u8NZjlwNceRcMqKJZqNzqgHvfdbl8j1WO2xMVkpHBDo3YAiWrk2U2chqv
K3m69RzeBRFKVPoznMo8E+KVPb0lok9LNTotUr0acdcxp/xWRsW5q6uzNT0QfHvG0ZsZtrVyvPzc
9MBO5OTIipVlqdRYcUTpXSl5GUH30BKSKdOU/CZ+Bqs4IS1Fc9KrtH6thtQhzNWvfWUlG41crhXd
4zkkpBFwHAccXAE2eq/cLXt6SeWjMnPiKUJXhXspn66Rfs2NnAMeEzwclNE/R4mx7HxS0nCnfbZn
HnuhULMbRka4ogONgopvVrlJbq3+KBzjaWhUfRttDE8JDmi/Nh5KPYbj1toupdfgkfqyScvigNwP
0IeREQ9G9o5IS24D3MtVX5oHT+f2dpF3kTU5cUbIimEoMjDdY1KEkMRLbvqnNZTx0v4sD1nX5gZJ
drD7+5phkVD/Ce54IpUhZdvWweP+WjLkBl5QzGF1CH6k64VqAvUfxmxCUG8BJ9zDdEiO7olGQh2S
W5ZVuHPb+Z5kBXezvJRdgTWc332pgyRbe1YbbcuBGFKaRPJIY+Aqup454ZCv9hM2W//hAhY/gj8u
APm84zoo4jxH+xOvVY0hoDmP9bW0gsthlBI74EKPXDpTcKKfzPGOOmffgt/25vDk9vZzoKsvaOx/
n6XDkCUbu38sG2oDPUpPyz0vvkaIjlZz5zzg3wPBjw3D7G1c5JI7Hk8nYxhxdlfhE7O65EFm7Xgq
fCx/yOA8jJ55kxft7x8Y9mf/XuSBt6hEOHq4q3uqQKv/IoEsjD5D+mzzm+WYSOKfiBt2QshlYpWd
HdkWFmihDv1Lz8duJvOAj/ct7qK7nMLyCkrxheEWs9jtoL9jq8bZQgGAs/BZbhTZgw+YnR7rtDpT
PZyrILhWNOOCtuA4v8NjWUf2G8CvwZc8nx7kxJL7vxxI1taqOualnEv4Rl6MmKOhh9QyzPwajwQW
q1R/BFZ6kqrTsOSOh3gdedVbamfnkCi6JDDhlNZ7PAXK7eT6F+IRDPSnlmeBwELIWum9+RS31os9
xcOGkgtyD8VlUfKH+BOfVarVvP+Nvqd4sfexflv+UXHBScqcio93kJHfST6xXJYjGZ1jjfLZpoWr
rJ5XfWRzqAsSTYOCaAq2QlOolzVsRgxjXYI4ILxYxtuIBQMxWsinUNWEOQcJjsgPEbZr8tovB3fQ
8eualImmE4MVkxOFCy/TXurd3LM3GRF4S02XUd1jJ9tsB6hfjBKjewOIR6YGrlVOCodcR5RSzc6e
HDlaOs5eICoP1g9YWxGwBJyyfHdG7E9Ntv8OAvQabffaUsKHqA2OwQQcZzcMutEBP8rLImeolBce
QelTCd+uoCXrn4rsU954qdMtrEWxSkZTyQa0FDxZwKEjn21u+XECQsXAGiuoAckrWijGzoBP+6hG
u8Z5s0iZiSLhm+VRF06+juwMZDQ3H6Gq3mP71W+jCSCTn+rprFUqHx2QaAHqbJMPi//Z98zMTnQq
lHUU1CQAvtKgHsDuh81csekuO5GcFdBMiWgRLmn4wxfIyO6DPaZ2myBULks1vxSq3ltplY9mZ+BB
GOzcVHmcouLqN3zMAkNtFv0z1CB5FxrfPsjqDXt+ja8P16w//NfP0TLzZNv1d991DwGJwcszMWbW
E6+N41i/AoRlHRmOZX+xxhPi9YvBe/m7kubxOZR8rJJvbLEQebk9MkLqK8bmQXqW5ytVbMh+M+XW
Oq/sF8OoYMfZUNZrci+Ibx3W9mAdS1t5aAK+V86Ulo6vSzFDJfMuncMb6Nc5VaQf4/7J8cTkNtkt
p5brcCi5bmHuUs94TlMAKdUYibt3fsSMtfEsXoXM/1fdlCPuLaq9GvAeTnLLl2pKUQkRMNyfUrbK
r1Zi7mAkt6pL4MPbZAltZZykkkBQjAY2Z2yTslPAveGoDPuzTf8UyEsz1c23XO0IxOW7Mzaopbpa
Kg1lR9+60SuQir5mr12WxrId22M979jwuX0TEW5VEu4z6e+kCYk5682qfYaQvkG08dk7nx4YvhvU
Bym+c56zL23RKxAR30HMtKCDCcWr3KNhGg50PTep1VsU1RBKeVRV+IKl5VNKlRIY0T1hw8qn/DMv
s/dCxzWRXLs6QizKQAGCpczQpPYyWRDFI6EjSCalwNIy/bvZhdAoWaClViNxCwkVKs5SNilu8eGg
zFxuZUe+2NZq+/1ytdiAcujKe2oM75gl/jJ9mINyrWgK3738rRKi4tJ45Vr6Muv4HNYYxOWtRSnh
lDtveRsUKMyVMO1YDsujJK+FnixWH/vJP8tGR/rIYTTdNQYs978/v/RFpf7ngW1ivaOypTq68acP
AlQ3M/dqxklQ0U54cMEzavKdoqtXswWXSpmVKCk5jkl9qcbXWQMTtGZmNQFEh1XRIEwJZRAo6FGB
ehCbzI0gRz5mZb76EXdIh2ac3lbdCMHCmMeLAECpHUNLjVE9Ms2i7FYgZGNpuuA8s4aXIkXl2Rjd
vd89z+r0FEMyWWnDQDCMDYCzAI85+I6gsJXVvloVY8MyNxOwDCofZmIaqNIyqZJ5V4RfE3Ff/CdG
pmgaPOYRkkmCJa5PRIc3YJU0lyBsEciZFQNGuBqtYm+K1WX1rrrhO0Fe4VZviqM1Olh6asU6AbCr
3GeY7EeAZrB+MM05xiM4Ve9BqeFliiYLVbJhdPcUJ/rO3s/2MNG219+goecrC3YI2lAvBizm4w+t
EDbxs1FdnNPQyI+KeZXxHUS8d8X4IlPRZaaqWdBhtO4nlTRXZfNrF4jQdYkHRVCN9IoLKFr+foTr
VvgNqAwxzOTJPngwttcN8SbbooqvpIjq7VuajI9yk5y23VqZDQt63Vt1SNGe/VwQxtba971z9JF0
4I5DvL3ZAyMh6IzoJZjrBNZBYOGWmeukZXjDOguWqIzGNQq0awQzdcqvQeF/r9yXBkyCOAyB8rRy
o4cK5ZHdEj+iDU/pOF4Kl7z3wVbwYbygwfqw9OKDjKx94+QvgugpGLAWEPCbqtjJ/w+j++zmDGsG
Zq7YiHDNLJA+eS6tr0UGf95i7YHkQIfKrbNn1O+haqMj4IY3cXpKippsEdaKIuiiH/GnVOXZVKV6
DQKCHcDdQacECDew2ZT55wIlj/0FZ292SZt7jd/zKijSX0xA8EXL2TcAWYsF0RXYObK07dSb+zFj
02HZYTxyxuGN0bq8F7FpHU1Up3//Xlv/XVmKoYoLec9CVvBnWZoxF1BJMsEMKeMoDNOzNlOCYCVJ
H6ApzNirH06nrHMTwmp9t73sNF6EEFE75sEWrNFewED/UmMFu0o7wguwlNaxl5IybYE7pARd6h35
G3J6jpEyPZcqu5ipdo922h2r3DnYVYb+hKGSlHitF+OfTasSiRQnTaJNm2svciIpCf7GTvWS6oxT
Ate6yCm59LmOfJqswmQ8w5RLGpnlJIoN5wH2xavnkQDt8Uv//gaagsn/sS868F9Mx9RtjY7sjzF7
RFYpxvuchq1uXi1cFEtYHl3BHiLTFd9Pv3nZd9dCca7EtC1gy7YMq209J7Gj3yxjFBmSohveqfKg
J/19spX3PpivSs1cg3hP9iOUJcurqgjjQEB7SSNdtjNB6mXkwtqY0+SnQPBRB+UBuT46Rsi5lTYx
B0j0K8N7BNzEa6AnmdaI/PEKaFiXf39HjL9aL4CvmqQAGxB6sJJ2oYzIkvuXTmceujpylF5b+xC8
j4a1j2Zyu3hBT11B9cA0YE3ldvGTiXFz372Xzvj6GxoVlImYBwJXzJNUUWyL8EUxc8VZZosTOOIv
SsUp4vR1SwSSzHBJNoAX8Ey9tgzqhsCyVqH5Xrf9MwnF4aqTJilMWVMDvgcVZEHhl+jCKWYQ8x8W
wzKg+ctiwDsOOylhybhwZf4c4HS1/K3BYYN/L3USlZXtTG/NmO0FrZsHgx7F1K5qCCd256X1awCn
15i6nUsy7oJZLgCcNAdSzNRZ/OIH82p0tnlVP4VFcvey9D+0ppqs0H/70DwmbiJRXFi2/fV5RWpt
acWEzNgd4k9NqS5wHgB2ik3a4bCIiGHVO4xeLO/cdOM+7cO3JKDWs0I/Ws82Cg+ikP9+CWnevxGN
uJF4QtEvq7DKgA7/+pnijmLYxRV7HfXZzUuK01I7CqKOkHndN5y6gqwKbQGt731p3xacerSDFy94
68sWNTb8BYFZi8m+GFN1jlCt9YN5EkREwM5ZJ0nOPc0uO15uAAZVCmL9qPS3v7vgNIL9HCJfmtfx
HB7VcRmU+7JK5dsnFyMX+3NprpbuZKFD9Ir+ABK78Uk3lZ6oBUvwBHCUHVP+wu3Q1uo+TgtxwyJZ
2jIbBkRaUHlHpn9pW4BFzW2ePMV5xkQHlU4C7pmRrdsR3l1zLgrekcZEHZk1JRCrSi5J+qhlW42i
7ohDJmjO/BtyXdqTLpf90Wj07fIrl3mKdFdNsQs0PB+kNcSb5zb3MdMc0K9eUGnFJizZVT8WwkGq
tOe58L7LsCGYQQFkzFJb8Sutz0sugJPmDd9jZuAJnRXTOu0xUChfB/sQ6yESDeVY9v4698YDxheU
zS7JWrj6cotseVALeJnTMsoAPEaREIbqkQDNtS0w2jRIcMpo3Gz7wAj0oLV47echWcoCnuhQ/jqf
pIRSJhqMEwXiddaCTZAqczeC4m6h8grp7cmme+mUft3CF1kWTSiDh9QIv0xh8yhwPsqF97xJngI1
u+M19KbjCyl7jy5tgKlimZpWzyUYtYx7ls5lMpJfZmT+BqsHDGYy30MY3mbcKHNNItXdHNikFDX+
IDSpXnlLzyqHYOX7T2E5wMUNql05Uy0vwFQ267dOBcjHrIvlIFOdakohJB778J/kGYc+P5SJQYU5
NxyW/zCONlXxNvtjZ2ASrWk6fn7Y8/xpjwdSmpomoPhaNu845lxmU/L59dJ9C+gg7b3MXqwEsGJ4
sBiS6Aq23Aq+4mF+mtLkHLJOMNKAE5ifZJLVtR8V5hREBdxGQe9ln680xn8pEjYZHMnQQuBkeVdk
MCXgV6n6L8RMMw6VGZMpisgRlTSyGHPTqq+hX2PLyg9qt2lc/pKVMzCn6uZ3AW5tI7zL4FQ+AWG3
FxidcgYs723Oi8q7LT/u/htPs8PPrkbxFNo6j1rYTtDUB6j8yWbCSBvbHrIxkC1/JHjhkN6T3Xx8
hpCOaJuynQ+sCeHyL0ynnsJw+UMwvSha8B1N1w1zDgwCRkH88pus4syE1hMATmlT87BAYoJB4PPO
eMhRloVeLtgWVVQCs8HzqzeS6PhY8uR1OWfs8t1jRL2qUrCmL79AgCk4ZU4gOJ684q5RnvGPOU8p
lMopXuXCMBqK+CabUxDiqg9ba9mk5KmhrSF30Nka1RMB6RfNjg7pnL72mGdsBQXBqihbVoQD7MOi
fte6Hisy7aIO5e+7ukBGy5ZIogK8StLLCy+9OSWGmHr8njSyY8kQTnG7hz4nVI0iGKdp2tYweSah
Afd09znmVZUmedmMMYE9YLd8yqTuoxIHkUiOQQos/864jkkLkwnBvvQs/nDRxgoG5jHUWkaJmowS
nTB958XLKYPXjkAqcvG666HLpL3iUnyHEPXl623VfDENdjGB4xw3uMF65p8eG6V5UTy2xt/D6Iox
Hi9GHkBBa7u13LtYkYEE2xr3SY6dhXasTdpLVDDy/CeTigtfxgsCEMWx8guLFlpGRE6VzANZF7KU
e9V/qz3yvdKTfDiCes8OIUf0U/EjTeYXLAGWVwRrmrs9qgg3tB/lwLUJeaBlSFciAjeD94UwnDRL
eC4JhGnPJaVyXSpfOxSPv6ErHUiQNFjlTT700DrXGosQr7C+m656mzhm4Q1xQFoR47bCfBP0EPlJ
mKk//qtyc9yO/ATlx29s0wqclfckHz/1ZMkLedpKtxosi92CpsAAPY0BL8BkXaBaLzTrZI6fWhNX
jWViyDxF5i2Jm76adb+NBn/LIJ5Og4IQ6wYLUtzsKo/VSBYmIOqyojSG6TO1kgxmZYLVyqm3TC5b
4uORnB/LipJLxsACfgk7wu/wPynzaiuUxgWrsY321QVWdpBSUMLxRGRMJF+vltQEtCEz5+0QX2qk
ygR1JacYtFvH8HQZhi4HgixmGS+6PLw897cLSD6AXDNhLe3yJmjjgsUFbXyTozaXXn/C/CN+TlCY
4fJVcqgBVMmb0+TvZtY9Tf18pVraxln7otWMSltIhvxQqTTlB8c1vxRhNN4yazm7ZHJto9SEFT+S
yMVbLzfOlyW8IEgLtNiR42vofNfC/USb982u3l3zJ+jwR14ku6D3Hn9iW2WRww5Olc/GoXe8DbKz
YqUJk36I+89x5Ae3yGdj3m0Cti4lP1B8JUsMFda2DQDO2iDBnU8Z5dqmH9QSAXhLq+fn63ZgixWM
MUZcboTua7bwSGVEW/bhTzKyy5IfKSd7Q3Ek9zLh7csS86Ip7mGpPv9PHfI/qUM0k/L7f5aHnD7a
/q8+gMs3/BaG6O4/dFN3IBHD8DbxA/z/shBd/YdnO6ruWQ4tD258KDb+6QNouf9QXd3ANFBnIkaB
T3X/T1WIZf2Dn+GyBzMYtNl9tf+NKsQw5Er+pYSRboaUQ4ANegl6UufPZhQ+NbkvNsOa3pz34tD+
WCspjnUin4JdEzyqxLE+EjS2mrLyYfZeJyPFLWNeE5uo1bDJ2mPdHTFJfWt9JHw1U7I8wb0OKdra
ZuLqAm1SyJMh0xCAnHg9XIC5s7coz/R1l1bdWvMUIgLCCxrZc5qm2pfM1l/MgCk1A4S5yfWN2RPd
m3Tg9XhMTMo2tIgO9Du1eZw6A0//GZUdmbYNEMFG6SgDLY8snZzqmHM+NdrHKjaenER510b7a6rP
WBXU7gRlB7LrpA6nPmmwdPP8RxvQtVPBrINi5doYf7CX7zxkpI6tQGmfdKi8aoc5j7tukC9mhfeZ
R8XHnH3MsfEzMNud2UDkqktSSSPGif3VJizPHBBt6qHBcaIQ1h6kr5FpPNtY5pV++ivTvo8pdkCl
N8N9DxnfFTQYTep/BGFJsf0ZMvHrFP950NPXgnhBI5yPZF5tmvIrYcI7nfJIgV+bOO6uMo19Xo8b
V5v2NunYxqw8FWT7BZELLpoZp0ZjTgjQuF28FYvgoGU4kdhXpXJGWGIu8vkk3mQYW8QWXn9+/9mQ
ysgGBet/p0ZVgYFKu/dUyDd5+yU+ubH6K3IYw3CT69Dc2N702TLTaMPpofPLXY5PQp/rSDDnleYA
/htQX+juKyc9xMOjw7jTJNhncHAoCkfnK6GpR0A4fBzGQ28YbJj6sXaM1x4FvRLOxsY1ffTqYFis
OnMFFHfwIxw8oC7pDylf5Hag465sm1p/qibbRG1ovSVfvfzKMbSZmXuH8Tl1ArAxQuojnKB1flBq
g7ol+dHLkEXnqLfNb0FsciQM87TtJ3sdOwm0sPwjdeadQ57WJp68i53W+mMJxzbTkUpGbY9/ZK09
9qZ57fvoAW+ZBKstOAJd0/4gwn7jQNeb6o9EVY/J2P+sAXODx7YZaUtp2Cs3fpjCYoN3lrLqDbXZ
2XP8YqndnYjyrZmECDtg4+mEUG3bRm/xlI32chj4rSWEbTVah5AGNiRhtqQlJ9/CccSwgJa1AXXZ
KlD9ePfUUz9W4R4AUF0z0imhNzFBaYv8sRHi87Dvy5wDCnPb7EHtEOTXPW7ZDL76D8O65f6m9z+j
ZtgXaJpptZzoWbWyU4af6XHwGChnXT+95pVXH9W8haLSVemGsBrvqOXZTh31J7VJwAfs0Ns0Wlc/
O2l0Vc3MvGRBa753xXPr4FLlhf1rq/gUPTVOA9C2VGjKb6TqEj0fVnx/cps1zMSLx1BJHseOdPEw
uUB/Z6AZ/uiLt1B9wmWfIT6luLiSmvYBbxcoleDX8wpx/TVoxNcXlxUHe9P2XjnMCGlz7XhchXik
2D1+BwwXyLoeUKM3SgkXU39uefa4e63mHOvwb4PmbSf9QXO2LXzRzFHf+x7xO1Idy/rw1XpHmN9a
T34AZh/dCk8hJNiqXmx909+4LhMhlc2RGM7Z9s9982SXw7Yuor0Lrzexe3iq6AboHypcUnNC3/AL
Th1Rj76O+TebbqJObwZuikB4zkz+TX9p58cy8dcpCyZWn/1APc/5a/Pa+Iw40/ABoucKfE1B/6rb
YpxmWOQMwz7zNQV/VpUpo/IYDTXM8RcP5gBp6Oizv4cjU3B/euUx4bxIJczniwKj3efGYdYop8rX
kGlLQcmCDCbEW8Ca8eEKA7wD2zAn/4+BBGZpljMyAEt2dWtsZKRTagqNEkRCZYo3rWd+mWKC+aCm
jzE9RIwnpr/1g+lLph3g229m+96Y/QMdxorIyHUVl4wacdscMfPJvxV1ssW+M7Kf3AwDWP5h3OV4
39RlRtmYPqO7gKUW7XHO/xIM0RlC7TFttnjrR8mPyoXyGmCVbu0zCqhsUlb5rBHliq478hjPNmvO
ReQUoD2NCYeCaVuertvimLYPiZ9sy4I0nOzr4EbvLR0kI/rNrAffs+6D2Q+NgH60bYxTXW1eqX1J
hged7zekDvs+6ndZ5mxVjU7zXuGlOE/3po1/wIFZTaO9H6LXiPl6jRSpxe+v9/TXuhePFjGFwHqW
48xiXsJ+0gyIZRxz1bGbmNl9NmZOAGuvEOWz1mrMORpJI6IJocqvmuIVt5/NCH432SyrvdXiWEFc
4D220u/L33kzzZI/7bq4Otu9tjPJJwcijFXganXycUD1kR5jZkIsNDoNgk7TtY45Jw3Il342Hmqv
Pkxos9Z14tKot9h+Je9W6jOBSJ4HAKjRvvnad5+kymygVf/EKYxEiIpcYmQKKO/d7rOJvuB1Td8Q
gJCzk0JrZ+9Y6V2Jnbyio1JHKu7ArH7vsSLzEou88Tf86jZZ+sWOv/EGbe2mwb9qRrW3i0YCmMJj
wPiw04rPJCz3FozKzOs2lG8gzF/8lpl2NG4HwNFxyAk/wvvN+u7AvUBqih4LbRrtvLvNCekJ6vwl
ShjSYyLok4ysZKQJa2lywNrioR6NhxLxShBwkCJYw9EBs4AdU7oXdTLRw4xb16Zl/imlfEg6a2v9
ytnyiogQssbYjfh4G/X0LQMJrWnMTTjieHn52rBzcRsNsnFrBvWmUKsDx/seUu1+GkuiCOxdUSSU
bEJIL4+Z3j9p2FSxlSafvrHv8VeyWmzMZpJ5iQY80L68FSSmVbiBFrBqAobmFaeneH+1mXcPzOng
++9xHsIRVzd2pr89KQP2iqVpv+P++BFOw8XO488BR0GUxdXOQREWGrr3lCWY2Ttk55r5e+qyUPFj
YIydA4hnmXqjjqGQ9GM8U8eGKajRd2cjjHqi/NiiB7NbO4qVQToIHpwKd5H85xyPP1OPrEWrt65V
YJ59D5s+MQtQp0PG2Hml+NZD2o+ANPgu51r//9g7kyVHuTXLvkvNSYMDHGBQE0mol1zeyd1jgnl4
Axz6vnn6XNy6lnbzmqWV1bwmbv8fEd4hwfmavdd+CuN5bTS7CGC1FYbn1IFmhLHvXStVjERE7mHb
EzkTbmLYV50RP3duXhFdOH2nfROiU16qOYZHnvcqVPVA9bgP8+nJ0aOzBUBqZLPVj8MaCfIWsemp
4+k499eKqHtT/IZoSNq89x3ggh0RZvWgfdchT0mweCUw+Bakid53DBkYScXuuwXCwqWucY/tfLVL
WMoR+80+KHaN+iIse8PiecucCQ5K9SaT766nV68kGItxLRATTK5NtcwX6EaANjA/0pOF8EDvmjXg
O369ZSbxME5/tZjuMnqErbeDo33qaN3Lftx2YEFYgyAFzjjKwWAb9apf7EFuZn8E3m/hFeeSfPkh
if1Wv9p6e8gmuAcR7w0H3W9en7QZrJ04MdHlec0jqyz3PKS5Cxjls5Tykhk3KqpTcyAz8rtzE8iJ
5a5Si2rhGUs1eurx7lAfBk6wjfPNRNqCUwBdGdQlMlFz36vIRdb5HacFvL9h1aBoYftxDPU/lZI+
MDzeNi/CTfawhQ+BMW2LdtqDLOL7Z+CPek7i9EXy3Jh4z8X2Z5Fbz1ABZ4unqxHIDbX3Kk+h6c7j
KXOe02LvsAtZhg/MnkEerUmXXduT5ROUs67j4gUV+JFP3AK/fpTc/ivG7NsBb2vZWQx2wO1Z5fuA
kS7AP6GK4+JqaGYIoIO+1yjjI8YpXkf9EFgHtvn2ocrKB6Hjllci+UkAyip3fMrQHIcDh0mclc1K
p4qxp3FjKg0Ul9ZLikwneeziqd/GkolhwSJvpXBZHmWqvTPn/XCdKPM54G/VZD4rWW6CACazZoy8
FdNXl/FP0FCKfAFjWWXzQ8iEtWTiN0ixtVC0syDGHwI3KribHaUotXURfctxXsH1W4ocb6x4YkPj
5drx6FxP5qPNpDQcxDrSvvPktXVQYkPCmCu1nRMWRi4be6a2nF7ChlWoh5+o+Kk04PfAHvCyvaie
kpHgTdPXkZ8GpeMn1nSxrbPqcCPnpIugca5u2IIP2gIHsct1PBdPQ8BywwnW+D+ZIR7GwcMh2V14
t/tFzp3CZK+RQP4U3KMJztZ8EmA2LbP3uzF4rUbEX5BAEtYjLi2uMMI1U/oHpyFulABD6LOXjNxh
hEh8XZ7OKaIoXYanUX9r5VL8khPH/JshUhN0h3gan8BGn+3yN1SAGoMj9By/4FBreVj0+S96Ge7N
mF8QGOIYhHsg7TuG6tBN2OXn7rUpg0vobRKNllP0+9Ro96y/kMPapybECC7RH1CkZPPRGcxTKu4x
I+nEeTNoltLgb+YF6zbp90Zhv+o6b9Vhxkr2q1LStIr0GuWhT/CR4X6C7Fy5QEpL86vOnZXwPnPj
NAXuLoMFS92/nbeJ+eLqeNoy1HrqAMCXfvPW9feSGsy2zwmRmnHd+oH93oeRP0tObNRJc8tVDbJ1
x67Ug7qUSeyuUBVb7DLTTlcM+HlUNNozovI1IKRVWgIOmxDQoLBIGw8V29tcJRzKLjzsBZryoWmI
NfuHiddHOSHMLWdnBUh4ofEUzUC3FG7rqN+VoItq95Lp3t9+pnRJnc2Uz36S79XiJJ8uZRKyPXux
p2ZtmZcu/wtikPP827TlVsuTtdkgpYSDHMeHKYdwgyPYJpy4FsPabZG0FHj+ulMqfbsgJtX2kKC2
oGXbHTfGWs6fDiW8YE+77LglBZaTZ/soBmDuloBR6Xqa5gydcYUINp3Obv5kx1CXGJJLREmWd6tr
EO3CvBo2RbWWXol9+WDIC5Ey4UhmVE3ZMWGMkKO4CsIPE17DrugOc9dtzfQurN86nS9TZkHFrXdk
vG5iwmGQ8p77boDc3xXkIBYKYXH9oIoo39ZVsDF77S/iqMeUGMQRGSuuGXsT2BYbRADVPhGDz5MA
vRtpu7Hq3zDPk0/NFUwdHhlqrtZDOTzWDoZxoTxML632MHU98o3qK3Ne43zZ27jgCYzsMQmDk6tV
1Ic6mabTRtr2zqB7wSoOVv4XoOCKwnTbON2j8tobOYIrT7lE4iY7EIL7YUxngnEeRnluoZHOJGmX
PPwst9mFBCLag8fRou0r2S1jg0cCmxB4QjhNqL+n/JF52Wr6atrDzNzFpLtqWia02Lotns6F8eXa
HadUeiR/btXn5SHkCrHK+sCMtBIhpjl6BM8+GRgC5vmLoHt/trOjhR8/MD9H3hs6163ETkFbHwYj
SwjSHUzzqmvZG88EYIUHROI/xMbuBgJMbSzilSJEu8w2MygwAiROUVhzo3RrrUyAqijIDfNxSqNr
ML3DplarfrY3ef6uk2+sWgwyZJiS8QouyvZDc3qZM/eAZc7HFbhBDZS65HB4guyFD8/6mdLvSVe7
YEr2jI0fG3yto662NjC5HOsEVGSFyswZqpvDNCjMcakU7iXWuk/Hk75gyIVftfWHp1R3HtjNiMEv
vAVM/znQvdbGE8JgAo5be4+VgeQyPduiPSQitOjxNoGP1IbfvHDCTdoCZM51idjf6I6TZeinCwtf
do5ks2r64UVWr8r51ie4WQNlZy24Kppka1DQuEZizg6RZ+xlqE0IWtliu9WPaf2YuPRMK0EFzw3T
EqxpYosj20l09P2SMEAvcW4SXhNOAL7b8CcutLut0CsjEE64vUdOh1onmdHYdcOhSJvjWDHNqsqt
HFjVX6kwfH0sKYqnHY6QIzDiVSz73wiqqF5bh04ci1qHRkcNxjB0gI9dWc+VmXDxnmcM+4b8VomN
FXKPMWKnuQFmUdt3+w+JY1dLAEt6j2kTP0nug9HikC9Hci2sHsFcce3ynJ8DGo/UXwJRbtOQkhYb
85+pCjdecNR7mJ2oFVs1f9Our8aZlI4B2UxAcCtUXLGRC+LsreTYD7RfaN7nLHgXGvjrBT/KSalX
6k1rFKBQGk493du5yQlMBWH/hRGkMJJtneEnHhUVo0OViKgibuZtZ/2O/UVqDvvOgcR509hR21+x
3TKQpUVz5nfQ5mvSWVeGyAgBLw60Q6hgn0Q6gbL2gfGueTfcWjJXqDLGTy+pXkOtxyER871cjQVc
Ut9N1XzWyfBT1e3KrOnMIFcwwWY9uLazP2L2B23HeHAjgnCdWeUW+caKo7HiXgmg0MUQKpI5Ow5L
rEzXIzqxNoxh4RHUb3npXaypPPHpJ50ow4GWURd7MXp76Z0n1Z6diRF1exkzezcZgoI23lRoT8Y5
frSC58yGpE8NHLVvie8h9cAn5tiwOtJLPdwJr7Ca76purn39kuGGs+lpM4ty2ZnXyWg9Z8NF0Gyx
Jj0JiLh4wSp4jlg4QF8Cai6jvQj7aO8ayWsDeSfM7FtUZyeR8Iov5OTc/utN3kkjNM6rCjSW6XfJ
xEcTxXPuwf2OQ7+5VOqrI+nXYHrmYbYBAbqi+hI5+Wi6j1R15xFIwoXYdGI6WbZLkVdTbne8aBSw
0qSXLdFXP1rJvSETAOUTYvZ7ETl43auXsRi4N74y+w/heNcy/eBynFq5m/K7bUEb4U4F0Z46n1nB
ahF8a6dA1kUE/+g6Ton+EhL4MHjjgS6Z5MHnIeE5UVis09x1mlQS7q23VbN3dQOHJ+cfHBfZzBat
/lIMPYCY8Ahvd45R/dgAw630OAXjnpjqlSRHhf05Dkjkv7xEwntqamAG2vBq9guldKOn4aalOEkI
1Amlnzp0VizqJ/UnTO4zPUdk//EgX+GmfQwQyjTqJ2ehoFJE+3a+7UI2ImidPTIY4iE+yLYDlQy/
CpO2DU9XAskmcaNunF2Dlc7tknuUjsepFBdq9FtD1ALRIc5A+By3vVnKI4m/NLli1rZpqkHtNrlU
RpOSD5244jgJNhqGeQHQdK1CzBUzWwgace6+zHqoF+6wll+KvukY5rnOudPC8qCk92aotrjGiidD
nL9nTnxvO+D/YYjBINmOE9BCcFufAzbFuc6PHJrTYzPygHdV/OagU/Rnh+xDovcOWeqYnGbjzhRU
zRnCbr/lG0BwWsrJirEQcg0QQVrBE7mLtvF0GKLmmOJAgbSzy2NMvAxE9Lrwc8lZM4b9jr3VLnQx
XRbOKiO+LmPipLEabRyTBtR5Y9ra1PhysnbYjl2wCpnpOep9EtrBagU27jxlXFHPb2UGtSXSotM/
PjBNDRCHgY0OvEeE6lQL4mzXdbIPzX7jSUC1FKOhk26NYL6IoNsnPTA/82vgxGdNAxi4LnddpOyt
qYsHT5Yv8Izi+lg6FTYbskhkjSywHJGQBOgCphAYAHd+ciqz/L2Ota+khfQbUvswwRWMREONFQY0
ck5vNb6Oo/vmRl2xFj0l4ETuW1iWm9xj6NQ2+86FIuE3SOHG/IAhjYqUg9WMNs14rBHBwv49RZJH
ELEUTTCA1krPE0kDcfyes3Ejh2EdFRXMIoxgXe5XDJ9R468rvdsRt7fqkfHU3XZMiTexNWxpeC0o
ViduCEY8l9qJ1QFRClR49P8lzbKZJOF+GqOTLfNwJ+z+0ai072DJFyk7zi9M+MHZCcAE6613DtCG
nTpneGi1el7oYGzIkwvyauNlWu7iUeZ7xv32prQJGXfrl2RoGCUlTIUNEsLaBAa2FuJp7zVm1OPC
XJABd0aKgg5Z85MKUeuJTGJaZmCIJ5pEokhHgolijqABO0Ggadcc9ZN8AtiLz9D5Mg2WYyMbpmty
aKvAOroByqxxi0F6Oo/pJquq4KGYg4+xqZttVXOaVw69e22d/vFBL7jdtYqmT0/bJz3WvZOcs1cr
eQ1LJ33WnUNVzCVhovYjpCi1M4h2kMbFHPp+H7n9byvQWrR2d8gMQquazrEvbmVBZ+iGfYt1lzAA
JkaSkJ7lTVAf58YT2zZmVTGx2Oir5Dj0EyJBN/cN3I6kQ5YY5pysXYetOR2Tttv07sDTXkTEEQWc
Ag7XAvEjlzDh3T465SuE3+rg9dU5McPgLEzB3etYO22s7B0/2r1rCUHTle2XRNutlGOcPUIicGMD
4uyQlGHdAkVFAT7I2YX6VFebekJCNMQTCxZcAqu5T4AgZN0hJcRr60HkLUbhowMnUKeUTB1H7EFs
N1WWl5sekOjWNYcHO2vdY5Bq8aEN1Je3+CS7hgsBv5+vy9v+5JbWe4Z/++wtQ6iUgq8dLMorxN4M
MS+hpFZKqDaLvpvRZmrFIWJ4HrhIhp1Bv6cFTNfaAKQ6Oqymc4v3dR+JfeFEvHLgx72SrZ4zpOVB
LndpjafC6o6lQtKWmk7BxBn2fNvFFw0thsrn+XQz5yC6kk21U8u6Kw7jv3L0zG1Qmd+9+OSl8O6J
Oy5LaQy9YY7sL/xOYWw/23Bb24zyGxtNjjC+N8XFsTkBkvIOJ8baeZH6iHuSJppONhth8QMlqm+5
nPygVWze4prnrKWsZJ+4bC5J8iEv9hLRemYMMTzl3OMM4IzWnnqHPReZpP3Oa9J7hwSUYCPg140b
xX6T1CdwCPPeCoyFfPpdNNkzlT4RGSE1WOgEt9CLPjWDlaQ3AghzETV2Fe/CyiImxzKjhzRnceZF
4oZsbljbI+KAsYheexOglezsC5uW4NZ6gue+6tK92VEARDMLtzDMZorJ/BaEDdJYr/qMEU79aYiP
xdvIltoJy30rtHdAlRoTaUpKKZIzhpq33Em2oiNVKWki7rpZPieufUsjDOco4rZjKLqDygekbli9
N3W2REhFMvPtDv22pntg6afpNzDmrcU7/5CW80afeLJEnflrsSKnEh3wx2kExzUlz86CtKlhge0u
H0xYjFzwihmudRuM0Tq1y6yT9JEvLWx+yciJzOepYTUVR8GxruEqCyTTVHIE69C6B8eOc5vpBKZ1
2ZM/MjtjtmkK8xGNMccHDHC+envp5abrFMgJF8J3k+U35RJnGCunOGdsX43AgRdOxAcM2XUGsWWt
ilAjuKFu/BaXQCBzzdeH2k/5fZJRxScz047FWAV7TRY/zYyp3Kry6sntCFZRlXacdSJ7BITprS5L
nMBJezfroGJmlBzrhS5cddVJY9dKrA1NmV0Qn9Ayrv1HegrGx9wiBDyNs3DnEq2x6rt07eXxht9K
QWSfXwu7fzALwANWWeHm0LDr1adUS3Io08lCjZl8Jl4wfLtqr+riI9Bt5KZu+JfNEjXHzJsBxWk4
Wc4WnchnVlbBNnCrWxAZma93EQu1GV59aBeUSzTSwmSGniYuHhN2VCYiHUTOibflDGl3mNsgX5cu
jDMi0bvSLfy6gV+TpHa2QUr4rrXAIRKtPtS1+zYyaiKcywW8xkmWBV3wYKBSEYwhNknrLGa3p9Ba
XMHlcAhJd5/BcNA/JEgyBonDoTB1NiGi3v4jZr6DRr6uWaXvHbHlOsdXN2kPejRVpzhubF/W7nLv
msaLNAO/DgZxsEKA85rlPOO7+oHA3j0VDmx6ZyKsC3EBgXWT420zsoSeiUE2nrA9e+uqZT0wiE7u
q0LsvNy2T2VF7JrlaLspyNDOeP01cptXTbntPq+zaaChMIn3FNl+5GmLXCezj84sNb/JQV1lueM9
qj700bRGK0YOxkuNKoo+MHmowFj54LDtd/hXqgjGD+E1MAVMlDp9WXwFfRB+zCr7oxXfDoFJl2mu
ppe0Stt10vEKJrF9b/sag/HEMzvoI4Q1y/+WE375dMJQpVnxc5yZPGEyOEi48sp9b9hA20B6P5RN
9M7dVO8IMHeJuZH5S1wFO4piVmhGU0I0TfjVE/j0hl5Vt3IssSTiyN+GplHdqJABOHLOFsKKL9EY
q4udkQcSaBEO5SmvmL0w0PCINzr+44Oz/BdOcO3gRlfbLpyjXufMiI2esWAQmWg79b+ZKCJY8Tk7
l4YVwOR2V2smfg897ZFDJYZOQHYKc+djmPEkqNls+XFl2CcVhf0JhQ7xPIOTX2Y3rC7G8iEj8nFt
Kj3eB4rTtlOTdpVN3L4MEWESlje9DBbyGlt+moBdXgKLhL0m0Bw/Ls3Cz/La3hRGwnheFsYRRQJp
O9D5doNdz6e8qG69gdfCZm0yttsgFeJY1owFpprWEbtt8mhEYle1+bfmoS1NEnUsQR0+OwLYrtTU
OW4VOW9Tuq+7vr9adHc7s0o+ZsZrcEiBRhogEynU8ttcjr8kgZUkownO6TjP7/OSyJSEhDIQn20d
wsjt/ExszX5m0ucQhyCAt7/klfVB2iWNW27nh5Zj5E70KlgX1RoHiUFax6z9VGtKnbyW6ZAr8yd3
iaZhKbtOB0+ta0uv9wpf6gtuQKannd37uZMzfAyGFGyb3JS1gLep4N2i2Oq2aVybe8kUdluUJeGn
UhrHykx/Z0tFJ9XtY4LZH+Cvzpusny/xOE0E8VjVkXLtMRsGsR0bTp9SL1m1FX10dZcPsjf/zKMg
iIG1VFNrCPvLSnswlg/JWCAyNaxXRWuwHimhbk2kjzehJLMnNkmW6Q23f/y560w0r70NpHPqcM81
iYMTxWHmpScWtiFAXbT4dnZBtXbitRgf0aCOj7YbDiehWfe5UZ5v6hwiSem1Fysfu0tpCDRRWRbv
lGyQ8GvTXkiHaUhZeFANOwTM1C6+cO3GXKsOClVPob2tZ9u8enIi8HYKxFbmOnv7dhL32gw85mPZ
Pi8VNuVJ+3FYmHJqpeLBHj2JTA98u9kXfyZG0FVX0xuq6RyNXns2qpx+gKknSzak7yR4p77Um+5q
xPxFn4ZvbBia7SAm7aOlm1Vzcy0tStmBNE6MNA2be/QBVRB2fulo2XFsVPjS1TYiogntNNXrBQOr
t0J5wFBtssmiQAaNUF4cjJIyW0J8RHxnvrdj12CTYs6F0UtSIeXDOSfrC9ZgSHQJAkgypaJqvlZm
t8cx5qziRg0PTRmLNbq3+MHsgk0Ca4cQpGz+jOYCbq9YAkV09DhEP665f/+ShEiZNhQPZNwMdxD6
e8kJtFcmcCgexs5t8lrn5kHxAxqhMeBTNntrlHovoTnazyJdFwlMBIKe5xOcPeCnytonArZHrl/s
pqUqQyC2lk1P79ulFBOFNTHQG0Oabpf4Y0kFTywN2RVKtNVt6ofqoAU9mqbIYDnEAOhoDnX5Xi9N
mce6e0RISWjEdHMSphh8yWE3upN5yeJx1+AhP2KsM3a1Wf+JAtO8aGzo/MSpGXB7KoPM59SPlOQv
gBfLU4tubVsGVbI2cmAmIxoyMGCMracgeIgJIAxTZiZjlcc+0YoZKTXjcyKCx9Ct1c7uXPa8VmK9
x7HYqZwZ/GTXsM3LlFGPCGoWov23U6XOe+gNF8gYDy6wgVXUs+MIxzjZtyMG4JBUK4KnFI2jL8U8
gduxNskIKSJq3R+cQE+Z3aptNacSPWIPOkWxIR3t2+DNb1lJ6ypDp/QHDAYbU8vqTT2yt2lRUEAI
LXhKD9O7Pg7xK5+I91x/KOMYm4XhvImg+MwD/SPupjsXKCaiLNAZx5vnyUUYEhasxop0uOZ66b3K
rN1E3mD9mXoCHph5Of6YMy0Ps857lLpDrobmEDtfaiurIVlFGOUBE/GZeiTa9m7MarvvP0TRzcc6
wKZdQzuLnL6BuDIYrMokoTMxlcFcrjAM2buUIA6somc3SSikKh0tWTNI+iKGFxlPA51MHHoy2o9y
MUm3tY6uTejZybZTfGKL8iuJInqFzhq2jVlkZ4tQxl1JPWuxQgtCjf2KHW3o3et1mZgZONpy2Ald
HqZsuDZuP/DHbnJIgjfPa+3HKPxESntvnCnYl517nvSifyaNDL0DJ2cd6qhboAmOw6lWqjmqBI1O
N47RbRTPxIVke2tAeOC0zgUJElAQiMmH0iX4ruxiOGfmkrthL7xAGN+8UDWjcsBq0k/as5vxrCAL
yKE9XetOYm4nIcITsWVoTnQm3Fnfm+ekpHnsXTLNwgKCnQiY+dpVdTILRTwywH09Dw4uErMLouEn
EssMppk06x0AYF9FTu6HrrVIQSAhqoiVgRu91HVAhARyAfZHGW4ZfUBRFnU4tEI0nKVjQixNeTtP
RvxAeJd66Nxrix9qZzEahstsBxTkJTQQb84PBLSv7ZRxjW1hRJ9d1x9nB5aavbX5gTFSfE5QQ65J
qX12umy2LQGaK7hwNVyKySV0N/47pq1+zNrpkHojVB8GwG1+dgYPIGYomVzoYQleM8/Ige+PZv/Y
jxmJShrYBqM6FGP5OUtUoO74p1hkM0ll/AglbHRHzDCVQgPZxq3gHz7oSVqetIAtgmumQGnYiZ2d
CrhQqlrla+lYH72xPuu995AV+k+rayWoUxb5LQNLcsCuqYWWD1LIzBysId6GCAQm2NZOMsgBFAik
LovcV+XyHAwkcitgbbukbQE2t6Ppu7HBRTMm7ZnR00p5E2nKuZWiESgWzUHSnJifteiAmeYOmjHz
3qP8ZjJiOTGbtdmA7p53at/k1KP07NemmSu2PXIT6J6xnWmj9wAg5LaSzWs9Tr9V141nj+iqs7Z8
8IS2xfoR7KtwphWhvCcedQr9yDJheBhyH6eQOiBCvvRmcaZchuQ50c8MWcnx2VXiOpOLemmSd8vL
fNy1ZFvpyRM7gxGpzDQ91EPLnAAn7q5ovNaHFoBXjSGdysUlNMpTEEIxHC1IvJVqauJIp18r1ZzH
2SYiSCsGe2uAlmCRP167Jg4Pw8KAYcdl+UaquzsGGYcsGYyDU5JbxnDzaL6E+qyf7bTzC6v7EBCr
UIQaK3yLPMjzbeU2KHlsUiZcVuuqNL9t+RqRTLVitzk/zO5Bte/R0MFUSNxsEzcUJDXZrenUIsvs
YVl1OoHCZkfKc0J7DHgwJ18IT53iCCeu8crjHCRXPh4mduiJpD6Zgy83LYpDiSMeI99CYzd0QC9V
w1iffrsMortpvek2ogkBsE92cita7AYWI7xYIh/vKqKEUUDMyUjPWiOI0hhz1LZFZzVo6qBMsHzM
IJlv1EGDlMPejgV6w5ggtECrstNgEfiGNz7xrVwFzDdpcIyUYNG4SWO/Ag2MVEBdeXbhIcxYdwfa
2XMrQhcz+QyL1d21ZctrSxyfN0Axl2aZnauseWb9GfiTpUibCGn/zLg4t5i1SqkDAsn5RVw0WJI6
UsNsTLCNrW7tV2dtmaeLS4rchaEtoHRn3BH9Nh4qWWC9a9LdQOIaQBawrYi/uRrLIU3hns8oKYsA
Dm6b2hBiRfbat9aTUHH7YA39yRzDC8/+P6KZ/8b6HB8C6roxVedmcScYDcPcZNlxJ4VGNjjFIvFm
KnTjrZWDOiF+viLDep32stzT1J8LhgrHnoIF2TNLN2HOjJM2eAZq5Ns9gkQU0Whx1AmxNmlkzJea
2kB9oCfEf8Zypbs5nD2GiV69AR9L7FjM8W70UFDbbteVsj/YafiUDjWHl7EkizZN7HtUigGtDrCG
gg1+XOzC+TzO0fjr9B85WUNIarMWltwPNBfGi5BVd1kERW4WyXYAqYreRoPCTP25NJkTLxm6focV
wuTZ1aZxH6Msjamko9ca1uOuLrldl0/jEak3RXP2ejIWUjP4iUVmb+RAKrokQKlW23KQHlRccyQn
uvkeIJqsSlx0K8ci+wx5r7ZrskOsup3bxiiVjJkE+hhEcd4Stjk47Boj9k4AHOeJoq+61NRUJ7Wk
YbeWH+BlgDMBcK8iGm/x3xJFk2wayYs/TnDmJyzn26HpX4yKHzB0pmhnz+WfusXxgBLF3uje+OSy
M9sMZQ2zkcy3jZrDnx6nQ8pA5Gjphk/MDWIEr6wvTf08uLzhGWpH26yzH3TixvxBRxsk6QfxKKO/
cME8B6hSKb7Am/fFLqnA22QDx4b73S9YA5rhmKfdV5loja8qhBdsOui9CfU962TbrkYjXkSlb1VG
rO7yEHBzpdMBLP0sw+JI+aWLS1g/FgOamnieXuJi9pilMlJGfDGsMoHoKUEX35CWW/EoBsrKsC+r
Jt805regl7zGTAno3z60yCx3bfjTyLAmD95A+JwShG3p/UHE/d/WkOWy5dH305OAqLrpZDGso5Zx
r5uyXbRpwEN2T87QF8du6FmWNgUlYaT/0UVG5COMEcgjj1Vb2RRiYccggpfb6wONvV6XXQO3PQ9R
0uxdu/rURYOtqNQ8cG8zd/5UvFgazwrGBlygvjGuDmI9y/5Ch3CPIXZ8FGZ8sTIQcU6gHTzz2SMU
6zY2gUNsl/134EF1DnENjEP66GjYW9MwO4okgDIVD8lzVA23DhfAxukiuRub0dkzFQtx6eR/00S8
dGM8PbZEr/r5q1sn04sM2Dp47G7XtbKfnLjGb9x1G8YpxV8rz9eOupGwNe/tkFe/WTbobksifEAr
uJ6Bs2woMiNeEsZ2XoYZwpSQlOQojb2o03sSlO7JkJq9szwnWot6RnlJ6v32/zsqy5///b++/idH
pQfi/X82VO66nzpvfqZ/jdpaPuOfUVviPwxw8MQ0mAQ1eJYw/8tTqYn/YC3lOhBmgOvo0ln+6p+m
Ssv7D8dcPJW6Iy1D4sf8L1Mlf2USwQVHxTAMiiLr/8lUKf6dF+NYDjH17IzgQpBSYP8be5bhZOER
kIONCE+IQobuiC+ymTaxd5txGOcG0cXyngznzryFqCG94Cbsvz1iHVxTKzN+xKXM+A3nzr4mKU+y
aKv1O4FVLfP1f7mut/+DqvhvgVX/zf1pW//2o8p/g66GjdZGSZlS4fVsWM7N/Ke325UyLWCXZ6OI
/y/fTthc/3+xm/7zG1quB+XVsskn/DcaVMp4uUS9RrIs16UdakxZ7Pz47xTnwSzO+VnP4FLuY9p5
K/+qy8ex5ZzvKXnPTfrWFo8TGkLWEDFKlcaAAkROKCkGGp1utboP8dswsJMS5yAG2MgXycVdtPWa
a69VOILG+4QdYYrenPicDV8J/8Kwv4b6S4aPFccc5LINcVFsrs6DgXC1r8B6UTKWdxIecaRXKfDc
GpkzcabZPh2/xuxRLZTNJd5qEz1X7baOEb5/YbJDYPUlurtrL/OCL5IUhnEJ3Fi+9oz+rMqZWATD
tg2++OkSYmOCGz9IjeYmorGkaNA05m5fqXnPujOittkGU48loY8iv+y/DEpena+TsgeKOZP4Mcp5
iVm8S/cu4kcYUn420l2Dkw/PHX+GXHU4O1hIfu32XsibRjRY/MVIY+UOOBrLe9RRFqC2mWhl4i9X
r6m6746kNIx9PTunkGZ4X3IAwJq5L4cMhoqcF8PEO4dflmb93FbnGpn8wiQ0tDuu2Y7crMHgDEMO
4f41WrVb/mUGQDOd21VOdudJTV9DeV7ujeU69vYJMy/f0cHZ6tX3On1bPuM/2TuP5riZZkv/l7vH
F0DBFLCYTXtL06QosTcIWXjv8evnqVZMjETpinFnPRF635DYze5CmcyszJPnWP6LH+40ZsZECG3R
CuNEnVca0xHKa0jhnZfJeIAQtS9PpHUKia91IdNyjiQXwcHseF41YybjQOGTmh09UX68NVETGaHG
hm9nIfmv0glfqWy7x7r9aiMOywlU44ezPUecnBOteQ/gntUXQsvSjkCDQBQY8SNfDxCPD2a6AFBb
D+r4l7yleGTt6w54KH0+IKYSC4A2zSmMi3cNAR9ZsWY+IJITo+cZ2JlsnLY86c5XjAT38UXKnQ1J
CX6c+Md8eKQHssRa8OGIDgCwZ144C6waPxE4s+aY0w1DC/k71FN/UHgpk4FOoTB0QwpHGNjlX9nL
TC1yU9lwKTQcblfQZkyIlp18cdXA8FgtQwD5H2Lt4lMLctiA6qen8xvSDWTBFgKZYROxCFaCKw93
5ZPvXhOoRPv3bM1bljU1Ts/WHURMBHzS5ptxhiKjMt5j2nqUCormyp+xvSjT1koKrFcrtN+xbs4f
TGG376Twaln4JsTD3phT2teiYWA3LVz9YLhU1IlNdDpQ22Hrl6CRyUx6tDsarY3KV44XoDnVysmv
Xlr7YtCHmk23mWh8Cr4DwG7UrkwDurz2Kpst+cRVMV3Ub/GviNRCsJNtRh2Hd0d0KAUE3f1FG1LA
aymoa0DE1D3QLF2pz67od500eOtB7yiBOCgkUN6wF3lzjcwW4q982aRPs9MCrDsVdNzI8jpwZcUp
jKAjtGU4gTT2L217NRoUUporb0j9q6LMZlgamb/WhSSNZCsuFk4RSpsiQ8jQWkyBvXB70iA04KCV
qh5JzUdgXloav03SYUH8xPdI41KnnxFBJT2m7dSg6Smw2RqxxYeSOnF4adKvfWks2WpzEe79kOuY
js8aL6ywml0uMWq9mcqYx3KZIL2jmWc4DW2r/BwvQJe/0rur+oEaFvNv8NhZdbLlhZdrjQcXK0O/
QEjE2rE4asLc8kqny0KNR2/1jRo2ocjGr4N9X7OS4TfXWHcZxlFPV+XEgzEuRMvB4pN/JgtUThc+
rZ9vS51bF1bRabZqNlDiLAM6t2BIAHOoJoXhMakVz8K7PJKuRUWWMlv+PHEFDWk2GzhF8VaWfHqP
4B/lu7igO8knB8lThaR5OsCvakZxBRodyzybmnfTNJa1hABha3JxU2NnMLcNqvORaGAl4GnVvzOw
CI3GiWFA6ufq3yNcjG3abfPpStPacwhkW/sMEw7V9K9+eajDbf5t0NGcCj6rVavpj2PuqxDNayIe
Tad1jw3Nk7De6nvUFhwA4a3UX9S7ZzYL6pdrtU/VFkAgnp59Si/DiWUlHa3+xiSyahE9HAUT7eZL
Y04W6gWj3sKJpeZGhS8JPkXntMWodg88J7uERaDt1EktvDS1v6vaHBlSMi1DSgxz5ZPqT6g3mcqZ
7+o7P77i+vpqW5Zbs2BOet5j0ft5Htkj6oNvJo5F/Wg1VzXgvlGLw0UZfXg2lHTZfTDxWMgIGFQE
aOMaOZoYIzVCBtsyw3DbLHmTYKz8RA078C65EKuQlc3JCavl0N2lzmNCNa6Ml9ppKWdYfcrYkbUE
kKoF/toIqWyblxxkFbvL7tOVMrzqXSXAYLUXOypPalaRzFmpE6V2Tt1kKwabkpBmYmuTUwPt9cAv
sBwTmVVQJqRzgs2Q6RuOheZeA9LgNUZFPRUggVXhmivOuo6lYF00ixyse89IEn9aAH82u4sagPrM
Eii5+jwruvowjUWsvB3hDV1/1xF/hjXTn9AzE9BIxrTlHL7ehpUzujI5nAz1EKk6KMNWuZvE8G+n
QD1Lx1ZVL2cpW5il5HeMmtqWgqYReyu7J9h7TLlmYAenSwGyFgagm73ygy9pS8rPWKrJVKNl+MqQ
1frZFT/IK9xeUH6NbWSSn2NDzdkTowrB83RkPer6pNydslBsrgbCKI2gggVgH6mp1MTVI3+CD+p4
C0RwK3V2uvlCam7l9gpfRvCFl8qlDp+QcdszvofwkcxQj9E3ammwRAITHJRP6lHVenEqPPyC+gbl
aREaYQupNa89LBPzwrgaeDykqNb6xkngI2fik9MAr4VaRxM3TW5vYVdbdgEPV1oWrUzN1vU+x9pD
RAcJzHIrNSj1i92wRUPmNtFxZK64D0Eq+mxroEoM5RnAKa7VXCsHZgX05dg2PVzmSj3kjEOspgwY
5SV14S1htpW/UHtM+Q9BZMhLyirOzgM8CbnGLoV2wwmgB5zPQfOpqpiCQt+ofaz2rtqALIGai4kv
UkbQwwCqmY/QUKqbi7KRLvNc4HWBvK5u5ycxka1tt8p98oW35WCilOnES9TWTzusXNdPp9ERriqn
bI8sCn7mZl/5mXKV44iP5ewqbxTWV86d8tcYM36VajbCOEy6oVynT2sPVR0ylzrGb2pOygZC0r5U
H80LwXjl/+xLkLa3Q6F+XrIb+diJUw7rwsINzNXgpCud2BSireUL28fmi4qT2kt4L/XNKkyASGqp
trly0epBlF1LOgTJsGPKh/NlanVYMMF0K8PxP75euroAQeXYwjKBUv0eKyZDavZ+x22P2eDY8kdt
HrUYzIRyKv/+ur/Fpq5uOrblWpLr99uYz6rCwO2jn9+nnHvA1YbZxEyoBSNiUOa5pahvpuGqamjr
2hU108JZcYt7bBTWQkVRbAdWa+Jk/WBu/j3Iv12BwfdKIWiU1OFIf3MFpqA+D7Swj4vcpxGD/nbl
JlVwxkh1IoaGzCgzpUasQld1zghA1F+ZRXaBKg9PwdNsnZRLVzbuZu+mVAUs2JyfIYYH3WfDHla/
DlLmqoyZsqcV1VH7mCGSjelyh3JtswEw9epkKhdYZfVaxSA2mEMVfaTY0RpfMeRXm+B+vKidon5Y
YXI4WUHL8WXjIKu0+vdEmYrD9mfKYv/tf/3XLVfgkpZGG0RSkDV0lUv4hSdZhJA36rRBUIALNur5
cfqcJxWItHG07evXjkyoc7XnEw6J2EBFFso2k/W92QT1d50I+GavmWA8kBeR+qXBS7lVZaSUI1Bh
F/MqZ7HiIP37IQxF8PWXp3ClOgTorltvllv0I5BXhzqPOmysNkONjNfc3Up5i2VZ9bDbqhklCFNP
qSkzLK8AQaGZxaLpVxUJ8Tait/KbJi9dQNDGG4mWVQwgawIzfJoK8rhP8TViovwgrspqgMS5Gdw5
gK81BDPVbIm71NvRblPrPGSsM3Oj/lNeRB0bvkiMiqGCqwnWh6hKRR/qFRU1sL+UmxkYhYq9cBcW
e0X9SPnem1/CoaTJszSoo3xRn5ATGRQS5TfskQqMu0YH4IzNdy4qPr89NW9TATYRHruOvxHycWmq
12oTKhes4gUVV9xm6qfBUqGbIH+vUbrA/qugz3TuBNU77LgKItTGVYFDm2UrFWUp36qcovKlpOkg
/f5WQ91R2VeOu7pK4Tgj5lzdYZQknjqDqpNB/efJdVxk6Lgy+WhKcdFSn4zNVdbDRwAbr4f1Va5M
WrfxoPO1KpBLlg/qnJgXFRcon1TikhkuASANUAtYuZRn49ebGGSufsFTq2eEAFb9UIueVHSi1nKA
0kA9lYom+HpMqFp+5T/4lX9v279tWqk7tkMCE/lrlXz99eiFUD5aiW9SnLQuKk5vg40KflQEwaPy
zbev+/+Mgv9d/vtmzP77BPiyLj63bygFlfn7mQA3vP9YwvFAaRHY2LautIyH7037v/7LMP9juS4e
F6Zysg832bP/k/52/gPJH+IKuuM6OrROv6S/xX9MF9PkQQbIWlu2+T/hFFQf9IvBkwJ1Xrw9qXfy
6HR+izdJkD6Q49zL0QdelK2LHnRsDA/NpgASwT0MhR+vLLN9XgmwcjZKkAleCK60PtnFbfSJnjk0
gERY7kyyXAjUGO9sbfHH+OC8YISGa3owOv/pVqzRSHpuKYuUfinoRRRxiwuVQmomr3R3J5EX3NdB
9eKVAxRAZrsKuq5/Hii2LiOwNCRstKNFwT+va+9QGnQc12FMCdaxAM7GCFm3gb0pNJoTU5SETS8f
7hOZZovWD+U7LvLPuYY50nFIONksqkND3O/ntC+6JOjRruaqs67tadoCAqUPUQ++AhOkTSSGWBWh
aNxBC8sD4klfUvrJHLPa9w4MF1ZGp0scPSL+9m/7YfxuQNgEDMwTgmIL0g82ubDfB5bPNvpBWh1A
MAC5LXrFKzGGZ+hl5409y33RpXIvPfAw7JYvM7R8a1dVOoskOg0+Cg6uJIsOnz889NW2aVPAN0F/
/84g32j23EZpGRg5m+I/QaP9xsz5tNjOek73kWUFAByKDKKp0KdnbNboL6KYlO8LS/vQdMEHOCc9
GgPHkC6K+L7WpHXpRi3YVx7EJW2TfBuHufgYJP4dkjyfYqCgK7sFL+RKv1lJcvQknOxuBTeatjSj
PDyMkTEtcsTkF6Vl1LvC5XoltLjYNd3ETmts/XFcfZ9pWgFn3AAhjjv4y8w82DcoZ4Iuk83Z0fut
kRZyNZsmlN4j0ptJZqNnLcdzJzUIfl1nb0rYt+yuhHpEA2Znazm5G1ku3Hr2N+jHhkvTjY4+15oj
S7kL+g6YgRaYsIuRbIDeytmCDPE33ViKe6jNEAGYN3E5hqofooLdFwaJpOlQzM3yI80xKFKUxYEK
cE+UpdV3JW89dLB5xQg37Sq6s/YNYKWNUXXTpsXpppopUMhuATjQvFiD/txEQEFofy/rXZ8B4Er0
F9BCMCO69CHCQUMTXSrqfe7AOREM3iGwIZpyYRY5CLf80mVmejas6TuJah/YwEyHpRV1K3S110Fq
5C8hUsgo4/pH2aX25p1NpfbM/41af+4p4TimDk+lS4JcnYxfotZ67OIwc3QoY2g1yXucud1a286S
h3Kq560/xjmTkIpVX4wRGubjt2JAGSbpB+PTv4dyu+68HQqXL65eVD3580YkwnWFzAKXHq1wpo0E
l7LIMm/LadsUg2EcVcuun4/mpoOuZsPGf4Hh0lrB4hiuDCeBJgE8yiqOBmtlgoy5m4pXt5f04SqK
MaOTPzQ6YtcBFA1o7DXrrAD4MQ/9eqD1cpCVvYauoVkVAyouUFc9UfMQW22oj/9+SuN3gZnbhNu6
R4bfw/FRD34z4dihWq9Hyide4KXnrsvoRrrQhwhZKAg5LszoGNCCjTaT3PWiSqGLSJGK7EBjtI27
eGc0v0sC/BwNpRGB76X4wCb4ffllMYwWShGAa6svVJu/0RZmPgKFv8dcIi0pSA34RUDgiHY6fHNl
s9Q1Is6ZUDYtP6DGFB7KENb9rgRd7Mp3hocB+3N7cg2xTQO/geVz3xrmIoRyC3nahTl8dEBzbs3O
pIPOnc/0ZZJOiM1jXM6vDk3aO24owcIoTR8ykixcD1iN15hyaednzT0tcqhPa/qh7dJoN095eM/e
XjZNBz1YlvpL+v8pRQr3K7IWzaF04/PYkwnU/AZipga+ggagjUYdN9COlTUWr9/gO8Kw9QG6cXbw
Qh/0o83LSVGkn+iLf4wEuB4IYcAyh+mPyU0mCiTmRhPldEa6mlaV9lSGqbECGEJIDFUBwP+djLiH
dPQK+dW4DCrNP1Qxzazgl1+LtvXWrl94W4THgIH1Y7Arx/6LMUYQCM9PfFVyKCY4PoDbjfsxIrlE
oxYI1KkMgSLNsGgGNN+J1qGTJ4DaFDqifVw6D3Hff42NPDiw3+x1gamHg2IgCLJHa6Gb0W6oRHN0
uwqlxLp+9j06VaW3K+vsrOfwJwBxgg8OkAw0m/0hDtOPPhftQ9aEMH8E9OTAW2K1cc9hrrp1XNr6
yyAAtpHWfii1AQLeTIgP0AgNK4neFowDdDl0fbOuLWjJLBOVDh+U7SaLYCfx085FOiHfAL7xX1Xv
oN3X28LrJGoNBQAlbz/kHu2Dsmz30zjsW+1JK+naa+v5S8qsb1LduwfyRepP0IA0l1/dbtA+ODI+
itnAyAXlx0Fdd8k7jhCGljub7fWEFfygZKtcvTWOSJOck7Lle4UVgYXiqYLeAQaOI84avdmJucy3
ibsw5nUd0/6GbfVgHvOdPV5w5c3xZ6ucCyQySLANXQbaza4k/sUk8xt+IznafBgLMmuKyy+nffA4
6lW9NLJqfKiD3gcl/NioSXMr+6Nl9NDzICDV84milt9TX2/2QQmM0CfjfTYUpMlAY9pN5mIrypkp
rTAnFE2BBgzBmno6ZKKJxrwGabg0jBj2EH34bmbePkwogmhmhCQLOFfTgqfMjMID5/LY0iFkYp0W
fQghzSiHHwHazGiq8CUZFW0niL6bkG4ugIzjH0cXosJeA4g1QFnjzx2kbEtYeScotOgRGIuD1UMI
WKBDuqJKaq9mX9KACVAQqLWs97Li4lzOrU7euEbQjQdmao1LX1feNkeMd8fFm24Oc1plto8ccl2h
Ixnua7rih7joL4YHR6Um3X2ideNDr670Xpy2e6FRgfadqP9uW3e2H97n2dh+fsfS/sXR2ujJAqql
rE4go17/xdH6jj/mk2hRUHSQHuz9YRlkHgSDtM8JLzA/ODxXLZ1nGM79VTS5lGyidl66YRm9F4b/
JdoF9msARQLx4oi3ClF97RkE/BjVodHNTTEi6DmEoypnha91HvWrWt3f6XYC8t9D4ylkuYUyvt/m
WfOQlXO8qtyBfHEM42coQBabVz+e+neMv/s7MEn5JsuxpE6B2lTJKOdNKkpmrjM0UxgspQFrn9t0
0UqrO/soLZglOxrEYo8DDLfkY9vMu7AU6TOIEhrw7Zg2sIp2oMrVn4HW+VAcQ3CuB/reoh37o8z6
b4Mb1mSTIrpJoOLBEMM7QFNdO3jTNcrNbWjo4hIk6BWVBR0To25tg5RWxUTPwFUQvCF7RHxUpZ63
gU3uR5C3MVwSMFYildiSsdzVMvT3liLz0zOTxgXFA9NDEZOMFTJi4iBbSzunbM77ALLshYNsWBLo
MLqZNWEX2kil35cPrQvHuqCjhabElq6WXtN2/tgeuBR97AqvPttOGawNCWtnGQXP82yZl6pT8zW3
Bwvd2texoofWjgZwtwO3P2S6rYOIcm8dRzL5NIWv9P+v67SfyCoBSpK+Q1GgrQEX+V56HO350Xcz
A4no4v/hauugNODqLvg3Q5fq6vvLkQgbP84bIXDu5UQuzOTwB6BYN0XE5aKjEmiNjXytSNcOMjxG
fQovW1OaS7/wnXWW2tXOSG25qSdojXtOlaCZ+AG03UxFygZEHGnNUqZ0DdFEGiGKc4R7ScCssYb7
qtv++3z/JVKxHBeRM49yNJcz8eZ815k29hk3sUWjEO50c5wjp/2Yx8WnFqY/buZA41kF5DqqOsJ3
0PI9Nx18oGASJlMLH+lqgzpUg34pyZqj8GRxX3vpo6uJfaNWp4cGfq3Z6WfEUbzNhJr7Woy0FhVd
uNKiEW2sOn/tW/OLgBA2F8a08xAdoe9MftKCvN+jNkMplzDIH5L8gn75ss1sFxqVpljbIPifoW7b
gDVOljmtIjtitRMuKnt04JRdma67ryfw/kVDV8+/p078njm/BaEkX0zpkjt3/ryD2G5dRwN9/SQ+
O28xq8ogaHeOhDnE63CVO+YZ+KS4dzNP2+s+rcNT+UFY9fwJ6bPnuS24W9Xt9yIl30ENqXt1M64D
aWQhlmh7T/FQTvt3hvw3E0r6SZAnV6GzfLvarm6QpoebIsvQk4joFQFQJ8ZV3XXNBiWVZmVZ1c6f
dGfTe/CE0hSYVVw6rNzb6kHx2Y8t8rRm0+8yuOhuWSQHp7POTTgoIWyFGTiLNgK/t5KNVqPAGX5I
HEqUNGIhqVPVJ+6I7/iFv66Do6tnsin4uLfawC/nMXMKe44sFx5eHQR3OUJABSH8OfbTee0NEjVg
nYSCFKr5wkEePXVhwaPXqUSPgrIhu5PPpmgNURS9Zx2p5Opz0COYW/kGhCIQ1iIZ1n3591LcEFxv
ro3cX02HkMAFDuu+uTY6dlg3Y2WSFUEvaZkWvth5Ey3A1akSclqFk0VYYyfaqoEEhKqhucfFI/Xq
BunDv4ci/3JbIYWk6+Q6be52xpv81pjSHyjTLliKLtW3yVijSuRu+36CpWWu5nU/kTTq2qg8Di5l
WT0fSjhQQlSFZGQqoQYoc9L2SW/cr8TH7XPkjR/ntAg4znX8FNrVpbHLU2kM/raI8MC2aNeijZt9
Wxa7OPJnyu4wGiQeAJWhggWAljZKzt6u6AwYRFwr3eXs2dIb2s9jGICLh5T6LtcSsR/c+UeaBMZm
smDpM9Ka8si41x2vvnNS9Cohs2winX64ji7Qsejg/xj7VVF29SGYeedg9ag4jDS60/l7KmC2y9q0
OAZZ+XWoCN6apICxcYRyVYfb0iuTD/Rb7FNzfK7JGJ9GjyYfw5w+l6J875Jr/hlIYJ4Q8TQtko8G
1czf/Qy9E4VJgw6mWUXOYAcW3Wg0x6ynGC8rZ1oTDp2C0mrXtYRPI8qHH5Zqa/YaE3DZjMAiuIe5
s9HxhWqoIZInwJQJVnMtHIJp33qV3XjfCcglE2eGodREqtgdWnZ+xgWAFn8XaeGp3PTiOMN0ZQwQ
E/c0Vp47IPtEWto7R9n8S5aBMgh/8K6Wy478/ZH9Ok2DSI+InXoXleIYQkQR6A9wo0B0Kqz7cISy
sO3h5eqRCF/TEQcINXSSc8IVtiDoWyQ4ZwT7DP8QC66EPVxycf+UhCPqcS3KG4V5p2VVQPchJUvy
csUhHilJTz3ac/1YQHPaptZ6sPNw31QTJDG5/lHrc+O1Gl6aQFTnf589+89MhmU6hBISC2mQV3mT
KfBkCf9kAZp1huuCUhlMuHVWX+ZIp2GzjB7qDNK7st/Hqq7lzrlD/xr71tKm9CWg1bTu5tfKCL2H
UMv0Y6QJZzUkAhLMCNomL4xQryXpmvb00g8NPXL+bI+0lXOLkVMgtkmnD1sbfk/qBegr2CEIp8zX
HyaC7bPouQAOM/x5EbrnELckS1HWxn1rBcZicKOlm3Ufikb4h4loso6eYO2BGBhGgqGmXygnC75u
s/boG2C9OwjmlzNk1Fqdnjw9hcZ4AIw7594uCQXCD7LX30taKXf2u40lBtcNkPCE5IZxm/xfPIMb
hklaRYCHSSJEq8jgShiUVB0D2wFFS5JI0wYLlguB7IzZgxB2k5onbp5MlNYW/15pQ+Wk/hiMYJFJ
WUoSQ2rv/zKYbKp1UVes9FQE0WPlhhspxTItm4ie1YBcXzPsDKG0T0iq0eu4CrkX0vj9PfOC7r0Y
9k/bwsyw6VwsjE6h6k0M22lzD7yQS8qgbqFTA29szknbpMoO5IS4igANxeKwXheC1sOohyutR/EH
Arr5STdUzkTzA/Zhd8hGJUUShs1Gj+lx02E5OpQVGIvJaT7njR9stdghP4EOfJyQBvr3vIq/nCBV
UCP7SlMKcs9vYhpP9zWomKk0eSHNH/mubTvjBPVUhZgAYPGhrF5tfwmWNNs5IeA+zZCnWCWowao3
kb8Bp97ueo3iiFervWHa2qEKQxq+4+kxMBvx0mOGtDYXGw3xuoWu1T/G1DVfzWD370cBMv3nHqGU
J1zpUtUz9bcm3yk1VD47Kk3RqKrbdMMuIeh/sRougxJBTgHQZAOXr8ZlQy5Jp02byYgBqIcoG+hG
rvRWvsl4NRtddRVi2kKxC0ckD7E0dJgPiZWg97vkyXMu2546eJHgWhv4hY3u4TtEZXQQ+M2ntAwF
EEIr45AE2b5PdPsiHFbZi83gbmzrXlEutLtp6rchhQDslnA+2Br06EZ8n2ap8wRhJ8fdbnrwMl4B
BW7pnvJqfu0T7VT7bXmeG3F1+6J+kqHxNKGXWA9e9QQXZ7wiKqghdblz5rE/jbW0VzCqFNvRgkN4
EiRnKNS4c3PKQ1I28HnpQKr1V43G90XfRycha31TIY69QuXd1BpoG3QIyqut/xTG5YPnobxD/5mO
7mQpl5YO1hMhnDrIpy3dUOFSttw4nLwTsD4m86bRpmiVoBxiWVQ87KqFjk5llK1qdu+iRoxLuBnU
pY+wUswdFEtEv2luuXtfUX630TeKbh7ky8VwT/y6oUgGbqSyro7MyK0m2YCOGyWAKKx1WJa4YOV+
oq9hk0A2KyzhOMcFTZ2tvzYw04AIqj50emsfI+p6mfTp2c2qD65NEnm0x+KdG8MbsL265IBBogWB
JiYbcM0t2/GL1YpCUpZNTInR5noAa3xzjhv7NdDolE365Nm0xEELKDn0mn327eixpVV6eLa68Uqb
J5xHhje9d0r+NKQMiWInkZGkuPI2uY70VD+YvWoqN8OXeupfwpLkej3AFU9rMnhNJCuDARBFTkPv
otdCMogetFljWjKwwXnHsJt/HlqU5g1V3Cc3hTl9E6fR0mkHCOVy/zDIkTLgZllYOa07pBuTT7mP
6o7mV/qap6EbEoqmzCXh2cQMOsmRMdD88GvaEM20brJ1NNputAikKknCx9pw9jRYE85xLIBUxuBD
M8Kz2sW6aia51nkR5ZGOwEFjbJyROEH45jp0tVVs54+tqB9T4VfnYRqe/m2r3uDGfm4Mdf11HFIH
tv4WcdVCcjJBZMLGoGwcVQMMu7a7h9i127RerhNPJM1yasKKGyZ6nVqepfd5OF+6DqrFoSz3RZI8
t5Od3qUBfEcRt8R9lUTTwrNguetn7E5nXw3k7lBEtl5IdfubJLThKzPQbbDQ/IATpF/fHs8cP/VY
1ff2/p+3ZRYWnKPhkiZU8dnvHpsSALqDaRUsa19edUkmenKG+3GuqRyr9PI022e4HAbwvFiBei6/
eyb1plsSQys8lFoqRXjldVAlOfNei9d2V0TLfy+E+MtxkEJKXQiqcyY1sd9H2dSVE3g9t7fU7j8Q
zG9D3U73Cdw50BkukkBCkhJFXNY5iTlwyUU3jc9BGr9ASZEsiMq2WtETOMdoSg2J1a7yIR7XnXyM
Cym3gIc7JOe0T2TtDv8e+V8iIppECXIsCmRqD72JfUEdzl7pcJCneQ72MpoRo49Cb9tMUbp06iG/
z0JoWucM6UAACpx6a+2YDhALWJDC2nznIP8F58F4XB0yLdeRLPqbe3AGJa7QbfwWLNKQIZOm3KCP
FK8oRK6glDAUGUi4GDT5DOHJRNJVXCNJEecW8dyq495MaQtO49t16p3ZUnHM7/GjZHhCVxVYizry
G8SPoVlDlrvg/b3BN06hDp14irgUtedXnyvGFrQNsoFZVeMivGIPtVoVfJh0+/mdcahV+X0c6lIq
DBaOUwGa6ff9RmlSJJUN1zuwoWKLY+/3dQoUexT5OdrpqCpJ3710KIj6bTzeUTPIN5BqozBxDiLI
VMxgQmWFEBwS9+IVNEh2ymP36zuj/PP2LFF7dUnMqQuAab0F11VumhRJRzu5O+tduCAn2e5uZC5V
VNBWVxnVussjCz4gG1Uq2vu3Kr+u9zDIRzC4rAw//QFXr/+TrLdOsFiZSA/kx5CID/NS7FoI9z2O
BpDXsG1PwbZn85ycafxWRlya2wDGzhoYlropC8K2YfoKh390pI7PTWuo4GAvK8B/0OIddQiEkFoo
+63ecqGPYi5LnT53LxPCT2xW8yB6ZMCSDs7kNtrIHHKOYTCvEJYYG9o9QamjwBV76WeYuVIaOhlA
ZLXh0ldUF0y+lTYQ9CkBQN15gYgcRjGUZsUMRgbm5VU4QK88VcMXs4IYM08fTPJ+K8uOrTMkQ2uT
tB39KJm/tjF+5piFBzZfcDTDZ+hUKWdSvl1BXPmCOlK/Cv0MASMb6iA6kS52qlRz6uDc5njCOGyT
rTfBRph682NVW2cKM/S31tN5yqkZdS001EXFwFMITWHSocs1cc89/C0rd6IXtU5IfxR9YqCLU4SX
wEE1uin3fXTsSy+662FlWWi9/6SNtMpZY3zfU33dF36jIU6LTa50H50O2PkU2ye5P1rGomUAc8Lm
RsY01SYk13N+Jj9hHOUwG8chrxcoDVaHUCv1o6hcsbBMVFeoxUCkY1b2ofbGQ+CiGD4KGBCInLP3
trPxx6ljO5t01husNYk6V/mqX+KwsR/zoZNouDmO9Rm28+jemvtPtZTmHscFB/3X1ommAx3B5tYn
hYJKTK5BRdQUqyqZWa5YwZkUc3Uaa5NCGeBphRxJLybpeobNhAxWrJj73QMbplkOressLTf/iuDv
wsDvum2vQTviuAtYQ+SWCuQdXe3NXd3HUHF/8uBFBVq2BJx3Ndos3MtUwvLVirtIRvpOjPXd4Hv1
o+bZ8xbSjFxAZybM9pzDNh1DyanbRXAIs+/czWD0dcaSkrIek5grbePer/bShdHXGpLuGCaYlMpw
YPKAbf0+jivzfvRi2HLau7jWp0WEwOudIevibhbllyC370YKTJRj4RtO7OoxhaBGb8ZpG1h0yMbQ
TiMkESxSwwa4bc20IlfRppxwqT78Ik2wj+GAB0YG81BCKbZN0BHiCf2ecF40quJTJbSIUytdJbCi
7SIjQGGpOCexoHIFxYppl93SC6aMAgj3Dcq8+nqurYFMZHnrAujvhlJeDLcAI2aO+SbT0a0xy2Fl
lygmj7Xj7wdyXWEFPWmJSz5mZEgBgBzh083IUQeoX1ZB/k4EdGul/c3WQ7Ggg18BamV5ZNTeesSk
84y4gAtv0uunUch7dBsWLS37liCQSUbUHAeodPca2JRUyze56KIt+nOVZ8e4AL2680g6+jklHyyJ
EbtgoSJyLBF0I1ScuK6g4/5BGi0ylrBJLYC7aNsgE/Z9AEc+CLbiI1em5miq/2lUhpfQA8GLE0NF
Dv7s4O5b2yyAFATlITMDLrIzLE5QkF7dBrJOm9zf0q6YnB5W7RwSRiXDeV9DILc0NQS6MmkF5xDq
rzVBk6SpS//SW+m4azX2cmoPxS5ilAcxCTTqeKtjXpvUbUgNjjlB/fwIOcp41+pUXufCcx7mgMWV
7njKAlPuDGqPpF0RFJqCYwYz8lk2ELe7Lakzco36vZ1k48a1crAurthXELzRy5W670SIf15QWEUh
uYqp3JOCDf9uO0rCmritnQi+evHQmhBaBgpyNrTBCX1Y0BbUr05CqVvmUbtpQ58UkIEudGSa+Qa6
1ke6C56Kfqrpc9E1qMZc7rwy2XV+ApEN2cggAuuFLiQolzncwZTzOuTW8+z5qOR1dbgiT/tUedG6
NonpHLOFQrqpoSuu5MKaM5Q6BZ1u4eS+k1w1/ihs8OCupMBCDxAxy9v8n9PAuEWspxYbSWdN5MV2
LjnJQTyZ8MaCcZpDsLIAR5GKGDzkG20/fyc/BWPK24BJ2oQi4MghRBGUWN7k2oSn6YMTDKC26sRb
GwHVbB+dNi46+ofZ1qO1757qtDvJsdY/tv38Uguy8+04fnds46XwUu81k+FXBBydbRR+RCPxUpHC
GCLkjm0bvc92FnB5FLG5iAB6Yvyx+UrCY9a6l0gUnx3MeUJX/UoOlJYtyl4zOQ70OWc8Pdmb/03Y
eS3HjWzb9osyAibhXgvli0VP0bwgSFGEBzLhga8/Azovd/fd0eel1VKrWSRMZq615pyjzppqL9rg
0khMEFGEfixbYxCq4Wck8nMnAS2FLvzISrLTTIEd77K+vRUEObQuaYrFmHIIWdHm83iyI6CqPRvQ
Ij14DJoxkBNg/zD1sMusotpnCBtDYzZfivR9jnFogUigqst8QL+BfPUTpjI5fxzBOeYYTAjF0mPU
qMXnehNrRj8bsKNwJyCVUL4YH80sQ70QjpizCtDpfwQ866HioW5ZjLvewxVE449oKIbHsBqPDSzL
sAe0S3DUNqqNlfMp7Z2yXgx3BlBGAV0yj930RBIiYuL4U5HmNQyi3ZJQu4qCP3UrAUQ3FKqEgL71
DjMlpBhE7ypiv1L32XQH/F52ckxXAWSLCTBv53iPQ8bcx7G6iXV64wGcKk3m3W2MwJbD3pvjZ0/e
urKUeGzZd/Dldu0Mfoiplc+AI1ngdPvwB3OQSu6ECj7zkfZb5ZeyjHuLGXlu9T4otMwDjulNPAqE
grbCPYMbus8a4DnoqY7O4n5ii4SVNqi7kWyPTVP9koZ+T4W7j6aRSssmzy3uxzS0Vm2gRSLTjgPq
nTXshsX7UC1tPWPATuk4JApM5hpw6n7pybzVJcFzrUjKfU4Aae9xad35gGIfyACOwc5HvjNJi7aM
QyoX2wt5JTTjH2uSXcO6TJpD73Vegf2VLDmr8+/q7MVpVHkoeyZSArh02eXLsdd8b35QL4+Ulcuj
LwmGn4ssO1O+dnOSPBOk7h2VGrtQCSO6aIv7CUJB7RG01fggookqhZiqDrbiApv3wllI3FpWcqfl
SAShG5TXOFrK65A9ZMryzjz0wGaJScbRbDczIjsez26CMVOlqJ6LJE9D4VjWyTGtGH4gj30u1Vtm
BpDNaQdte2e1eT0FbFIFec3c1YEqvNZHqSTNP/h10HO6O5FN4zapsoBgWie4SwbvqW4b9xTNLqED
k7JJliZePCpaELLlsE31TEqXLSsYWvLZNsfkzkrKn2GGSOcXMr2Ju+quQ7XlZENC4LJ1m/fwmDPB
wL5zkupgmiBf0jkzTmgDoPkwg8WbcXDcCHFSxVhWExs8F1DW89jVe98c3Z1vD98MF2DmVtZ0posK
YqP/M5QDHLteoruQrevvfcIJzIo2Me4aF+7XNA+XaolDU/v9VvfkXJppJu8Rnzy2fgI5InFvLKtd
vfUent7S+hh7x77GfvxC2oZ/rtJiDKuYUJcykc0JjnKnphNOmfVR4FDRwc5YDe+MtggzQ3RdfUxu
wyyiXZcDi3lGuUTpfdUgNY2gpd24DT0rAAQDClbYHeVP29vpiVBAFfpRd5/ZjbxNTIs0YXd5NlBe
Xaq5boEKTMN7Vu+9FY4dDfM9hB7vkGfYDu2CkMN0BHOa93p6MPwYPaeon4jS65usuLI7vFAvtfet
Xh4XDwCChZBPwL3ZiaHVdJIdrqAfldd0UO+cKyiSU4ecNiN+ajq87TAMt9L+sMlXhZkl77OJEPcq
c7lhY1axJzQMQAaz2HmzZ/1viafy6UpwOqNsBruTrldOMvnqpq5fO222D7GKL3PD41u5SYZfdZq2
DBcqoqWr/JTWnIv1yn4PgERvl5ptxYB8eFhm5BKDa5Lz6mUJcU3dznNo2xiTHRxbiLYh5nx6YW72
WrmlvRPa44kmyCPNVI8Ow0p2lTUaSNWRM1faL5/1Kp1RiMX+vRPw/42H1t0XwiRBWPR1MMz85+GH
MmZGZT9kkBCtdtuiLGTiU4x7MMPmUerowU05Av37Z/61tPzHuZlDHj8DLjF6Q/zyjxOXC++RwyOj
e7vX79ESFMBWkvF2HgFpiDKoDlZrIjRx1ujUIcn2rswqDvA4pcaFGKTUMO1d63SPI2THzYDB6qAi
f98vCi5qzgaxCCc45MF6lEFOezBMEqszpiTVZUJbhd+ZxBEK04af1yh3rJavQgi0LM5kA2Wwb5Qf
1xej9YhuKiEJLmUQnKpSPg1W/jCvQw9zjG+hnjEEs0GoiqhHElKpZz/CYq9qj4jaCCtrEDkuRw0F
Va+1xXmIFmv/71fyv/gOuJIB3Vdvddz5/zR6YOeJUphdcCaqqjr5vyKPFYcc5aZFnYGqo95KwjRS
uzoboyHDbKzvI4Y1O90C9YskKL1//4b+trf+cWuZJv+NsTNoB9r/LIkgFPijwUl9ygYKD2q7uoW2
HvTEcjSIm6AxYJ+NISoKY+1r53N9HAqCOzLDZgBHgfTB5PlRpe53rKvxxNgrfrAXc9cImV+ypnC3
HiMtzAJkdk1VGYXJMDXHXJBuRb857/OzSaw/p2zWX8/uWnpMj5Uz+g8ziHgKdHFj+xxhZuElL6S6
VyxK9eeaUc+qrNqH0gWBbFsDK0ZCtpTBuXv775fob2vtPy8R9wqIODWHtVog/vH0Z+lkzlkDgnqu
HO8kFhldOtNML9S07UwmE31V5jGrHrV8WmYXge4oGWVMYKt0R12QTPipHHfTeuoxrtrgUDdpgUW5
mUK7asMAvNNQyAPjHZfd3v9hrk83qPC/QFKCAnUm48GABbBJ1oqkyXsc7FN2HcDWXQPaBvuoXUeZ
a/S3UXjWlR06aSSMSa+FnEhAbZIP5SVKy/IyGBBANz75bjS/LIzjfGKGQOAO2Ocv6Lg0DWOOaYk/
f9M3OPRWf9+25EjHjbm1AVuiE5+jrWt2Ltmh3Xve7VSBLKlzLbjTCM4vptX9Uk61VcQRoBIhpY/k
s+lsa1c9eMAQIWH8WixHnjUTZ2T32Ko49u8CQnj3WQI7BCqKsrMnqwPczSD8wrwb/42vj8rLGiI/
3+Lli+M9/f26qfdBFRg3//uPwP4/bvt/GV77Bo5YF48r6578uyj+Py0qQoCzQFkj0Xnxo5EgIiPV
167FXTqQxeiQBwExSVyIkyK+pWNSlVY3aT2nZ+rhjZ8BWid5/4IlLex0vevb6Ylu6SbpAQyU9XKg
baxOf9UKfpn2a2pKi+U1/z92i/8iy0No5aIwZ7QV4HT6R5c9aVln2p4bUU10Ml0xvcS0BA+a0Oxd
VsYk1cN+R0VTlZsCgcah4hmdFKmuXYWW799fpPU9+cd75K5yAEy+oHDwn/7n1uVqWcyBIrIRLxGp
le3e4cTx7x9h++Y6xfqPT/Hs9WszUbWDVdT8j0/xdNzNOUybkMo42mTNyewJaK/N19Yqhz28ewDb
8++kRT/vG4pyzY1zQIfsX7L0fuEvXEK7JcTZD/qTTdQx7U+9t5fkixaRCFVq/vbsge6YiD/rCJYM
542E2QE1ZCtghNeosppEbAOrNsKs0/dmHj2xNH1X0fSQRPGLqnBvLv09t+AgUBa34zDtVNSSrrUs
RKUnr27KV4yI9K3zU1foDaNjhqEBzU2EKhS05GSLmT5bPJFlPkvAYqCu9tMovtuWSbu70BYmfpHH
E56wQUgyp2Gxl217LLw82ffJ0GyU6zyw5tG+oiBryyfAQP0WXAinaJcz7UiQdDk+A9j6Y82tBRuN
SBysCIrYTec3Ccxw9Di4YgNmR5BxmEM35Dhqf9lq29N33AwGl4dCT2tEe+hoHPgleLVV/TSVAwn7
9AtML0oos0lFLITxqTpK+L4FqyASMvyfU5TK+8rBz9Av+SP74IzpxB5C2GesLhEO8MbH8834O7Hl
e1uqbWvq6eRwHTuToGooWxltOuNjLgC7xhqEjYYQrp0nUpBTisr54lcNTNUg2aEgxoNCBVmhmNpl
Tm3gd3EO/ezdai87p1VsbeImrzZGFn/gn7kxE3GFb8IYQnFxkG8GG8QtF6Q0hCejyRlmZvSAlUMb
M+9YUacvDHW2phJv9Jjf55I6Ua4lYjch+HP5XT57LBSZt81c9w4N2m0m634XZfR0gNbfZinxlDmB
SmEtkrvEEp+YzS9RRfhIwpdhfwejA+W5E3UUBh7W0KFNlq0oN3PVn8o1HUYRQ70b4uI9pgZbVH6W
Ov0ijv2eJgAESUxCefAj2/yBh+Q98PlpI3PfEMq+zcocQKJnv8DoSMOyLEn4iPX32AaEI9PQdmEo
ZgOVu+0GGMmK17VTkJU15GCq6l1VKyvs3Xu/yz7NTFz1yI9KpWxx7Bv+uNlwzCd2NzfmT8ziamcB
PGjQQ5vKRiqQxvnP2NRcYFm90CttvfhqZfzXftZ+GNhuRkp1fBebGQCP+imNQEJ4A86LlttutzwO
XHm6pt7DlEo+haEUDCTel3yKztHESmc6Pl7Gxf62lEOR11x6OLA4WOlaeSMR3GYNHLUlGNwAOrNU
N0tHfegV0X1uO4+xWbIh+pfc0ER5x5QIonXyvUDWsFnkMYawtzEtpAO6XBLqBLGEnJ6P3uh8LXSB
WXl7lDKwPMqgZ9u8W+h6r44ZEq8Chu1V9E4HeE1wq9FKVx3uoBL5Y51+TCZyjDl9/vu6cgcTGId+
6K2Zd5Hr3EQJb1Llr69yOvwEJGX3XsMV73zsa55kAhQ9Wrp75uW55SGMKaIUHTLZ70VsxJtUcjNE
0dzFuvtUeJPgzvzBtI0e2WQeh9399zLSr8Kop+7rzv927IrgLjfxwIzwxe2y39aZUbGaCIAF+bvQ
E7elfHQxDqD3CD5Jx44Br2wcZnFhghV7kz84c2/Awi02fmL85EpULLfFe5nwsVO6rHA7PFu5ua3i
gCSfPNtFVf5gG+nCaAGlJnaoTbwsf9p+ibfTEUVnifytPk255IeJpk+YtbzDVv3queVlKpvPCf/O
JrVfTdF+9q0PdiCwGAkO37FixWqt+bZitSpqxPP0hhlH10TcD/KPow6TA8KZdiMLZpw/Gco8e1Xy
FBTxk/ZtGRYtq7w/sadnQRMyafs2iEEqvfZXtdB18gWql4WpJR66G8tIb3TFT2t4XPVs4ewQBXy8
KX5pZZP66SGLUb54sJR3nEeW23Imi+aqasGDa/jwQRb6mRpmepTxiCM62PRIrCWae26pyz6UA05f
qLhWPJqJQE7giAnxl3Vh1G3rsib7vGSF33vBhJqrjnHs9NzeiDxhmccPbg6DeSSTQ1RowZbiSbXi
fnFAR8JN1Fvh3InegQFsJJJkjuoryeZqQx0ZbOfG29X+REp+c8QJift3SCBh9DxsZqbvhd/8NEAV
I8Mud6akSTvG50qWcLMoaMPMG5+ivHtuWPA3Q6SI0FD4tzrkKdQLJCB7F8IN9pNLYP3iiOKQ+q+q
D4KNVyAvT3pB/CUB+QCknqrKeiN7gRhGrL1U6ONFSXp6fb2fA/qLbsIz07h1SHsmImXXHrfDgIzX
nwCaDXtlxXrjjPx4iRe7QIGAbw3crFjHadjKV9G01HBW/l1OE6bNlMU0WsLRGHDsW62Pij8ez3//
wWdZbWHvloUjymqKsAIMkOSCr2rSZ2alv10fYpXLSDSMzXk34ePdMIf9DbyNWI6xIAbajlcr5oyw
kC4TIQUbhMunoDP7HTwGGsx18ENpdB6N6DnxeZg6WquOYC0oDG5q1fm3JuHQI5SGyWmxWSZ3XmS8
N4YA4+S1tAQH553CjGoa9hH55wGblXplHvFmzlj1MSZHyEaZixnWoc/6z7pKsnCiu78J5nbcsnWB
q6k55VCK5IaLMSqgyKfzf+dYmufZJC3N97dVwyG66xa6pzJ7lEy1ovSVBv6W1Ga/pBE+8TCacTLy
Raz3iLfbn6HF5L76lNQYom4w4mAQHoL2rY7QcNOFPxdyYl63kNZYsqqqDvd1r+3XjniqgGSsLRyj
t7GJn+eZzV9WydoXj7YGEXPscxO3i7JiNA11bNykJMMpplqj3bVAe9sxLaZAKgHVz6QxNGHVLz9u
3kSbng6wpZAFuBM5jG5GA98l5WKx9GXKR4POJMkYbdrfCaVd4h8RaHMcwgjB2w1znhMaR4TZDr4b
pd+hWYBLjO5bH+95sYCu9Jz4LutrTnNEhZGj+lgO4FcYFn8XBrY8DLpDKBkHsMlcgG45Bw58T3lv
Y9xuPpeRfbIo6jch4aZ3LTFnVuq/qI7ABV4/bPHjpz8mZFs5UOht7BQjvs08J4zZvevT+KntGGfU
c0l24ZiAbUAGyWwOOAtnuNrNnjrsoWHZ/1FMCW6HIPm25puy5f0DG3cwLFYzHoFXN4LTmjlYjAWP
cI4d0EyMZht5JhATlrC2KPzNXKLA5jmFj/QaB9A9nHXuMHMPESz8ogy/VkXw2QcYNcvS8JkIce6B
6XHqAgaw2io+R8Zygo5sOJQZpyqCeNAREbk7s0lYWRFsAr43RBgqggbl5hbSkijZ0MfDMERrYtE4
WSfCJdMS5FIDt7xfGiZqWfZotsW7Z7OH+rN4rkpjl+iq2aacKmHgeDFyxnk8xOo7FiP+Hzt/NAdr
2gXLb6n1j12nZP8S0p7PLo52p3J4leMctbEdAmAbN0vV0u6cJtZ2EixntQ0kwcljl3B+UV58mkYb
vDMSnb2XsqKxoG9ka9JAqOVHicI7QWR1tvwGSkfapCGtVviqcR+ac4DGw3zItWJiQPts5zrOuaXP
Qt+3sEk1Hw6DZOTt0GVL9dGmy2IZySHObYtcNEft2+nHNHRBnQOUcY18RxbQ7crxQ6keYgp92b2Y
h30J9QU1vZFhGf2t44TJg9IM5fxxwQuB+n/Kq612pRN2WKx10hzRig4QUq3z2PvjdZ6+kFjGEHkY
leCN3sNKWClW3jaIPAaDeXwd0CFsrNlBKqSxiruyeYuWotjgk6sJBp6P5gLS/q9dJLIe0JO+Bi7V
XFRkzMni+NbMjF/ops6uWXqsyAtSHa8LaYS/zVl5NkCGDQw3oegEycFK89+AVkp8dJQGXOlNb/we
I1B8s13JvVU7z9WUfkMopfxfghspBgr+9kbRol+nDsTHudVhXNQ3ldCdytf405LQNVr5HBGb7o2/
yGAsz5n+Fc9RERublvCE0NU8ETUhCpAJ3qYyEig0nAc3TmBFNwLCg6euXdwixuZWe2Wzyb3gSfTB
ipthgdDuJUlIburHlvPIjKjaQivWl2sQMq3oIO5o08Ju2lBDr915RqdG+02QR0S5WKe7Ck0Yq1mS
o/BkBlXxsj+X0oN7VHsfU4aPjZA88LI7VHPJNaLNR7i13DpVyR4xuCe/ZJS2OPHAW6Lg24/zURFU
iTnucwgI/Mur8qMxck5EawmXTNOBEa8BFZSEXcf8yRL0akUOTU2kLLfDfEK2tI9Mesgg1H7aLiFY
0Mi3+FqOBs+bWUA7C3wuZFm+VuO4JVuk23s+sJtq5RGk+tRpUosi8N5eoN6KJrEoAYnUx8AJjRxf
KC9IuR+k/OjKoKOe5OCymOZX7zEaBgZos2p0+VYS2YDslGm1OX0bE3FMBTGRTc8geNBrNAWLEYJ7
ky5Y/KeLZ1DWg38sl8XmtmfvOs+OrpMzA+yfZt08To7NrD6Iwt6ZNQ1Ahr2jMYmbLPZQ0NMZixtS
S5KkeaGYdNMRKyhYxsqdyqNhoU/QpD0yorh6lZlDGo6uzdhvVc/+m7fdWpBtGXkWm3bKs33cd3gL
gUo5P423wP1UGaHNo33JnRkltuk7h0FNB9CcDN0x7zhL85CbfB8glqnMeUrzCL+pbtTIOVNMh+xa
LJkRDmZQnUsrlr9UEPzpebQ2rtcMbKA2P1dZJUfuXcpkAB1MtTC0bmznoHAGodplCGuwHegJB0Rq
F3iZ/FuhzOAq5bAhFdpAG/hKegp32868W8cU3JW/7Yq6voUe7Ez9tJ9m9tLECMpDQlqPyFDyzKbY
9egUt7ZFwm0txEtswUgkVu2ZJLEpjJz5K8vb+7hdfllDVhw6rCSIJnBHRUlT0s72bj2OX4gYadwO
88IL50TXvrTY231GeY0XrHHQT0FrILapQ3f9jwtI6aphyuw+ChhIYNXvaCLXYZ225kXP3W3wbNpU
RtaI4wyp43GUut1r3b/ENd1bpDWXdF7CoSDfuW4QsiW8tFoRqJQQ23G0VjZnnxO8lpZ4SZenErsS
TMb5My9Y9ww0OkhX87DQ5VdWiHSbYCQVJnozMdhnX04VB5f0USu+8rBiOKb8kNn9eEgC7Ch29tPL
pN+6uinwvXfbYKxBQUt1HTWFuJwFLMOIbR9jqTn7uFni+PeSBDPHYafcNCqekTN9Doz/z7mIPlqq
z1NEw1EKVtmp1qukqn9gw/yI1pZE7tQpxQb0C9bvA8K0567yv1T1ubQclqtg+QCM98DJfs0Ojc8N
wyIim5/pfR/cFLKmvQwMlAqX7Yujlo8SMPqsbH2RTj5CNanzsOlh9cJZk1WK5sxzw0bYV4qql8qY
R/YXMOrUIBuKyhg01vrrOqhOvCDdLxYVqW1dvFSk+9hBbetl5rXtzAcaZ7/cmAgHHhPsqIl3ZoEk
rSimG0g8MB7Vb7KMNwMZGYy7saMuqXurDHGSqrxTkflVkqPTdfF3UCNuld2DNAqOX8VOJZRXnSZZ
tdUbKqEhGT9qogxDfj/TK2jWDu3OJ2vAzOW9LZYHep79vqzjz3j054MF9rOqxN1EYqgyGf2VMCQw
hdU3Y51CpiazVfGed912qbjVy7TzY8/fQTH5GlPlbtssvjYeo14ExOzT990kL+U4yCs95etCdYEt
Kz+pIM/PsfAx8sXXavKCsF+2TgNFzjai2yoQy7b1cTHZ0YOR1NaG81DB93nI+nXVae8aoxqO7JK0
9pGTkceQnXw5g2eL33i+CiQ2i0kVT47wWbf6pTKn1XpPEHPvFN9+oL9TJ+XpNVnz0V0gSK+IaGlb
GDQ+8fOm/6WLcTNMzwzJC3ZVg8bv0HBqr/rvrBivXol6otQfdKqsWynzrygfvlAoGsegQn7rolDC
4pRzwAb+ZU7U/k7D8VFFhib93yIZnEu/lO8YXihBxN5f+t8UnuPeksMHapKGzJ9YXerJri8Fx008
NNY5V/APB3vNxDN+mvVvG13/R/dutm81ENChYdhoKNLVOd+ynXz0hfauTo8uTdmNh8sZAHxXIr4b
QEusyYu2R0aV6DqNxxPRUVZnvxyMGF5ZLlvX5t0VHNoqckwOZOAwO2l8XCmvaP/SnRNJaLLddppW
uo7Sn5bRkN28+NZeu8gQV5lCoEkYEzYvJVnbjaWz0EpBZtMHm9z+pbNyGmJkNGKe9Azij26ptBKc
fZDqoi6It67Tjjs7rfIw6otpV6TDuFGT9TD0nrhkdZGF9cR2ZkeOfSzjGY4RtPO8oWOcJQHx2QlT
AcxzihV8ooyCH27NBdtqwllXgCiVWqy5uAv9X+OJPrgWq/+3QXZkZWorXe9Fijg0kjAZ/WHn4j5A
9G7V21R5WG/G7hDTBRN4Dm6crr1JCWZZShYDpowEHWXIfzbFlD3MFbkhRiwYwiImbsqPIJo034Rg
T/VBuHvi3SOAkYiU7ItTNqLMsZlgKLZGtx1Bw6ItXvF2+rYwqu6QGUytapBjmwXXfVbQp6AwRJnZ
yis/tH+eY+GdLUt/T25W7DtRYt/HrAw2RdFKSSA0ugqcJlHpX06xyJDMcY6vJJMbj2wVN8uMvJxY
G+27D71MH9IEQ6fP2LpigEafb0uUaUWnA/V8p2AzmwHsg2B+DKQ6eYQab+1pLnfapFM2k1a1m2EO
20TR3YIh3ppZfDf3cGmF4eh90qDkNKo6+5CAykPlFS/5OiDu8vZNAA4FJGkLk2wcmyOgE+xT37kS
4XNyJu93D28TvBkJxkv2hc3xcepkDz+U0OXRaW5s7NWcnh9NcCXNFF8sdo60k/WfbgDTrHd5MXyQ
AlbumhkhDGJy+4YVcuc7zRT2RC+IDyuuCbleADHa5PDQvZZr5Exz9PPs0toURP3oyl3S7VpLI+VL
HRL0gPyUtDrrRDIr6TCceKV7dpfkrkAttnAaYQJSjlvfb852N6wXmQ6ZU0+3hWP+sef+PUg5qelC
uqEwZjS29a+Uh+cWcOyrKtwPNgiAvEFzV9psFU3LKwYOnetDX9d3ZB9iGKLz1QbYJAl5TbRACby4
v9JiuDJ2JHZtkNWu0de0TQ6RRnJY56wFLo2TXtzrKn4pvN+RBABKWBCOB9QPXikxtjqcIAiRoF8M
DUBHwY0x3vlZtLCYVuKQAYGUMZloFYEdm8YTD2po63Bo+QR/Tn7Xc3M72FocfIMBRtViA2WcnxEv
VTEL68sfYRNVa4jsE+SuPFbEbfIa3BduBQq4leOuG43XXCbz3i39L2TLRIUrKv0l5VMm0kZDDlh/
0OQ/u5awLkxv2Znydtd6Evvo/K7nlMNezi6r2ceHINfbelyRMgbN29qjX1tcoiZ4crrhpvPPSg4c
gflsSyA+HmTNkVCS4GGWO5/hetN7L0sc80xIRFr5i3a7pzpfR54RePDKJCxmHFOflRNpBRM8xO6B
/IgZt+/q0dvznp4bpxe/sOaRtUZUBurCRndkW4JeNjGDb+LOOI4zri+j7/XJUch+1EC9nAL6pjBK
yaHgyLmpZUa/GkN2K61qm9jwKZQlXmYO7XFQARxNaiCkFdgRQ7Gv5YvayYl2Cas3wqehjGmOaDq5
7GrD6I47YkYOJotM74dMQhv0PwQITka8NV1mYc4avWN32Xlu3BipBnHFU99eAvSqURtjhxsBViS8
Ck0yRif64ncyMa+Gbb2lVa8uiUCwqghpF42+L1o57GuBijFVmbHPxoWtzSv3o6EABLnuaTCvWcyq
bMYzOXXsmPjdrmLl1zczXfvxwxFBdpPOzsGYg3ivJdOcbDS+GtqCR3PyQVYIkrj6pD+zxH3GcZ4e
2tSBuzCCkGJWEdWr+3WaPnw53Pd6/oyqVBMmSnIxqoCNW8rolmwlulFwO+Dy7oc+eJ0MNgDb/uhb
ITYMWo0LPoyjW8bOsSY+w9PLUZNuep47/3eXFs+Wfy35c5dyNQUyTqOXSspSp3QwDkiETtgI9Y7Z
+aXrUDvk3cFk5kSMHD1mukZ7hrHJTkbGIz12xKUBGWBHuXDyhKJ8cd05AUO+PAejvulKTxxGO3XY
pSs6yOkfpzNrDMlITjPX48i63OZR/D41gMOpaMjt45UlVyHmXOD/6ATwnCH57hje0Tez2E58tFNH
dDHGoUnchwiubTEJ2MJNw4TBNWysYRkF+HxHeUDYH63rbTuLfN8CHtsVbX8wCRUlmyFY9qhtMYQ7
/a+AELBHrwAIPc2ntjGcW9qix96kR4NK+9Xyi5kTobvpbPbndub0jLrgnIoJOYcqXlSdIyIszJdu
0eZloDsr6nY1NNTfMrdh4oHuXlZbfj59LIb9FZQ9x0Zi7EgBfU+KaThi5SBBi1gdt88cZl7qM58J
tOGgpZjpnUrCDhmhHS1keCsuhjlGNT7nvrgRWbMLoExVAUNjv4NeJuk9EGnMMx1wDMIIi79aJze8
Xyw5GUP8yYehjBL8BbM7wWbuBy4YmhBD/jQllCoFDwsXhmwvDk1m/ce3yl8kXSLjTmv71OX9PZsn
Q+WEabqO/Fu3V2TXoJAXnKFE5od977As+P2pLvM+LGxaqlbO+NRN3K0zFbu0/vFx8UDqcGLK2P63
m+X6JqolBpOOa2dl60iHmnN5mfJOHrN4Z/sMuGVBroJtC7zh/r6TdBjIIHjssVGhuLfvetV9YO6/
x+VEKrmBPr6aJ0ZhlMlN4n8bBMqb3kfh0fElOW+PGvSb8RjTXAKEzMZ+CwzEjbQffxJH3wTYmY+c
geg8WuQFOJaPXr44eZPt7NSaUzsxGHZJ/w0HqdywmukFMG5lI9Z7wqpeiPEL9mwg1yQuiz1xqux7
uXvPgesyWby5nW8Rv8ACwoSCOSC6554vQt8WPw1nq5ztJ/UXxWg+PjI6I4Q1gRpNbA5RGt0dchq6
QH+TwNyHqlpH0kwqd3EJ4rjQ40vGgSGVJKEuafWmJPI+s+6nUFl0vprgaHCIBtxJ8p6caEaRQbAr
TCVPBVp+j7F/SAd/i0Np7w/2d5oJi6fNgu0ZPcEvjkl10OFSr1tdMhHTkCpYlTMuW1s8pm1wNP1z
ytZPfla+yRNmjlR+R7903h1eaII3E+bjUJPoLSEAXD0Uoe1/dDYjlEgT7GkXV9pZ7/zfJGc34qdd
4EmkSXUMpiWsedtn0zl4Q9wzPwf6lUQI2CV1KK6MnT1xrJ4bpCB9wR9X7gtv3aE3JhUyACPoYMr3
tv3WJu2z0dOIznDIbmTN2KgsvPdIt+iSk5+q1tM7xoQTsTjPnZ7lOYqtz66Nz13OkKaop09tk2Du
5adJXxfaNaslLCMJlqYQk6osrj6KbMKbY9Z2mLTyZM+PpWhfsSB+1/weEPmhZTp1dDPiwaRtMooi
Uo+VjY7gjI+Buz4cJ6XeC4QAJztV9abkCLd+DUie+SGOxcG1hhvPFOhu5ZcpwXzR9msbB3TIUsfb
qOPvJ1n+rSWxhH2UsLe2T01wMfm3riGkpsYJbaCxD9pLaxqHbEnvnSkxtgIK1SbxgOIMno0SeLH7
jW0WD42Itz1dztCxHaDRC1VL4ttIiob2m03sC28gPKxs7eExbXBgjbibEl5HR0b5zrHEIXWabj+O
r5M7/w9j57EcOZal6Vcpyz2qoUVbZy3cHXAtqMUGRjIY0OoCF+rp5wO7ZqayxqxtdhFGBsPpDuCe
80vSfTU2MznnW9F9GgP3tVa3x4QOYhRIZuSD2T9A4SOSdDeq6NtTASiapIQJqmaMjtzbJ978OBXq
V1guqlzNXSfOoN57hXLkUcW8l6TP7ay8pm77RXJiuW2rM9mwL73r3WUSuEiNEClmmNJmFObr2OCd
MJcbrhDI9F2ZwbADdUFEiC1ZO+1GNb7gn2gZNcOFFWFNRlmdru28AF2B5yQILN3AD+zZYll5xBIK
ElJaOEz4+eO49DGAcB8NJmnOYp+pOVg4zKbdqr7En7qy+zrbqsa60UFCTCqWyD0yXtN4PqLyHFaV
kkFg2u6dMzBHo20FsxxgDz26zmz0TfB+sc/PgeM2+Ihrc5RoTzEoFFTnzMr0hdyjszIcjWFWB8Sw
eakrd2ZLPUo+oUzLXACpaAw9pCbsujxf6GDze2fSeVwDPSYLRgjHfSA4AiuIVRF1KqbmMBXZY671
FpRECS8X2nfRqG0sKQHQXKNlpMFd59onclWxyQz12hhGPsB4/rKLKkCnBySAAmhjaFTbN97MdxkY
BVRQzsEkzyVp+y0fhBq0qYcarMvfiMp2ub6Iju8INqRiklumyaFmW45TFdd01+Yk07nE8Dno3Fih
maL1kSsnexqgwsGxtHf2I6VLOK9sbsBB5gcPaZE/CnijpFSfiyRsAk7/1TTyrG4EVAxJiQVmu+yq
hsYzz99tp5EenC0dj4aXoceanQ0ez5rLk+f5YOF21lXA3rx072mzn7YhihE203YC9LURFsgqhUgE
pEMgad3L2GHPnbm0avfCaNbBF+Re0HrjebQbbxGAnYvBe0ImT0JX0mxmKptt47lpe5RPCSU6E52z
hI+MzrGtB/fQDK8FivE11xV3MugIlYL2Gduj6keOSs+zoi3/GeB4+2bk9NLVGOyq3KJ8F2E7oc8l
kiQEhb1GSS4a2XU7zKD3Lcy1Lfjm+gVyNdoKAbMxwY7nzbPmVVXAIEdwxVyCGwrkVMLOdjiOueh1
HLOlzVnSKQBQJko4gf1li6fh4o3ULrBkaZuRdDdM95hT9C6nfM0AKY457EPSXwpwwtBG8mNbbElh
53I38dlGsvw2lOhlMNzvImQl0jroqSatHlvEMhs83W82/MKoAqgkrhLYqfFq5pXtZxNVguQuwcCr
4bpy0Y8VRCD6CTw4Z5YREaJbrXLX1dZxzvsXmRW5fDE2mQwJbGCVPapEu2RNHodwKTJA+YLBWmmS
XaJzD4Yuj5l+yphqqmseS6oFx8wCS6jvc70C7+GujUnyQp8BrSr68NKVzasTodiIMh3SoEbBxhqY
Ivjg0tzDvE2rBgt0oMNKrjSjMX3yvHnVlpNggTR2YgBJ1OF9QwhhmgS5Ft1k4L73aGSq6ZqJY+t7
SNtdb2Qw622L/n1+AWqhibH8cHIAtaEvl1M24VOus9ovMifohYaJDg/enNrGYXExVQbUDQGk+AkT
w9pg0IMuGq4669dKdQzgBjZ+Ht1M/pbT7A30GSxpcp2EEuBySYiNOXmPXOYMeoDzKxuhFX7tsl5Z
XXUrkuzUxdZ0FAomvyJC42CgySorZYPntqHPCWYMvYuCW0YC7loVahR93gK4IT1LunxfatUyz+K1
77ZkIsRrT6CNY/MIIP/TE+532uePiBnCHXHAD7b0dAK7EMgMhMGWPWa3vk3ElVOe0vCCoFUEKoSm
5azSFs65jKE6KA0ZBjqGRtUesg3uB5Zxo3lR0K7y/oNeVHr7CwfSO1HGPd0kE/5ltHUWfrBS8hAY
KbOGHKZiIlnbUXWOx1SjYBehQqe3KEwQE/ia1K9TeB5CEtKTuEdErqYKigZB/hyaDpQK7Y5sjHZT
YtfKEWEVCjErmmSHBa561Sk29vOSKS1fgBQXTip1qcfSGrGJsDbh5gNo7TQd1gOpmk8uLwcnFV0w
E/3GbUdxsBT1TrSZOJseQf8xjV+RDuevO+OrTp575WIx1dy23RMUxL1svc/OAGyrgkzb9fjYJCwd
js5vljrjzexHuRmROhH5T6Woa1BgrN3rOnKGhIN0a7dZz5nAGE5YIqF2Ix3yPHpeCpfFcNK6B2+I
Np3wPpfAXZn56oDgcFSNIUDBSlbPXG/6MA/UBKQiLikB5OFyUBSvZ0aWlEIKj+lKA2Ude34eodbs
FEwLj8PonXKe/7pUHme4R0sOMBL4wjNi79yq36keTgKSdXPWD3YSdLg2LDZNxCjQMCU8ZW320pG9
vCZGQ91kZYQkyC0vCnGvkeXBaIBDM+jGW8UJsVm5ey2Sv6ypRma1AL5WvkiPtOqXXcx3UTgS5Zg1
/lANI0bc2VuPpFP8jDehR14aqf/dOi2bRy7HmRg4oJyKPhyOKxtRhfh02unNDa+dzd4lCvJayvla
isgDCYTXrXKKGOoI82T8SIKHts0baICczSKONQCVROlIeuRtJVuYxZK/5SR15FM3bcuKpLfcU0G6
kzEOMkcyw4QQ0UXYKMjciqOi1G9RTDSDzdoKWM4EyEEKNZXzOwDXlMOT0iY7kwnUn0fkDmFudofa
jsOVgMZWeoEiwTPKTbJHT2ni540ephYkSJmfHDtPNy2y2gYXBSe6HlhdbVHCQJ1TpRmdn4+cK3ZG
lisioLvWQc5RKBaxbkXCpFts854C2gbb0c4QFfeOUXwjtCZUPUu+wOEeXSIYJGK9s6PU12Z0Xlnz
ftNtgZIH4m+tyxnjyVirfpJJHwCUAAileSpi7bGLEX5Kk0aGvLDu3CSFZk3bM2qxZK1hvGTZAfLV
R8AnC7BWN9qth0x8aa6QtJoO/Ta15X0CLbSjPeaDyuJfDrX0cWkdm2z4LPO03ehQ1CwIBLDgmdwg
jv7gxYvDiA59xWqPIkK3iKHUfotaxqc8Kd7tEPjRQdmGbmycb6qX++II9uFe6zy5xT3ImZtQb6C6
2Ws4oSTui4L+KQWDKr0qncdZluYLXZuVtzi1rEc7Li/EYPxOdNAZC5vQR+9yBFqk65aIn/1BGQ6z
UnvbyEKJ1Ink0iTF0zirzV4y3A628itutWJNzhWGQzMFEUjq9wGP6hE0GvhVda9kgVvHkqB9vLT2
zjT3NBj0aB6hKnu9749RW27VOSbFF7gX1zzp9KRSYhW7Tyz6kLnhU+obEYW4hJ8HdWpfLZv2qh9f
XE+Rw9WQ3XVAgLQha+apw9QA44/CSl0KTdBK+Dy10oDAhcefH6Bb8gI2721Izp+OseBlQA4GDsV/
e+xltT93NNHE5Ar5CsPt7Ia0KxLeVeUtQjlKEje6BTtbJArypg6Ut5Q9gTW8tKrhtG1H85JlrX7n
hfq+L2S21SEhg1GfsmC2X/D9E+msKbiTHWVR+aPlcEHZQlRaNo0NyViwxy4YEL2nk1U5PmqNTd+W
oCk1JXERO1Lpqu2+MHiSFqK0adYBJnKMl2jSLZ/QGTR07GywiMJH65/il5jnTZ2E25+g51op0rXD
j2KM5mwfCTyk3TAzNyJhbqbnNN6BN4OIZQ9WoZp+TmDneuoN5AxddSKF/NQZo/JYfSiIgn1UQOHh
J+E4ay5ZnLu7KR4eYlCUrT47TmALEumSRNX3qETPqRqqjGEzWV1NR9FkiJCG8GoqKX96JxvBJN+O
CBnLkcmLkqhIJasoc4ifSdGI1Ym615cKLKItUF51POTCMkb7P3oeyeLNJsnh/PAvrBbp2MoivWUf
aqPqO7LjTFQY4mdgU5IFGP7jmTbVMKR/uTW1ImgqQfVB2p8qVZGwLIB5dWvDJNTKzhpsnhDVMPum
npaPsafQT30T3cC93XrvSabROZJGz14pDFxi2ls/9WrgNvWzpPnpgnMN9Md1bhnwPHLF85BM4wMG
QMBT4kMjRoxn03EffoqjGsv9TT5IudZheSMQ+ZPUdSyFurvvR5dnQsTHqkUYajoBoJRGvzL238tc
MRboksulE7XthwPS/EkLOc0ZZ18pH9rnmrhMIzUhCEwZoWd2jkwzoQ9jkb4neXEulWUinxv36EbI
RTyj3uWGZr8MbbwGsgu/zWx8VVI2Sdu4Mw1kJSrWutUkNP3q6eV3sbTCgJoi/x8LeRHYE5LFmgfi
b+2cwrrvEvrwGhB8jcng4CzSR84w7YqeyUK1EXt+3c0n+n2KZ16ZegHr2+o6Ibyz674KKFom9RV8
H7wWMpwjDdTxus+M51I65nrM9IibjA+RYae7OC3eBf1GvVx7Kwge2+gybP24cDvfLrpwBWJYHcso
ChCp1iCDgw6fbz7ag9mviX5vkYnJk2IMmCQGJSjdGNRPuqlvVPc4FPpnJshDTaIRbgO7PA06xHSD
INysAYXkE8GA5lXt6bxO2Baj0XxtJMxpTQj0qi4cb8P6XTzPrbV2rLC6T5DAtXGtbhs9ybdN2ivP
caFvPErH5hQNQajCOeKHgeUDwFF2+Czdhzljq5fdMgM5WPdRx5hHDZHCxCb4RTBDsXLiAtaoVS+d
VyTXuEJv0lccDsNQRbuCFNNbLglCCKFl/GhW7klC6c8KCU3baEzyjVeeMgcReMgZe8ooxUAwyvYx
hFbvV1GJwl3Ri41uNPfOrL/MbXbRyiYP+rGhaWS5Sz2MezctRQc3/M4BsSNPasdI+3YJgT62qPlm
ie7RGQxtk1tkLPHoEvsEjyrQ5JvhVcbBNlQ/7zv3tUCVXWswmmpZNEFYmN91OTY3p8PXPjim4o8D
SSlmb433MmWS7o+DB25a52p6A4QhGy9baSJMD6BR486ikS9U7fQeIchJ8zq6liPgCBIZHifDPGZs
MttRwJhSHLPWI0V7xukldzmmV9PGI49Ieqf+5A/SNmlCq6DpKGY/nKaPBgH7Gc9ktVP7xPLjFCK/
F+pbYmIDXdBEy+qzu6xy9JUeU0DtdHPOakHMj5tF2V6nHIM5iNAbFjDyWdKkP3usYrXiKVsoIJZT
E+KqVftj76Is7dh8NF3ZDdwLOx2RvGjtjVtb6Zb6Md03FiU7t16AuQEhXeTWp59AaWGlMnBtkgUE
eTKbTAsNZqo6PhGduieV463sn4d+Sm5R0V+kRhIoWhh0qozP2Gn7F26GTOClLmBmhmRJ1l0urjRp
EV5VofaQKXFAXOQh7Zr6yN23s4Uku9+EG7BCT7mNMIAU0k3R1ZM8QUpzfDOy/koi/IG9iHqtjt4i
pbNcbqIzOql2VwFJHgHg39Ms5SpIChNpwmI9y95FqBjQ3VxP+FbAf73q01G1p2QQ3K5F/iqm1jpQ
CwUEZ59trRnOqEZGYhIW9K1DEc6jxbgpWfmm6pzkE90Zp5kze2dNSbRNu/4C+pedSneqgsTTD5PZ
OKeyQgDugC3KOBFHZSBnG/lmtcYfToWmnTxkaT7tm4EIj2gsy6v6ac/EkoDhTXRVwxABSUGzKTg4
ar2PH4SAYTaS4c40lezgNJjqCwuWy2jBG82SkuvUwDiVhg1AYt8zYchTPyNjiMchOkucvltPkmnG
8L0i3EBSm1WmgxfEIbC9p743WQGj0WTjLQ3dfUmQ4nOZYaPEAbAce7hq+jp9KgzyU36q8docvsdY
ImwotMLpNPXdGcghXhdxfYrhAlY2gMeqxMqZtQMDQmWXu9mY62NauF8jQ9OGJgRMLV7qbQaPMkTS
5+sNUnsKuGzWOIL2v7oeVyPpAH6ryuxjSJ+JIgqxXSXamnT9z9YgIkTGoelPgLDoTmKmcyO9o1wU
myK7HbcSpvSo7Z7JFVzJkSQcrvib5bXjRS7xyHVcocRjWHfYa+U8pZC/7ogCBfTVnYDoKWztD8WT
zCvlu1KSQyLS356nSwYSBZFp0Q1vysRlFuaHzMU/L9uXtslH2jihPMgT+FaxVcCSOIwdUxFtFHx7
3BWMwtOENL16cBTFukvsEYxE5x2CI8WL1HOLu+96R/eDlhG0YrqowT0BMpekj5Y59leT38Bu+iuf
3mMkAIq0TiJ7NEjW1qyL4Km+IljgEyXcZsKQ+W5yYLeR/QnLrT0pU/sZc9biDXuJsS+8jGP22BOF
dLAQoOEukPDojvsKWb+ZCjRFVK3Mr8Pyp6nWWD3CUB6iPKSty55VrH78IyStPE4VhjYVI8cvhf2m
n3HvloObXaK2/0zymcF4UjxfAncezYo6B3zuG8VJ9HdEOPtcqQ5jPkyvhCX7ALgzUFCakcr5EOse
ynwra/eVB31b1bsorIuTqoPKaw5xvklEInzdW+cK4PJuhn47qcQN2AA1EiAxKmEMF6DR5sSVxMUK
ArIQiDMHzuNXrmQWok24U6Ve4ELLO9RKEu+LHstKcqDYmFOyJY56ZrhbxRr9NHonX1nGY1SxBuHI
U1PvaZ56Dcs8O+DrqbZN21YBircTWz6/9ZIipdMntHKcGvwdkkYpnxOrjqiV5SEDP4ATLO5e0mjW
ThqFFwmTTZVXBZukybpfN5k/05mqAk1Ixd2nzeAdDRo1MJVQ4RhH91Vr2Y8SWRNiLaLB9HIiItKb
j9yrH4ViO4cUyTQpVQpvYXUuwv6hC0NC10Pu2E4OVOCZ5fusla6PP1aEE3mnCG4nUSgHhbZW1KaO
w7vQ1pd82poMLHeFxsfhmOTgpHSYlMAyu6QEYI1S9TzOkA58lM7GyATaNs36JGgQicoEGke93krV
KuzkiYtp18kelQbMnN0TfWD96tEAuo05rNWEQHiFdragcCG5cOiiF4wPZWZ8cV3A5wL7p7o5bbq2
9K0sdtatfHFN3KWEeYAy8EpWFCPQOijj3y6DhCpC62L3v3RiRNeplhU74raIjEioBvZaJMiGi+xl
rB4lKd7bwp6eWNeUwMK0tRlgUNaUj+DzpXMlmIZF8NI2yzClnWQUEzmE3p0kAtTh5sWYSAGbK/2d
nmzsL7p343gBhnGF3EYdl9uojQ7y+Kw5Ou2bg+Pu4uoTwGwxHRLkiMsUnK4bS0HSwJxEinagqmqC
uoSscSee3pZgKnda1BbdCEcGkFqYyDqKyPYNu8gPHYedKmYCXwYqQX6O9NyBEJUqgbdduJvVn5WJ
sRClwLM7cBFFTplykUG4qDZIWaxxuQ7AI9upaD8HVxAeVHF1a9WjEdIorPY0HIDHg6Sr0Yvtsk6R
g1w8ukwoIHlLgm876eEuKYz2KOtWv1cr1Buyw+Eco3dgpeYZVcGiJFNrniYrBSrFIDCyLWzGlAQH
wgF+PjYhVZgTMpmaituEWzdjM6Y1xU4VbmnkU8cqHQKDrpf7SeW9U0daFRKEUXjf1kYqy7Xgg18L
V50flGTCTxgHwFA9osHLqE7mKa3RRyBNjS/o7qAqVHrBhjlW/Fhzr7SNLjI6Rzw1lrFysvApFuLC
c8gzEW+3CUt+zBazrm0FQasV2oDFfYGggviOFZZ3j7XJM451Ti8S8tV0RD1lpJU/dZayCRFyba25
tU9tnu17GiGVpjfuBP2x63o6THbqfPWowSzxDjs4/SpwVy9ZpER0MOoyO3WUPoUkxMZxcdIypQ8a
8ZI0RXcOKTPbDQ3BkBymwHkGKqwqE/Z9tbQZTHpH1AhGsgkT472TYQilvTE5kVLqaa9915U3tY6z
XT5qYpFj3iQ9RQ+DQ5L3PKJZakApzyI5usbsN3QcfRbLHKPbB6qxtE93gHxS+A/R+il33fL4SFWt
uTTp0L44iKOIup+sWx9zoSgd3Xp6e58lEdQyITXrMC6imxIVByXNX8shLz+TUD+InHRAdYzutBLQ
pLaIZQT+CJdF5X/O1/jJJ/q3dA1Hc1RayXR2Zu2nPfpfQlHQliaOg4FzDZMH+APfH5Uew1LsE2pT
HVhFsy31QjwIEDjU2DfCClOCmIZdp9m7mIphv/deplllikR3WevuVkjy2aNk0uDezItDb+RqWAqP
OL82HZP3qUaE4Xdty0nbFMN//0b/8TX+Z/Rd3f77tbf/+C/+/lXVE3hJ3P3bX/+x8+/9/1r+xf/5
jr9+/z+239Xlo/hu/8dvOj8Ej//+DX/5ofy3/3xZm4/u4y9/8csu6aY7+S2me/zpeffzAvgFlu/8
//3i375/fsrjVH//+cdXJctu+WlRUpV//PNL+19//qF5JKb8x7/+/H9+cfkN//yDd+yj/PX//IPv
j7b78w/d/Ds3gIOBCiefapFk9cffhu/lKxpfwYDjIqQyyZpRNVJBy0p08Z9/WObfXYN2PspG3J8g
egJF20ouXzK9v6uqrmqOR9cNIgn+1f9+YX/55P7vJ/m3Uha3Kim79s8/HM1a0s/+5fLEUWRyVVJv
YJmuveTw/zViBvEHSjDX8+DVyB4c6e8WdZC66lFoD33dkKCNsBsOCNjdCcApDjmKTIZI3zFiBH3p
Wgo8fRLdYEblAOFFWFwmCMfQRhkoTUiVt9Q+R+NdTrAepRUpHJoB/akKdc2Jyem7meZ3R/swlUto
9wEGNcC/LsCEzzMUizex6EuiQkxELryaNukfxavWzStcBYSsgNObXw38eko0eW/0cKXPBJKvoqw9
Zf2+5X8wqF9FbNpjckqL95EDVBpT4Nb3dfNSyvT+vYgeuQ3IHjjr3kNSbo3uaCC2dzz0m5qzrt27
sr2QXG5zn+lURrXDemG7bMq3PHFW6jur2jnI+Wl9cSzCAJT3kqA/gp/JAGNwTzclPqLKea35obq8
9jZicnY2ZPYEviDdSYNQ7jqGgspqD5Ql68QBh8xiLgyKjM9C2TbugdBeGK99q75lzjHNqI4X9zW0
zkBxU28gpzcPvfbbaXcdDUV1PX4vjlBDMe5lZh3M+Mwp4080b5TtSaI/mm1G1IVHJTuSLMDUZJAA
Kh0REWl8aBYlf3A/6NYIBGyybWG8lMLB4vCmL0kHxj6MmFnCjcE0nFD66ZwB1sm7fEmKL8/Amdkf
LAc/tJet5mreFcpwbZR9AvlPLCduLaZ6RoRu9PZYsddtTM4oXdn0HBKmSQMmgb0z22oo8rOu3xUm
qjOXNIyWvASD16ruEfnw7ubYimDxsViBQhkPbH0sifR9Uk2AbOBsTmygcj6QZL9Ww7NrP0yUQOdY
P3oLlIOSJRtefdBxY4T34AKwX3LVsrjFLN8m8C0CgL3mJZimHkmxHo0nw1yOGXk3G1fQynVMthpy
HnTM11Gc3LQn/nmxC3ZEiBT+3Fxr+H9EHCdsjYsMDaZzRg9W/eqX6i8EyCfHfE7DuxguJgqE2Cvd
FhmbSb6lmxz6ErF5ydzLLTIQG4Sj6Z7qYn9Uy2DiFIAAAG96cjMummzAdTP6Kk5wOYbQQcTeeMpR
LYk0KSG6MLrGaDxLSspFEy1p3aSz3QyB3TmefWmjjy1UfOMZRdofqG1suYEMCPtzp24a95l8dYJ7
kPnIMd5ZAuHe82w7fnMqUSfobwRAXHCmYn6puXi5Xyt2R6845gnMoP4h5t+G/tRQETFNt0EMfkgD
dtNo26K3jq4othZ5PJCzqPahao02mNEGurNPMVxiuChRml03DI9D9wtwYhWV465PXlysJeaYb504
2zLHvSgmGoaeGCL1ENfsnOM1KQm9K09q8yhRCi5bncXVKFCjtQOozqGrv+IZ5Ib8XGpSaNctE+8z
Z92b8nssmavJHNYhl1TN+21XTyFckciJYsHuBZ4eZKpzyKIHC92fLEVQE7kZW/oupyyJS7TH1nGd
tLObZujISnHAK7xNiGXlSeSoXEvioI7Z4h4OjNraZ/VniwI17vOANPDNaPa+pXmHqH8CHz7ocbdR
9bsUda9nXAvki7B8/iyhBywKKXhcRILM3hlSp3UCFeIaLovVHvZBOQqd+I0sYeEfk3YH6/OZEjUj
ndc5tquTaOk0H7v4ozd8O0XDSc0gkcF5pPudg8eo1GxuF/S6gU6K38qxNXPVGriYhpBOtFYwfHpZ
tCnq9jBreLG8objQIwUbXtdbUD4b/8d0EyLbl7WWrM2eCKp5/mXOOXjkZI9bz1LEuYJgX+vgJPqr
2iTLiEryj+IGkTfi9bGSZ93R8eFEypcX20fCHfLDiBOitcOnwsoEGWws/rbIrV1p6SuWsP2kPJBp
RgkCkUs+MpxNqaeBToLzKicXhiBEY4K54kE+pk2APfBbI/1oVRUWkzcBm/vMI2nY9oDVOLoQIHB/
GMji2t5+rSbqNfRiiQWJ3xycQCsD9pPfM/nNrurteLSTPyQz6N7Sam4m0sK4n+HRKNHOQzIOkZIl
0NBS4iFpYBjG2sK2Mcs+UGobLeSdnivCj8XGK6oDCbwZxOG0tkShIVBNfpMSK3Ej+Z5KLuyIhH3f
2Ol3y+zNO4gRbVdNEtsWPWlrGGnCwbtta7104dvIcLpyO4KghvyGZQnNoZmFSGLFr8l3hBKDkqS3
eRolcj6v2OMl2oNMr2O3ab70pLsbJvMzNiPzjoh5wnBoowf1TWgvdEZ5kLX6DX+MuohM7DqcLqGa
BOyNju/E0dYUtGs49UU2zm8ebkgVNbx2bgLNiTLxPsfidS9FfvE0HvYJqWl63smrRk4HkVTnXAUl
IF5K4+mNU62awsBMZumL0XsiDbU55M70nvbDpz4VRMPNLh9sb69rjK9uVzy2A3Ky5cogi4KlaFV3
xXMb6k+zSjSS1bj3sXjtxpQ7gAR4nSjR3ajyTO7YjHcTTxKLjkgiSuIXNqFNsci9+3lmVUp794lq
UFRdEfeHJwYcYsYhjnESEj/WBoOrP0eOE59pLA93RNDyAOy+miKSBx2cB0aCCDitTIlA26iRSNda
Jp6tqsrP1Dy8DKRskQPDKiW1Yo83q9kNfjO1BBtH8byO9R6Nt22aW3fMLxyGF0ogYgC81Lqk2kV0
LlUnBQOSNxYfVmP3azCLX1YjVX9Y8rexwcgRHbywvIjCx+pkGD2WxJw0aUpIh6tKGuwUZdbOLpHS
JQbHS0IVOB7bZO/R72fGIa5ogWVVbUzKK9ZCV8Hkw7RWQVAQdg8u7SgW/MZadti4WeV2I1aavRw5
j/m2CVFu0p9CeEzbyYpVdwIUwGZQ2l0wL05IN+0g9QpiPGu3D9LOaHx+O2bApjrw24GtOr+8WX8w
B5WikhQjoN13J0uhXqD1hpOXVv25r5q9qndBkUyPAPkfQroXLKhbRRi3RfOE46cKEDGmOjjawQ37
zbC4SSkIwpe+0vWKWeho5btUnHDmuXq0HTEn6NjockWuGS0jd4PLbS0jKlZjgh5mkNMPrEiDdrTl
tSVnyiihxnliWoOziarmaubs1++x9mVXRwNfnHclPUMwNOT8BnH7QCaqkjiwJdZVEBaXOtciYmek
MlXZKtlvO71kXX0p6EGHPwdeW4U1oXb2rdcO3RRt6hphQ3WoozLo3Qc22tVQljs1IlNCMz8mvBlj
NB56w9rpRDZlZbibSB0rvONiqC274kMxxMqC83GzgOfMKiIfQoNLDAe5rrUXQWZ/ngUoPdRersR8
bFFzO3y+fRUds+aeEdoZxEu1pCphjlHs97qB+7AvJE0f2pUubm2dPdodEVxc/WqxJJ36sn9rewHR
SbcaOE+4Q8gVMOf8pIIaZEN2fOw9I1WP1F7GNylVEpNxmw7xCTrPr9qDNt9XZbaChl4inY6merSB
lkwNAJnW69vSLxnj/Mu0CyEOftu8katJOqSxTskS9izkzd6BQJMVpdeXVJGrRKNWUdnN3NjMPvDM
+mpSrddeZigGtm5RBgJpL8GRx7487Jm1R5cg9+6WjBWuf6Zqb4bnOccdxob5GuqwcRYZ+s5ejz9j
Su9NUn7IT1DYK0aYXBTvxCvAet2pKCYlaFeIllrYXzFmAzn6I59VPnZsMGfXmzbz+CtrCTzLWLhm
Ex3jtySNfppZkgQSZE4xG1jFNlf0TaTiGEUfvQjGEBSGGAzGzvzco0NwzersuNvMfmm3Ah8dgeVz
fC9pqJXySdGR8OGS6NPn0KZUkYnfoxo256gLyXCDwdnnCYmgeogm7AoytK6gicBVL5O5SQrHzxx3
1+Ks5PFE7pUTXeOCt7c2tzQTCKjr+Vn2CCWXDYOAthausQLtGmvXJ72mmeJbMpjIDXgVusWYavsd
6RaMLom2721EqcYlsm5adauRiSrKTY1oAbjB87FqqfvYQ7ysnbzkTR8L6DsRqMbWK4w1LOxhGOkU
hMxrqfERwy87OYWEHhTijlQwVhf+1/A9i6HweT9rZwiSpmXqzdbeTNyTuRQvhutIre/7bHqw60tv
kteLs02PnV3Z1hBn5Z6MHOpNRvg3fd25Z/ppX0iw2xrj0VCOZA4GDYzB2L0uWd6SKIvUvmUlGxqV
Su7eRBpFY+4hV42Dqp+5GVPyEWDPNmQiEieZgoK+TuUFc/+efady7qjTAUQDBI3e7YiBYKAkKPyQ
MJdsm719xS/M61OjQHOeiBpaQ4QFCdtXo2N/Trhqlzyg/JUgvyeT+iPpGEE1XXXtJx8GWi6+lrWE
qF1ySw+COB+pniNsdAK+WiH2mBzp0N0lff+oO48jk48RD75n5TCTO0OmO0VZlgb0F4O5l90Bs8Aj
roFNjkg6Bz+cSzoj0B+Pon7oFPMxDLVtMn9C7F90Nvgx8HJQhVlD14nUiNhM7RmFyc6MiZTp4Ozo
svUByzIgibFWsOwfC5Vw1v5+6oibUb5mfPZ5x1yTQPfFbLA0ze5GITclEESY7GqNQoTUCYSNicLK
4//F1XlsR46kTfaJcA602IZCSIakyg0OJTTgABzy6eeC/c/0zCw6msnKrCyGcGGf2bVzSCKicPPL
AMgsiFASS6Bv773r+nYIpYfPQBXq57xPPsuYpV0LHTJyDkxCKIk7g8WLFtxQB2wIuJLshNMcpylY
zWkWoT4L4oFKHe6gdB31XW3XvmfS6UHmf7Jhkc6oHO7wObbkqSrvLAsbpWruBXN7NdBWeZNvuKK8
qBHly3Z9FWzMBoRVzParMH0ZURSG8jBqVMCEYmndLOdhNbRgQFAbYxCX45i+eUl4oNn53OJCm0d8
tvBpllt7TClFqV8dFZOCYDpAa7KGlh075r/c5ak3zzUcVwxHR+ZIm0Ihz8cIAcwUVSJDvU5Mz6+8
ZO2oy9iyngcr5s3KHDFDEwpDkIG58T2AS8Lz+QiaFx1UhwWUNQqU79HFUuERVy7ca+yA7OAKmecY
sN33RL2GHumf8nuwH8wNqUXdw33m/PtsB79ZjGZqmqz2HutGs8RRtTGquFiWbXntYiwq42/VWZis
ES24JYQWaMXEXDNc3wlZA7OL6g3tDRw+17oLJCGvCciP9SnCAt9pNWyYZtNYw+vIHFcdNsTMzxmN
q4u6nvmcb+6Yn+Gm4ibyB+B9WI4ZJZ91K1yrnbOzPRK15i2GQtSrZJp4u0/U5mBA5szRGdRQmPuM
UqoXzRyvqY5TqXhPcHtFHJUtAqZG8zMg/hLFDYn1dOYviUVYi+cSu3IeEJccdjbNcz1XNnp4s3Tk
qcIJYRyRU0BlnILRZ4y86jJ3HeefasHspo6Oimm90xhPc1OP1y28RvNONjTr2LipFVOuxnyarK3l
sHVirrd0QgcZF9PQmaWpnUU13i9cs2Wst+ueYwbhxC2aWVU+u1m7TzKAMupGs2pSwzwLpMSVEga9
zadYryhd6Wcr6bGECxS7JmGQJ8W9guawceqKHwagb2W81RJvPzeFlwz/1dJcJdzGRACYIOKnj67B
eDEoJldotSazKSwoP4V+L3vuilBHyrtQDiS5yxyDJhEUod5iiJHMZsCkfXpR+zD1igwRkz5hcFT8
baNtKAK4BuNnh3EdBwAeJSa3jDFiNWf6qd/j6pl9tE5eA++zdT7pmXO8R67362kc4cZp+5knmec+
8ppdrTTlbaroxEC1qaeSvWZaGdWwBa1KZWyGR7bB+b+qtH1fhNskzpfenVYKpssu2Gqef+CQXnA0
L3ZzLrF8FJiwixB5NF+Werevx3uWInc0Pc43fC0jP6NGG5cgXlBG/Ta3njQud07bb02mpd1sEOmS
U5xj1iz1vbExLe5XGhkdcJUsHuDjRBS/AF5ZxMFlThVfp5LEGuAyIR4yc0+JqFb1lC778K7qBzdq
N2Hy5sXmepj0XdP2G2E01Le2Jz4NC2P8hkS4kqbmCz6cU83/WAd1V11oxa7Ehpw3LCxhsAHBxclr
MzXXQTcRlDkT2qDs0iv8rI3OUaVQvS+ojCsLR2AJnmsEFDypr1oAmaUfv6roN0uVtW7suVbiQ6Q8
gctt0xF9PhR9dxhsEIbDo4l/VOzFfNwWwVBzWydBjDFqYJKZ6xBJ9cvQsPJEpOXgy0JkWCr2u2OR
/WKiZbOszhAnSclxNZ7TsN6OwK+0AtQumsQ4JtfblEW7uIAPyDQVvjUmf3zIVrasu3afZ+ic6TnB
HEKRy0JrGTLzcSsxioyyvtkQG0yupHlOIJ+Oki/ongFBCuegFM0GCAEyCHdzFT4rvF+3WpY/JUsf
21IzWmvV2KANcWZtdvQ/EzZTlngMBMlyBv9Q0pjuZ4ilVr3HNhP3DOE73yYZQeUj7Thnq7Txpx6o
vAnz6FTgAXXbcz8Ge6x1psdv9lZmuOk81DwM7Cq1pDXyj6kh6pinEQxQlXbbhB+46Q/enF8pa+LO
xaIfnwRYSIyejKi/XZ3oC05YGjxRoCvfzEe/nk9R4jcbXiFcbRNoWkqnb1oU3iTjNOfFWxqCBKmE
gE9pi7Gsli3HxXeCh4t6/EprD481EST9IwSgUoREnu0cQsGWOa7DXk3FYu4bGVB+wjRQrVvi0wwJ
BE/DAKeLAIQDqAjAEFGlZRJT/ZCc4/HDiSGCllTjIPp6GsuFy3rDqt4FOafvlFs7qN1pQxRZs049
cNBw3PfyOCnZ0nXerCElZ4WjPyRPQ3RipzDL6GM8WgNBjKJbtS8JufG4490vaS/M+bsOwj7pGTid
ki0Y99kIpcHau5ykBWN1Yb4UzTmgQUkflIUsHsL6JzpvmfHfpsZPEPX52an7ld1Cy0/2hHvNWlN2
GHJ1arMvM36Z+nHnGP12lLA6Wz4ETYvT8RpO6sIIkzVXGQ4zfgZEAfzTQneOSUyu9KkqxZqBzgSl
ZSCj0iIpMj1bj56yy08jvZggF1ajfe+svUCexWDGbnOolH8aUT6T1V/spc1JPPmqKUhJMQ0b8ifz
Hg3XqDa/iX70M+0jqu5T/dl7rQ+CcldTeWMiq7mdsVWHNxzdSynjbRUfqmivhvYGHMoupWNBI7qR
KMpxDPR1g0lV192lBc2etUc6KDXuXfbVYiYXsu7FvO/yVQiECV08sk6kkIm62Ids+tEgCRomhW/a
h1PvyN4SaYVaCSyTbGBFtD4eAtz9pInw6Hea/FdyFp3lXsXc5Kif03SnahH7UcaE56tgGTckjEhQ
dKEKaCMtTnZKMG/26VrpPXasfaJVu46xmc2MgXNXaGMIp7Cv6zde9JHTF2qPCDgYhtMNla6MKaal
20M7P9X4B4E8LcQcz6KHIU++rWQE21McpHIS1QObAwsvwSggyFr8T7GiZdYeqO7ZIAyNHFG78dIY
vR+otT9Jb5ZU2DOq186ab+64TLTh0HTiNIoasDrTm/w8uuOzIzG/Vlgx4OM7YbJFYGyxB3pib9Fv
4wGti7T3KBo4p92j9OQy5iYp8yJ5LzlBQG71KrQLtUHm8NlV5a5xye7G46pSeiZ5cObCQ4FhVJG/
AkzoX2zNqI7MPhe5fg16GjawVNKcCCKeAf34NnWveIAsZ4s3qv3CcujRBAEb1u/C57I079nbVJ8b
1iyCb4vJ7J5T7tSpql6E6JYauWZgc/vefLWls67TdoUf+BZOHz0UBFm6h7Jujh0KZgpqptZAtlJ2
0Kk844TmRP6YcOVoU0wdzFi/w4Z4of9ja9vs6da47KEUVohBIelzfXyfAIQH0EtHtlqBX9btrXU5
fE5cF83kZewxsAMktFejnu8rgoaUDC686tVImELZ2XuPMOdE+E6N7uiG40J2zR2I0oFT+t6tMFEI
W8U11q/07MmlcCGE+UcEaSetoyIPHp0xHWd+i3XRDF5rrgTtUPtpJdm3Ep59rLG4pwanQOdWHhZX
70TZj1iHi8FbcatcFXnybDKJK0XCZdAkRdcvJR2dBS2C6cMV5brxkOr6ZhMGsI9jeCBBwGHHfZA3
WniY5fAakxMCOOqlW2m/mWS93DDa9o576rX0aNnXSXIDLpEvufxhpdpEoUK88GF7wTpx37PqtU3s
57EevuBFLrynAvek0VKZbR+MUsfsxTmq2wt5mHIHmZr4mf7sxGKdymfvIEV0puVuo1cXXR0ITR+6
qscPwng7uJc6dhe4Fhn9DBO1gFYX8ankQIcY3P2mTnNu0sKPpggcQvca8LdbjX2l5harGe17rdyN
mrHqQDOKigKRZF27Dc2Znj/VCf1BlAHR7VgQ0zQZJ8/L/zlhP6ksgnjYfb3xKLtgZ1ngGjHL6SZa
dsWnq/MRN3e8DtO46Yyay0iH/SXehto7G+G2+2IlsJtb2B7VyY87+o4fsXmnD4QNV+sIZTBmOKfx
i1OTrHE3U/WaZFc3uYxjvpQXnGYHEvj9TchtGEF/3jTPIGFSwFnBNoVxNS4aDHpVTpUA+of9UWXT
V4rNEPrdzonMTQPlQMNSsiAGvorseDW2aOFF7ivCYn//yTVzD6htq5XNZmyT16TCSMbZickdkq5z
7d2LRODI7fuUt/iXcxpGNj3ru5ySUzH7CMR4izEQwM/4oB58YVEPIZnJmAQTHAyhnaKjP9LnbK/n
wUc5gZ/pi3XCJL7qBJ42FIa62tNptq7YYXXKw3M4MbV7L3hjhCUT8nAf46CZN/iipjiJfvPZWN8M
GZ2l7wpkcvItGcAGg4tzo0dveYdNsnEITzAUJVfL2SoN7GMMUSpCk+vn2PTQIupdBlf5CJ274hU3
U7+a8mj2Lk3QA4hilE9bR819dRuUgwyz5rSxDf3mtCSRx9G3nE9d27ao9RJ7bBP8qOMbp/l1njiv
RlmBtP+nlkCw2g+9x5s+UphLtwGMgzR9kskZ9D/CDkBu3ngTzH9nzusRqo4drrEC5nT6YWPNjTKQ
RYK13pOrMJO+8ylnHhyePCN870wHtWP2Y+i8KldY5yUsjAZ7AG2fwLpL4qYjn139EP9zyKFT2rTC
n5AQgS7zz9J6L3p4mXn0g9tsgyH94oXdMu4/SVB5VAlF+kvkYF8qA1/y3lb0n957iibtldM39pJm
2Sjxt9NmAB6rbcKQVkmQNLHJ1VQbNhR6ahHHCcVX2dCZp+JstV8K5znMfwviIXVwzpHDUmM8Jxoe
MXZJMyVHmIG6zRvu5rfSHnHGtQAFdzXcCA2qXo2/Xc1gjppfLg3mGBZ9O4gepTWCf/V2HpQktT26
3fOYhEgHaCmc7Xrv1c5/rYLnYO/G7iZBA26yDfCQpcXuWiGrmRkDTXKoBu4Oztq4VejOVR44MVgB
WCJ5WbjO9UTU7fZErfZaOBr1P/a2z54cUWLhtpNtlEUrvR12jtnjiu62rRLdIcG5WX/ppPKlk0uq
nHY/qRNqpvSlyEgjgCxQUfsYtMq8Xofu2pTORimyR1cnP/TJIVxgK6B/3Jp+MqhB1Tthau7V3ZlQ
1aIRP3pNLnBOTTMykuZwVuKao9SL5TLlTpe4s2FpobRV1cnwQA3rV8UxN7FWHviDB5HiEXX5KV7b
6TFfGBjJv0ub5y4dt44OprtwO0Qv+nojbvW/HKO2uS6ec8/YEH8Obm2LlBeYYmd539oEUIYa8Vo2
OJH2zYDzUDTPaYFahfkgaV+zlEgjDnpHgRPgevcS9GOrAgnUzHMcqOey35YcN8wgodC00SknrHw5
dGt1zI8I7wfNUm6JPu6autyFEYwI+GQSTaAUGuY6X236p9KhPTg6G98lom+vZh8OIw+eFrt8UqFN
UgtyN8L2gCPgWLX1L2miLMR4Mdm+cM0dZVkbYUG3d6NDSUcdQ2I8vaeog9QIIkUBTKY5CP/MJa3e
3kEBwM5yKEd6LWp9E5Tu3oOAojqsNJZHx+vco9swjc0nZUl3BL9L3t2h/TIoIzmkdr3rodeJ5DbV
bDBZgZJXXR22tdFAku8/A5NMKqMKAPovzBZuXjo3uhdkgeuFh/ED3PkNv8i61nNf5Shh0AKgWPZS
R6RWdO1NTv0+YdPSlOnhYFuFB0isUqU/iD0gcFacPncC7xDTSQgM135mJ8XiIrX66Dj4smjna6H5
Gum72wNCyCHsuXVJbQa8/4x6RIGVEe0TTyMX7qzEfW1fu7bdOPpwUXBuBJeKICMWbUxhQ3dPI++9
dkPOvf2i6p81IihTMQMggPyF31HL6YQ3f6mRoeTqWAGJYK5YKCbJJflvyBUMKM81jIQ4MXZAH1kC
2q1iMWWGN8l0bhp/hukbNMSOE9NqzILNVGD20eHqpV3xY0az7i33tInuwFUHSnTgWNLXFNXMnzz4
ZGPT7ibn18W+VJSDD9NvVeI8on4e7MmEvzpfZ46znDr9BZPfCv/zaiCfzRDOuWgdyRWyHESduZoE
pfwn03IbkTawJaPWxBdNv00k/Jbi3ZXsTTViNCinbVcoS7pZBjSLnJMAg5KeN0cxx1Arf2yuUkYn
uurpu+4WZH6WNZdrAModVgvaazEg5WtBLX2gVVtlHsKFyguL5qpML7Y2z537TVo/WeZ0sHCd4bw4
8IQ8aXA05bhKU2WRUdYRBttG6zaEQQ96HK4tPdxqHv6uhhQqEj16yCIE3GFKsTEJMNGFuaxLey/0
4hwQZqk/QYcuWpyB86gIpR1bUPlWlC9Kr58zOW/uyApklig5Wvf4tzzHvRXczWmVW+bcDAvKw8pr
VQOZom/YqaedYhEZScU9aYHPkPKbgnfTfI8nDqIOVxF1BfAJTAHdt4A1s/zF4fBbdw7a3Cl1wHS1
3UPIAqJl8KWbfIrLQWxjs7spqfGuNxyVDPLQDRpMrqrAViXg09SvWuVpGDkV0RHYgVBUY3Whc1Za
9KG6bhJ9ZWo88Tq3cPSLSt84YppBNv1T7I7kTY2dEiLmuNARuEUmkGldTuIzzCH4hn6yybmUQSt9
VjJvWTnT3EC4ulR0ygqAR66c9sn0nWJgGxoK0krjLUh2HfOt0Xw1lR+BkDLgYPSKN1cDspAw6a6+
R8M3dG4H0Vmyf1IEsBIeJjr9oQzadhSgfa34KkJz6+C0d+A+2EuvDHaAEJYJY28dH50k99+BCoqS
nZnmqxpvnBneDWAexS5XcZK3/H9OAV3zKbw7eLutsKw5Ts1k/2lSb6G46cNHXyAKmXDQuHeYsLB4
ZnsNw5fRXNvJ/XFyhBR2Bo6ycuBDUnyUkcEt37pHeX+IFHByTXKidnDdG8IfaUnpGKobVnIcu+Yz
Vvt3DQjY3I5gKiUDGHsL93ulcRJ0PF9RTkPZcx3AKMJiJiZ5HVrOLjarvmNaKD3asY87MhChxMrn
/fRO9F4jrZd0beCQaE81ix9YFu4JIBoDloXms8xDjlJFemJAnRr1EwuqZd1VBZJNg+l7GiQelS54
y0xyDHw08yfMobwbQnJ62Xhpp4qcQnSyoDCRf8AfoB5mOyNOcVgAKMtfHXptLfbTlH00A/h9EZi0
z4hZ7wbQQoshJ7VSy49dqudrZbLMV8Tdi221MblTNfSnjsurPagvvWfCYFOh5kTvXROWry7Y03Jy
XgoPmphQrGqrRkDMcqBR9PqMflCPaKOwi2YjVXizFI9WBp2DLx9izgiLslbEXe2ZjIpobTg9yMWU
oYe0/rU9sDaL9vKTxoudT3QUZTbdKCmzYlSF7L1ws41TJheva+MNFnXG9CxzE8WRNCOg3g2MpXyM
GlnGakDf1WoIDIBplvx2WyXg0Oh6tyDGmuSRP6Fambdfbn6WqRrtk7al1LjVGsAVzi/bsL21SOej
gHLzMbWDA+G4GQvIdNNUhwA5xWvE5zdt0AGtUV3rWBG8xKD/Dl4NtR+0auxl8KJQcYj8Z357OvHn
kYH1W5hd6bQ9cPIBjx3zIRE7G0BO1qAkMzvN5xM6Hh7+hTghKctLzi77pRdudadj8A2wxEzW1L3g
PUt21DvIYdjYkdipnGcFACCVdwzKH5N8pvHGAZjsPej64EBJafYwwRi19GuDIeOymL+MJptNnSRP
1SBhfyfMqyRhEMkSZg9m/5rBqoFAXhAmsQlQKlTPBNGl1wV3wxYSwLwilHIfk1JIPWmQE0kKBpoD
9XcQAjEOM+wte4ZcpEJWXdKQDE0Z7wwGMVCgA6jfDfIjHlSD4yUzdTurN6Fxr7AkV1qLvRFtfMD5
SA5i0C7RTAHXquEzQZAibFyjpw3dsMSwpjw0FYe5BvIYTjlzjFTlsldQw2SfGw3vgoiKx4DzZQyf
Yka3BqBd2X1NaG45maB5308KlCD2Pw99LSC1DbOC0d5pPlghFi5Nbe8BabJnpjttjHo/c0rnG/qs
J7J9m/AdLHYyOPWIsUzHV1r3S/6cey6OPvPZCOW2B65am7j6bg1alxd+VvgcXF6txPpQ8gyRB2Ze
iT9CXbnmKo1cTgXfjsGoF0SGCC2Sn/zp0IUaQaopzbBQD1sKIwbrXw53tCzbXUDDGZ5sxcKX4z1r
CQ57G4qLw/jOg8LAxi/Q2bc6KzwtXHOkaSboVH5W0O5tcPmmXTjr0cmY8ykI5q75VlgficnsST6x
wdbikYtXF9Gog/4x+1incl8GJuO7Kzxg+uCZ9dCcQEsZh9SJHnMuksEyh6ur8+OoEOOdI+u2YGiX
w94iS92rAGK01xLR1khVREjsK8HDVmsmNm8dxCONzZECXjD7XJeodiogxeU8aw3T87g46AIyDZ6Z
cRGPrO49pgMN6M/ZYbswSNbUAKrTaTFLz0WzF9hwxjhdWn2/zO4oTiN3YHlUY/JPKys422j1ajpu
Ihn4g+n33PQd61+n3YTTgNoHrAaRm9E2xLaIpooqoKMn2XlKsOYQv/Rc4eeNt1TYHU2k5+gbWXSZ
yyN+Bxb8eok2m8bfEXBgnZlGRxQg/ZcLXADlOahAF9AJyoAD+3FVfZQ5wQOmFzkjNzUjEd0sNQUo
PAc0OqY2A0+N3h4DlFMAAIrz5iHhtvGb4KkZLH4Pr0qJ+bkEONjFANhRO9ExnZFTxOuEKA1hH0b2
oTQEjMgY2zYKonhLml2Vp0sZ7BOCHohQAlxC96MHF0GHer3o2Ox6/TQA6sfB3IwDoJxdYx16kgKS
O7qYbgrUfDvKVkp9cIIHcdyFw3pfpPjkskeedPuUK3ok7mO/NuuvqcJGr1+q6LuK9w0mJ3xGaX8a
vZ+gQ1sNIWeagGB6GjfkwughOExQEnDZjlBO/bHAaPzjNYTIZ48bH+Kam7liyY3t/doZq8uEyDlY
S8v+USMuhv1aTvwUXOEr0ADEAzXzWR0gw49LaJx7yF1UxMfJc0Ho0eIamuqbWPziBKUHlGsTDACM
NVRE4RAELBVkAxyQJVPbEsktCvzJwqFsKruBpaRVr0q1dmjFjbWzwZWlcX0AKWX9Brvp0GdfIafZ
FqZoUL4M/YEaJXf01bhZz2+diSl7whVIrdSVLT4GkiD1BgwtctzeQ9kMQ22Bv28sNrn+Vqe/bLQL
3eo2IaulEZdcT3g3JA3gN4522lLkOyN9TPZP023D7J+F4bP6LmNS5d4S/ynw75USPBuw/DZWVZO3
7hp6KqZi3CAXNPEgLm55c0a12dLghum96r7GXoSrUtfsHa1IEIzdWAOFALfMoQ+i4Sa0scDLEY1J
lFU9u+cUWV5TBn2ILD+Gar7bk4KFeYxBObdWcPesc88lydFi80WJvZXo0dr1KhyWfTV+R1buvjQd
N6kgrN7qljFlXJYMBFoVqYapeemiIDu5PwzuE6Nt67mV//QicdZk/kHfDEhTlH9WdhFSkvjlBV3G
AG0ueTElSSUbLmJadL+5GF/tjN0Texiv4JWANE+nTZNS7frR3CERNu8ag9XPvIqA53JTMBlncbEU
aG4tC74Sqdo60vtwQyVX2+OaoVa3ogLiWeVjb/IfMlfdOMFVi/kwYJ/w+HsYVyDc6kykXSJR6ueQ
qlCmb0V6bL0RuycDJvfXTXxHvYxl+hgJEdkFTRT6bwBHhimRP/W/0gHU+KiUo5t901B0jXl68UQ7
HOZfUqDeCaVRRrtuqTiMsdL0drdyWnpbzFuDkSQkphRlFX5jYOsvXmc+ed4/hdyOAmmPweK8ORpZ
j45srtOoP9ZkLM0o36cD9hN83P2lVLtipXORlbH6ntX605QzP5c1d+Yp8JaWVQmssWTZIYdJl+oV
2wZ7q7jaN3Krb1pteuxoNgyi6VLFzS5SOPLkDjSvxM6jTVha1oFuEeGz879KZdUApD5brUF9zcSL
Ezb2NkkVz+ekHJJbOtKh8kTJykimRmHz03omVql9zyRHL6eC76KoA32TYth5FR8QSVcCeo+Ff6FP
CNeoziVTkmPAmFNQI/fEZwGCOFrjpjLGZdY3wyYbwxdXdCA3W7D1Xer28B2yozsHYSdG47fAfGKA
dYNx65CLAx9jzI6tCaI/5yKdnhhpn+scrRw8I3XNsY2vcE/6dK5TiHRoDjUkr1FQFYb9HHv0NqrS
T0/HoMCBWPM50+08p5l4pVZtqTwivMJueq7DHBA+t7J1okgmTPk/ctagj5PP0VIH5Nd0Rb3y5Ddp
xTg7zX6QcGY/DrZMPrYMVPgP4tkg5KO9lLHV8x668MPFnPbcAcE/3tQB+3tdY56BcElBHFSFnLHn
ouLp5NI9WpwYNT+IHEYzBYIEOC/hEbePq4i26dopllOjeMswoWG46GiJr5GT5+SXIsV8O+GkGKpD
s+FG3awpjcKBEWV3ghhb/BKcIzB+ThXWhBKo8qLWyvdC0jGZxfvQZOcLo+4CX9c4QvbjiRRrJUy8
bVvk+OipN4tRNgoHj/QUMplm79Ni7A4DPeSCFP7h79dmpZrIEel9HFKmg/NDmimQZf6+/Pvm30Nm
OeM+0XvJWHL+8u+bslIYpRjd2as8b8/lo7eWf1+O2G3AbWlEGO0yqakQCDnJlMw0m7kDp50fBmhH
/3n4+95/f/n3T/+/7/39U0lVyP/1x0QxRXvaVkqDt+DS5unfQ/jDzKI1yYxLQtdwDHnxtJC0QsyB
j3ohozwolZr8z5dq7uDt9tRa7tyKFrq5lAnnIc3sf/9AY3lVSSvM1QWK6MnGAeob9/956BJKo/oO
b7BOTKcebWf/95X4P1/955eAKcCPc9wBtHWI0v/9YBhautTdUOFuaaYHC8sVwqx1YKI2+Vij6YyV
B11RiBfOD1bCrM+YH/6/78GNzHYKrdPCSYjM8/k7/H3FPR4ZKh3RJNAzKNIC/CMLQ6fH3Cr9Omnf
ezDXkiS2lMc2AzckyqDYlLpItgigl6i1zIM7pDFgU7onmL325kFJjP/n19EQTofo9b+/4e9P/f3W
tuBTEmh2sZ7mpkI03P95aCdRH35ah0FToCaHv4feM7gJ/ffXBs8B89EW4cAkv+APgfoh9Vo/UDlL
rMZ1oO3LzLpPHf3NUuJn4F6im1elyLWnANZAT6cDrTTOetKS5moaMt4ztv2nkwvCJYZDHWOL6/eS
C4hVDxnQI0Krre7tJ6nhUCajswYEPHEZSqKjnegfGHSsTWOq8KENidCKgnn4eyDgSWl3p2B9aAX1
vXHu8qXCAtoWACFoOnJq4xBOzWeahhJ3NGYZvBJNUMKLDsPnMDArhnBpd3AYcCFYcY4v3B5AYT0j
EwLqf2MyfqroDnWLMaZS1NvU2eo2d6ZdXvTYCpqh3NkOZzQPo6mwR5LIKXKcFjWbGSFF5ReGMbUC
TxhmDqPj9pwEZrmLe3CUrvIS4vcuOm4V+mRRZAqbFnUpDnaOF2P0TRS/Y768NiYa5SAoAi5Wd1Tl
cTczuFtBoj6HKek+VQVqCuYh2uvceinkYbjgjnIjK0gbtYxvhYds1kwyO5ZhxWksby7laXKkwqG9
p2vBQqWPNTyNboZMVtXNOaLhef6rrYZegilQoVoKsgh9DJJxJDY4BkymqPV52ApxFqwpf79xrJDR
NS6bu0LH7WKU0oZKidYKS3FYj4SSXO4z666KK4Z8pdwMZoDZpaZlSaA1XXuMW5zmc/qtE9DILQA0
GArQdw3F/g/GrVA4nAI2zH3yP9OFNomQlO3cOyAn2pin/mqThHTwtFHjOm51vGnQD3/LLMRWrWnp
pRTqqZuE8cproa/LXEDPnxhNmpoIfY607Uq3JZaxLH2k5dBg5Zy9pkH4SyOhddCxCgf5DnEI/R98
8SkxRgUD9vBi5TUdLVk3/ovJxziiqC+hTG+jm7s3DYVIxIrDLKF1blI3On+m6Ame7GjQ7avpVfYV
dgo488DIN//9XpXMqrRu4aRqh/bcNhDtQlVeuon5Pbn30gcBJi9/D01OD1LKX6kb6kTmzInO9qQf
A31OjZbcWJuCp6nRQtXPhVcfYV+nGw3M6SKG/3HINTiDSOS5XxrNwDAexcZhI5TQWIUdHjlhq8YJ
CpXJYDr25lsqkpo+hr4F3+qEc0acKsDyp1IIwEhZjarCQXvTyGHuisnLpz+msG5atW/PklpTV+Up
CCDaMzDGEGMRXwkRy+lGbYcjB/54ZyTZSc7vxnTC+zx1mD+01sWrKA1aGO02/DRSdLNwhu0RmySI
OujMZwvl1EmtOSoEwwezVY+tNHnQW8qfshZpxj3ZbCmHTIudS6QxNQ0w+20bLOoegcJrms0Yuloj
lzv/u6pcd1eWaV5k1SEZFWZ91RXpXAqAtZ2irvrWVHdyBCkNIxFUPqdu1Xq2GhdTakMprckBEO67
c3FsCzyIE7zSg+wwmWLcw9+hupIiVwijhxjq+9xcpaOkTuEJ/K6GrZgxb5U8DW2kHrrm1tQZOlHu
uU8hydeDKp3mkA7jtCBSG6xHVe2esrLqngYtvNoheW5eanOVj1HwZKR0POucCFeu1sEjwrmzdYHS
E1Gk9sDwXoQcYa9D0CauauvPTU9/PMA7lablPV70fseM5Ga0BE0p4z2VntS3Q9/DhqmSDH/R+Oiw
4h8zC/EjodA8mvLpQ7ji0euEwINEpdw1zpOHVxOwQTLhZU+fOSvl64BTxE5X026lGThRKiU/0fkt
L/CWGid8uF4MaxYDLZHU3PLbCvfc3yIFOr0n4JZgZYj0m10BwpTwxeigT0IYxylZQwecyaHKebVh
pvUHC3D/bqZFBxrOIUoxU98cywgkXMOby41SuiVtZmBdKM19iiFBS+L/vL8cUjyK3rd7lEccmP0Q
naRybKyw5I/E+ACHoBLv/ZSoZ2MulSy6uxowA1YlQ3+7cs5VNCqnvzeUlyKHqWUyrKw4jLccz3f9
DP9h+2rWwC3ttxgv/WycEtuGhetca5riF26Jc7jXsjN9HOHZvoelppzpUsLzGPdUYYqKX87fczlb
bHWd6MP/Yu88lmNH0iX9RLiGQAABYJtakMykFhsYJbRGQD39fKja9J2xuWazn01bdZ+uw2RmIoT/
7p/7AXKxUGyfvZTuXbf8R+TQOwPWzvz3iZ6oD/VKaz52GhP9WN7988DNA2PMJOev9fqOIIhBW7bB
wS7s/QgLgY/UY0dWexFDLg4NX07YdjF5ILN/CZLUunCBsS4ACjgNFLBfo1rtVWbHd13QxfhL4+Tf
f2ppzXAijRkS2X9LfwfTUqBA3sY30lfQUwKnmCU3nqOsYwoqIIwaaz12JinAnpD6OPZvowY+P8SY
2TxUtFSCBCE9Ey8TlvRu7Hr6ICtvLxOLqkvWmGs3eX9t5CZ75WXBGZRFbybBbqqmXz9aAOKt3IET
c9dKgrKN5wzhx03trUnJbI0X+cAI7CoZc+IiNEm3B3Qs2GHAAHQgYj+WhKU83zvXDuKKVPotqXa9
W0R/prUw1qpYPve5x4aCojuRg3O6IDmQ105OgHCx2qQOYS22fooqqmOAPXfvAsOf8uEyWjaY0hYW
MkEf+tmuRKIeaj0f2ihYD8ICy2Zy66s6/2GOwyfar47jfsAqfYqDD9vJ/UdHQIG3mqXbs976MT5N
LRs8jXkUnFRA38pEBq2wY5NVZb7MDUWpqUwRy6p0lfXOfQ6tbvYKbn54twbaBJ2C+qcIVCSY130u
l1zAaLzSNHLL/VPfUvyysWqPoI7BmV8NwaXgnXblYhbpb6bRo2IGaCeMC+9iV9zJTS8GitlPBOgu
k0zZ4WrzmI8p63BzRQwGbALarAYuoPD5La2WF91D6pfpN/iZ8EybBA24GkZtnL8AvUCEo7OXm7Hy
ChNvMLUEaRN+WmDB4UPiI1BFcPZ7yzoY1K1Uev7qw+RomiiSpjHXN1oOryLEfVaJ+VbUw4fnctvq
2o7FyMa/7tGJIc2qWiWdXR9rk9GgjeU2HQm/JY7zUMTKZ8Q0GOvcdW9NnpqtiBVUzZIWHSZKiA3p
je97j4YVbqiH+rVipHe0BsxekQbsZpTxzsheJwWpBLMCdYNma5/DSZ5Nwgcta+S9LIe71m7bm9AW
9Or5zcuQ0aQEzjHbTtW9783uivXOuYQdct5MN9Q+wzl2yjCasluDumIWtgpi4AAqtnYtVAB0xugY
2Y3eMeZY3LTw9rTjv0cW2JYpbW58J6rvloo1jBnWljIDBJeAot2wuW8otX6nXm1ved1jFlmXqmko
YoUgTLUL9t1qoZr5Di93SC4c15oD6XLjSLXOqRAm5JMcrMTgzE/gE4tHlyzjDae2Fy2j+38ovv8c
+gLRpSfDs748WWE/GRQH2LLYM4AYcQnJvV6CBiZVBftJTDFuATzpTqxxpJZse17CACsvb0dsg4yp
6CIA92ipXu8YtwLqzb7Mrn5REeCBwA0IggC0Gvv7IGn7q+fLbWxV5YHS3InPxydUwy20N2m3xTrx
aUYBfBVz/MIiQO5f+d26rwKwiOCEEatJp1UAhgZeN75azQmeiI1n07HbTt9igm6mm/yBNxzU7sS0
yvYHKIZ8sI2d4AsnRri3W/fLLW3nbI4/s+dgwZpOnYRjTHD7XZihtUnLyrk1tUMcfTrrZHjvCqqv
zDrBYDZZe7jYvN+WTTB2aH4NWAybKQHR7oF57KL72cHPFeNEJS9S95sM0QoMT/84uum8NzTScqKv
BIWtVSbyt2iy/oRNY26WVHKTW4hbdFo1eYIlHITkpp6ZzWncxR4rLghfgY+cr98ZCohkxNzJ5LXl
ErHtkrreFCjvP/50BbT6XYIt1i55rkLwoRo59NfcEc22SRh0ZTk0TizkO9NqzM3sUeliICZG8IjU
WFPuBSnXcqdsZyfvPkPV/aBbLAG6vvVzgTGnK/EgaC7/rfFUpVBxO/hs2tEvEc1jtAFla9uxHttZ
MF9ut6ilZpl1b2Zj/Yp8yG46wt6+xTZocvCEK5KxZ1XZ3qmlPk+AE7QADQJNMkopF+lqZ+f0CU29
uFM6t7ifdfEeOQzRewdD4RAyuPbQ5MlRsgBC31jHaUzPZfJA2V3QlH+hawT7IqltSJNgBvzwV6b5
WzwBovAiwlGo+IdI0zlW+VB5Ji/8swdrBBZODN42xC+Vc8jMw/gpXOO5GArM4AXzmomTjLIi6nyB
OPkDoMeRjHNU0vjYvkF+HrGW11+1z+GdcoUFfNl8TAFHHdGqrQK+vhL4iirJibjvTdwZiGBB1q6V
5d10jIip9Ci2WLzJIs/BbhT9XZGDXKpX5ZOhuKFrk/lL0b5x4SGqM7F/uvIBxEawuXfov2yymqRv
mKHws8AHangLoyV0qN3fkObufUgDtEhIn5ncIuGBiAcRf6eheupctbf7+WVKGSrVbS5RFhgSCkpe
a/tou2m66YBCntIkejZSl7ElGMdDU346OsKZX2J7Gz3nskSLKKTeOfZoroqguU8sB6kuqfdxDNuO
pp5h4y/oiLaYmKAIc9dUBOmp4uJ1xfbRrYjbeBnugzGSL/aMMKackb607ybN3ZO/jH3nirks130P
mEFmNlu7rV8STqNbaBj7sgjPwQKtToPNELMyxBInIcCZWFbc7hgAO5XMdpypmDMr5Fx3IoZnkdEX
KfHGloYAzKOPCX1aIcbB3puhIgQd2lvv36A6E+ydzF1qTM9VTUi+iTL2m4Ef6KkZ3sNEoYvPvSUL
mm97cXNSIChAzua1+5FKTD0u0sBYu+i0iBkVLy0P4rex754mtk7AL+rgRWZNuaq7L1m2aEub8DDg
RWK0bRf5NVXubflPldr9YCZX6no5apZ81knBrS2vwh86q0BOuxXRDfOmJgUAniM7QZvD0B64h0A8
wKUx19RA7rMWFxUl1aIqHocGx4ZRrLWgMV5EP2E0fueoTiub0hGoRbQwFFjOWebwsIr602+xnIkq
u5/z6VSYNAkWRfwU4xkduITxTtbrGHYjVeg5uwu7Eqie/oUqTv8YoS7xGDOcNXM8HLDFIvDN4E7A
p5zRvuQ6remxSrNnu2gOGFU/TPNh6KrHqijAJMjGXnuaBj9LLW8MzsRmmk49nUQUHtsHs456mg/L
kilBc28n0buX+mDP2aRWbVucs2bIt3n8ORWp2kqgoby/4z2dYSxOAV12BqA1zqPN3k2yA6cqdGD2
76Y161038ibVrr03x25rmnCWDJ90n5s+FjHsVYxLe1P3KTdXPzvmvk0UUD1UFe4RL2l/42Ba6SVN
SGQMj2KFVgi8fQUuUmGTux94BIKiIZuR1t9ZMsE7tjV0iOCRKQvZsPE2RRffaM0kpR7qWySne3oC
o0OzvH+9C+NGLN3skQ+a1SfOKtRT5Dk3aWfgcxj1X503wUaJHmZK8U0jBMYR261pnOKJN6X9alk0
lRQTyNSxsn50l12xznUIi7Dtpii8SyXCXjknF1mZ+TqiIJtig1de5MyEMHnLpigHmYTnZrLnW8B+
6GWeQDXkAdjPldi4DQFWUr9n12cOCptraGhdo4YaR6ijNtyi19VywgPiU+NggT0Vi4mKMrARk4Ls
JQGjrynHdldgZNFGsCRUBn2f9oDXMyV7CkXktferccvogC9yU7tHNvVjVknw6ymzK7gHc0EREl8n
T6rhkI76xmeRgq7Ow+W+iUCfWZrPOvT/IK+qA0hEXG7QoybLfkRpA3QYSXbu9GOedbMP8+4ua9zX
1C1BtxT7pPwKjeqWZ/Wj/gfRgzZZkLIh0ES3tVOZS23GbZbomykcrkVg1duI8x6TTYfjImEefnOy
xy5DFAcHFWkZDfKnhgbWUvI0uwNooIrdFYDCBzE45JFeFBdDqu+hrT77yVt5TEh3ssBAXdoXNwmH
U54fS8cjBNO8ToxX+QDVZ+LykVuzTU+jNteTwfl6bbBjcCbI5B3ll6t5EPsUaYJLIKRkfnMEETWS
dLL7p7mtnvH45Bt600ncipp29tnrTi27OgezD7xnQDtCSghmZKOz143zijfgCZe6nyf+NZdA2gdS
bANNeZvUch8wDGMkwWlBkeH06hN1dljoMxp7LPmiQn5/wdE4MBjMzRrgYMoTzj1lwsVsYLfCgsE4
7WFqJakJg65qk8JV98aZG1bgTBebhGIhncHR2cyZXZ85JL02I8N4eDDb0q2eC+6KVRJVB1onfLrw
mp1LkcNifIOJ0p5nw/qaCYx1dtgya4X73Ecc/mc7ZKFeTr0PudGwFrh0xBlWjRm7UGKdjHW2Vt7S
zwv9Cdddyu0IGOJkww4DG3aYB/9BRCQKlOHO66F1In4Yim7ZtTDMKH+sW4xxDap1inZKZyX/ctv7
h1oGAFsMrnQ6sUCBeK+5uB9cugGRGmg49YHHh82rt1B8rD54ASr7oWssBgrMNxamXSoX5K58bOU4
32swxZwW+benLsccb4/7se302lklmbLumjg9B8GIy7ibog1zmEsVimA9DiZmkib7FoNkNfXC7eBl
r+wZfJFDX2DMHPkyNuqMRFlvbV9drFrfyvbFSaWArNdv/GTAF+/lu7CPP4h6cewX5UOA4LANEvdW
L27fMh5pT8GT2pVgkvxMYvUMUMWn1rxpASgGmGD2fmjhTcvFRzIzkpeudcx7FnNdiSMPIctKshCF
1Q+g/4BdIASa6LFY0+u7D2OQlRWKFW2PhP9UQ8IsMHiHnZ6Eg9NUHNTYq705e2BuRwzIJxplZODB
6X/BLIIeOVfQrmT4nSMLcqaEdML846kerUspkatNgsr2nIrdjI6OylftPQuN2Ey6iURT3+xZYXe+
4VMajQPR1IT4DZv5dDAO6W1b5Letz+RTtXl1SUbOVg5FWisvrpxDgkKVhezsUaMJFwCNEjHJn0lG
O8rKzUNQI8trJqqzrT+TMgVWdU9tTL/m7ELIWpJgDK3knMfjjrtfuhnCz8IMML1SyFxayK/lDMau
HEA70FK1yVwGkkWKOiNyxh9jDqMimHdNHr5kuBXSZboeFPo+Z5MOs02V44GDN8aA/ZwHfrptKQbD
YZlRTMWtDUMqNiVi3YAa3bk/R4IASuDCYTRVce1S48ekv4fciDuuQ6+6n43yhiqlD42MRvdOPK0S
2pX++W+QAkuKI+CRhswUNi6jlFUbD9khZMkMpLl032DcaifCjiGt2oGiaNkMhp1F6966yhiJSzP5
69oBBC1cuxZHfR1Hf6AnsbpZ3ryQH+lwmvtnbVUnDnfFQfkYfhKHeJtV4WmiSEHvTIVz1iyuOsbO
FJr41aYk2c3EMdeWCxWwF94xXLar2OST0yEZqcIedmXf3Ym4P+GJPPb0xF/pffqruZlyLpBr16IV
NG3JDgQB7uzKHc9TSmTM6QZ/I6HTYorEEhSzMS1fD9gtFVibhbNTctyTWfcR627cGdABGnsU6y7t
/+K5eO0Dm9ZsSpq5IfCYDvNGE4erLM71gw2o0s4weySYefzgllFRcWd58eLRJgHBsth3v6YZvuQQ
n27o//3IKlj8LEj33qjSs2qKm4DGpD3YPS5lTX7LlOy1Nsth7UQRBCFjFUikVM4vOHQaCuFtxbuR
5AYl13KiRCVlqDFzC/Ui+lETHrlSTudsUMmVQyXFKGR0x0BwGivGfdXnB47RZ6OD+GDMprmeVUfP
gfEqMfeRDnWAckeHEjmohRHDsw+SaY7HfRLzFzty3iTSJXdb6E0fY7Oscjtd0wCEBa7Lwy0aC1+R
/NSbLtJMROmphtPhTPwuCkBCQ7XLJiCNlbuDjZdvwhpfyxafifld8VxGphGx7PJ7mEXzGHQ1Oxy1
MCuBwS+q5uhqZiRTZiLiIUYndvmYVZXoQD5QgFGk4242wuE4xXCG5vFvYuK5GnXr7RTzh7MpjGuW
OOEtPlsgOcnr4Mdyl8YyBvxAfrwOoQWR76jbaTMAzSeuDS2Q4RrOsT7ea+IeLcmYTWzjQfejaLyp
BF9+/uwhGnAeweJIYd3y0gdskwXHKonpo6mWBQO3Tlrl/Pv0kjo1tPbUjQ+2qp8UnYzMxKK9PbI0
68m9y4C55xmGFptxHxgPrqo1mC0dJhkKSXls6o8q+TDrjo5crnr+7NOCxY47lc6XHfB7tAVElyFa
iIlOupW2+Bid9KEtHPKdhX5uFInyuYASWwGxwD/Eyo0ikmbY53z/0/MCXIbWnUrTb/z3L0agdn2Z
fEzcLdaj5V2GoIQoMpIMnYqCR87EvdDWw2miFmUtegxZhX7KdLVOyo5BIWb13dTO+nm0W3DO5XQk
M0NNqomhX5fdNi1mtaai+lmgPK+oTWInATdI+QfsEr739HhSEIBpfnDR2OOQWH1LJbRcLlc9oYVt
Noc41nW/zxgNrmWb5FyBm8WctPw/PDKWafggepOtFSeou0i2XnNmXDWuCA6yqi+tClYH7akTf1UT
43PNgo88jm7mmowBAM5v4goYS+G3mvqdGcQGmwK0Y1OL7ZCqrykbHzH0kI2sd3WLpdWaHjPm+BvX
uPeNUyuRSLMAsbfIKD9WZVXSu0NlQ5PBymv7/pgHgXMOOacXQWyfIhYUnFkdqQGs2HO+FG80xXoK
4T44LWxIJjN+XLznJqJpP3UGS1B/mgePw77h0Dm7j4eKWuU69Q41hnwzKZKlR/MDvZhCDgrkT53T
/7gVWA1FqM8c2nwPBTxY9RA0xhwOW15gtq+JFGEn51dCycf/Xsfln5sFFK05wbx3h/SlxoQ85A0b
dQE4CT/ONu7pEO6ACg2ej9DbXdOSyODsMBlUJSKLgXStKpKNFh+84YvDIDwYblji+MAsk48kVSkx
1pQLBu7Dz5i4CHfQaxa5aE4NBXCF9do3mDnr2uKtcP1mhdU6REGet00rFHmpgkop1M/NhLOSc5co
OUGm6xhdmjZah6NeRZCwd9CHAtLCUYRrzAoxyRjeEouPxE+Wlc81LLHCMpKztkALkPThU8hbHCLj
WeFmXNnUa2W0Pe1cO31Tdt0c7Tb8NGOSlQY3Yd1uS8pYVk1X9QfLMe+CyT2UTfMkLCRpRocAFKiY
4rpLyKj4qZpwBIjlvcvc/yxTB7RtdTG95ElHuKBToy5AKNHKBnSglaC3BmgdjJWYyjtsqzz/PBqU
qQvClQw8h12vqJTtvJRUTJVgYEANMrHDVKlBcBdgr+eCRASFfLQ78sv9YHDq44rtMyUmqNaz3jUS
bsJ4mVXpLPzveyMliZXiFBa2/dJ0NS1UjptR+P1lBL9ZqnAbuYIAASolkEDSvw0NJKyzJFYiPFlh
X567Sf7Fqv/uegyHUTVqGu0peifgLkJ/30LcVIb9wQTwMzT7gK8dpHNgxrmLLTYkHlMEHEXb+suI
9cmQpX/Ez3NRYVOdqeTg05L9vdET4+sMZNrwFxPIORmhzPlh/EWE6WW2YoMckoGd3X3HTcZNc6qP
OSsH2iptszVTloZUyLofM8hY/Yv/3g/2r1IW+1LvcbpCEMlG9RlwhF/3+HvSGRQv6QqJfzHYp/St
rmmHBxaMbZrY17izWx7cqunRqFx71VFdvaxbz3m+ENiPGQ8BDdigLmV4i6dnxwfh7DEfELkzJxYw
Eg9/UDPgFuqRGWMuH5OAQVKOtO96COvC8ciSNh9jRl5+cEyxEZBZFL9CK6hSYRIOkMwGc+b8Ff4k
N11AuXerzxnXx/08BU+a0vZzpw8jvMNTa1U7UFDR0enG77BRCUM1ny4sLmm+G/WPuOpxiQ3pTcbK
PPlJs68HcUm1TwSvwp3Z4M1dq3Q4GaDLuu5RNzTqjGQebdvxGZOsoYCvEgxEOFmuaElH4VH+6NaQ
v7XZLvlQmHVxNjz7DdnBzhheMtQfeGz+xVbmfWrD3WkC74tVGS1YzhhjJjav1tAYlujB2QR0obV8
bWYKfWHEUqYeY+lMLwBSp08JV3+T6JqVoIVrXxg6WDO3pwOrYT6iLDvaSL/4Kir+gih7qZmXMtDE
ohXHDQVS9BkOQX2AnpiCLk9PcU/IM0ULkzH9jNQ5/naIxMMgfgcDrlrBKsqvwNy6ZT9pJxw3VsN3
fJyhTRAxUTOXMidW27pBkm+ISg5M0RdxT9TA+Kj0rctx2nkZmMyWQmMTtvqWKd1N5bHCanVr8Duu
ZOMTmQvHvZOX5XbIR1qcOWnFPcb5Iu7A7w3mR65GYP0gMGxMYwXKzoCeAgCu9jbJ6O2bGZxOyQVj
WyTGyzCxaM0KDgbxG8gPaG4eVouyA/E1zPnrPO+TtPztBvdkhfy0zJH7CZQVPwj5NaT8jZsxOeSZ
SVkXHOnxOYuY8FeGOdsPTXU0w+m+oIyZXYz7gwu4tDSLV84e5nb0SCDh6Mix2nf9HDGb9xgpOkzf
2+curh8b7ETAKwA5dRMKmZaP3K/2Wgog8HW+8COKM9cNRBXpbA1uP8gaJKFGTFcwVm6CeX5ipWlX
6UR3QMKK3saKYvl8uRinJBEsle0mg1XAaZxjzyF8bdNJvzLg4Kxsq7zPhrM7gdVW8cVMCHP081sZ
vY+GdbR7XHKWyS2ZAnWePlvexqimHLBA+BfEWRyqFwzJCGakFBqARbTzmfXw3KTedvlyVGRlmGTl
S3P2eBuV7yY75Npm4sS+X79ZqDuVIidYJtNLnOluPWpWlsEu4fQvjfdbJxl/eBUUWruXJQQ8jO0N
EO7nugthOzXbNPb7w1wYJEHRtDMbYPMcDu9u408rLG9T4ZLLQqytArcEa2teG//SU8qLv7h9iTy4
ov5jEQ1f6dKpXL1RoYrTrAPI61Y0OWfRG4fOal1ajdhq+40VVOCJHK5zZ1wN0KGYXZCd6zsewrM7
Ogcs7BojoCJk4zOZH4rkpxKknfFZhIuMYNTjLhJctWeJ5Uj46EiWBT3VBeQnTPnJyGxjRDET0bg4
yIXNmn6NaK77tqABrhhIwPURimnhLxLTcIh1LYFr7bk0QcmylLevHQecbweieLaoplbLpLEzXkRG
L3dQowSFbRkdjeo5y0bQ5FB7LY5MHKKgjEiGMkxx9mYD4zmZWUlM10YDFN1ZMF+cerJTcgiz9VSP
N36YPYS585fP54pMis+XPEaZXDeR7wEDgqyuBhTaCHmHEzbZvlq1hyz3b1r6Cc9ES5eLOsBFVPyz
59mv5swjnhY1Tabq27BB+flOfUefIAmNUD/RyCYPVV+8YIAn2hSwxsyorasmDzamQjNxkSMZAAzM
oFymNANsavhon3bKfAn/wZcXcmxyvPEpQzraREOfwC5AkXcEqj7HrHSjXbi2fNhNfWUogZHAs39y
JW680fd2aDxkLBoSzy3QhWi2N3PtfKqQbCIRXIsAK5clhlBTiighiULFBXCksU5B/nv0dkcz/7vB
kr0aDoYx/UayeU0iZ8/F5mGkOaSyArKx9pUnu8dbhUIaecDbIgcZnPigF+gNA50e4ypPnrAOocOD
5CKWFEDNwzhXFBAGxp66Eg/2qdyMeX+VqVVfDU3O0Y6aY86MU+Wt3mdhfyfqLt7WNMiztgdHz6m+
R0YExsTIKolcTMGa0GPWX0qCWVzeR/ABhbHh/MJvKlJxNG30Hsg0R06PG8tHcXZb6xs3neJNYj2g
wmDbzkzTgSkadPQm39Fo3Bdl9pjY/escYBtAE/4ufavcdhzMqs454Lv4Tho/PWJl32Zk7SxJTxph
ovbgK7W1RiBeVfRJK5ALb6a4ccCokqELPKyQJNcFMUeo+dMq70ivtDWgaR8rP4Os29CcjZO2jWdM
OV8RtMptOPRvUzwyA4ieTcC3a52TzhCP84RQ4GDymNMcBHSHJDAgt82ji8SXUXRcYp9Nq/Q1SDmi
N5hraV8S71YzoQgVH+zvrvtTjM2zbDiqGwGVJUl7rQx96lIuIOVYfCQevMVcvHtjkvJIMuBPm0hu
ayd+6OVraWaHuY7TG0z5ax1sBRHodUqgq2tB5xvDZy/Fe9F0Fzu1X1rBQbKP5QmrNaTQcjMSQeXe
/klk+lE0uH3a3gIj6ixl1HhmqcTcuEpzkRTmHWOCfmOhuWxj3lhT2yXGiuLSsOUaY/EydU51cgf+
AW3oJNRwiWv83zqEiz87wTVxiI+HAJWI8kHIFGP6qE2PWSrS5tg9Bz7SqXLxHvtZ+laXdFckVc1B
bOeT+4vIf1c73cDGId5CsmxamBKQgfssvlExDnYyQCyQzQgVAg7Jzrl4Rc+kfQllWLUFbNIu33wb
4WOaXkMHFKdVRmeAMAU/z663lr4ql4YjzRDBIWa9SQJAMZ4Q3OSnkFiuXnZQxC+qxLHSWlt/Ui+0
psDNjRGN8jcsj/WuN/lJqCK413GO8vzYij9W7fhXTOmdn/v1ysqnux4L2IY6WERc8YWhMT9bPkGX
BtmdryesDunsopTYO1V8FzPOXtxHNEH/ANYUAnKCeZHqKK8cLtXYXedMVTuPI7lkv+N4ORP9p2lZ
5ox16+QyNMvhZgqfepnuu76Xdw6cJmURwvY0e7wZ4ZNz4uYo6uRPUKfcti8Zra9uREfm3OhrGfCS
8mFj++57JVluaqyamyzqFuG44gOW/iGwxF8wMAKy6mYjhgRtK4eCFOIVx1i3U9p5BED/Umk4TGCi
N4XiclXUxraP9YdKcwSVYbzpOvrbC91Zm7nDkOxuRQICw/Mcb+ML+VYJY0MbHgfkrn+moBlmDfVP
G4MOtJXuJwhwA+4t7J/EblyKTFX+kzCl38Sea+1sHEzpYsUT+fRDFQoHj2580vHMe4eIsMLCec4s
h8rgibmiXNBgLkixyazECtq8Es+xhw8OadvcSBf12ZoYWIJNWLqDjGMHBx0bwpZg3VdIlVQcuO+O
DU2x99ASeu/FRKrfV4rRYwk960TuuShVtcbRQC9l2b5UpZ/jaAUZEep44y50hwyHM6lY3MmTD6HV
qJ+dGmoJUU5tw0DRSXDKI/ZtMzHYlZTjrjwOIwEdo9jLmPx2rT4k0voKhwllS8IdrAndAuJwwZ6j
G4z3cTwchqRDAFsoXlNs1yTEq4+6oiyTqhVKMVLnNxzUx+zRlVOqmPEe1+dI5GwRdA/elgzk11nH
JlBK53vy3xOwFxZhmg1YrSVAZj2B603WIw6hjcTDvxkNE3eMuwS2LMhxOY1HHRPBETzahkIHQn8R
cSwvil617aoN2+WRXW/ayNA4zo3/YEg0XgIYfmPv4UwYqzChA3HpNWO2QZQ+857R9PE40n3OSm6g
gg81BSWcFWgWBIQI0JSBHcfJ2v0dQcLT10NXjyBax0icOdXzmBUcYRK4/5QexyiBnXPfyR+n1H8O
H8Suz5W3Eel35SHo01q0znBSxAFeRy6Geu33MLso3LJ7lbEoFcTPSnPHHhJwrsVT6YmRy5KtPFJu
DBTaguqnELcEPmy56/CBrY2wMHaTZHgpLXNvlq2AMuFe57629iKErlDOct3pcW3L/OqEb+7Q3oJG
OSuAekn9bAR/CItXaeWPXGBpEE7QllXmbBMnedYOM76min/JlLxZ1CbBS9TULQjhgFQBgOD3826K
mAfFcWUdTEM+U01WqvzsluRYqqhifbUqOhv4OqfdwjutPwrNqj3hz+oV7jlXALfCkT6Hn3WIhbKd
VMHALXoudHvQy4Li5Wej0T+hNcG/5k0vE3g0eHdWzo9XGZ+iku6uj5M/J7GqfW+ZGMfsFDzGzJ2b
reM2b7S6Q+Q8OuQCTxhHCSEHJud/G/G5VgRakUhuGZyxSPtYxrMAeHb0bjvG28gNYqf68gW752Pr
mx0JsQdftM1utvSfNZIFrVNaOewCK0rFly1bwBz4QbD/qKPnut2RAcrM58QPHx9GnD+5oE8AXiOD
q1CORzSYH6xN2yL8YvkCI75gcJb05Oe8dP1RdczG/LCkXaJkep1FhpHnvbMHhqKQsszqGENOsnMq
7ENMXZV/xhiBeTGsTpzzeTkl7eTUA9JIM/Dd4qZJh8Cs06vPQqLxMeYwpeWywBP7nINDo9ND7+fv
NaeCeAzP05y+i5klyRh3pffeWFzLhwAKhoy+UoN96Lsu1LmK7+t3pwqvQryG8oMn7jSwC1KkuobP
yGTQP2GpueNgtEmq5ksBk2hpdhxeCcxS4Kf7Z78fbxnTbypvMVTwEuEm66F4q2veBc11wGmbMyiH
1M7WOa4DNhlOp+Z+7HAPi60saMm9MBvZOg5IiUzcc/D4aHp76wXXACnTD+17B1JJITkwLK4ENTKC
0ME5yMAZx/kjCe7R1X+hZAza+3KiAZoqZl8cVZIctBW9OhUYBw6qmneGG+l7ieuaY/xKamsfueNT
2KYURuPjrK/a6n8s8SyoO2I1WRVxuk1SHk+oo7aiOTjkjjJRzO3d6eJumrgC/VMy+v9rWP+vNazC
/J9qWI/fv/9HD+vyb/x+Lm2rhpD/xWHEskxT+pIsoEvd6r9FrIZl/5djSctaCld93zctOlKLf5tY
lfovxzb5I5JTEiqnRxNs+28Tq+IvNAU+eV+5pi3M/7cmVotX9h89rASXTNdUpvBt03F8W0mHP/+P
muDEzqDN8/3fRhWFo5Ht3foo81Rizad/IoC+ox+qKv3JFP2fAUHWu2a2zN3C7xnIkdwMBX6eLstw
qiz2oDGtaR9p6FXIWZ1nM3N2//HmXv9tiP3P6lhh/+8vWAhf8Q44Pkqq5VrLn//HC/ZVqlSM2kfa
TQ4nB0cj2wY+b9t8ETVRbc+isYZGMdfn1jnEjtq5vrpLF0Z+kDh4VYml/M8vafmc/vt7KCyba7qw
fFtK33Td//6Sxrny06Fvcbv2wIKjuQOn+L8IO7PetpU1a/+iAopjkbfWLFGyZDtxkhsiyU6K8zz/
+n6o3cBpdAPfdy4Ex9snsWWyWLXetZ7lnYi2vzpL8YoHa/guKOWwOA/HOd2Kwm2MmzF7X5mCrr1e
dN8dbMvsv/su1i0MQrthrJY9R9RLm7s2+qEYQGxaP/8/37f5f75vxTesbNPlf6Zv/K8OXhpfUjLB
rWCLZx4WRt6v/ZwwXZ7i+ruNv3B04TmJodu5MLE22h6zh0HOA4tLcXBHtioocRxrMootfKxRvfl3
cP0AhxWoUbFcQBNyTB3ny//727a9//uGEwBUXLncHR4qsPzfF21f+1WewdwHfMogCMEz+M+LLmxI
yYN7+s+nZhXbgVxfXCaYPX3mfFhbwH0ilzPZf75QTK0d0IDmv5hWzQOXffklT2hPqio9//vR83PP
P3Zkz7Z+hBv6+SXP/9BDA6Ai8LUWVnyvGC4hNp8FHZ53f315ftrK5Lhj+PJrGuT3LpTLox20fHQj
JCxl549W0PmUWQOqgg/FxmoAnTq56+9zLvaHj3GaRqiS0jSjhgbUHzxa+77NC/YD35yMmx3n8RmE
PG1h/vANP40ZpF5nHkaO7NhfB7RqCpH/+8/ymdKeDNwaZLkcJfpbGy/+plggLLa6KhxOOP6LK1N1
xqdWBQwUG0CKqYL1WtbU3PM5DbOvimv3TAkQxXquJOCzfsRiNwTlFObnlTeGxGCR/oZze546F6Su
b0xbbvD2MpE1I1yGNp5zFjyn64tZYjDeNTpb+VnrJ4amKPZ25n0yzWVqljMkNhhDsbueSOk9Xxwh
7F0TQjld2si8IDIY/+NlcNaM6/zaPjOl6yFJiPyTUQFnVLBfP6T5EZNZ+9YVy0ivzFByfuPTRkkJ
B4Tgz1lakjPMn6Tj2NUvXfF1wWW8h5RLhRCOn6+iDtllw8c/LOsffU6EG6MdmlPjuMY9pB0n07iR
GtPHyx2L9l2zvl+rNnkbcriqz0/lq002RFWA4cRXGCPiEINFxut49ZJ5md5Cs5jexgTfuOvV3unf
z+U5GZ+Rvpr1K6L1JYn4AcYFdNPz/9CskC70MH0C1/6lsbM+GGTWvU31Yl/zafz3T11mQZKcQbd7
ki10qpfykoUVbRHR7GybqMd5wT/s9H13l1iDr4KGmXSxHTogyeHnPXvN5x+17Fhz1/+Ah24MImJA
wq+ZliQIsGqa60umlwqhev1Qj+Jggk07Eh/ivGVQuHlOn7yLcoohSuly2qiEGL6/voSh4M1hjIXk
2XDrRZE4D4kdwsqkryGLf3Rl4l4kGjQSl6FfzV63uDZqARUjczQj+Mbamgw5W3/t2uuw8S9Vl14w
MjIjAYoW6955yx0/0HB4HoaH42ss4Tj5wrryS9GMZMfwXNlhuamSwiFK9HUkS0zC1nZvuhnkycvL
353XJQdYdXgKQZB8cQpSxU4kKbJzO+8ijqTh4MM6QNRiF/nbtZmTzInp45NbPzRmCMNqinAWeq15
zYfsDWMwu+aqvOUlleJtngL8NKKQScJAJ0Zfixd7VPNpgDc8OsYX4UAx7tv5+4yTnvOf3sAmaoPQ
qZ2gqSS2dZNbILVA8zXrLD7ycWQWjsRUqD1QFuHwmhc2xRzK2yWG3d67XImjtFyC2qHvvPuVa77W
hdrRCVTcvAX/iuwAAEwjDIWZ+VWlwq2Za+utGj3jbTKjQ4nVYMukID5NpTFco8oOUsd/S7jXvqYq
pSQLzAKQ4vyOx8HattM5Xe6tSVHiaFBfMxLfUFAQw0X5mCH9NYVENRGY6K3ZttlLV3W7iEJNZtsx
5ncGMLNJjYGg0SIeYd8tRgV93ch/W7H9p0wyebbiKrAE2pA5tq+NqnF32LAbkhCkQz6bq96EQN/Z
VHgNeQT/nRG/jMv05C/Tbz+vjXs9Vt/9kuGA2eYK6wbwA8yw4xHsFmCvYVpTxwyfiiihfoIeNMyI
wi0eKibXaef2h1xfuAk2XKrZxvRZCHERhp9hZG/hkTgfDStSnSEMT5F8ZSQzf6Ut+7MWzF2s2W+w
cq+XBy7nczpAzW/d9oqbrL16uHBfQFNRkWGbvzgic4T0GtSxzGeelQy/bDH2N9e17twa8cfzpdDm
MexohQrnQOxVWMVXszKzq+ra7FovowVezLQ/63laPhLPPQMpoS66Hd8z5mOcx+CaTTMcGqevL8+4
LQxI84hT802QRMApOD/c8SC83AjCwpeBLfpjxPOd86bs+H1Hg76WWHlf0v7qJzVAEdPhRG5P3jVH
NdgpH4q9CBG5y7AVV2OUR6GiX4vm2gvbrISkGFI/3Yy/w0ZtGkumgVGE3xvXsvfSZqqOYaxq8+Ve
Qj16DGDyabAJz5E7qBc1LrgqaNWKD1mPLGRn43UkpM0RHiAnViCTKeUWYX/c9K2Mbu36QsEJPrsq
XvbCnl/nUnFajabbEktxqqGK7BMLe3rpU6CdqmzGtkl8KLOj6AM+IHW6+IKnXj04VUczuYcQQnQX
JVyyxGQa4Hbrz0QiticqSL4fa9EcZGX3m7Twd6xNERvfFVTYMtkNw8GmBxQVz7TuVoZPoLIBdUBw
rLaiaaM3z+l/TWbFvKvChzgfChqbA/atzaX03mWVudekVT+hZCNGJ/jHS0ASm7FDJsGeZm9lno2c
RPt71ytqrC0kEFHyr1gWiq4R94FRL19D4tg82ysFKSykZHwYjbeQzUTfpf+kTA6vA9Tp2J5nMvrs
mC/r8b3CN37pje7hGB2ehhSfRDLMdlAu3t+4FN095HievMR9PH+LlBo2TKSZQCc9GM/9DL2WDIU1
8Xgx5vmSjnRtLVNEKFlO+pyzBC8uzKm8xok0R/CV8xr8GDa93z7g6X3UfNrRcqsTdBTDct09x63A
rX5LM07Ihkw48Vc6Br6NIAI2d62qRu18Xxc7TLJHoEHhFvPF2rRZ2kHHDUEJAUsQlxmGZ9DdpOSD
zna+kioU0I+KLzUJTgQhIjT1tDF1SBeUoZeNiDM6hh1SxXDbHtnMhDdq1+QJkrZLTmLvte3rKKPm
vOZ794jBH/QOeKgvuFNnOhEPi2e1V38K/2K5h0/Xqv7SR8Zn4dLo68z9G8hSptWESTmcFJdoAl2u
ParQIrzkL5kaaKIvMdZte+KiG1E4QNOVKcDpgnKojbrdhfWvMSVgMVQ/Zg2L0UpK4H8zvbjRmu7C
0A7HNlHFhx/65zmaGPatSBlTLX+1GNJLs7KWqlKB0Ezp92KPafEUDzeOpVxY+Go8GG31Vj/v2cjb
GxOkUVKyknG8X2yN9SYYdGHuuLwdo6qASQge4XP9G7J5waM6DrdEnjI2DHgAhXku1j1jP9DHxs41
T9BVqiG6rMdaMng++0egEKq8AjjosOkNlKyyKCK5hl7QCCI3mICPz20FwMmQ/g5sH5kjA0qJCvo/
wvgcmTF1dbF3mzhWMyAW3qtedios0p9TFP3yDnkNbbCCgnJQvkXV3ZwU5yrChEbtircZpDMEgzG3
RyvuP+amJhCbh0HmD/QXtrqmZN7C/gCveftcKw1MPMw8WSu9cYEW7JF1KJvM2HmYI67/eTGSkqTa
lIjNNEt0waHaS3rrMAJXmPlCo9o7nQtFeOAGSn1rwWEOoqJqopnt8PiznUc3iCLnw6LF7WhJqq8m
Nd8nUYhH0+58pca3Yi63WP5M9zCOOC6TZfgA7s5sWEc/vHIC36aaEmeUKXeZHS4I7pZ1H+nyjOlq
rRVABvKRzWPsCVxbkZ/Fez+fr9pemiBOr07FaY5i+24fp0wDaLzk2W29CjaK9gwPpEmdbW0wwbVF
/LstaQr2NKEfNasZCG77rfIBYiazXB0vZDXtih+Fwyl4vxdofON2yI32HQPkdkqM6FHaZHtMLvy4
a9tDL5rvVdPFB9YMI+ubmxGJ/FQlyefzcZT3g3Wd6hyvy1RbZ8tyXmUT+9exHgdoc9Bum5aHCpgT
JtjLFz0V7r23P23T6r789z1mu+oRYjjeMslY9vUw0KbW+niQl+I6N0u7y4oCFJYyiTx9N0dHHyLL
/mlp5+Jjgj8zYLApDNIJxw68q08yjlD6Rz/n6xwipdSUJwW/eooUxmgsiFIAWX7pLDoZnZWQbES0
VEmZl2+1UX2bTe1dZPi29BWe/MQuoHXXCcMZKOERiKZXZw7U+Me1EVQdqjETUwdL78jvoZdCA2vT
9oizz75RYEMyzLaje9ytASyCE5+t2/0uSRb+Vl46XXRi90FLjVRQOva8NSe2Lj4x3AkrOAgPE6mb
ycjCBCNsBrBq6x6BEjBK9ExmK7rxgCRGWLSmgRha+F4rQLyp5wyoFRXxWl903S5eD4JicqOL47l/
PXpvztNCPnNc6ElSHv4ibTn1Ea+Ff4pNhdXQ21otuM2VxYWBsdpMmgW3rsLA4w25O0MBa6scBHWg
rt5QWlPwK3HhV7veyS67d868MfpN9uHlxC1Uk7MgM8fvObuD2lkpjWF2YTOGGA4f5RqrTl1bPMHb
Qo5wmtfmFl0TFMWKW1x0M6NEFFENrBoBafZ656tw7IrEnHvXxF+v2qljEq90kGu4ePshK4xdZhKG
oUHTvDDz+KlTo/jAq3PTE2XDE8mjoJXetLUzgSfAhtXlc/cAoKz2SdbuByypp6KjtbI3cx8wiF1g
ssAcSHgvO4LjYFky3lrHZ0+defuxhqhs8mh/jIJ2jScCrRzqKIh6YCnt2HAFEsIoS1ftbKpPXsD9
poH1499LXxNyveedZe8Ki47rtG2i18YCclRrwzpNve8cjfRLS9B/15fZ3x725+l5LzKI9XkOYxFa
mhYubfz2XAEJA8XbGLQXPsGFKYWx1PuG8R1NGN5XckxMBgR4pM7TRwuX13VhLMM8ZV0PGxMa+uz9
WEtNE2B817CV1tWCoDYI+k79YoQC3Pb0Q/jdte1l+MrAoK41vQwicu9DV8lzXeGUoDQ4JD41uv3f
JmooEtAkzRn76w1dEBQ2kDQ7WKIEZDgT8w4BGYkkZSzjEj+wRlQg2dbprl73gwJCxQwB8/J8MaLY
2ZORqfBFNPNbEpILMWq6f/DB0H7TuR4qXdpdMos+tiQFR/oUchre3NAuzmaafWS0U8LMc2lsAkfT
bO2VtieTLL9aUly5LN7jTLdHV0OgxEWJkkBeY9+UQ3iBVw93NWV5zhfsJpM1cj2a5NnSgX9cm/Hl
STLSLfzg3JkhvbgC1KHvCKpd6rn4OtTvwhjDfac5CSw2gJO4rLpN64fhYabM1SV0dyKMds1MrR85
TpC7gX98n9cmLrLutykc+Ys6nkPhpMUjT61HOanwaGiR7BgYVe91PZ6qjgyCEpQjelYRfXQ451MM
B0R32BCEyqcQfWZVyZiZr4xBZ/3552bG95xEtL/lIITgAr4+H1Y2sti5Bj9hruyrkLroMPM46E/V
dwsYcjxbTSAZCnrJ0F2abgalV7mfc9X+HMtM8XcrZ4uNPTxGpT0cKuWPu1DY9r4K+7cxy0mZKklx
l5fOl2apP5rWrbGx4QWDZcYaI3vvTF0hd8uSEMwkqlieAGIdqa0k1RxhGRpDKkGfS6VS5Z+2dAiJ
5BxYUvujnOv8wyFi1fn1aRbsJP+9M6vmUmtRX8OP1HCg3eRkr53O20qb8iYSkibAPf9gCFZittPx
ufJK6zExje4xyXRlJl87B6agNlHNSFfyEHb5m8FQ+KJigQF3xsGfRSQf3F1odmzE5+Jnj9TF898u
aTYWFCNCWjs3LDWz099lHIjaTK5AA7HaF0SN/Qg3RN9BErJSJGh/KOVl/vIEF0IfsZZ5QwX8fMFm
Dz0mQivpUyrWulJwMiEXoH0glx7sKdoZTN5MaDrhxgtj41vqYJohDfPRd8ltkE12KWYa7Crw0XHs
Ax+oYDkUszp3SxdRwFLtMyNprvHaHihBOSNZAHPWpXlXzdfns7/DAbzEAH5N6RMd8sN9k4k/bJQ5
SIb3Bk41OwC2zUJCaFjckXtbMMlF4ILDnnfyxtmU82z6/tzcuW40YkDVxmZaJ6w4ujscwbdONe4J
lCBoWtWKy+gn0dbDQrwRGZRsid5MtlNRwhsTAHqMFUUehQ7jm7PII+hJ+ml7/+7O/gWj8LSvjWTZ
q4S7SFaCJOQqvaWNd1hycUFb/xEKVZ1zKVJib+F0NA35O7eq7+B4/cBvmu68pjM9Oq7YAoZ6X43T
/KHod6H1IMO3kEBLqFvonqNzSVuBcLXkw4c/rMWV8RCM4Lc/Sp5usZPhk8ggedUrPS+SPApTDd3A
yzkClNEeBW/AhOqRdIwdICNDMbG35cx9Sp0+sLrcBDSFq40T6/z6fHHibn61/E/eL2Lb5Fi3jhHN
gbkekJ+n5H4J0V6ftMBCD9x0AxcaSIfT4qcaVq8rL5bIzRPDYjINzMExbUB4i9J3OzHRHeqOhrgo
NenuIcn10lpuvq/Jf2xdW8tNHjHQ1rNnv6YJoEszW8xz2DMNDyXWsvUp3+cagHnhsEkhSMU2z7rl
zQCjyR7oxGVuVVWyPLG2E6dk4L+Jla7pxFk3d577BeoZbq1+TDee2eq7VO0+HpvxKlA+o8yo3whH
g2ov4jfAy1/bcvBenuvWHJEdM8Eq1VztXNVKXyxs80ZixwdUOR307POJtGY+M3nfBgFnff5n0yTj
qNhWpvO7YxvBJnYeP2WzvNPklRW9+cDn4+9htCmaAY3+pC0CvpODncIgdg1u3y/OddmgZPa754HF
IhQGmWa4p0mvLnX8m6jbnXO1fVcqbzChTCvMzeTG4LpsnIOOKJf1su5TVOEDY0obLKAFWaeVg4AA
wjEfObzg8qU1YpWAXTXm+4k8ETbwxg1y22kPxuoJdTCWdnYr3zK3+bvMKGO4MjBcJkeREE7Gd8KG
FOUL492+NlHRo/jdyrFFjD6Zm9Z1nDOyKulRD8+ihHMjC9vbjnQ4XxLZ3OwQRnBbdswpaFQ+uNZM
87XVp5CyczBNAnPPzAjmHE11dlCDU/Ck36C3i+tiU7a8mBClyGthtfcesmvkETdqdyp42PWye7dU
xekD3mjYAhQA0sLfYkybLsojVBKD1Lu7HGY7AWy7p0UqUYn3vriwTGWGCBLD07oqKvH6qvqsovAX
36dHVWwTeNIb9ouXGrdY1nRouDZR7EZ+bRbIx86IxugXQEnH3McmmCSHUKek7C39M89C5yy1pFeo
8K61WE7UnCyybgN/7ANFwX3QCyA7fkJhIsDtljO0fOSLU94WkbOxnEJ6ZRqPiRJ+Fm1EXERxGu6z
4v7ca/TzGqNzw+WuwNkRZ512aVZKcmde8jYOr2ME+r0VdvHnTWsv56RJAAFbMHOwbt5htvw599Fw
KFzxVS2We6occByRzMAmEzNqhNsfJg5WBzfzfjVxjpuVkvIVLVf0HLv6MCE1VBo1m2u33KJBk0/R
y8zEx20vI77TbcMRkboOqiqNKu2OC7PteCQqnDBVP8R2lW6B+4Pq3UBPGM7zSH1ehbQG93ZnZcny
ai2TeIFSnJzdskMjIR+N8zSPbl1fvlqzvYcQbj8MkGgbl+h4Ka1d23pqO1rOgTwIl5mJ/86sqZ+y
xro8Jj5hzGx2YJIkkyTSvtbNzRNPXxakY48T84VN+cmdqWQcxu6r31MGU9O5qPGjBe38ExTqx2Ra
UFKauT/hIez3ZhY3x4gg5tSUFIVb7ZbxT/xN+hbG19jNcF0zCQJdArswRf0yBJ7pKkw5/ensMqbO
YVEKaDLoGRzYtnP405SkA1qUii3NQMs+GpA0R6ugNWjdEsZVs+yqnMiEhmm1GTmhX7TdvNmwB06G
NCVvM/2hLkTMcqCTFO0Q2gQ8iisBOzqSc4X2mfhvRNyqjU329aVaAYpZAhh2zHw7mLpZbilIaF9d
U1LO5a2cJgHQ31toXPdT1PDC0dl+WooQ4MnaQp54tNYalwqrDsH+L84SkQnxoxRLFAOw2KBFvvGA
j70MXXt7YjJ1AkPCTcaEKxYk8VSHzgvpM/NA7o+z5LyE96n8d0cJWdNYEo/ueaO5NH4MZ9AEFtkY
xqMipijqeYu0T0CefX+Q9w2D3zhoOfWSNJ1Y0RSxoVl/ihg+Q6UHWuUV6ik0UycDiQCi9Sjd4fto
cEBLi/DRsS1+t601mut5H+b0tRRVFRBwoxJswj5UZM2xCdty2/s9ZbTA6M5+9aUXEPwbLog9DTXx
ATZa/Jq09rtInD/SypzzEvYnKGkWd5pWe3JIyNSakj5Os/42LfyJ7iz2QVlFiWbGJpSYYTGeYrc1
Tobl/FPp1TNHOswiq3BOovqPnKw/A+Rnk2K9MxwN6MiYzRrdLaCqqTfqnfGm/ca6tF1zIJRXXXzB
sLCv7Hu+HCRcMb8iFoaExUklHs9gDdZy5GY8TzKVJ3Gzu/afSBbGmbj/aooCB1lgzXacOt03LoZq
qObdMSYoqNByn6qD0TODs11aDUJnvJRxI0+NSbnRQNGyO2JAVHrKDng5MLs0jSagY59MQeg2roGm
2I2lkP7l0WQIBqIBK+8uzLMfzTT2e8uhdcGiV/FFZVQG0PGgH00PJUHjM4D42nZvPc2hVtKVu8Uy
pmCy2QlRd6SVI3+KukE7LZtHhRr8QmsyXc1dlh9z5uhnI5M+fRBxcsTkK1/ycJjvYiE+7DrLcKwK
gjF+HRm0LxKDaSgWt/a2Xf4oFRBMPYhHqDQy+QoK5lRCY5o9ETOosvTa4dy2yJpckg4x1q3NYdWp
sMDa3WGByntknIlsIVH4huG1YJJ4FuNMPRRPdWH7mulfz5HLTKn4TQixdH6qaPqlDb1Xr/iJshd4
tvbF6Vqxc7ENu7Jy4RhVfKtZ8X0okvxax3g0ZM7jnlUokMThXk2aG5VVmW9j6v+tHLunAjRmNpzi
qu0ha2xJDg0YCP2YHVxZooKEFo0dariWbvdtaiM/sBvx6U92vXUVy2BisAKKsD0XZTXdkibe6iQP
T1DP/3Q2EQNyGasE3Nqn516Eqm2W8ufJI5lchPhWnpMv0p9fEd2M7wSnYdqZ4cQ74wdNkYwB777a
KVSoQy2detX+P53MYOO5Vugug1Of6adeHYYErcbGyHeEz8705qbBnA/QesfxnX+k3nY9yHHiKvK8
MFJ9cUU5n9s23VuKY38OR1pqyl2fJ8AGlsjGS6voUBXEfVk004B8G9kGfSCu0ADspWqd6Al1iBOt
TzKht10DkcF2MTY8At4NAq3fYUs3hwVNa+slpXXIOpfDbUqmIA6vPLpUoLOKvvFEUA5EFSxZI3WO
vVqABmpBhmZJ9EgZ5dqtsTyKUO6fZ6YmmcsNZWE8nVf3/zgOzi2e5VfYnMWXhf5vyIZcBujKH3M1
PBqVW8fGWWC4csK8P3ct2eTsxyl2L6k5y41vpvJI0SI5dbvFaWGlV0S79oGzAhiSqU65Y4Xvad4f
5vSRaBt3aDPe0o6ctg268BVO/GvV0dFqDmZ0i0qWysQl3hJFvnsaQlUFIQgVRjrizTZz8LBDae51
bD+ytpYw8md/Mxm04GoObQer1xa/iCgYy8l/jYzMZLKjxwPTU4qC0++DhoaXNP0vM9HJdjG79pyb
bvk9jbei6N8cOTSPtDu5TlXRCRIvAKFcekKTjKbfWH1zkOTuG6dqnMug2cUoZnKMamDB+/Wuz6uP
bv13AH1Y5zb1eeaGeKiRkPqrbQvMpxWQuQiG2Ku1UiOoUMFC13sL3b/YUTPVIGXAE6MybGpU/A6S
D3FgwpFqsr9cXgbYlDB+8tcsxn/fVuyM8LEluwr06LFpa+NVewhyYdWcnkR8hMlAlJ+uNeSnMNF3
ex6oJk33oTePJ5FEP0Zdzj/ajseFZfxjAmjZaxGZV4O18+pBHx/CgbPFCtAe0faBfPRQQBPP+erX
g7FhbLBfmNIeIHKlXwbBYZN60OnAG5Mw5cSS0/Nr2tlDIfdlJxEY0jbdLB1+mM7tptd8yneMEij0
zjEbg8O7Tk7J9RSO6PMINS9TFQKlS5PksjSo5px2c4Kg26qp5i2gsqCpzf4mR9qIAQNfJ7KEsJaS
40I90pvovHbT4OHcp5VMgqh1ijNcn7+DTMe3NawCoqI4pT0JSq383x5uqncNOh3W9USDd08yPfU/
xMLIQTtqOSu7JypFDv334SnI1YTwt0jwJpoLRirhlv2uHqBCPsdLRE8G3DVE/xJDnEDpFqzpBI7t
ARUnrUW6dxoSHCYa4ItaZMhzDDaN3VM7IDRQE2a0I00X5PBH0op8PylNF0+M9vDw4o9qMryzVP0/
czgb74WvOBelwxuDPv9V2ATGID9j6M5dcUktPQUqH27uhHfQQIuikGweLl5m4k6ZfOVADCGkYTCl
uk0rx76x6kfJb3tt43hVPP/YUYNcCye3+V4YXPlxJk9VP4k7j9F7HTKnBNRISfu66WNxoTa9zzEn
MSG6zRnU5qdDbHzAVffPsLmNba1K40UOFfoStQgEtPFaZx5yk2OJ6iXzuUCEoQr6sOxm7yE87Rv4
heBJMvf2HOm0HdmIPmaI29ndOSfS8oozBdtUv1DDbnr/RAo/S8thO1dUUlSFmx/+1cIx7P2dVrF3
WV8wMqbHZCyvz4uLBNzqXJrWoYZpBTWRNpBTjKLt9Slcl/H6xBLVd/g/1sldqxWscfgyTT6lRsvs
nlt0xOIlZVQwWd11iEsOFgzOy1PXEGaabWaPrtVH73pI6XztUSjUgpVzMmlc91RFFjUjRzOInk5Q
284uZYv4q9qBIQcgIxK6iBW4shgYimsZ1v7BG2MKHadxeE/bFjMMu5Qi8RkdGcizpiIitU54HIgB
TmPlx4ySr+1T/hDEfdZrBOyumTm3GYbCi1tGKDo8IW+ZM27hqFQBofspiCsb4UkISV0AAUnBQbYV
MFdTk4SSCVbpyink1CXwy1vb+GVl3daaYPOKsKT+N2pxeYyUJnq9fYYun+yjcMmORGODsSaFqO12
WqtVrH214FGcJLAloAtwIZV+X5w+30sklQOBePaqMxXfvvNlLIS1iQCQEt4y/9EIG+OLJk/w1JMb
S2d4oaUklajERlky3y6jNd9y8h4boEX00ST13WsnmwKZkYAkiykAytE/t3kbeJTFX2toKBUumUzT
JI4gs47Tc0429A2KNHxUizEECOKXjMXkMq4VAp6E8xYWznJt55QcWp4+Qsu7FHgl9yA19mNiPYzJ
+xxxbnxGRqTPLvYNxv1Ei2ov8uFUmQ2c2ylHD7PIwcIc2+dd8WYWsoCRQyjnJe+zO6OL7uDTl3yw
ufovWBX4LvoVsNuyb2n75DCW9dqmTgUw7SYd75X+1rsclFRHmnPKy/2atDQIzBSomZQMYy5h2F+e
iMjR8OViY6k+yXEm7Ami8pbU73KY0jfqOY4LQukeY5q9C1Wm9ybL0cFgoM5v4WKHo3+ki2M5+jUD
XqczR9o7uRapI4toXS14Uq0bbDccq62Vxua568bDKIzoX8mcCVm+q33eZ/p2CppYMJwVoqkPphsY
7mLTa2Tc+9JNwRaw+87rIsWT5JJD5SeJJp4JtXtV6zNDk3HbTguoIENlF3t11Znm0B9EQe32HPE7
FLblg3Nq1iCy/Pf4afXAuKTNDdTg/Pj3W/IR+Y+1OTIrO3LhR0HZDodEKzzWA48wBubtrjgi0oBk
mullqDxNh1aCw+G5BXQId17ynj4fn7Kk0jBuTw3WMsIBItzoYl9Z3NOyXm1JhhEiqR5ds0w799vz
CNja/KzukI7BM6MLnWlrK119TuF0L60ous/tagBnYMkOznnvCvYeGvnTTCBymCOiMhG7N0pPrFts
7PxVKQZle3EotaO82YVtqKBRW6I3Hj1HyIQJ3y7xUlB4NgQW1rGaNlNugYZtAvU8PH5mEoxGSgN1
Jeu/DZcT4Jie0XmlTbpcUyp73TmwyQMSdkrvFVI2xARBbTZ7wX3Y/8OeQt+eL8w1vJ0jeINAVIaK
lk9PXLFL1UHTbwqLdoeOnis2Xnunnf37WBpEkAn4pwk2oqdNwnWocmsLLe6llrRM4s4DNFTgYl5H
qgnX80VLaGFzhQcK1mXy5ip8GQnIuB15Jux+eBbdNHpM/rKBguRcjCzDwMZz9geyMja+eZOrKrzX
pfmP07JX7zx4VzVSKy161AXmycgbZA8/nWxAmJCWc8ZKCIymbShtYPYEFz4g9lfQVhN+isgyr+x8
1cvk1b9DvLp7Te54O8seXYTlf+PICr9SXQ+I0gbzDDgilKKs2jHHBoe3/5zlyjhYCyLZopsLX14c
WlX8XiRzN4gc+aU2M7ZyJTl9Iz1QA9RjrpH+yTFAgTCGoAUjSsIjdTbT3SzxNnvpSInzI1xsGlFd
mk4LYQrojso+MhWUtz7mbnxqTmaK6iwMsljA6f5OoqI0fJI7D8sFtTmGG9DbSPl4WFer47U7wxN8
b01lKGiS0z99Ac0N3w7aGYRQ65J7CiyTtAmBmgy4lvUlXr1eoq7eDI6YGPAXiaIVa8CkBkUoxQ1/
HsW9MfkByh/mfYfsevKycXmoZLes6Wtt/xdlZ7YbuZJl2V9p5DuzjbMRqKwHn2eXXFKEIl6IGHQ5
GOeZ/PpapCKrOwvVje4EkpBCw5XkpNmxc/Ze25JfR2sMGWzl9e49qV2bLJvfehY4V6ticTDmS2ta
OXZdL3yNg04eIHOJPWgrooR1nvPlAokOIbYQ96Bww3uYOy0VWUYy7CyciWiNriyr944oRwgd6gAZ
p/M6GlU6TaWSQUoCGonYAzHFFCj8BSXkYSOCVKxlI/pAK382JR2yInwJbUrziDwJw7Zu4ADDQ9Nm
3Sai2UAm1PDFoXsBPcwMz1bVNuA0TG9vjlVzAHxT7fOiRzoxkKUwuek+EAzbh8qmtyPzN6ZnAxkM
9sEcsZAUSWl8TzDSR5X0D4NTpAdXY48JutL92o5fEdr91MrIRpFjWM+eyfhVVK27FWE3XpMG5fI4
FPxcMYdktvk3eEHDU8ZIZssE2tl3lrE3EHYh6bOt5xR4By3jmcGjpbg2LXebDtl4mjAar/QixTji
lYzmS2KoO1bHJ2VTfKoM1ejQZ2o/0D8/THQbWIi8DOb/RLvEm1IeCae/drr9DJ3+Bcadfmy01liz
FIP9QjCHsCUkd7OBwSR6naQQpjmTa98dm6xLFI7DUctr4r3JxeD5lsZusszgFH13LDM/xvTxVkn5
SpWp79HyqH0bpSZ6LbQMLRjgY8TRgGdWJ9jIEP6tLXtkOlVIrvRofbO4Pd9o6Ya7UZG64hPaFvoD
E2VbJTiNvXDbDnH/q7Cle+lY3dfzXGZbuN1Hj+8dX7K3Ycw1cPZTw5VKYhPHDU2O1t4u5+6S/Olr
OY7DKantH8XMggvJQfk2EQVJ77JEZQVXwfCyfWUnP9yMkpLEGe1IOA+B1+H4SCaP+PSM7PGWfdi3
ov6lCey/Js01XyyESCgJrL9SBXthai656n2YyM5Lw5Qo7ubuUiyNu3dNEifcBhzhdksMYRI6Pp6e
DwmWORJiyw3k3f2YQ+4kqWxy5QzofZxgL4DcHEf63FvWSvg5mvMqJw2mCjcHWvImOeGk6UghDd2d
oVU2UvTxJ8ODCUEF4crDgGJD9wZJrDkSx1mbbJXJoaNyMFSZ37RQ7muH/L6cwv1Ipg1WbyIV9q3P
9LAamGewhw87Jp4CqaA/HutgehoMa7g7yJfWSILdPWefYVuUSn9A0LGAC3Uhxw0D8e632bdOlpdr
3RtP057JqXs1U9tYUddreHMzMPvJntCFgoTdbHwL7bLiVp2m0xQWNFil/4yv602B8N2YRp4CcUqc
Rz+TrTgzvQ5UE+SkwP+EL7v1Ql/cHGkbWGWR4AAVrm9hmFlvTArJAYyoROH+3vg/Zx7Zv/n9MIvq
SOhehOtjU53hnkqaiUBaPE7sc477rHV06v7ivHZWnl6gKVaXrmF4GAzxtME2oF/MoQNEHXXEKs4L
v+6yNDPKvrQhkpxB5rdIetPezMnYoLmJ5EAmDrk5M55yuVHrCe8I09lT4FgGaFpa7qIXPvwdvA45
8+7z59lLsmSoaCLj22x9oNoar+mgW3evR4bAfyPmsGs5hyjr7n7Vy0uqq3qvjbD7pEr6rSUCTue2
Gp+Wk3CkyhU9lTdeofycNsahsogPR3gsdmPLLoyhnyhMNTdnVevdHVM7pGDTT0vSZBLTcE9CbVhV
ACRcT+rX5YJkz905BYFNrp/rxHVinT8jOkNmM/SnksMRpudD34XlHX1BuK4T73tpRRpZzsFrNk7Q
3rq6JteItaAnYMUIhfGGjrwBv13+EPRJtrEhtVfG8eLopS2/QtNt4sSSULCbYTtmdn7MzPqnPYzq
YdXEFHhtJjbu5M5pp652quZLFgDS6sKpOIIbWVOEBy+f2296XwTIieRe+GyS6gyugEl0L8B5aYMm
xAPrLYV1oJFMUcMD3/Q21vplYiOm4AYYzj9lsgSEV7DuNQ1kCS0gwWE22TfkUZ3GVrUHI9iGgbe3
Zk1ag0JsOVb2uSKnA0l6YMr0sLwFPiI7ZL2Q27YwEMoMJf2UrC2++lTzO6VghOK6Lr5O3dGrSEf0
nOjLKDS510hGRnKhNevCppdSlW1zbeaLyU12nttuRdB8jAHqDHNsERX85yVwTHFWgRnt3Ahg29Jn
qNRUlJ9vLu8jlZjpvdHzqBXJhggC/ynSg+quMLPgVR9vTlNsOMXZh7SvvzviZ6f06EfvAJ0ihkis
3JK+humUnPz9/msByL3324JJOvPkfFLnzxOb6srsDKWtuhQDqymrD7KaClW00bkO8A/CeztI2nR+
u3rTVS0WVs8GlzfmiDQ0m7M+q5a7cftiOMgk7K6Bh62/LxvFhASCQ2yibCGv/o10GKCgMTCclpHE
H88LZYL/dfRe0aM4peMf7G7ch0ZnnuP5ghOnxhLY29ssreJDNvdnPcqT4ziLUSNLmjvEeL91jeaE
54OU9Q0OwWH9rYhpm4eMNuHt4dPLiksUU88sqoq5PSac1jx3nr7zxrB9o7jYpJQj77ifVnFavbpQ
fC+hCLMnIEv13bSuAfgwpOLqVqS+eCKJQH/qYn1jE3uzrqUBP90a4psZyPi2vKUpUDVOb8qjbK+u
6ZbPoa/Gq+XAnBwJXVnRqXF5rdHJavapNcl0hZLDjqt5zGfwWF5qsmrxenKxCdmGwARwRGOZKSxb
nQZXt488pGyycBc1Dkw3juTAbh2b5lPigZNVwdo0w+qa9fVbwIFvBIXJg08bXEMQooFI/tm4wZXp
3q4L8vqpxcF8jsz2F5FMvGEUDOd9/d5NkF2iTvd23H/hrU3K8GYMLrmfwaNrteiY0LN46ZMgOvca
gPYhBuxWQkCg9Ysntk4Q9hUCEJM5r6Im4cEBGKxNK1EEhnP1ak1OekrhESy5liqlv/upXRMZTirH
c4M120Tx02V4Icl+ORQ45tbR3MczvfBnBWxuH6Wo9VWXPWDftsjm6wemn/CoR2G5ym0TLcGwr1Vu
k0fPOFXGjAGKBAY+utvhgInYe0oskGOkqKHqq/Jjqfu8elCgLsi897OY/QWkzrPmSvmsKyzXS48V
3CSp10k6gidTHB+0yifcgmj7xdw0ybB/Ql3MI7GyAxL3dFOrH01GXn0PBniVlW1NcG9Xrpfjid5J
igULvQFNRvuaFFpwCU1uCqqNqzvHQ0i4QzuqrsMi5rFpmKycEkbXgJzsK/Pd6dqnIFSxx3DklukT
82dt+7mp2R4DHtgiGProrb4Exd1CB0QWjNkSmiF5opGYgRO2nzAGb4fZ8ZWUrflSEzDbjngnHKcz
L42Jjhc6NyrdN4UTZa+rVF4s2UnsoWezq7QzMxD9IkpWeDxfB9flVA7gUB8Jd2b4ZO00xrv4Tcar
LR11V0xDDxyYfhaJwQTc60HbD7OlK9IxYVqSEtWy+9c6rpn6nzkwABks6Kws9q5CyoMfaCxzNOxA
YPX5fsDcyJdx/i1pATMemjU13Qu2KpTU0XCdqgJTpAp2MVPZc4wo4dxZRcDa73nrVBApv1aO0Zxb
zn3YKfVTgBmRoXxZfwkgfJ/rWsdmgpLAKpsRyq2PGAPtaL/yyqK5ymJqrv58qQrUzbbqmZ33cSc3
IUmWeV4Xajta/sayc/e0XIz5LaVPmN7IOiaJKo/e3M5BWdxaHn7aZDNC+T6E4fiR08iEwRAxVfUi
fog5fhkP47hmDvZOprv75FqJs6XIA9ypAxXS8uDVqo38xLGXIwqCN7Cz860695plmuyyyYDcR1Np
04Rz4RcQG5VIawL1TmIVQmjt2sSOTb60sYffVmxH3X2zyz7FFCteaEoP69FFycOd4xORSDmhHesU
GrSlpyFiPARsXuDqz0PNcuON/XRoIqmvrFEnyywyt3lZ1MzDaw0RJye+WTfi+dlbE6t2aweTeKaf
eAmM5rC4L/GGErDCkH0G9WYn7gA+vc2174kwcNAZE1YAVrWYJC9cRE8EgExhVzw1RAdNdTKew7ko
dQhJpDBep7kVHzU7exN23RxpTZYH3OrjeShRmuLffMBwe2g9M75FawqRzjkifugflQng0JzOOiYV
dIiwL1EJ7j7XovAXyXvNE/aEX/VUhGeacsFaWB1oyhDLeRLV3/xCezaYj35Rwv3BxuPeOHHe5+jl
dVYQjRC54kF/IAU2ieOlxbvXI2pikWjGOcxLu0YTvmb2DwLGSbGluKGpSEf911AZu1Crj2FZa6Q+
+9YW55E65Jb/cFnXdOxW5ALgbCWwrNt3ovVxQjfY82Y52dJ3a2Iz30s7J7Nust+zJk6RIxAzqTC5
b2mMYDBFw3oIeuDesY0dcan+l1dNqa7aKNhpe5i942OEGQWFFBOHoyU0LrpXgmOxeML9QYqMNQ7m
7MY2MvPgs+Steeqmb47NYufo2hf+FPluuXem5iwm6dPyVdZGMgSAd/wXmt1i15gu+tKSZt7kdJcp
0g4y76Yznb1fkZnkh8IeKbFVTYBMZ0H06ZGbCFLAjhSTe/7opNP5Q7ML6lQ+t2i8B2rMnhY0h20I
8YOZhy9tSFpnj3ZGeTmjpK6qHnmf/44B9uDtQWqVGoRMZd2rM6oeRRtNOFt3WuQTnBmt1gFsWcXN
0zivwJ+qIITmv5LMRKRJnO4qgCq2M0P3L72tk21jDtW66/t+F2LkxeRSfGOwkB118mO3lqHCXTaE
2X7E8Ls2W2s8iV791LQkxVwXNojYvP6pxb4qLY5BFmr2VaMsjfQ+3H9W1rLq9p6xnnxYGHWbIxur
Uh3oGdooR9H/ShNMqKVkcy+hFrfx2i1dHuzKgd9qZc2qCJPm4kLjhaqL4UgxyNoHYK8P9SwOrIpY
o4jIwpMoGErhe5S0cF6VHRg3piLvCh1uguJtT52LeHBmLiz0hSlgg0CDeAsmvX3i7LxaNvAqVygq
tVRgpC7wfzq4YrFJXE1dDasakQlUNuBIdnCoklPWG9kD47O9jQjKOpXzitvK/hyncsAywliJDJP4
Oj5Jv2IEoUXx2XPiiODy/iyLDvOsKqstWSX4pGtOjwlSirUhPVYKF7mCH6pqbotRlTZpu4XJ3xF/
SpN6uRjgBfFjzhkrwUfZF9YDgpf5yGr1Zmk75oYOo/yme0BWvwudDSHKlDp8mprsWvEsadarbQtJ
BhIdsFXuNyRH0Cq3KkN7JTGvfh2ZS095v+tTK2J0Du7XpGy7KB3JdyFIV49GeCR1Ir4IWdv73u2w
ntEVv2muR28t115kEdWnpXsqDC3baCY56pH+0UakG/RO/64h9t2YfgXRax6ZsEhsA/yNNGcaYewV
JE3hYtbTayoSTo5XD1kssqPuuUs0jEMoPsSeROQfWffcYzi6Z46T3vvUdqxVx2CT7WIbtyhv27S3
TjYJW2RzMXLbFookEI2W2XW55I735y3d5mHF0n9Jmkbgr+c1rBMdVQnv6XbT7YYU8U1stc2ZnhS9
4Vh0L0S/RLe2yr9hEWFb+23MKZy1xVfElExmSBa15ozGBSHwTsvxHZCXMa3nsKyNqF1xQWtbPwoN
+K1e/R7LOrgShVtc4wJ5OgeUlVH7zcNm3AVGHAoJjzAeynmBIRcT1jMFy9x3FZMw7i4jvrGiS9Ao
Ulnzzsm/puypU447CCMi5b5DDOlmBnxflgtN4D9v0SXDSMSDZM193qU2jpihrw3lopnmQH5EH/Jm
F/lw8sfk9zKpAZT7m9Bna7fMZ7t5SBsZDrKhmPkZjcHnEBjP0ewJfSrno8SU1A5AdpXv25Lo2Wrk
iCrd5GfhlO9KM5qTNbM7ojlzJ+cpPMz2/buhsShYIWKc3rsuv/eiBFsusnJ1dil+tqnRbx7ivyA1
0m0yN6vsBkOuXdCgEDAsxdC7X724OvgW3WIzb6xzb2OAICUJQTlr4uB2t3zsTVhvRBV8LpskaxE6
MQX1vSZu3AmA1TQjf3OvcZ9gJP4KGdBsEx3KMaYp6oACaAiN4Fvig/it8clS982T19R6LJpM9Ij/
XJE7b8J6iTTcNozigGmLQVTqXNrAdQ+FKH5MXrKpy8F/Foa8eJy3wSOL+Ji6wI+8WuxthSQMHxkb
Ju0Fz8IdxfCWkU0bPVz5Og06LFsUtmtSwq6qLdt9ZQW/YC+GWwf9zyaoDfDo1HXbgMEugAeg0ULT
agppZlGfv35ttXtER8NT0zS/UkYDBZWs6U/9C1QlRAi65z7j5lcn8qOq3R/xwDzMF90R49XbYl2U
FoVKIMd25zSZhTWd2nJ0vHJXBDmlbzceF78tMIrD2Hs+JlIW33oMz06iPY/zeEiLihaVI+pdUPp0
LYM5mi5zZ8ZiBhkMCRQLiJ9z1orVXMJ3nBgzBDiGOC/j7mVKO0/X4XB2usuUer505OpxMj9FuAKQ
uPjPmC27i+klV5R7eLHQbxLL2qvdVGBXNfuUNAJw6lJPnNcpT7I9tw2+ldkMjXFJP6RoxOYj80CB
VcWzgroPr0X5c/kMOZNk0JWuhKCFWFWgMAfJcs6PdDQZLJ06L0cZVHf0wi33PkrttjzUObSm1ahs
8xBPOuNlYhv2WfPd1kwYrY0R7MtusACpdBqICNnffXP4c+FmybZ9MyIVBP7gihKsSQK53aI82cJp
8S6Lm1wBbu8QEfE+GyBpcBZnxqLwv2Ls+9alZflFGIjL6EjsbZSVOKEs50ZupAs+nEsrX3yjSj+R
FQ0ShfmsGaL9h0iLB+q8qEJM8QVg2DrJkXHSlHjTCvsLP5A8sPbQjuUbnJe3XBfdi5Erb+XNY9Xl
4s5vcQremkJmJ9kks3Zrtt/2rFtlHBl72nXOabmI0ERgYo4PwHU0vGevOJy6HyQs0/XQKJxXuk4c
WBZjoJstk3oNUHEUzaZCVId0gQl4R8JFg67xMhKDe3IxpX++R1dzFxcWbQyQHm92R+ChnqNudevM
2GUY3tb+bNIUve0eLUc/GRrtgt7xfjvehLOB4PdDbJnfGSibX33yC9fkQDQbxI0fy0i0zJpbKevx
2OgEYrmE/iDQZlSqnGdMbBiYaAE5LVOBRAOZZJvybnuwUx0COXZVbzU7JN0AtIHeb50s/hYWwPJw
pDF+9gNvp1vJbeDVu7T+kUQMbR15JDmQqxNubdaMfYTmfk0/HJt6TOaXoYEeriPg+1qavcQt8lKD
0BZ3Vl37ImfeygpXWz48UOQQzGJeI8HAZlkN8rLh9hYN4EqlzZwzOLk0YvrH8lG+n35bxqXtKCGg
WTkI16ibsMoh3mVJ2bjM87ZdIenvMfy99vBzd7aOMSWwp/65M/NXG8FPEVvFVZlluJV1hCihdokC
VJde/sTbjcXTtd/xod3FMAPAO2/83h54IrF7mCgbDHM4dooHRobw3sVwT9ABXx0FOKwQIoG6Uzmn
RUGF8GPGidKqByLh0sGhfHCSEIeW7Rgbe96qpNhbNpaTwW35eHEMIm/EIjdCE3Um+gPEqdLd7wSc
lESQf8xks8ZSQAgFDXg3ILbSeU9ozKxqwptA1zWzxN2JYTjoyd1GHXIKavloHFoavud0K8sU7WGR
qNbD+J3MIO8kexLDGmUaB63W91adjkfVpzr+rsrexTbN4daW30umwX1j11/GlMODzwz6UPgFCnAC
aGiTBkfXKOYEPKxLSNCiHSkTCpS1j0nVTdPZ6tleppm61cgh3JAt08EdYWybdGgGvCDveX6QTzFz
g79m6r+EbVVnmkrtLtEYgGp58UFP1tsQ/cXpKfLVHujTd/pH5sqt2TURnPTbCV0lcIh1HwPF9XIM
UfVEce+DBCoHQgJdsOzeVzp2DWLm+kAgo4skcnDP43xZ3jUVdd9g0SWW+LiOHgQNOEOx/gwmQX+u
KpKYXeR0sWYLOg2B9+LRYqGKsy9tb9/dMPKeldF4zzknPY9gi53nJT4JA5r5nErCUy0TyUU0SWMb
5Bywa0756K0MmOvzXWQHeGTGUbkEi/HnhH2RHMRI83Kc4DXt3cxM9m1H0S8mAo262fQ2ZrxCWTpl
h0H3R54p0O/R7PpGmfd1GBlolWgOVmIczu6cm2NX7W6c14YqnSReE7SXBqdfYp59rDmE9V78S5yN
A5JCWK/EpNJ6W+RyDSjYFPT+adHLF66FgBHhT2Q5ETPjkT9aKy6LfHwIKDJDB3B1HCa75SiJqJjQ
1Lym59VYDxy7yUZFALeYasUXMce9IDtximJ8F3n8KoRtnnHXrEWBABmJI9IKiHq+x1xDH+IdqZz6
TavHdOcVjL1bs9iPsasTlehVz76fsixhqouaB9PXNS5T7wEpaBuVmJfCp8VeX9Ri3KF//Bagwcci
wIWu7bwoz2Vj2gt7XUX3oLXEQzPwGZhWBW9LCEzYCHj20mdsqNNpLVB6sYf3xjmjAbVelNuBg0nY
HXXj9lnR0Ct7D1sxu2IsnA/xvglc+W5oajso1m3wO9fE/2DEwBSIlDPq+PA1E9bKJTHjbCDnoA0D
FLwdoG25Je4hVoBzq8z+jo5F0VjNfSZCbnIheHO4a3l8rGxGnotUlL/vI5gIKSlUf2t0SUREivN6
Kb49khUPblZAjpsd5KE2bvO80k9WF7gcDTPj2WIeXvQmkWZubzCu13AEMULZ2a5pHfyIFZF1Ttu2
1y6x42MRBCN2ydB5HdTdmXJ8fUZavxGo2xwHBqFoUKf6Dei4fbJRK64cz67eiDX/7gp2PbMgvnyW
v69NqYMVG9myVR1eVJqvTIT6yMDrahN4iB0sjOabwaNxadt9ucX1SwJ1V2cHcGtgUBEX0XlhXOhB
xguEuDSAkc0a71U6+7ysQiDJVInLBh49eVUQ7pPEY9w1NDaK0/iBtBriVRGazF+ddscxjRljncJ2
LuxzSn2GDMJw0H6EBRD+EhdtouKn0cyOVWCYswZZ21Mj0GXF/gn6iCw9Qg7qwCL4p+FxFA2RaKWR
4/IhfKTlRngaeBieBwcMKfzIdrt0GDAwoiU0SuwA5LvGNfOW2p3XQ4j6a5d268gkAomx84MpE2aT
FH1zechd/YxlIzt6uqIvISNr7aDQ3gzzWrFc+PmCCwUrjfCC0Et6lZeR+ag52wQyRjEc9EiCZVVO
ZVzjwpMFHceJeDWOPP42azXsegxrgxQbQlOQrYcR+BzakXfqva85g+Lbcglr8Q2CAiZRHuSz2Ufa
vgIRqkbbuXYzbcGIOf+WEadWA7oZTQS6jyJlY0uyfJYV6GP1RD/+lqdVeavn3q8MActKz54XOKar
U4/gj6Z/d/PBZsv82RJ2e2SzXwGI+W74Ut9JA3WD6ajhEnN+u+heDP4uzAE6mbFORvrzkFqU0hBr
v9Ag2uRJ/Q4ZjLY6HmDSt9sMLUo584/86A1xSMtopG1XQ2B+BGPRUgKlOdYXLoAQVUyhtVR7y8XU
xHCoSLB2CPS2ZzxBySTwCruMJ7Yk/tArsvR56JP7ZFf5Reet5+WfItf/ZRiz/MAIvhSZavaLtrsE
XnYONErdLg2O/2t0wS1xKjwUWMkYfwUVAXyO1v0tquP9UjyLGaQxeAg4TXA90kAViKRog+rR5bXX
hwd5Xg3nop+dmxz8sNC/KdP87TfFX5nKbm2hB9d6QIiHiHV8T8CB4CykZtH6K5K/ZJO0LlXgiEqG
/CTGLQF0fxtO1XtaK8ayjdiHFP8bqob4rg9iH5iV+UiEaT4wQRE3QkFKK2cgkcGjF0hYzFlkzowh
YoZDUDTCvHKqjkYpSNQg+m4jRNge+ggLAzeI94KFu382yf0uPt9LvRdl4aE2U1zZoprfVYWJNJin
dvmCKfPkrR+L6/LBUGfyk4ryR5yUPkhA1LNeGqIab3I5I8OGmWw0EZyXJ8Z9Us2PodA7UsXnwdGf
N4nRXWceHcnlH2N/TPdGVHzzlS9PcY6FwA3JHYAJAS/fU2Kv4yDalyml4IhaqHc5NkuBHa1nqrZy
zCkCYBCaB3r9Vt+rm4ZG9dbUbkUukqCa0NwK2lAsiIP8zw/7Qn+320g/WJMsGSeESXLLIs5SuUBA
t3yH5d+CyBkFoauA7VJptBs2tXKtkXO7wbk1oIQtCWAT6DIvy/vLJU6Kuxla7UGJgtTRGUgXkaiz
woaPOs16tJRztKJg+y13fT+fjNv5Ukn5DrGCAG/RJAeU9dflRGIXHscSf/pz+TylJHrzydH+/8K4
X192r/82f8WvvBgr1GPNv//bv7x32D62/9dP2H/ktx/pR/1fP+lfvmn978uHg49886P58S/vbDOK
jPG5/QBi80E/5/MH+POZ/68f/B8fy3fBCPbxj7/9+j9i3C2w3f9z+QX/fP8/Xzf/Av/420uSdz9U
BEL787sdf//jb/r8JZ8cd8P4u+3Yjgdu2nRsl1yzf2Lcdefv0nJdiORgzExPWgDJ/1DcLe/vxNnr
lkc1LBwDSnWdt034j79Z7t9dmO7CtWwDkJrtyr/98wf7g0Dnb8YrwQ/63yDRTUufCeOfrPT553QF
43ZTODq5kTbaMsOYSd//GxS9wI87dVXR0UukWqn8KjsCF4RNFTu3QhevcU7eX6sM1ENFtXZhZ+NE
mJnL7jrEA3dDdKrtEtkRnJyTQ+Ik1mukYufSt917NQLuJRxxgD47yUOrseaXQd3cahN5wjA250wr
JJSEiIB16ZB8xffH0qh72ym1xUlO5l40TfSqK4Js0tIztgnY7nUxRPJolgxnQlr1x51bTkDT2YQS
jv3OXNrZGoOzlnka8TxwiJCu4uoh2g+GbktyJ7a/AzmBL664TWkpMOPT8Sw6DBxEqEtGYOnofTQE
MOKGIWKy0R9J3ePnqoBEMD0jfqI4JESAKz97tpL4S8BRdx+BrFsb6MqrMmApSJG8YnPaVAahCh2f
jasBCTpiow0ICGOFmDW5RojGA+hcxM+jxkrHwWduqL/YlMVoMb8Fcfs7ESPxD/mvdnYYqOLqe+Eh
y2M6/8DP4DC3lIpJOJxLL2dCnOLwl/JLEOdvRe0ePbf9ZTY2C2Ko75KksbfsxSC31a4T45Mx4jWJ
0KphcXonGfNRIcngFYLzGpS/hkY+gMrO6McKI+0qGkhtBdTrMyTrtr5uzA2xnYP5Y8jUQ1rt3bCQ
szEt64svDdxWcGb+vZP5a0VMzBC43+LRUWw6FUl9KHKoLrJtm+AjdDLtO+uWc+jSAjQaDHKTUVwO
VWQ9FdaHnesO/AjtpHfhiwoTD3rjQFTcwO4hHY1SJMVe0jqjRZHb7JE3kk/sJ7i2fbX28ebtK3Yb
aC/+qS8dDNYQTAEpWNombEnBqlo/3bkheYZa+2pPY/PFqppvE/miro1kOtBfkqAgC02zmEgCwukQ
KiQGtdwoEer6NSZAFNwTe9lZZRAbggDsZNMNOpYptm3wvPkq8gjQIsL0LSkzbx3bTYSyBths5NWn
oESLlIRM7AIPGmlbvOeKnNZebkmNZqciFS/QU2wnUUiCGVM3DMFiPVbV2rej80juE4MTNE1p3TXU
3ddIo3rXVVLu2iG9WHOAH2pG/LwZzEVUkN+BbaKE1EZ6BQKVVNZ4OydnDsx44OGT+KhXvtwFEFbI
C1NviA4LVDSQyQYZ3DOixcAb2eDFgoj+T1pQzIojrDBUd37yEbrOc2xSkIZ1+FvmeUAyU3XPaOXh
CaKunnQP+yqHSpqV73VB8o5GylpXRhw6VhU3RGglHV1e5CxWq8O1YFggAIRSAyMPcQJvG9MJR3WI
jS024nUylock0gkKD9pdHRDpoCUCXjknazcc3vpJ/eZsAUDbq9u1LbGd8qo98Ym8Jsr/Id0c7oHP
iHE0nI+xRqfeGz+yEHkij4LBSpPchUEUDyC4cJcbZG0GlbFnKccvmH6tqNsZzJE4nb4PA2rItsWS
TCgAy6lWQ6Ubh0PgAs936p+tK1qCv9L+5BnuD72vBxRBgHqiKNxPhkucL7lR6zYOH+OsVI40uj8d
U4a9XuBeVGbHWmZQ38hkU0BQhDK8RZ1xMY3sSZ/wwnRaNxND5BqCo9w7btKsIvLmpNc451pZB8vz
1dV1HaBsJfT/6lqiUeYFAVkwjicjCjEbjvQUg23jxi2rAHJHJ8oDphbcsqhmyr2DRKuvuZUiK0XE
hcNj45Myz4w92WJXZx48lDcPqeKqGAG1EhCAs5kgM4xRCDBYQmKZyVums+z34yX0s5vqv4u+Bstp
0jlsvH4tXPWcwnEnRJ2XCJZ1BCJHPtQYhfeyRrhQSA9WCsafjW+2+CeFAP+Av4S8wXUZVKQ1I8QJ
ErQ0IvoGZaoDxfE8kVPPPx56TM2IANQvc7IuKcAXzJbgshlcvYZ1vSDzqNLwrT75zwAIjBjHyQTC
hoycGNdnd9Jk9bXGhRhbOk01Ih6RpNPFRz+26qN+PSXjzc6RMsrM30G1poE24X5GrebvzIOpT8RX
6zRbmJLzUm3m0/ia9RM8LBjvSt2QKpkrFRp3BvoX+DeXYRLkElhdunHyqbrNM6yYXRXVg642nVae
Sv5HczU/5m5e7hQngVDIK3Ot31q0ScGfbXwVwqHnu5OULtl2g/Au8/Q4TW2NBDWlSe+TAiVQgtuD
/pvMKxsqBx0wnSkI6B0SzwTKtTlgz9jNBr1SRPeIRLstc68SKA1MitAy12kr2rUezAodhYOwksPP
kN+/8l2ag0Fvsmh0uyjNxLa3o18NUwOjrsZN5eABoPZd6zBfB2jhK8S14woTQHKwiui1Nqat7qGo
yiIanHqiyGF2aN+FkfUBmgLFSWPRkDJQ8LrVj2lKZqA2BJLA+RE0mKdpkHJjZQDCGsYKRYHEhdPj
yk849KROlm+qpgDjQ4y4TWj7ygddvgaucXNqWdK1ZAxYW8+TfGOpBf3LeZWuqseE3OJZJRUx3Ooi
aNagogGkcvs6itUYm7bahxnLgUUmrJHQNAuLKt4AxnIXdzjNexWtFKXZRuHZXQ3N9JcxJletxoaQ
GFupXG8FcA8nBfR6MlUUk3/yzZRTB5umIpJ5SRHpSj/f1BGxeYVn0SnGDyV1/HF0P5MNaaAnKXCH
Y0l9reL6d0QrYB2kbb/CQbHuEr+6ud3wH8ydx27kWrql36XnLNCbQU/ogmGkCHmlJoRMinbT+6e/
Hw+6cW8B3YO+oy4UCoWTeTKlELn3b9b61nNs5orL9655NQZAz4SE3Bqhkjs/I9J5vxJg85Qu+xpK
+aOeECB1RdPfsq09pbGGSXqkROub7zFjo4EeAEb1MH8R4pJ7cHdxy/Lmd/LyI+MSicBQrVeSC3h0
h4lZdAJ4d0tjH+0Ms/oSUVVJMLpRb4Qh9MCkS1VEW8HQAfWK7Y9jM98BOMkwlGku7rl7qdE9FoKe
wpoIqNk5TcAmG4z1Nx4TCQzZXZNbb2zWuuMmIx4ssaK4zMieGSiB/R5vaZV/FhIf6isWYsI6eCA3
1STOUSUlVxk+LKf7mZh+EX7MKJrla0OgXO0bG9N8keVfasa6f3aGNFQZFfuxwku9OUieGcKNwaDG
7DS0kQMwIYetNZkIpQiMyyZHX2mdlxgTC+h7oiHuN1N/gbwqPEkkqZv1G8TRtudKWxFgFnvqB3eU
5nyqcFcIntVqknUe2nLAoc1945DEXhVFQNSfCxkVsQLbX92k0rP7r57X74MTCG1d+ho7jytAJUX7
wM1L5CYf7ZUyN2cmqqZsIp4H/S5dvxtxZxjXurx95fpXXn7a6fvc3TYhs2dlRMScVfHYYIPYpqDL
0VO2nyiF8bBsbq5+NwxX4CwpZjAjRmC5gafJ9uHEaiJU1MKbip0h7qPn5EW/LON8lksenFzwB2Su
DJxz6UgKxBkjaW1Ys6rXiseO1NtB3giT0/DydPc9wkJrNo5pMSE+eJcaEgGV+9wMACu7xVzz3Q68
2cCuSPwriU8b0Kwh1MRlOa1QzyY7NNQ2RJPPau1zWAmNZGjC+CzI0C/KCTGuyoc2HRYIP8lXPnJw
KR+EJ7hO/+AYWDAz6q76y5bvWrK4YVe0j7OG0GBYbqAj3am9yjuWFzaYzu4AOgHLmpdqSjwdw2VJ
e+KIcJPfJiBlHcJDU0of+UmFw5z7VVLcjSVmxmLwws2JOvV+7no3BzZTcDPv1wOLEfFijTZDYcLk
rHcyst05XXhfw7b5lbeNcl19zBzwLmYXOFUaWVz0lDcQ+Xz+sDO2m6g2cjxZ6rEatmO2UVRQ5KXm
5tvQxirkC0xcwMTcMtZv2vrUPgKeGm76LxbEdvLJyMq/EdOz4gjwQrMLT9BXk2mbQoH2t8SvUGUg
9bPCxsJ3h4TV38YjRAx3mjmZcGsFSrtXfRqyYCZIjsv/cnVdCC6KP8j1zR5LtPAt3nbWdyeYCk0f
LGC9mtoj6OCheofFCxZslhCHMq5nTRgRbczo51BvAVr2SfpUOiY795j9gaHlOm7dkEwcsC8Gvp78
iDZR6QNb2CHYdnTRbv0KHwuJz0T1SbUygD5udLK/Ck9eHuv0Oq932ja7mfVc5ycxX1o+J5i5wLI6
xU/IQiVrXrqjIMDHTfwTgJlpeROfPCxgICb0Oc8crV0ZsrmJBWrjSOvQufl4E7nfH+LiVKZgwfqv
ZKCTDTWNXeQFJfgMBHYL7e3KBnRLDnnvJ+qh45qGQtjCD/As/S/icGhQOeip1W2YZ0nX2KKX8JLi
mD1SP5LNITaP5Tak+S0NOvNxU0GfBYytuTku3aX9VE829I6n8jZdS5jDfzhYM4NkS3cYPJAcEHs5
JFhDxPYZprWBuRwstoVum8OMyTtyKLcgbH7DMI5Oh3ysAEAaIy3L1x8gZLNidMfV05dgce6sNkKu
ggjczCOzOvdbVFHjGuGaH+uVMPGTEZ/yicAWQrGUA8GOMklG+s6M3yLRfu+Cyz/Nldl9xZqYtJQb
224EUOS0V8+7SljqoqkPjB1qzPCWQwcY+ZmJpQwOlr8Mc7VfqCBuTm3/VSjQ6P21/mm4sTk77Ies
fNLiAVfnLzKkjnVwftz6d6x2rlBPPHXFcNFleONbVJRPKhI0MKNYA29I2whiHj+AbBUtvVHI88cr
mg7vPGforER+XELo+0bi6+IcVzcBox6OH8lARcVS7og0Ygdis85hs7E8iXtU9uiG1uIJaUUf33Ca
oHwfcaApeEUCwX+rg9b5ADK+swyFumufEoF718WtTPgy1QIp5BDrusBSfBMkofZI+nWnccD/ScgF
YSFhuBJ3/ydRo4biY+OqSSFiu/ddYPYTf4oOIbgHTZ8cJu1WLvfJawLw5ttxTiix8h0361up2+K5
xE0WB0i1uaBLG/v+abU9hxSK8ZP3XBs8ewnS/qRVVyUJGHHC2lyzI7wGc4HrDZD+jqR4y75ORZh1
2FS96nsQhI+cuhwb2hXzwDrBgb2RL9qg9QDNR93zzugk++XsqF9ZYpCKgpteUWhkgiQ/trPPF6ip
ntQjb/RHjhd++tkx6S9mdQ8DfP1c8f6WbgmBGmO0wuG+9A+GcyBCACtA5pCULEKKDMcIxsxj+wIU
rHfNHmNOoKgkvICRoi65mCO8JizNZ3MhvYjHXnrB7MxQjcJ16k7YGWUnWPGYWARih9A9B+0m+LYT
X1TYR6nRQvHJD65ozg2pJCGq46B4BADAeyStYTUdtj6KKY+20JQC3v5Eemr4ileEzBijJ+mOTYEM
T1b4Vh9h9bWJ2YP/qJ0257DCIbaPvO7mcFHhIk1RcagLdvh+ugdv4M15hBjmpRlQRLdlhTISL84M
fVlYwL+q6jNIySVbkZTbx/4VlbmkgsC46OpB5j5ID8jty8wnDCseL9wQvKTMIQqWCIMH+F8ntuyP
bN4XH60Wlusry+Ka+q/wZkh4yENQAPqS/CTaMEZ5yLWyBgCv6B+OLbQyQIpvUGzAxiFOTJjh0ayB
54i0HrK0Wz5hEpqgX1Yhk7WeOyZj/K6E7ElmsFXziawZJOLpHjrhMTgp9YhXY1XPreGTBMeZMZqo
MdkBu/OH+mtSPFWuCl9/uhPDNb06oOQYalHyeopE/BcQeOgR/s5VpLO1QuH8DKtf5k9d7jl1MO3B
BG6BIEBzh7eCUCcdCnJFCRgpWFVhOLKdgxR6kbcgIz4axrp0XYaAqgjOITf3iuvH/DHIOJ4OfR/y
8bKVUWw35NZNH/L01skhIh+hHeYRH3994OBdy+NwK8AJEJ4BfPB+NXyHZCFQ3gHJJZVzGChTpLd2
C5r4yoLbWs6bdEqTc67/Tv1x1E7oIFYjdBS/Vx6qNKhxlbE9JAezSb4zHbsGMsUC1AtuBICEfh8/
cfdAeypJd5x9enBmNylphj7gARkobX3ejWRcf9bZie/m6XP3GpbkX/tSfunfCLquN349JN7Osa/F
Wyw/wKbjJQzG7chyFf9Hfb+3lQC1DDNyQI6TfUuaIphl6U5WjtJ46laOz4OWv6wc3ists7d88yo2
Ez5qxytFaOY4q0OtCZY30z7rmEyf+SwWwGIbiXAvyhqCWVBJTRK+MhCp+FULsqtZKDJGQx8VcVpr
DkbfZ4xmMfMtMoOgeMQBNza39zy9KBI8+ztdUG6GkxTyLRGLQqIRBU3NX4GAVucNINInBA+JhJmV
PQMU0t23A7two/FZVy/gngu/Z5Cjvyi998XIT9vo+73ymztXdrwhpq73OHpKTifmX8JbLiW8evL1
Qt4bLlrekN0rpnxrJtGLMC/Xu0Z9pIp1hfmET8zg/zGLGMtDRUoC4qXxzUyOX51Ns+lNMAeXoGX0
NzDlTotrWR8nkAP2pdGj9kNOnkjNQjVjti96Eyr9U8pfXlw37UU17hPGDRxeTE6DVTvZ5plxDOXa
t9LeIRc1nXvKK2oTZFpc0OaMcBaHGKA8z/6bcBK3f1VOVOU43pE+/EF5Akwc+w9ZH/x4ieRLzp1x
ybezNkSJdlfRPKpHXboXdOUMNZtzrZ9SdOl0lQ0jreSCb1zhUy5JnHuSGp/BJhwhnhFjfZuojUik
kAJhgqFmKk0/RteGz519LebpaKGNjDnq9xKqWx1kz+DZUlfxdSZwkdiCVHykQ1Dx27hPJrdgV0og
62eegZYF9YV28dVw7pCsTeTI98EUzjjoBi7+01gdRBHpZBe96vIdBQl1LCJoq3+nsuV38cWIR25o
+H8KSF7NpYln0OEAayEXhXgdBUUADF93vldfdWawF6KGZp/Hrfum6FyU9bclf4QKUv+qeGdm5UTp
CAMW6zGrlF6+ylo3+liRsFjKuh8zcJpDo3yu/qlIELeDQcbVO/Cze4yP46NeAT7y59f0nT9s84wh
4PEwP63GpxKUC3+3977IrwyeT3Z9ZkbHnZjH1/be+t4yvpcYehjTT4NcQR+T2gtOlIGj9p6SkSaj
PjRNvl8gSxOZ9VmC7gxDgE7wUeEM2YglhVoXgqk9WlPi1uOM+bYNbGy9BZUCxocjKlZrCMYho9bq
1OMi2QGfWGp4/eg8aMy7EOp17krsXFU2HPc3FYtgInYfw4S7eJ8L9xusZzMg8vOF+osQLeXY0wKj
mrkjK6p51+YneO8FNgByBvTgcQHg8FO+V5CRRKDeYe7A462ctiKkeKrsg0pVC0wYvB6/Aw15GdKG
Izub3kkcyUm88WkE4fDyxc3V/mRKODkJ4aTZ8rFDhEZaHrVxx7gGLULqWj2CUbYLH8hfSowR8XZt
uHTXqb1znjZ7/5JsFvsQ2ZrbTHJ6jllPIRchn56s6W3P/zY2NbLU37FwDqqenRdj8dvxRZny8FXT
vp0F2xdxksl9Vm0RDKtoRxSkyhm8waxf7fWRRXkqxQ9b/4fYlES+y3miUn8hzIRBysTQL8U89GsL
5lBMr4AIngBFeBU9W24VcD/YZWCKPCLgRGva5W4vTZfW7u7J4YHfUAIsxP5Wey2m+uUP5muKuXpX
dX2Nzv08W8/tNp1Zh7qxTBl57crLHithBiuFaqYpD/KUPuBd92Y585+y+7gZiVErToRPPC+x4ltK
DEdiTz0KmEwfxzW/JC0Kic4mGH28GEsHaRR5d340OKwXgQYPFSOjDbRt1AJJWN8niYu/KFkeZeJq
j4vjk141HIf1SNCuxrprywPyeH2jYqzToYLAwbxCBFTH3xgmf1guj4MjDyHCh0eUXK+ryiTMMKR3
J/0zlHFFkeNIF3AQ2FWTu85kv7DbVtw8lnmZKnwiww4qIOv2qKJpIdhS3DUbCORWp6KZVXgHZq42
hznLf9VGs0KnkT7NH8IokN+qSD3AeSHgyV0rW34aW5wRlt1qAvmAYb0MK/CMlcwKr1o/wNdVQVHJ
51wDNsHBU48JJ04Lb4fVDGchVazaHFvml4z59/LHFGdiwhRJe8mzRo025Jc899MWsnYKGPAZ581k
VKmtBaLEtWHHk/2dkHm5hZG/FGZpBCgXuUvUzEe4+GSqyS2Rfru8fbFyD2HYuWrGu2F8NzRxG0f8
HPWmwbxlnDO16OQc66bUPQwVVT5QJ8JLS3eUYmH1mC1yjZaHbeuAKgRUD8PFWGG9jKcCwy/tZ2Zx
zLc1RVRR1a6BypUEnVs8Ide2pgw6XtznnnCohUmTau2litTiexYossCJ7Euy8Tetf9IO1lAPWNzX
KpOFrs14BGcXyHu/geaDMRSbnWIU0dZaf4uUWJR1TbxhBDC8gPgvMSe5kyLBeRm20qtLHLlQT17y
hgkqOqbETSmRdIsKVnE6/SBje0qIUeycRwtwE0sEzBGmOE66BcUkTd+cFHzJwvKIPnFd6bQ6QTU+
nUY1f1MscJarJAuXVPXZd0zWBqrQMMnr8i7XpvweDZ3tUne/OX8azfgmcASfLn5EL+iK/IIE14Et
QLXsNIxA4REDvdU+IP/+JW+M0RVjd5Y2zceWISdvnQSfQgzzq1XHqAW/qxFZ6Y2xzjCXpatkaEG6
12ua+rXbl0Wu5wwFqO8KBbUb8glXyZlnE3q6sQjI49PErNruRVimxaui1S+ZaQezrUNKW4EP2AuA
+4TYVH9Pc2hrpE593b/ahehQxHJjMCxtBoH/D583Dy2P82y/zjbdgtPxmuHx+DPb6THW5C8Z1KtB
fiImYelYwJQdJYM8FhY8YVVKgHTtHEO5qbwkN9yrCkl5sFAU/CyxysQ2zfFuyrl8tg2o21O2NWE8
LM8GgsJQFetP2ZU5l2lxym3yRPBWrn5iiZ+iVCqMTq3ASJaG07Q25CghBBMjMwKwcobH0h5QDvCB
QSFzvFbeLdsAcMUCJlSsYB0WoO/QOXuyrsJ5JvFy/96tpfvYCJS0upy7uO5pPrjmikm8WqPxtICG
Shwu+9rEwDbnmT8Ora+SqHMf2+vviPtjcYqSm5mtMuByneMP527ChxWjVECpio9tvJnpgD59Ex+9
9IIzJOKQ+zUzYAYpfAu5boVHLJJB3UoHlpQa24Yc40fyvHSUyV1+1YU6sSw38fFu7ND7mmdsQSzN
VDos5+lml+sVsg/KVYtBLxd3Vlp2BIcyK18BT15RlqaHeGVEA0Q2ps9eAs3Jj2ZSi/OgrF9rnh1m
IH18Z/K9MSWMUtbi3uqXX93i5hj0JOjH/hE09BkoTe+vStaGlSTeYVoCCiBMezVfBzXQM1QSxUKp
3xScJAglqb+J7tR4C11zQn+akt7lWpYdauMtLvUW39M+B7IyuJJUSGJd30i5viFpfI9BbfgdCQFc
gFTWDiBUSENGif52WniEzE7NmJpnl8oumO9ARBmI9EYZ3JOj1FBYpJ0b+zDo2XmGJnQaNzXSd8Pa
T20FJ6ncdC/bWh8G+Z+crydJg5adZgx2tbHgbTdsTlU8JJDwGGGb85W0dsaxM5Hkg9GcEiK4+rpm
LMiYZtRrFJ1cbjqMjnllcERixL1tstDQlAwKQ83kHSqn3G60zd06+FmqPkmO9DFQvKp03TElwZhp
J8hyPdQD/bXuhuusKX/SYfw0LHHK5T4ycMp7Qg8mzUCfrOeXRmZTq711BhPgLtUCqcUrApQrP4jq
j2Z13EJL9TEWDCWRbJzmvL915Ap1RTv4edO8pIXx82nL1YfSrWyp8NqlGaSQwuGabYo3RJuk2ZO+
AZ64dPH5uWXCeEouaLbNuj3IKzHBgAVXjayVFr8mKqhMrsrLnA3vXCFbIGn1l5icl0RtpdPY3aVD
XPLzVBlcC4NXRmbbrBuJvZP6joptAjnYw9mdqbrUGpFcu+tFtUA5agxx4bZH4ywG37DFddwkX6uV
4riYzhf5ekbE8pYwvjqo5+57jfEM4gKjh86f2EM+zGvybRWJ5LM/AUusMtidyXgiBdJ0K237FimA
BbKCfJGWyHeJvuyUgkiFKWYahPcPiNVy3+Rb54npim4594uUmxTEAnN027g4RvONw/9ItkdHVcAc
SyTTvSX68VDx+hDb2B0tnQ1f1rU3pRpum6r64Ept19BU6ZDUdDvjGFs8v27Sr4Nn1UqU0SeJzp5c
ezNQREBmneLUcGNBOu8co3bh/Vr1W6vGiLqF+RETIDpp2mHomrck2f4iqVBZsLCwQFcFWN9d26L1
Wg3j3saax1RQ/oCa74K2fEI9w4ikQNA0OdanWEABS8nMWG8NOwMOkj3QbrB0v5Sy9TMbMSoEvpPW
m/ADAmzcCrz8BimYIIwYdWl5JLDE+aa9PDsJa6mhUb/wQaWuNVafLeKioK8ZVGNvC+ytp2WC1uP1
giRwKNgQJjMzaKoV7+JUvZaWrEWq0T3rLcG8i0TqTVZzT7bfcoUqnmt+9tAMvunwSNLcZFWioGcd
lGE8C+FcWq60yKg6aQcUzKgeZOuf3rWSM3ComzXDpuNKlGJCi851Yv/GSfm4tbC0OxvRiZXuGUok
PKc9Rkwd78U27oveYfMmiHI6k+aSxYtmJB9l9SNMQtwWcUzal7Sv06PUtkuglg3KQMJzCmaWsrrn
Zwxc251hgMtBxn4oBPdX3h/ykdFfskS1g3eOaBCiauYZXUnFcm5dMVCUX4ARhD9nVZRkmeThifdV
Wfu06XtVSSEZfuPd1YpdJ5XYMyuUOcRX0aBrfncU4uvhRvw0GiYaM9HwnCU4iSqGfdiaz+vFsJUE
BTHVkjY4t9geb5aT4J1u3/WVFFwWo3SWevxmN+Z9O8jMK3IgX86LXTFu7Ybhy3hwRqTp4DBft9Qg
kme92tbKjFTFcrKo7MzlPMy3SDNg80/L8Id0O76K2Iq0nPVf3ypTZBltsDbMm7TuZVr6S1dXfzAm
XGczvSBN+mlJDZljhv3VmRzUClQrk5LEmF7J+slC1Aco49t3zaaa3DBBeaX53hgTeh6Wpi3jW/Rn
DWO42AqMiatbyom4zsDRJFB3UUK1QOL4uHpevbybBSpEjchz4uU1mVGBMeW875J6bNI/8/au5FMT
9DFir6Z4TatzrYqHZJVZ8FkG+/9B7il6tWNr7Fd8LZehVBSeQE/pwRWWwVVIrE6IJttzz11p2563
bsHR6gy+gj+EWCD9YzHNwMiwNmJbOxOcwXJdU2T0ZutBHrWncZ0OYjNxZUAf44Nvn9alf2mERXYy
LdugsywSKoyYgLSGhBlrLQe61LzZi/BUpFU8EAJHabI+xIlsHht79A2Z5UrX2mdwGzGLljWQaoZB
zUIHPc80E04WAa7RDppS+VOeE/7XO9xVKbRm4vg40NbTP14tey6xIFkSqdHA/gTpyv7AzeD33fI9
tFZ8QAZcsXdy2NKIpj/vQcq7tgl+l7X9NUVfnWLLOCqVKkVSV35uUwNnAa9NIcVH2ZyMUIZyz3HY
dWjz+KzbLpYOOEa787pIRAl2MRESAPxMs6StAMjOGCIdz5hzkpr+bEHmv7Rk3YIwKiBwQ4w9GlLf
BPpKfrk0V5EJM4w+/I5YDSasyfSJ8BD+Yw/wKh1J4dFmbG89AUkhbW24x2BfkpQBHQqDmz7m1R0J
LBfbEfdFJhOrWmUIssyZmQoAkQEVrtTCB29HVm22+Y0AOzmVZNBF+WqfFYUuJDWcPAKPRkmwbU+O
mAn2Sii4U450r9HwNomljyatdYA8wsevRwZtql6UjymQAGKiMvmEJA1uXIJRBB8n+n/i/8rItKdg
qvM0wkHChYmE3tRXsDzVhl9y0ojSrKQ7LVmd0HYYS5Q7Qs7oOVBs2YhkDV1nrSKbyreiRE6sBrWD
90djw88i/GAV83pt9ue75Vjq6qz3OK9b/DyUinJM0rOiaod//oqKjOLQyFhH0jxqIUkskqZvjF9z
GHKFUoR9D2G27JWPuVHhxvXt7xAvjwg0Dc41rqXcEFNIaJhFzVub/rqxx1JaEKT9flippgKLh3+T
jQ5qMrkLJhl/8ioI01tBJldWd+SsbM/m6PjJuBpeZaM9bKyGUqe0isic7E8ip2BFLXkcZg1awDkB
8p1nhrcp1sDNPE8XS52ixITjbuEN9ue5vUOZTeiHjI1Ym4pPWzC+BTiSBPKIwlRKPUKy12NdA24x
NlaRRZeHag2pfyqRQqWcepZIj3M+l8d678emXYK7DmSjxO0HfMoc0evOrgIS7AkAc3gFd35GKgdF
T6xsRkJ2aDRVFZAhhoC3jBu/WlijmZluPRuMD4TlnAxLHz77MTu0MxF7o2R+mqSP4rgjCxs5gujQ
jPVmNl/tJhfnJukGPqLqMCmFfp7KHsWaNrK/ZryELYotskNRajHinfgTorIXtU8oNP8s057XRZ6e
sgpMnGpQtZZIXniPfwkFciGy/Koo0iN9iGRBjgIelS9Tct4cwZyQ6AoY5br2PLXa94yMtpirQ6PL
1tlYkhNnpI6sOjvxIaIvaGvbbe35mRznAQ88NSIiATnJ0ZMM83tHaG6gWtkAx8IaPAjTcLEbD60R
dExSYae4IJB8YZ2na9sv5jWQ18MC2GCkcKrH+jeNaRFXDr0w6Y96Jr3pvZ5TS4s8SBY72Aa+3tbS
hRer6P8nZ4yGbk6OWXPSqP09zaxPDtYahgUMxLKFSUOlk1HJMq+ckzbKKN1T04IEyRccb9t8JVKS
PtrqvvuUX5scjTlHvlDgp1W6k4X3Rkau/L7SQ6tgpy0zAgGIQfgCk+ZklpyDFFtnGuQOI+XZ0rM1
dIRYosFhQ5KTpMNBmLLb6Vvdsza2vGpGVNSKVHgokG+wtTaderraCfgXmcUqTnc/c2JmG/B6GUWW
b31cRmOFJmrM/VLMtV/CYCP8qLxtEsqzrDPeTGYVSGTMyF7hkabc3CZ7sXjo4ygzPw15/9DqZnRJ
i7/IYvxrZnJ57IMZhyhf/kqzEvdwY+P1Wh6EgC8vi4NuMTddS4jaJsNDhCugI2vqNIb99m6TIwG9
bNsQ+N4jxmcqRbKXo1bC2G4PRqhLMDBmpGdFhaa7N9PjwGjPYj0IcryNjFZmUiuXW2DiT3K32FYR
/IF2RmoWwoVAgzLrTDBA2QZDu7WsDbGcm8sGq/Xv2CcCeAvcmHaxXasy1zNBdVVk0KeqJTEDZco+
0qroSnOTZ9YCB6AszxWo9wdc3g/80aiEFZAYQEzeuPeT55EpeQxgnZu5cpL4gF+g8uSSZSUGN2T9
6bKxy5CrsyzH5QHaTofUNzt2JKk/LXWIDaG6WWTTMuoRrmSN705XFizXkzSYdLZ4bSxNrqL3b3PK
vLxA5Egb1+j+lg8EBczMC+JOR+HfIIHDOEBtqCLykYi00BPG6UhIJi39k1k7OqaTPtORxxTyakyy
pf7CcQCZnzQIBcpfq1JM2vjMDyhBDEEq/JpzS8QZhYPR8WAAlCUWfX7MSStzSXN+bFoa9SFbzlLT
H5CNI24t4QRkfCkldqGoJw1wqNeNw1M8dlasM35EvGqsy5sllPXA6kB+kSYZMnzKB5Zle0ilhrVs
YwuwQfxjJ4UYuBRbD4SZrULqYHpB/x3/N5xg/22j17/Zxf5PfrL/L51g2Kf+706wy7j8FV/12CX/
7gXjX/r72Q//83+Y/zJUWzdlMFWWbWn09//bC2b8C1+3oTv8BxOsbMr8yv/yghnyv0hLw3ztmJah
OgBS/tMN5vxLR2Vs2Y7l6I6q2P9PbjDD4E/6NzOYovM1GJqpqbYl4zKT+fX/YgZbGyNNSCBDC9oP
Ayk0KIbUgTdPJHSvLembakGMaD0HU2Ey11JqZD/O29LMIso50QLR0O/q6RSAy5M4ZPSK2FnnW4o7
QmOgFEyEXFLDILICbtcyaifYGjjSEss7BZOFpbTlKoFsJW6J/mEuBn+TCHndFARahgaJI17+dCw+
wAD+JKQ1kiW0K2AQag9h2rIIsY3st5I7Kp8tsgvCEDGS42jSWJvq9pcSK9BhFfUYg2VqSt6rdG59
GLpdoGX9C6gSdJvonSWpWjwjpmQeUaiX8c0axX08lbk/1jDp9fWPY2XYz50jff8h16AsV9PdUpnk
BTvVdYjNAE8XYMVqkj0lTv6M8Enw6dKTU95UGtOhDdmcyKo6yCqkFEAQHez5rlMj8JLQb1QJF+kk
IEBR73CjIRxfGtTHACx/lMWJAYaxLrY2KJ9AH74SjnNqUNmJCqn+GucW34dWaK7TzUxzjPoxKdDa
ar9lNoa13D07q/yVavp86Ib5WKjFg7ZIdP8jIj2gLqNjsvi2sLdLaa0xAmcnPfTJTzkivxxTSL7y
vMAKY6ioi/WFWcGlzO+BpzKwqPT3EiVCBmNp6lqyKqBu+Hr6a1nyF8YoN0XyMuHJLrL22TJosCsF
iutivsoiYa63xai1WP0GCSEnuco3OvfmFs7jANpu++ni6krRHnUULxmttwvG24Sg7NXYBdkf2J/Y
l+If6J+z1zcpzBrrmZ7uh1ZP9kZ5bkNFtt8yvftkAcfHYzW3MeFWsJuxQ7rJMy/Ubb6rOkQgVAr6
oy0Do+tGEhwxdu9UhfESD+xby4Hop6zBJzdbL5VMMIBNQcDtiNiGEWbYUdHhKNDQYso5JrZul0bA
x90gaZi9gryteJAl1ijvquiqcBu2V0LrpAiWvuLH7AyIBk1mh0UvZrh1nf3eaB7HRWFRuiD+GGj0
yAQj22E6qM60i6jmwwZgglAMpDSd/tIuaMnJ+XvVViJIpwlqZf5dNeuDpc4RjKEXbQ+NXRF1lj2C
Pnk0Xs2xfpYnVGZCi0/t7FzspXgEUfyqoja3Z/Iupe55bi6kXgNr/EbirnjTpAPHJGRLQeqkxhl1
vgqDoOrf7Anzi2hfHXXwy5TtaCatAH3ZrOqxYIquTG+GxI9JliAZgjvrlZa1Qj/dDfsmNKXYqZYW
Am7/VYGIZMC2hQ2VjbF/2bldIu3FpCOPaDac9g+epMOiMRNL70v0OHHLBDIvsfkwRAjGNudGt4eP
RMlPfDz+ZmSfhcqQAsgtfE6P+xk/aGKL0zig7gC1AZfGUb66KWO2QOrpUugkv1cvIGTwJMW7+7U9
rGP+WQOPwrNgfFdkMbnCgaFaQoUMVsvcp6jOVS+6906FddcXxZ1RT+qZ6cRx2DLYcMiGzWF9T2b0
wQlxGyBZqSJ13VuW8pNUUZZPefqW9gS5luAiAqcb/xS1DMWPIgk5Qy6mW6JTvUnthNiZhfVkyeEo
SZwjK+AJXT2lG2FumpMl2Mmw7Omzfkd9k14VqSM3zkIR0fL8uUt9HhzkkVSVyD0Xg/e4ZIiKNadb
jqBUFf6heIcxy+vAIB72Jjt/f0rn3wEWEgxuXSEXvH0atmVF7R6jY6FUa5JTEkso6SyU5ctyFFN+
W7pR8vAGJSQ8m+p9JwakcTUS1v5UdfXDSLATiYojXV/Nxqv5Zb9FIhepH/ZGSx9LO+jE/uhl40+R
JF/cO+DPsod6YR48zNtzjwyED3PlqunjhmBdTQ+LDayJRhHuDnETSXKBrr7DvrfREIGXsajCELQb
EOa9vKjyC2ncIX+X2U32MR2HBt+G/FQ5Jt6ArOm9uJbfQFBTySb3A7NeTbBnlwrHU3qrP9pwQCdH
vhGEjhmHbEE3lePHIeVAVrZPOOvP/0HemexGrmxZ9ov4wL6Z1MBJ73uXu+TShFDLvm+M5Nfn4n3I
zKoEalDjAi4ebry4ipDoRrNj5+y9NvQLleJP0Vx8D3P+SfqMDIFNK0S4kVD0sQP5K9vv12ZS/dOk
krm6ATIy7ImikkaEBKDCtUnygF0QSFT20UEnVBVDS7318amVY4XacGKQDIlOXyf/uCeh41VQeGhE
2QvVYqClDvkurIU4aZll7zQtY6Qq2xvU8IjM7KKmd4NipUE1iWUxhT6poN+nOiF+npxDBUZKL1My
a/GxlmEUjna16zTE3yrgPy8IyEa/+nZ0iRwR78KwfJcd8y0O57i4vAGNF6RbtXT+OApODMJQEhd3
P0NNEeVIXgagBa6i96qrOp9B3pzNCHGahpTktUj9fSd1F8P3f4jFvraJunSmDkgPLSyli59BJUKO
BeTbUTc9LGxO1Opbgew8pWjBdsJJaoXxwii176jRFS9KyLaUWkyyRnebZDNjcDvtmb2iJB3OzmCt
icoE/dXkf0WKwspOa2nhYNxlLB4ZawhG37ElYWFMyOezxs+iA5KjtEOwicM/IwieeEi9uDdfAxCr
HMs9Dm5kRA5RNSP5HeA5UF04xB/6Hb43GaBnbMJk69TDP6XoXCX/t9n/3+b//4Iy/I9f/q//v4p1
A5bB/71YRwv4A7jh/6jU56/4d6WuUXRTOcBmMOy5Ejb+q1JXzX+Zik3JbQJiMBTDhPTwn9QG+1+6
IyuUAaqh6KZuA3T4T26D8S/dtFWTCAp7rrI15f+F26DwvTj/o1Y35sGhKjNI4S+SNXv+/f+tVp/E
AG2I7BZ6xyLYJ7FGhFRLvYkRLUOeWOIF0uIKZXGNEcLpUlTJJkLuEgE6CpVmHoYQiNGFCKbqSiBn
6DWUCjhjVFDiO3NUVo0fcyI5s2mL66sjywriDeYjmG+PZhj4rmVDhx6MmVnXIohWrUtNDcN+Txcf
Q2RcOgDvn2inTAbL89iswOunZxZzgoVq2zlmBmYFTT9syc+udrIxJyj5ATHuaNkLy36TXtAXobZO
LDpuugwAgVaiOzCb01SiUTh0Q5fPaeu00gAnvoLRiFq1nzqEDO2vbiANkpCB+0r+U6TKrBcpN7mT
HhkGJXzn4r3ETxIgpTOn9m6CljOV9jXqeX+VcNoUM3GRtKxyGp88z95tJWK+rCp6xDRY0NS+kFkw
LkB3gh3UbcaS5aofwgTxC+DftMbqlCjjuJAlSnHGeJe0C86q3Wiehq8dIj1TKkbokI+fTVi823FZ
oR/syVxlBKHCpl92cv/sy7qlCY9BOEinneaYJJAiIDeGCqtDD869U3e59avbS2BkITk3aHW6YaPY
9WuG2GSBOAFwOMV8rhLNTdvg3pUEUJUo9TJa2R7QfxlJW/2j+P7LIOV/moYKvijGr8puP8dm/BkZ
HlP3by1gOKvaHyAfyBS6ddMnXkhvEPEqHmxBjuHEPZFZMUKOCDhfQgYv/Dk3aOHVkauQe+g5ZRu/
LQGrWPPQBExDhr8424eVoa3kmkkJOTXFgkSFaY1TY6IF5xY5ACZurCizZyE5EJ11og7bLp60bTi2
uMEUHRA9HctNEQR8X36DPh0/5EJYIE3Aq6gbDOMgy2PygayS8bJjb9o2Uz1RMF6ybetiVgK/10S+
tkb2FToTXMRFvTbgbSJampizTDkKNzL6xulrZjwyiM2pMfNBw2vFi6SrZDpHsVEujRDlRg0zaNUa
ALBiqyZkU24f9SFAi1lCoUbLCuioi9s3MQ3fsSykc5ZNmIsIYiP6U2WAM6X1Tfe7D5171TRgUmXE
QTYcAlvJQc2TjyR4qbm1igbgFk5XP7M2e87y2UqmskCARbtoyN7qzH+b6trx5LGqvVwOd9m1Cnp5
pyOLQM1bT7dyLCh9JeJWxUjebS8TVdOr10IWS4CfN27eryojtrgnl2FSaeSnLeTFxJdjikJMAmah
HZSyJ8u6+FNF98L0N/EmCKVL2GC8AKY4WCFONUHWvYbWZhVFxo5AhnzLoC/iQrSVhB6d7LZcUXne
w7iG2uyvQ0prt5uwH5miafESskVBo+53Zep0//6ftsUobo02V2AdbWeHkFvNiwcxKq/EfDvgUF1l
1P66rHwoQfSb+km2jnujQn1G9z12bC41BjEGsuEvshrfNsyQj7YIdqLmtqQ2hrWEFgBwSaMRjYCx
EmufNU8oG156feBaY2rnqTRfHHKM3bHDABjnGeBXg1Iql0wvRLzQDNwDbeVcOMGnZDReIw+HSSl4
eKn82VW9C1akXFY/cQMSRlDdeEE824TVGTMGwxIcr9/VAF7H1w4+B39NsrPsNtgBCNrq+A99dg+t
Vb5w3mgwqWDbhIAFw/RckudXAupwC/pHniL5m4yjybVtWFhYGhWouCHqMublZeozfCNLawGs4GDZ
/ZYlx8AZHh0ND2KPne4MpOGzj3yXC4JBMgHC35BhBTfP1sjuoRp9aEym26L9E9qE4MhKACl7APHR
oUR654UkYwDUOKpBgLvORi2PkqqbG54on/BvI/3VcM9p8fcUO8jVc4BlQY6rHTwSgxQmbHrbH5gB
6gvJG1IZqVUk7bmo+eusc95tBpWulYBpjTOrWY4MMBegFi/qlIxuoyXVEl0sM7OAapCgOJraOk2s
2oyfjcnTmLiQQkqn/CoS2l7gCbB036Xi4ThDsfWDmi+143Mq6CnHE2a4Hm9DpJEE50voEdU2+xsi
9e5r2B6GABQOlkXN/9JldNx1rx6ygD2zzYjzrRxkr2VFjxci3Jh1V0kN4rvUpYdMkJZZ6g0yCMuf
oHa3bwX5s4hzVWPVlNZr2WcgA4FGu4yErpAtAd5akrPQJaxSRXHpfgNiOLwsFUyaO00hoNBCJxwh
FhjV9l0inIbRZYK42vhmEgiBvmiYw+N7tmIU/hEj7LIa7mWJ4zrDmZClVrkONe05Ksa1a9AGRYKM
365+mGiiirla8NtzNWQ7iXw/4Ipz7iC7BKEQ8pZ7tLbSBa+gDUm/DZ23VNnQX7kIfmDezf6gj/J3
ldQbkx8eUmYSeZJR0Hqqv4Iu3CfhnmYcml7t0wyYvieZ/MZA571sSSztnZuZEU6XOU67JHkD/H3U
G182Ylktpo9lh3CfYp3+HYevXocXo1Wjc+a8sPUTP4RqgVHbIhfoIv9BQFQl9pJSQwSfpx1OCxtg
txoiOYAHFYbWNVSns6H5b07eWJuhvI81Y1B0qr5Lp2xW3YJ7IJoLeNRAA4C5O3NJWwPnCTGoqvXs
oBXM57RM3BmCGTtkVKuoumCkD7dmBAIi0PplOKGKlaaL1JenWGesOJ2MOoKfD+aXimYc6Jhg2EQ1
ttKE7nIfUl3IvvGyBDplFg3Zh2O3scP62rbzCRuE8CKhNjgJCkymV4EPkKWtpa3O0ZOFZAAGBNb0
aRgtTHW6BuZEPrGiKcT7GQPIlWym8aio2OqTMioKjb3QFQ1zC+Bkd6lWCBDqwVq0Fj9quRpa+UuJ
pJ96qg6J3V9Us/jR6mgXIITxKtTPTlSfpam8cYtlDN9OnTvJ66TKDQ9kXrsNkvKS83HEPv2Adtqo
aVi5at+pG8OSyENGo8GjbTa5P7h9bi8rHa9fGEAc0RST8rYmpU2gEWUciUvDzjwVfspkPdB60fyy
wz+nLqbVhIAbg13wXpJhncnxL8wmakIb6mYlulswMiUtIuKjJyZuWCEU3WP8Xl3sCNKlbwt/o8cR
OAJtNdoNLQXsJ8IxVqZfsVpJpwNlFN/PRoO/gkCzA8wk2pfBmUOv5kiLGNgGo74GkIWcVI3R/oYd
0aMjg94aKkfbYsKoJYEf2kKdVFQj39V7Hjl8d2Xx0BSgzxwD1FY0wKW+KL0xln6KHOVOYz2Adq/i
GpxrVn057Wugco3X4gS6LtkgXqZ7Han0uAyKB0IcaVEL68/M5ds0huFqsMAJtHPzPMekEyYFbWpW
Sanhdc3P3aOLSjorxXuDdjKl4DGG8kXk0dmv1PeCl4RcavE70U4wW2uRdnKJ7zP6Mawh3JAhQphH
zAtSxQkEmnh8lojNt3HxPQx6uq8VohRk1q+LwOeQZsiqS4oYRNc7QeqSCghlmWh0A5wgXOk9Td5G
zhUGflfI9KUXyynnlMIoDip+p2J9KCPUTWgf7qmkYbHMRb/GD2jPZ5JZgHXmfgDxnYybQdAmy7t1
HJg0LsRC7XFVaGP3KcexW5V3WYephFgMucyAlcc3ILLoo+8KG2URUui9DTBhSADi2PwMrixHTM0t
pIWAs5ChiWhZdf43kpBsP2oWXfQEGaYYwqcexS9jp3txxaYwMldc1eosv0oKTnc0XtLUJCvivh9+
QwBF0DB5keVvBJGizgt3aJBIB414i7mlsd/qUGFEtc3MGm0kGVqJlJwtR9saMfOH0BxepfahGHDQ
grg/1nCgFq3N9Ql900pCBrLF73FrB8oW+rOUl1HUewFUsgWQUi9TiU3SZ2afKa+YDJDaqPG8hc9n
VmUAxnPH2spNDvtIjPdQA7IM+uYgNCfBKWQuK63PL0YZAoPrht1k0Nsrc3tlWdVA5WwC4i/pLKKy
m8e9jEZ7SqUuIu2xT/4656I749fIei+mlHFxjJ7BoiMZpAWxB3SpLSmWPAT87ZJC2K2bmLFoWt7j
EhM0XgVcUHaNWrFrXMosnLkkDGpj7rb5AHFPe8kbDgfiQ7DzxOV2QPgvgu5I0mi7nGjRBnWi4o0I
GWBBCouI0y1qqp1+cj57+UmWBSORmgbimEX41csYMB55e5LBTU9FtdfjKxEmDR07nZdDRs0OhBTG
t7Y34nYzZY3Mhk79Wxz++S+UWvzKuMxLsTb06jbZ46tPD0121Oc4/zGTVjIeZzBkaNrkWczocFDi
SO0Aw67wnPkQztEtWpHryAkG6fG3c/g4nRILIa0BcMQFkQGI7aGiJ3s04d06A5lBijvd0AzUnclq
8/I0OTtSXnq2iWCXmCID8wy7oAYKRjB7IJmFjSJ3vntbuVU1WAnBB7oQON5DrGElXDguFWiSSkKG
IEcgDCgQm6YtNru26B+jgS5Ct+tjC07HHXNABqFJklk44nUiYMbGLzbVqyYZdU+lYls44QQGosec
B87P1bLgUx4RQBJCTFBboeDYxShZJhRBvi4vkPc+OlqAI1Mouh24nFumSDMEjYO/OpjxH3iqX9tA
TdiiERwy/O9JeG9N+NCGIOGk21ro1IDK/wzq3RqbU1Lnnznq4ISpLHsuov7EIEsutnejNQcf2CDi
rIQdOpbiczYs5Ao1OYzgt1SnzQ0TaQUHG/crER3bqo1/aUiwuRSvPs0dPNrcdrDkxrSzgci9cxlF
KCzSW4G4KtGlGnPgmixGXruw11dNmq2ZnDwGW/kdQ+ZvoYgLoJstbIHiO7FUr8Pc72fQR8DGe3Zf
P8FF5djis7sEed1LLfLmJkwstMDvZTs9ELGAQyrf58lsFsn+pkxksbV7c13YuOHwHXhJnVrLkIrB
JsAeo8mlinOB4r77yUjjXIyUySErAAXQAmAWC07nwyBGl3Y4iZK1AR07Bz7oBexRhCfRpU/Y64Yw
s9GuEdkh/HQ3+PeKjRxfURKiZaH5nfjfuq1V7jgRxAHjjqBRghnvSHGyFYejtGRX8sy4frYBheRM
Xk9U5YrG7r2wcGJMJfYH0OMFKZ2zrFxGQYpbK55Zf5ZBmsXgv2ptqy3w/0Vk0lSXDCWGK/oyJlN5
T24fUhoLF5WkJp6hLmNLDokE1jBTcGUiiyFcansu7IwGxvjPn8KXuOiXUSI0VMsQsMoET0OMylnJ
b7gVuLdO2473U/K7M9TFI7fjxRQAhX/zBWMUNJQ57uEMoyIv7pFW2MERCKL8BoWfIbf3sIdvOEVH
AttxjjnVWZ8tKDHa5ahjgGfb51pK0WfKOZ0e0loW6Eezpa1EOzxHk2oRhVLNETrBuO6lBrQjkqmh
2dOVN0FL8EpT8/92TJVyhTqjUAI46DP9x9ao/+8tUlaPlDgK+1J7JAKiw4gwV2SZVzcvdGqghaU8
R+GTeCVoZC0YTaguurPvAIP4qJ86Q2Hnq9NLkunP2GF+PIpaX8Y8TBCrP2GDQwTv4pzo/WKSeL2U
Q4atSiCvSoO79DgCtIHyvZJleVgWMlNXE4lzM+WvRBMCDtNHeidc4nEbwSCxss6ryJPrwbECS+yx
qxJmxKzXuFDoQ5HoLSBVGLmT3lQRSZlHsId/Qz9WSzwsR2wEf7h30FSilU9G4gbI3PjLlW8Qm5+O
Jn+W5vStkGznZm1yF3q5CSZ8/paM/6pAZZl0oN2cMTiUKOcw6mlLq2A+SAw7cSrjY0TIaCbdblDl
C/FNXkyBGJRMhkVGOIaYHbJJU64b3/yOfKpTkO5MedEDF4VQvZq9nTcIm21w64SO6DF7xrYcrxX2
hsiHXu3v0SC/gowXy6pCd8g0mhQ2JngGQXc8Jes6mwuwB7Is2/qqz7J8fBkjsSjLdkS0UavKRBBL
8JepEkBD7ihJPDYuELtpGSTBVTZMZ2sW0lqqnV2bKD9axFArpWcapOIZDdXZKDRt0SfKq8lJvzA7
n0Zj0v8lUMOSzHwIuXtBy0jAOJ3NFV28J42nHM8EEdpWBmN17io4mYPCU7XOeaHdmZMt6ZswJBoq
qDsDS5H7Oz9Smj8jHeQGDekEojiUcZLeFnKtQb1zVJZQi9hAoczq2H+zAd1vPeIaSCBuYklWVj3Q
AKsoEreoKyrfmkmMrrSHadTUdaPREczU4lMfTAwIOleWxhEaRw5tw8QcOFuRjhpz7ogGbNz05VtX
4h9peVkZAnfbiMfKmEhZGXNFPBBNZ6dKd6ssTn802kkbH22GB7vEUK+gypASMH7EElTAdm0KSDIZ
iAEtuODVGbaySveMRjouIw5ytP7VNp6Mcx/QVokrJJMZ102bmxisO1CLqcACnfhn9K/vgOJDErmL
aJ0q003MPKehk6+EkdrLMZOhwlnBs/JJOCeGZ1putYzIKPri0P59QEkamKZmKLgTIZeb4HDTttHy
vULC7MJnLLqeLC3d0nxLFgpBMfR3o7XT8DIkkngn8o+4itA8zMjZg16Pk1tWIKRSHT9RP0R0RQZ9
LTWcCVkVYrWbU4c6me5xTriD55dsMgapTtycynod4FsCu5zMXrMjjIBuL4VnjFXW/MnYrmiVQy3B
asLlfGG+JnZIRLg7jdIR8+82zvR8ayPOoK2Yqx5ugablcpBV1alw8hNQelovDgeL4kjnTgnv5Zj2
XoPsPszSG3mlmcSppeDEI28CXmMSyniIeB5piX2zyRKwo06Kx6Bh1CqNYhvp7TIqw2qtDHC3RDcf
D0p2jTRDWY+OoPwtnqQOVnJ8d3IMmH03R5+DOeb8FHOgB1J3/uak4oAYBWrunKAjvWu+2Xtd3wkd
HDh0mkVd3iKluPWGupf76cl2hME8l18PdpWoHKZGtNEViqkwzBjzyKTVqXPrAVy35BYTp6Osf/e6
nG+7Wv/DYztuzK7aT0qcLsmtZj4zC8ISaxjJsuj2vZ+/EDHMHc8GOVNkToivaQY5ac6OdF9QQkaz
ZPLtUkRVc3poIYEw1DU2/RD3ciCryzIAcJFg81Vr1nmOgLop4AgEPaWmJPWfXWgzOAjeq5EWTonv
myZOvGxMnXgxzVp3gMJNYhn2GZ5QQRj2wtGwP6a6lrnkw1zqwj+gy9KpYCByYozbD+qVwLLBHTSc
QByZ9ApphydRG+0SaVuqMHFMnEtdK6uranJ+tYhElY40DvhlFuJc+rZSF6qrus3QqUUbYvdG9hRj
LkJ0RFMESy2oexrDHk9C6yjaCETJSxo/jTWsp0G/lB2btOaMOy1quxW3xiWuXC4liobwuaUOlTPN
ws60Sus5HL7xyWtXaih8pPgaGqzbrrrE0zqxRstrNHZ6AxG+LZnZWiZGyot0oHCTzv2w1QHNyBaT
fqUbtI1MRrAvV0QKEi+xwpGYq2dlVJlL8ymBkuRSQHITIrT8yPpneJN3v7KCkzbFpbOiNmCsHVqL
jnFWtELoygurwC9Q1VKDnJodk2ymcTrmUndAe6sZyJEgBW1Ix7kLbJQl8+ctyKriptu8jiZNsi6S
L3IB9w2z2IpJKpXiXD063MHL6KkZVeoNZvnbTtr3wPr2k4oRif+ZqfoDovltjEGP4x4rMg51Gs9w
AidzNynGs2pVhBu00Cwuk4BQn8T7vDaEDbr40hD4FiFW+Kl8CXHwAjOYwGllnwPZzPULggmjPdvy
12QfYpyQyVnX8bCX9GHsd0d9CTqwlP4lUO8EKmoE3fYHgf2FTqm174Adwc2uThj++50wX3Jo8dxY
YVAZL5pys8IDib2eGVyFuuZreQt6pkqKcbPtlxFqmdO9hcVD4THjXVVm8/eku1DQXSYl3GRxsA/M
vio6pV9OdSvM40R8T3HNrXHBdIGGyLsdooRDEpe8ysI8+n7j0lVaav5j8rfYE5Ea0Wnwya24NTRB
xcuYn9Lqo6ccz8bvXAdENAE9uef6iz0eOv3hT3++/mpYz6iGfxRunOnDFAzzTEKf9sm073o3GQBT
Hsx274NMqaN2HZLagevH3wMP8bO9Uz9r/SanhAoCXphKZ5VkyxEGadxs5Za72BvSy5Wj/ZbJI4Zk
BhWrpd9TXmRzr2KBLF4t5XdGSgOdQLJ+Gpu/rn0U8nXSb0H5F+uvuWGygYRQO09t/hEGXy3oQ5kC
Au4sNLkckg7nHgExgiUdvBvZl+zfVfXLpwXk6w9VuWl+sVJpVpLGyg/dw/NMmGopCXgzw43YpKIM
wp/NMjPA1OS04UnNGpkSOBKidTKPZUGLDrNp+aE0DqKeRwbZ1Up4yyjHB/Mnlx5FujWKLcHBC+xt
uLSISADupbe3qiXH8OLDKEqOtvqIWG46UTcrW3LzXSJwRO167a0VR5NdO8kJkg+3dryyIiKKN1qw
zfUTX5kYO8s6T/a5p0NEI6B3MW460PWiiuDyvvRKdIgSjRUhPrDRMdcWAJ0cVOLcLyqG2dKHwe4u
0/x3oJ0FHNA67WvufmhozH1rQy+wfU+hgTSlHAX0nCzuHmq8SbEkUgEvWvMTtQQVKUu6eh9gNkZq
sVAopUKL/GoJES3NdrJVQFRQc2KwQdUJXINkILa+sV1XMyrUXsfTJQQGQfN/Hp6tJuXZqs+QYuMs
w6VKLmn9EcjherAOVbFtIeVEUEdRMGqkCJ/jeN9Hpwo+i3JPg1tm8JJCUpG+nR45JUC64hAOV2O4
8zkbFUPtl41Rw8RQn3JdeAVdiTBGNaSST7Wo6gZ3Br+x85Nzfg0wqQh84lP2xSuixPuselFKGPov
g/yXpX+K+pMwzrPij5po3IBmQ6r9yUwmQVqN2nUUn0NVcsTyTDjQkTdBgWR6ED04OBUgiuOXDeIi
ZJqTTFB9kFeY5scoLqiVUR+CofLY+NTxb6CWltPQ07mvqDfONyxX3zkzbAxSxJRNnoNmOdLCNcoV
7j9ELMB1TpQHKCv7Hqmf4DeXPEbmxB6Pgoybwtol9BKn+BVCMXVHuGhHlrz4RU+yhBtjk/gdD/4O
CrfrA4jDlDSv8pIPaX4vG/acll+D/HBD4B0qRpeB0gw4md7/EG1h1Q+r+jPspy2/Fc0xrV5L/HPK
Pc5PwfCm+581zyKkQz04b6VQZ5ep1yHbarwooJQq0PPmV5Y7zTq3U76k9wZMTm7gqnSmRfmwmDlZ
8dwCJeRKtjYq9/UcStEE1qNG7Ce415p9vBh6VvGnaD+ZwS/pbS0oCfTbaKGlpttdhmTBwXDu8m+b
tL6+XssS0s3ase+VRhwU7/70Zue886x6wh8QCC4otuBUzhPDz6j9S5mJpDjA1eqrrzctXWADffC8
99gY7GTyssfBWYfI7qrx1sIj5PbiN8LV+F7Jh6OJL5htUubGOkYi2zOwR3Pjxgz5W6EHYbxcaMse
MyqvG/qxopQhNzLc4GgOWlKYG3B5vE2oSRcSwJMU30yc+9AXGhZ+hUSnpJIpoRQxch4zCj4IONBL
Uh5fheWPWsjMN2OISGFsQTyBuoooCnqS5/CvJ3G2jQBhtVbvzWkBwq0gHzpgz2X5MarjDI5g6aOj
ZN6vw0fqMYF18Dta7S0pAKDpvOd0GxgWLU29dk1OVb8gF9ifExbp6EIHoz/hJcU7upKHTv6D3aPm
JitFqpYxfyBkDhobHBCSVV6zFlhnBqjHqQRxFmBLjWQdhQKl03sAszC0xmWL362gCZEmrxj3u+km
NR+JjfIa5bGJ7ScwkL68COou05ewgI44xVi9w2EMuH8zA8y6HyfaW9ZBjs/C+NB4j4v+h5wEl5sa
9qB4OVExjQS7jtP7qO+hBKwqbUtcw4ZunsfiJ3x40ZYdusRZ2feO7wMfGD8wB63MBloiIgb1Ta/k
C2KEiVtQptGaoVx3AmROClJRZKtzjZASAuakDf+N6UUlOEB4LSV+X2FjvKND088qfNx0pnVqeCID
WYz8PXb61BBx8KbMj7cdgyWmw03bWeh9aM1SGBdgEh0Ad5J6DIaLXhPkhUCHUsr5qbt3G7m/jeGv
YDSu9hbzUPRBCUsL2anDkjIYB/baT1niVrPuvvwl659NdsBoQeEWsCT8vwx5k8bW7NNG7jgdaM9R
hkI0Y4FH3GLS2WCWqy6zaObxIKtxBNhQPxNFXxV+d5UT5NPRdJU4KhiR0NRJsb1XS9BDczl7QFD1
IoLhlKTztO+pCqSqnDhcRmgSvxrRTm6ko8GZSnyAm2KZnR0RZkozEpKSHjgEWZdQosWxM41L58T8
JBkEpiLhDJrfOXXVWniZSxpgKuo3w/SwhuGz73YFAgg5AJiYEdRQmi7u6k3RR0fJgu3Rhae6lHfE
fW78numq8mzULxLK2SjtlaqXa2eI9j44kSQqdoVgFY3DGi0BP6tYghvDb1HtcAwg3L8FAlU+BFBL
WZlRuR6yYhsa07rXk/VIhzaYDYCqfrQz52rPERO1+BHduJfIOhGc2GQfrSb0dHJrY9954aZ+smfT
KxqvwrYgKuuHYJjWVp/ckr48qqF0KILoAsdXx/Yr0Aht9ca/mY6ytozmhOfhtFRL5Sjo02UYHNpm
XHU9hhjGf8ZkuZGPyErOlzrmBj0fD0psr4ZhbqkRnMExY2boDKLiUfri1sopVXtObEKmPEK5e1aq
xbQ0O+ZNA6otIIkTxbberu2Qfq+tvVWK/C4nzqlu9BfZAP6VG+si/YjS7MuYNo7VnKpy25BgqpDs
rMTFXg1pvFOYpjIBRkE2vaq6c0lz+W9ImIpwCSBgT7lIjEVTpdmku7auPmop/qsM4klEcE9Nzyzr
W2Vavw2E3CzAJRPHx8Aft8SCYigyq8/UoYvM9oGt9I5KzUSyOO/twn6vspzb26dCyzdDXqlofM7b
CudUUX3Js8m11wF6ngaQVUX/Syyf3+z9CT7+KkNj5dCwtHd5imriOjrbJgSt/hJ1TEfWpD3F6r2g
lAAgkbxE+jeBhrPRdJE3h9541rwuGfyXMKB1AIgNDhdtH7v80BcZ4wJob6cmeoVeBwkNaytWd0FD
TQIcG9JVGSgW+EWNw8k+KruFslbUd/ozXgYdxw9vff5L/KMbM3DPfOGqo7N4UK0MF7nf5fI51q7M
Vl0zxNB6jlbMG0x3bkuEf+VwLQWnFNTgpQw3rvngrWYjPuLAIXR4pR5jDm2lpcmtnZzoYi7pTK2D
5sSrtJ6omnTBoBxBKZpPmMkommDy9pQKNrolDS2GFjwadaNb95QNOFNgDmkPtd4pNEgTQAtr0eFc
dfkn0g6mgfZ7+CDabCuvuI4Uf1ryRmxMKy0Le4PsYIq3YfXKWbmY6Urm2a6O9QJoQe2WLqC3aicW
cGOMI7uLDSna01zU+TXKOuU7pXWCGLZfVyAL262WL+Nl4Q1iGwco1bwICskXhxfQlVNLAw/PcVoe
NaSdSv9SOjs8nIhvccrALAktl6xl7KLLvvWkHxJFMSDkDbTs8Uvrr0DqFpn1kbBdRNe5ZdCxKpDv
D3Pk0d70iSg9AwPixLhQ8dvmvR52Wfg+qC96/1pN3APvmfQema/cj+pp2cqb0XmUlPO5ciSskx+Q
68yGyT7ekBvf+So0LllC3tiyi3fDqnNh29vFqdVvcySNhQulGc+y23oYkLmIjMO5Kte9vBf9K1+W
aNvROOf2xZY9o1kZ47mzt7KHGJQXgTodDtQS8oC6StcsnHwbkfjOlJKYFy3/zqZfyXipxCp1HyMi
rN/Qf22UWxj9UawLZ62F16SFYHzDxRM/Av1HwPZ1HtThWK7eTeVkEnE93NmMZftqeRLr/qf0YJ9b
p3jbruAaW9Ux4HtxabqlL/yZbuuALvqFZbJQineTxviwaj0GxRERAcxzCo7srvwW+nNsf2tpbQE2
0U/GsJPi/QRCzIVuqT267Nh1e9m/5u4jw+KjdWLZNh+lQXW1LaNd2333FGpWe4swU+Ro4ez+JdaP
arVJnE+eP8h2lNDXQdnOH8U6WQmEy/E9HNcpATvsGfYyXUv5ylhQlzKX96Gw6MVbvzI8O79MFKzW
gv0I83tleaAowFX4i9r8hSaO3CagWOycN6UDdtRfG265KplqE5IkiTvk2iR+uq8OhsNAecMcZ2GR
6eYvM+pEmF5zkwIyJLTLCAdRxMUW6UD/5jfrjK4EyuWFdU1q+uDyWUk3xuy7CNdmRm4a/zqo+aKk
+zfVr35zHMK3vPmcV1o+QE2KQo9uApU7Ay6X/5eipKw+1HofaVt6Ywtj8YOqfM6ry/XLNH9i0EjO
s4MnH6+OODfBJVS7hSUtl6r/GdRHrkTcmwp+22uqbdmcwvbUobAUh0Lej85/kHReu61r1xp+IgLs
5VaiSPVqSZZvCJcl9t759Pm4AwQ4OUHibUvknGP89doUwxyxhskPRjgncmIzCm8DLUYlgLaHf73w
jzohNzFeIxNmq5yb/Hf+A19nUX5UJTpbJJZDfS2yc1luDNh2V9Jc04K03FXVR12eK8amT9TYHXGu
5aYWHoHNgWvL3YF9kb/42HHqxu2ltrGnS6/cO8jVJ5Ib9H4LUiMXTC4cRceAUILW7akiWgBvKQ+/
PkSgB3xeSxJU2fSv1NyAszkJa3HpbQLhyKcQjN//8dNwejJGlm9T3lM7Dnl485U3vSTdta1cFKHJ
Zw7WCmbV7ELLEcl99lahYzQM0uHZ07bhTMqwUzMlz8GMy3wk6fdD6i4B54vOvdciYGPgZtjL9W1Y
ribqxNBcR+oOfJrQIwNFaa5vmvZHJjWo3Vr+pZ124+JbLFdIG1hOtma9SyHexvSzi11vxdGK3Nyp
IajsPKV0gfmwfterwq4C4nZRbAgatGsN6SkfJ2S7417QjjpF0ykrz7Zki+zVP3YlMbji2+ezvFKZ
WtD8qEIe7oxkJ3n7XHsoMQDXesiI7j5qGO6krYjmo1v1Do3WUe6i+Ze6E3ZUcKBnXM309TYbDhYf
fC7sxHpHWesiin796TfD0COoz1k5zoKy9G2ZXfzJ6YzD1luTxjLLUfkDBlt1Ge+W2h7nKIJmR0OO
OpnUVdTc4FjqsBMs509TuTOg+yQC0hQLu9sN95HIBsv91sHEmdpca1O4xJqMnOe6+3fnuyv8DUYk
q7hatAUTod/fqXfHp4qk2u2KM0GDhrT1ffd45q8mUHoZNQ4ZTvRtGQXcN9kdvHezisENK9dc0R+B
YllYd/66JjdsepTaxqqOKZCytWDOWQQXAL6StXeh5V8QNLDF+G5tKfvo8y0vbgMVpG3b+DCELiEL
3S9CqgUWCGcyF8Pix7RVSNcTY3SdBAvNOA0t0T/A6BvBesQWpZXniCvHJ1rPqfeY1xaig6rDgw6y
AevYraJ5mGjPkrG3OIhRYPFJ5ARGJ4C1p8EABclLgg+fTXJuu6PCwGM8dYUJCUdf46jlq2kYZ8Ha
XQQn/0dDaqZEs3u0GiAsG9WUYx6cV1khY09zQ7xo5opjMfkwmKjWZLHj5qjZnteFtlQhSxFRORWK
s7PEaRDv9IYO2RULO0sMcu5jMlyM4k4+B3wGz2X6Q3gyMuV1Ln9LGNpNULhW24rhB1nMHPD9aIu8
5MqmMh8oGAdOjGzfhGfeTNT1qdKzsz/kqxbsPBGjJHcbr0daLudRozVewrQjPpDGN2OvRceCX22M
OJ13hOnYRPPxSMYUkfL6mvC2CD6XMaHmoXaahg8j2ArJJkiezYM5ZlVZKx5pIq/3GRlwMMOiozY3
iGlQQBrgRuYZ0AsRQZ2Ocxf8fEvvUMzphEkhPQq8MBovCES8wugriLtAvqXMO3JG3OMaHwlDLzEa
PIxx6qA36fKdORx7a0t0KSAAUe4g5MuQT9YgVbOjHs0f/oxha5FPldFs49mEH1JkgBDd4//VZ50e
JqGSUQkhMiECi1JlnU0O+RMJuqXva3q1oESVtcIP8dZ64YoDVl7RluF3RG9HCJOJXIJ+qHZZNkTR
nwjewhbLZs2KVa48rKz/FO93kJ8NIeBmaG7RAkJHXdPh1DhEuKYVviuUVXK6Qz5S8Tckr5RoHlJz
SkiuVYCv+I+rXNfcuney0lHJeAptPaPXq/s2+6fIuKrMQBnMiapeeWWWve+a5HCHsCvx2hAPw3vg
NA++6+EmTAcjeo42cWfpbR7ipi+/vpgBFIxDV+MiWo3lVk4PsjQugv6kZ58cl5q6nV943XuJLfCH
/jW/UG2D/4BqL8zWtYndGCJf52XxALu6pxXsE2EjjldV++rieYYsxeMonjN5q/kH3TxhnlLGNVl2
pAkuRe/AmrCoC8h8itrip7/suPYWqe+CeJrcZtl0isjjCuQDYkPG9GRFuHnlMg3aCTA3x4iyiZRn
zsqoQeK04WnerQzgd5aEyG+YfJ/9eDCL28CXPXQHGreJ+VOiXauuQaha9Cep0/BmkTI2NoSvSCjb
+NssFmjvPZJQwxMWemu53GiXSjjH4rFI1vMHqHoORgufeoSue1ndRdvwNsrZ1uh4zVsyfdp/M3Qq
YM2eflvCApLhBcG01Nsja48q3wvhilwBjxJPpU3kKn+bvJ4vB0W5DgSUabtY/1TlD5k5rcteTfVZ
9l+RsJlaDkzaSKNT3R85cJlxFVYUqp1g5sdlO549nzy0m4Wbblxmi46N6NyxxUt7lsHa2w6oE43g
KUKY2iC4AO3ZadqaptvhPK03YNDLXMFNQd8QEZgcQGN46pP/JmS5Jet66yeo/fkE2nfEvLeGS5Xh
sjWmiofkb5pkJ+qrSTjSwrNohQ/foas+OurMpK3wycLLrjwuYVnRUwhb0zom+PrKS6H8qXAAhJcu
RgmID+GzbN3U/CiTmRr1O6/4KdRzPDFRP5E4Z/1KSlZaBqy3Cc2fSuTRfQzRtvzVF4Q1VBvRYMHb
1RqjEq4EUfkHlNiLA+Neu4iQKFj5v1T7l/tHa8L8vGRZwwnEVW75/4zgT1fXA76zbpsUAPmXsLqU
8f4+s6QHv1lXykXDURMn9K0BEY/7sDtawR9KAPFH5YaYJMciHW2mILkk1JpNwm7N16RoTJJ7qMQ6
QWZx0gn5YSSdkqfq72Thp665ujgy8yvjQ2kV4CgIHPK9XN0U8ZMrKtMZR4e1WrvJ7Jnm6RKu8y2D
ZqBON8SBm5AH907FhYMmXATKFoajIO778mf23kUgg6QagtRf1UHZqMm/0jrH/W+VXnWTMQH/MVlD
LuAyR/m3kqKiXlHbw+Jj05nNYCovSCUkj0rhl4y3Xm3Tq7PEz8ShIdM4EhwweK3yOQDgNvgbWXMF
/UwkGfwJjA4PkgiKircLRuJO9RsFcHqE5m0HWtW0h7R4kr+F04dDUEQUsARHU0mHl1+TjZhEoRhI
u4QrtJ3Wh5f8xOW9bb7Mxml1J/J3ivLuszdapQ5ykTlWU/7mhS1NtsRyUg1EqN6hT7eqd6zGW1z/
aOVn3T566c4XovhUNrhBtZeUbUgcikHuBcs93IEq4lOnUPyRtZiWxnvYXFiB/BzYpBdXWvpIi81U
7Htj68nfBIBh6kE1uicSHz3ub7viOY7uxERwW3BmKBeZzPNSEhaQxnR80DVS/5O7PV5PCP93Txy/
uGt1plOyw0hoWZX9X1iZK6UlBr3/Y7taTkQRxos/QX8MDip3+TGAgvhr3bWsjRxSOQ4v6t8wmi59
1hNqJET+B9QUkKsQqKeON5b7BFos/h5AYudfg69DClYJIVua8TPlL18499JFk/blyJnFmI8dd9GB
GUuTm+KQ8WbRTXIOFEeiikr50U1aKW1aTdKfWOd9eE642hv63oL8Sja2Oy9riszJGrRLSpHddPGW
6F/iXPF4xY5t9zB5OnIyS7z+YXqoPbI7aVtqsmcpQAbHtXwZ9RNrPkPynOa+mp+kEjawDD9S9WCt
o+JgAC4yBiO40BGZQsrQeheUByaY3NvFwx/vZTZ8CAB07NeacR4VW3ibkxO/0tAdi3WtbUjwIzHR
JsellI+NaU/vlNCDnNS/A2+CJG8r6s+8E2cAp8KIQUNiY2X7ItxyoZS/cr8zzFsbXM3i0OvrqnAT
rkRD/ayAWukim1c5IWWX1T5NmKw+P3nDjh9Gwq+vr0d2uZIR1H+34NIkWZD0hqzMOADYlM5k7EaW
/uJIUUMibQr/guAZmSzBHumLzlVdwQm0MJY+PSAXwbDRcAsj2D6U16qq9v/9cAxfA0ltH9F4CNLf
kj4gPlrND9FU01uI0m3I71rvxlDAQXa1uGA0QoXnKR+WvGVYN9x+XDfMNhWHzALUg9xqEpaXgcc5
y8ckbNXUDc0jASZJRxTglxwiZ3mq8qrs3Nq6f9NZVZ44UYIVTT/mhS2SHql1H39OkHIZZ6WR/PRr
XTvBYuaUsKSggpv4Q0+c+TOHsAjNK2aWZSDSwIRZc1xn/k3v/jX8rtwbSxk1GyBAoHOJ0onePymQ
pK2ej6a/i/GmhZYhueSrJTKkQTLzKYs/jOydusjbNXdoEW9g5vBsb+anWZB31bZ7CF+c5lqybqST
UjNkKi7qaY5kt8nRAe5nWNOQES86Zr2ZklsgvZgVpHEt04KT77P2jG4J6vbeLVkVq59W+zXpiUrh
SmYCA/XiIKwa5TL/g0X4g2h68c0I+c2w9vDFIxSochnEExpzPhEgl/mUbRwUy8iuvgwEPU3zxTU4
GFQYbvzJoYpg+U2EB/YNdAaMqnYHXWdHI1Vcc4zHVVVPUXEHUM4NlKXDGbNhKJzGETzOHdN94SKn
8iiXu8wQUhl/AtbpyqEgjV56SdnLO+QgB9UlCQxHQhlZT18RfKxUfZjxU7BORkPnzaHqdiJODibk
Ho1POCxTzZ9flSQ4RMXfqBLakz8UoJKk/imxclqgtVa11xfdUufG+uKWQqn45GvXaSNjx0uORBM5
Y/mcN+cBvI3ZIABrREuGmVAmP9HkWN1WXHrp8FUTxg2UIJCVk317hBwVGHNa9mBjS7Mgb9y6Gy5c
1/yw+easHH3VGXeWHfy/FL91bD70LvniaT4etWYd5JfCpDjUdwzrHlO26Z0biZbItY7NuiNN2SmQ
SMb/xphkrnY/oy5aQGIQZIB3SMNX3S4gzURmHeG74j+Oy5eZfiFOho7c5eUpDX50FFZDdMgAaAz/
gzBmxBa/grjJBcJ8QdHgUZhUxPogytfQ/h6gLPHXLevyWZN6sjRsMpmpR5zvBH3apGBDU0t9Iwe6
8s/TPkPvqbd3S9+U8rpJfhqf6Wg7FD9T+yUIiH+5yIP/sGxqZgPxS/NuAYbzGR2Ipee8yivqzS+3
lX8Dal5m0Y79cGXOMtVvJGBELdYMlMwVIhcPt23aU/w23MDlKVwgKG0sXY8OYI3Ur4LnJuToPxJN
vcGHSvonlUcV+Sg4qzsmXQ/cgzBYRob3zCm0A+OgdRfHpy4SXRbtK8Q2HHPlTx8Q5FLcN1Z7boqt
HKC2ST4EXldEu0vsj63gNhXqzH+xOTO68kKjfjUiVcLzKDnweTz58YJ/6DVwJUdOHILUQ4zOjw4N
Pu2/d4mVY37eRvVLLm5pfcyzP8vLlwRUIlu+ieJLw8/naRcetAHRj+zzC2fXJj7Ht2i6UF5lATVT
VDTmuHds4rJJfLdnjZsPms8/vpBhQ4BJkK1z7g2/qJmhVYE3ES4WkatKd0o057hzpAxPlF2MBScj
uIYiTsINHohVkl0C+yfxMIiQdwng0XHEJ6tKPBoongiLWqmKj5vXWmoq3cakXZpLHAxDcAYYYsvV
rV3Cvl3Rh1P1GAoJ5hgPksJZw9817Pz8Nb+JOT25FhAeu2YNZBqPT/JVl7V/VL3NvHLPSwLXBA8i
dz5ADgFsKCExGxG3+rLKzSQ4kUcoM3+ADCqqQzf3syh8vEfWuhtvSJUXSnGaRg4NJL40rOzT1M2i
FS0mhblP55EAbULRnnSuqlz+UeJfYHuDssbskNKDgNFRlDt7vhs6ijKGYDNK1wG8wVzNGXzPTHIS
fS9+EVG3lOsr0t2VxVBb4MhJedGZ0Ax9rY+bQr93FfwRH3+cXpTmoeiYJJ2kOJrye/4kDOVD6e+Z
/1l9hzpRbz1XtHBgJeSkEqQNvI/8jIUd4OTjPYTYvC6jly+EngY3g8XD//OVdYXnNU4+p2zP50av
EQ31MACLHoElTbSfpeoEo8NkQVSeoLtSf6QdC98jKj6DoE6GYvg4ykoqTL4N3QDbkfo61Awk8JqY
0WOMQmp44euV0PDVrA9w8RPiy0z89K2LV90gGWwd5TLBYKQWHMyDVa/qdt8Yf2n4OXyU5RkjPgXa
2gKDIv9rCUTjou6GO91H80/pmKHYU5iULJmJjMKE6ittbsNIXzy6qQHNAcNrxu7sluueg33+3hEX
zthebtCx2f4YBtbM5mJoD9HcqeE7X/5kPYvvCLww4FI+lCI1iPj1DgGLfEVPpsQinbDuGP7J011z
1405z8+jmr4F5dXqb1T5XreVvR863znhQf+0pzxd9e4x8zme9wk8rOgwb0hSVvmNWPJosJvyr8Bj
hMSdG7RSEQmYh4Zs9pCjSp3JPPoRKpu7mQ6wMnRaBnhv50UXFHcz52PE9Ddux5XuoncTiVRRP4b0
XoZvBWoY7b/FEzKHYU2wIHHFa87yXZHZ22TaFYnZspL2LbZt6UJsXRGuEoe+tuQjJ7RiLhLRgc3E
icqc7CsrXvPhqjffxHst+otM96NH9KOIebitKVjmyLAy+nBBosVFE6GbJdQ1RAIdCxwLS8E2vL/G
4Y6I3wYW1qmxbJN+rIaM4uEUyH+lsZBbaJ+D1UEcfE8B0xRH10iidZfxonovifwEjUxdiwguC8BS
GXF6333vwsgwmfAYOKaw4zY0/FzGvFsIxbsKPqz+wO8NxQewDJ54G5zKHuJwOzteOkyiKS9HS1KL
v40bmrdhyU0qKrlecc739A8bvzLynlzn6CqOtUEBkOcSUC1ASSp2g8ATyzXMJ5Va+BgN5dnCRISz
XgXUHdEF/4IUM2iRk4FNRQWxyXQlH8ODzeq0OcAuIe0jIzBoK0kXlbVT9b6E8qeauCb3vd07Ubsn
/Mvm/g4dLhTtv10G/IuocTaMY9ydZ4G211ARU2xK/dFJE7gtFXjDM/GeY8cO/7aET4GGwJJSA2QX
a/p848llZF5jfK0RL40bzW0dAfk5YgzsG7wCz28OXe0fKkA487mHBmBrtlGNuL9oNV8jSVKrp0oS
NOo9bfyc90KciVZ1mvfOsvqp3zEniAakNaEVqvKTQowpQT0QEvlVKndJ9U/zjmBROalA2Umdr+75
rjV7LrfaLo0r9JtUXk1EvKu5dPk2A1WGmYBJ/soEB0o+IfRDiSx9LmbBzodoqVGQ/HW/nvhtWrtA
kTC5/WT6kU+GHSbkrMUBbM/yH1C/aCLm7D6gSAu4DeZEA3lLyAmF1Lb8TENHVU5Fe/B8fiLSVC9/
hnjosy4nBoBxXOQWC5gASVOLcqyz417Vt4q8MysgdRdRnIpeFqc7SKJCj1x4V3pWO/0XhorYiH93
9KjGp9V9h9pfXyL70/5aZizSYJajx/0Fc68tBXZkdyTE254EV02gW1cglAxXxAZ1SNg1cXF4NG1p
F2BsBpyO15HpXd6wMzUGfdQONL2EVQ/9WTsd9eDKd2pOUHKMRpFFiHlD+7iyKF8ZJ9YQ0cfSdU45
/tNRxCSgrGV7rtj6W6R3kgkRm3xX6clLz4CZHUNeQBpFgxSqH9CvkSxYTeeZC4s+GuGtlN+Tv4m4
EMle5LgHoYkZN0YKUEFZI4lbmlbcjIfPL3lVtWHpS4Cku1o85h/MQTGiEvFWdxArxboXXlIAg8z+
kJHgMV9UUc7B+KK+pC0wDmRUXnTjKuKkTkomEOoraT0kuSbw1+DqZHEFEn13OAxQqCmXLqg522lS
ZHucZi2siaYSwjlq9vwgN/TczLT75CvhIFl4eNMUYryWo7auPwZWWtUB4La0XcPwHZ4N/HqTdrAY
+Eq84tRVCfTALGhupQuWBZnfBVfMEv0pg506Z5mwYXjjUcrP8/OekNORlh8lXz61MwvuSsICeJZc
vnz/Nt/Ls94E7koeN/OX33rPmhS0kBbfNKDtDl19BrJj7WSRlT3gazQAdZh2uKp16yVOe6W4lsJH
TtwMzbXZi0OBtiI5fJDySWIxowdNWBYQZhHQ9mfwfxlxvRw77YtsBJY9BKCAmbPrBQetUpyx49la
spunrqDVlmRIgjBAY/F2TmSKzSLsvpqtSfzhOUE3VNmSZmvj9tMyumZ9fUUHEPC4sC7Uyc3i2lXr
FEJ2JvUQtMIBZWT5KBjrKQNsqLzlKpi3LL2lQniPMQlgrBD0nQeGajEzDStLpCJwA/wNCwJnBg0p
SCijr7JjuLK/K7QPGnCy5XdZuR7DTgMCih9rkQHWk8JMcxLpcPNjA6IoGJsvEzeQnP/p0qWcDkQ2
qdTKRF1iz6LUROY7QgVdmu0ycYHtaI1DGqYSXFNCGm/4R+CIrtJzpW4nMF1L5PbTf1kdUCsZvLid
eWvit8+1AHWgnf3k3KhgrmhU8TIFxleJRV/BkGKNP7Msqm+pk9iwPzu5sKUEeMkzWfinKV2H422w
biOyxKCDSmMfOMccAdhVEea9p6XFibAbpUdVkUNd/eYvpbxrBdIQkDR9YMhHHkgryYayRTsDFhNN
MiFi3vIos4dzFcAOebsOzKwDIc4MA2FKC1Z2TrwvDdixp32QBjnZ2CYaotS58cTCWJz98xIR+9Ra
8m7zYTr/ova3WFcQOuJSlGhisCwgQ5RRqKtSOG7OUt5sNSfV6FsGkRfy0w8maMrTlvIyI73Jrpdm
dB7jhyqdRljm2U4SmO+GbAQhOHPhTMGw9il9FHC2Vl+15yhz1NWtRuEREoAj9rdw9hNA95toJEC2
lhqS+BkAq8Jq0Sxlp6B/GtBh1A5U9q0q+clLvC6tY6t/VogzRtJmIx/1OK/ISDNBFY28ceEKrQGK
hLegM8P/BNk3BEStrpkeBA9KicMlETf1sKv5JaRly0z8Xc6QnbFTfJauatmzSvTMC8BPqn4p+1/e
ZDGxsVXLwjL5j1q7t8ZFoydaJJqFPNllpTKMTgkwcG/jJiTEB2MXXJ2RwjscaoM4F9QqaHQJCrAp
G+hWaLQqG6CzcXvrWUUsCbQJW9x2Na1PfJLxF0NkOFGVes61g59CRvF0KEw0BJfaRlH/+giyTb7B
OCqIKPzzVr4TZhvvW5u1lLsGbJmPM0Lmh+xFNATwkpeAvtjw+Qs9e409YdkKKTVHjHz4UZQcZpu0
9ASGoF+xBqX5ApASaeInZyAZ6w+iWGQA8zPZdJM9OBRkq7zkUPqTnc2Y2y4e2e9ZkSXSqyOmQyqX
4LgOZvto+FNJSeU0SiSJFdpaUZq5kgAA61KYSzLsqNhnE1qTX+ro0JML1ZGirIXAzUkvrobZocir
xe+/qj5DzPKzXgkOkC5/jNYhxpkW3wKEVybqDb3dzqe1HDlcRwtVWgqYSnCoW2+FqCGiLhnW/TFz
LO8vF+8zOiRVI5NV5Vi5vGpVbgJ+OzFYUmi1iLAo5XujAwS89NRzRbUzyiDRhEP+y4xX2q1qx3eV
7DwfBUFwIM+RXhqWMacbtzIhFsFFDm0xOM4QGx6LWR+DMnIt0Rhjm6swdcEdA/6j0e7GXWl81kDA
ekRwTbK10Gib2cPKUCTw5SNp8q6UQaApZMI8yOZFzzd5cpUrut6la2wYENfoTxDN9wr1WLQxsQgF
J9UlmZhwpGbPn8SmsmrlQ8oRWDNPyslbSb49YjX+Sq60+XtgCF9iZqODV5L4MFOCV2yJET0/zedG
k9+scj9/sEXsGi+et/kKSNpLKl4a+VhUvW2Y0yYo8o0x0cAzWUSHVLx7uUMjCvA+jWr0qxMCUKoM
TSgCZ9Gp+jeuBkoj4RB20/SvQkVmaJva//SVjwrBc9zQ1Zy+ROUL0dl/Hx24EopXSySzdNywtyn5
d4k5hQQLAWQ6JEE5AlsajOfYXEJMRnn6YejLzOXVK+5t909AIDQqjEuNkxePftWuYsA3vCRkZ0GX
nopCXAz6VQXXKOjzAsgon5H/zlrOfXQknNHp8Mh42ROyMKkmXQ4TUndpXWWr0rzn9VaKLkH3VnDF
535DpgTJPVJjN+uIVYNaG4oHQxeEdiGPOumLZHXDQyrNngB1J5nwdGSwZbmbtfuOnGr2CO5HwSRF
z4auARKvV4R/SIv2XdaOLq5JNDNZ5tplEN3L7E8PPvzkc8SpMIEfdf1HRBt7MF4YH6x/kvgljscK
nUJxJx8IteDaJNz1rfpu+Nmalz8sPcrNNy4k9WD2ONbjNY8vBFOq7WBTdL4M0Zd3teiUOpjC4k9j
utNxpGQPLgBJ2AL3cVg4kHHYcnemXRI0xkvMuhlPWwI1cvHLMk8eVZT1SYF4x7aM2YXtTESIdfM8
nPGyq0UbudooUP6o5BGqxurG4E9vscFaw6cm40iAApsfLwontyrZZrrp899FcTFvvDT1ohRHCqmh
maBudhQRU5NndQKD672PCha6eKnCYcasLJqykF9E+RkX26KYTjRSIMWc5UKC7PgBmTCkhl7mE8zw
vkTdRtW+iGe7ByIN1gyD4UrHk15xBCbRX0UHKFc3DVNEgndADzEu4BdcrPWvWN4nnWycVcHENKFk
OFpIH/SdD79Wqn/ldDayR4b5saTvrual7zgBM6YeLN4ApMzkS5MQVVK0DjJuJhPdBV8LIdLIZNhO
5BQoaYdyspK3Bu4omIX2z6xfkP4WxvcFUx7wf110y2+TM+dAUNWiKffjD5itoTL8Vs8Ka4Kq0NM7
oFeBHyxTe4RMm5dIvX4H/MVTDQckULE2bcigwgKHNobLtR3O2EKTq9Li6EDdiTaQtFsGTvIYDAhh
7VVB386HYFdiLkOMrW+5Z/xoY8mPyaa0pqRjEak0zP5Y/pbFr5yuA+Vm8psUwLf4G73q0CkHrIHc
brwrSEER/sj0GLHUp+um/p2wUXaQt2QBUlePG1mvvnpKLMK1lq9Nm95elS1okSHadeJNNiAsGgF6
/jvNBlCRIa9XAma9cAsVFw+oLVuGIemjNGmPOPsreQAaccTqWyLgJan/I1K1fKvbwrKFKVipdkES
UQVOzY9dkUMGfhCj3iIxD7MOJY0W0huGHNzJ4KoDM8lGQ1aV5lsRS3B8qOtzLG37fk8YMHlJd5Jx
Dl54GThWSzqpWVhMBnQLFyGjfC4hd20xhEGiS+Dd+6l2hv6OjX+RwOYHDV5caAgnRJxPoxVV2E7K
P/cfRV60nb/mRYgtKMrWiqutVMHxon0tOAohuSbbNHElTgCAB2QEISq2MI8cW7BlubnKg9dDBn5m
P2Hba8JHWTzT5BPcMCNWnmVXWnHx6fh9QWWkij+lhGvSmV1I2usgRGf9cs9wkVS/d8L2ZfqmlI+e
Pey7679T5W0R6Tau5NPoE9S1Ftp/NSRepH3xl6wIl7L30OI3078CvtiB8SmbazLcySRdiU9QDE1Y
V8GbrJtlL1OndQv4PsrQFQNylN9R9ycipgcDSpVbqZ9bBm8+EZoHNsOVMmEONUAjZxDXOQ1s1YXY
ONI1P0bAj3lWtOQD+bzLuL4hGuFu1PFdkZsr3jXlDPhHT9+IJpdcXsKTxQAFUfD9Tccm/hb9l+0V
ZCoYVglwWXj03w0U7SQMfCkYydA0JONn2jqd9QiiRxC8G/0m9NfM248io+GJAH+n1HaFvG9T7JeM
X2QgVUDvOhtnC6cjwO+oq0Lah1hTudcoMBzdIj7r6kkWr31NatC5CN6KtQfcysvtHHT8U5YusV0Y
69aMsTYcrRxtzJSTu6Dr8tpMNa5ybeklx7G7ki5ims/C2Cuk/EF4QithsZwehf5hUQGJkFP70AC5
tGKn9d8jwH0pnylrnv9w5rE+u8xSPhJ8C/VYKYAKV4njeQj+ZKhUmjcSa0U1X05LiLLEGU6PcNI+
zOxDaL67Fa1YQKZxN6KkxCTGpq3ynIYEtsYTsXDqYaKVk+xcZ2x4tv1F27tWfICjtvEiokMaSNe2
54kxZjEDbukLQIrTkKzRSPGUa+F5RuMnwgEY/pTgKLcjtqtqFWKTV3eyfLJCHAFbhYgYEM7mSnws
IO8tAp2Y5A8+B1uAj2bC/zc1pyT8k4l56oS31a0RSs+a6AzAxuz/vBSEWfuieJbIKlsdSJvhovC0
L6t7SQdNXVioZiziBQ8iaa1IWoSvOJvfkuXEW820aQPLIWWg0301U/ctni4kVJHwTpgOwGaXhvWX
0ydcLVuVdOZDIQrz7IKiVObAmGPxnDH4zqFZUbbTSEIKX3xXzE8gklB6hq9xdHrB8fN7RBp69NsT
/2Mpa9yJK0xyJJD+Q6VRO8U6RyqmfYJdoQurLWbT4JDBjTHukGtWVweEqLwwA+EbdBn+l04hHvl3
ZGr0JRPZJrJeXvEdTX/R9I/3z7bqnQ/0KbdroN6lxJ3sFNjAGAHwkc6h7cl6xjx5hZIvUTtQULhk
K4aviwnpdUtqyQOma38Wk0rekvwVJIkbOfkoK47MHN1zcgrbTa7tSwJYKJCalAu/nnQwkMijOQit
iwijLvX018D8FhA0IBF6uZNhJrjQqKAAwXuoMFVa9G2ZP33H2Ix5Jl+RiZuaZBIspu6AFLPTXlnD
VS0+SItaRNJaCSn4rg6S7PbVgRABpIq7zEU+r27KdeRCszcHQ6nOtXTncYHZj5TtLOLXrONZKs6F
eBKTL0gkxOcCR7YR73rg+0p4U9q5HAWskVwsEjrj0vwwhA3ZnjiiMRvvesVEGd0hMP5VtW0fX4ac
hkZbVRA+Y7Qa8u/kkDA3e8uGWIfkOh8BY/TsvEOtU4y30SzMkLYqrQiwARPnb8uqc/lhqn8AHDFH
T8tThLoFRelSS7asCrMDzYXitl78192QlMAOHW+eHEpZIQNnE+M3yHmMAATI6RYSsMqJtF4tdY0N
i37uIDpO32p+lt8eR621Qyo5UtQCxaVI7EnWJQ7/1clOCVd+7sKw+PkjReA/DRzoJdMxiC/SVPoF
fBBt49eDbsgqbM04e1XtRJJP4EbuhIe+QfqGOB2RiQ3FEMmQ3HLn+NQL+uI1Y+hTBpRmvUMgpAQG
xyfqs9tfhe6BsIKb8ANtpK0oXxYNhpLMNbmotZ8+5AtOQYsFZ54wxngP4WS3fyLSwBnGGH9pPV+2
HnZt2EvG2ZiPHGzfxpMeO8xAbqP+a4ABZsyT6wMHeg0hTpgoLCYK9EBem9696r6t7C8Gl9fAR1fJ
SHk26AkEC4XUC7/YjP27VclHRwVAxkt8IZ4rYKJgsOhQM0yog3H1qITiiw1YpF+5vbwJibc0L7H8
I5lnPcVXTJy+WYEAe3RUhaDX0tEXn1b1bs1Fux7X/bAnXCcW3X46dHYHe3EV56+Wma4j0ICWRyqI
OW409MOTDbAf0HJIx/E7/INUm6kb1TtNDIvJbcSW4QMrmA49vEnznH0uforC3wcfOFAM3IEMTQJC
uGNvQxnVm87YJeWujK6R/9n1cAQ0tRIxxmft+fumR5wS/I+x81iSHcnO9KuU3TXRhBY0Vi9Ca5kR
GZkbWKSC1hpPz89v13DYPWZjXNTiVmaGABzu5/znF2S/TpG5zCn8qT5CbBjZqbptaf6WhbhsTAzA
gO+vKdNmaFMcA1xzuCN7Z92tIOrF4Vzi6rmniLVOlG/3ShNoZ3PJxIADVBDMJRvoNOK1ZZIkStu8
ArXQFGzJOQql5g6yPjWLVT0vkDRumfO1CJMj2iGshonKnHglO1imzPwzxPim3sZMR8kn4kTw5W0/
nATFMeSM82uJ1OofxvB+vcH3HscLcNUsXasQnBscXOh1AweJDZaYKVR02DSltZWtVdUvCHAV/GRM
1epxXdlL0yNMKJkG0p4jJU5e1eACAA8tnu4StWJCvTMJiqtdQyDEY7nSuPcrGuy4fyTBMZcujf/W
xoeQZ6MadyAc1apbVYQFce5k8QymV1vs1Smc9nSZat82rUxWP+uOeWS5jfEjooqvVmarzs1qbzV8
uWLhSlv2bkbkrM146ciLB6bHEwlQnjUJzj7xvbWP6b4y77p7B9zVtdA1vKPwstDMg2NiC7eJ8MvD
SHNwk5mlvsXMEA12wB7vgYyDOp+81sO7Wj30hbOEKCVIK3jzA3TCsQIiD5XtYGzaEv6imcwN3h45
LXNlsNFzSZc9Fh7iy5XXbYA/LOmA1hiQiyWHU0VYYSUOnarelXc0WBgdljVsYgIMD1WDJRYb13K8
cxaJ4scEnc4gKcqlz1Dgm8ILlXL2Gq75q3Lmf+WpQYAgE1cIZEhqHKg/9SwxhMjxS4iYsPxP9kN7
CprXuP3EMxDxgAeEyHMGr7KS3YlUv4f1rR81rvjerTfU8eUZv+yOw45Qv5KyIWf4H01+fA02Htvi
Ul16oLc9PZiXvHrsNxRuUNxxqbiFM2YPUCPbU2qiW5VWAem/IGD0ROGVohGf0xD9on2v6dPJGqYD
7tqTZp0QBIqQF3+pG991vInBVhQ6CtFXJ0igGKZhNeIODHChtaTu3VfYIcaNzx6Htqh+L5Dhasse
gTxnL1/DB55MVkM771W+HA1XhkX9yc/nYz/3xJR7whM4J/IsENMP/Uq8h+B4tPFnUVCU+weWeadQ
zbb9pK/6qUOsG/wYGQPZL9lY0TsNJZ1aN2ucFWVCX91QTrI98wBAIsO/bhZIUz9nTs5tREaZN8Uy
tne8ItwhBUNKgCz7add7hzTc3HJng3aiw5GZIKK5otYQoKDn7xwWgSgNcXWclSWHBPYjATBum13w
EcSB5JA01/69jpd8fT28UDSo1ZrnucjeJJrLtvwoyIzmwCWykoekn1AYJP6W9SV6a7U5RKYFWMTl
cr+DD7JNBAVLGjg+8nOvh6Sc+CQAb6rmZHc/SBQkSBrhsPSj5c2zlkJPOVbvKj5CGJE21Pc2fG+K
psr8abV0EltYHtALCRUAxS5hZWV6UW02ICyEq+BNELieZpBM8dVOnKMfbezkrafqrvIQbgNawPhV
oA4pw2KuhBEiRvVmWoElXkeib/Apsxw4uIor4DFK/jh4JV5n0jkR5xhSBc6aALWV8lZyelUpbYh3
1g3MnHCq8hCXi5JTjMCgQOr5JkQWrLbAKpewuKnqTSp2ir0d4Vxq6oyyKonfUyrukdWfGJecIVCW
vjFvNs2V7FA4y7OY04lCFJJB/s6E31g3K6VZZc4WWCyFIgWW2n5pBdCBQZAQs7FRAUkRZbafH4Kc
FkDREQOXSGNpy5u7OWvIV7RZMwVRwYSATEbzLbGfef+eMjibMIuowI+HmZVacEKYEhMNz87MQ2Oa
aJG6vdjl2fKEWDjjGBoG0gs31DDYJJHroy5CYnu1DXtOpX8j2hSamV7VZ+U56L8baJI8rlgeBfmV
PXqqVRZaNoe66oJMA+FfMv6IpwQWaWR/G3bH8c9hxeK2cf2BL11SsXeozKdRt/XLLXXCUENTagHv
wLOE2esgfPXm7kyidgMYj5Wz6NIjnf0Oc6sANN6DRJAP0dwTtsiwOdB/TPnfAiERN7W98xGpGN0P
TmXmNEO9eVZoD5c9pBNgFbcBQFmF5lZmQQwcaVAqNFROmsPwrzzzJAcnAxK4sqZe7hAOwo7CXt7c
ZQEzn4uoc0IQnRdB9NRfe7zzqnRl6xud/hUWP6RODPbCGXQWYwl4VEDypFjpvWWTnTCTr5XFGHwG
Dso+NpriAA9FRnoEUTvNlqO9ZazZtSTXiVJXEN98aSWaMmovEATEiLTGW9ICo+EI9M+UK10yKmjk
mdLM3qpHhiGJBp1cnfrOQyoRTmDLIMNyNHrIkL3PuiAuQGb5n0LrpcFhLvjylQ/Xxj19ES4qjOqZ
9s8EoqEGh6Z/SB4oLTUItOaOufgbW6mgJbNSkUaKLU6y5ndi7ZHtQ8DDtC64h0REmKBuvnE1zaP+
KqMOULRtgolUiBtQnl981ma4R8ldSMhY1nW5dQoTM6lmngxLW58V4ckMtuCJeCdPuoU1BV7iczF9
vfbpNeRbq748JZGrs5KZHgrj0nXgHUwAs+mT4tGAvmEtGuslxEQHmMAEgcTfgfIDV5x6oZoXKfkZ
DTrvZI7LC6YUE42tuyc7Hmdw7AuC39rkEe3qrhvWzqhBesJm5NwwcaO5AMWet80mFPELJnv0yZZO
svlwGfw7R4YCBKY4/aZjOxvkKSP6OjmYMjP5ccv+5hmQ3WQhZgzpvH/PIizyYp8OuVpeB86NDU2+
dKuDzslK0yZcDWdKfpBCYAolmSc6RkVAeUiYYYawNG6lI63ijqCgcRdC4g444LB28yf0yZ5/qSuk
0SQZqOpOz460WtjacZCSxd4cZdhB6RpjArHEdGb7jCrzlg3WaKalNQ/BaciElUJ0hAwBNvqSgOFw
bXwOhrvIcecIwUJC7NViBhPJRRZAL/tvV15lID4fYuUFmy9PooaJvljucn70nGPk3ir/I2srgtkW
B71FKwBAZZxSUJYoJwyBz9KM/Nd/Vojd1K0BG7UiA6CiZy1ggNPdI+8rtJ3BTUNNmy/REg1LaNtN
/yE21ppYB784phKqDzIrUkrEDOoa6S47NLcmrgJ58RVp9wL58d3sXgsL3jamG9r45jIyM9IvzWI2
rY6zg1orE2t4F41qbhmLUj078gZ8w1pGa+Yd9VRf5I49pS41+nXfvwnbtjiiR4RSbi/oASA98cDd
u/TuorFMTFo3hbfV4oWPU4JErauu/G6eYuZtetOC2i2t31XLwliMr+iy+S46eYYqsKcKorfvzQRa
Ccbe9SalMSHygxfl7L6x3JgvCTsvrXszlAfmPDx1hKLS9wkqWnMBuZ7Q5LFBGLh48VUqKowafNXi
UbAxqenffyOiyTWUCOP6SLAAH/amtdGGN1imhb1G6W9YVy9JJoMH7Cd6wuTpBZ+aQHa9uw8Fsqkc
NPmMv5Nj0pybfFKRJ5DhYCFeGp0LkgO9eokG2GPUgkONWUsAe+Xh6FeLxsm0XgTP10mOuvzW4X9E
DGaBcyk2w8pCa/fE0EnKkrlRYH7G7GlDoDNfvmGkC5clWWstpXfxan4hqNdx668CEoLorTuPQGz4
0QSYTQWWBIIiUa4p8oPnUNRkABjwPjifMAYjdixHhErC5pRUD5zq3nP1B3cRt9xVFfGb7mpMnwkD
J0Nr+RtgDKBDKO2E1VzAyCgWG6EjXbfkBmZk77yrUA0C49MM393iPAyweCmvGupkedk6wClksqG/
eQ3oF4sOp+EJg89mhnUo05uRLUH3D4XJrc9fh+yZk/oWwkNU6/yotPdOzEdWYndUmO/4HXRY6wcY
hVRG2CDBpPqI0PW72MW6cT0fVIIJUCO17KzbtoPPT611eLXceKZB9OC3OFEgw56VfFvK0xwsxvJW
0pdbUMGQS+bOgGP6ZVauU4ncae8zDR1qYkhSEPqbVTVzAEb3Ygzm4JNQ56dM/1Z6EtXIFNPbpU+P
7o5MHYuXyF6qJ7091/oxS6XJZ4YZVbMWOiYVb2/nFdBuUmVHnnJLPZtli2UeGMrVzDe9BO9rVleb
pHkW2LUlScZ9wjwc3iShcpkQk89lQYndGs0NwYfQMG9ema0LDb+OprmfQAFklOzp70wmsNt1hPhq
w9BV5/7n/WcBI9iVPpV0JQBgwH8/ug4LbelRYb0Q4yXG16H/HXSn2Nm2yy5E32kWCGzohCatNQcf
qqJVzy4bmpT6y0A5q85JTw+0PBr0FgjMWCzA+tBZvoHtcmiDdEF1hDDPKAiPahuPQDZddxR2YFTc
wVHF2Iv0zAieB7ooaDTRezvBfuQDSM8tZsWwQM+DJ9BJM2lcy+9Ue2Q1+K7cLAYpmAco/CC0YRFB
cUbBwX1vUJ6Vwjo8v0p0HbK81VQFxT5hus5drnH330ofoPCYyATVxcs+SafkrbiEUwtVGp6foGr1
gSkRr3nPky8IcFAMSF2S8JI6ejAZWEzUvtWVFlwMoN36JOanHsBJH+yc+DMfX/7C+3xk1yJEOFxi
VihFH6a29siPyjkUlDdK5XA9LK3hAGIqwtnHpW8uq/iU6s5UM3Z4yzUjGBel1dKnO1WqeuG03cyM
8bJQT8jbAL0TADHBDRKTozbhmp/g2meSS90I/yrY2AL65WRuuoq79yLZOyk+4HbB1FOIndFe69tC
uaqQT0egwjKv5yGEIJUV4s1D3INYu7RgDc/A7wlhtxDxUfYsx7hKgoyao86sC9EgTWmiqYEYG4SC
ei59YpYLIZ4OiGlwAk3Psqn2o0N8xoA/xiMkYtDZXQWPDzxHjXAtoeVgPxYCrIoZFhUwbAqNAzA8
J5MzJYRG+k3wiUsMR3gbWdA5YafjBMX1FXUlWAuxazOpmFGuzrNsK3BpUiqBl2L3Qy144L/78RV3
XKZCOGnEfJAieSjFTaGvqwgQGIUkjIM7xmqLiWuKenCn8sL2ocaxWsveM8SZ+Y6Jbp99GxVCziVT
k8odF27yHsloGWn6mNJZPNHaKLwzCQszkRZjBtX2GB7CJlUww6ozTl6ThhX6isrB85uACZrpv9KE
s5ezS+DI1VvyVNWpxUjaiZjpeM4zzz4DishqW5v7ZImBV7omHm/RWhjxLcUsDiiG4GZGysydaQoG
zHtSVihUQWUhlDmGtEy09VjvUb2jE2a+lu+xz0IDYmbzVFg9Y4mwk0yoNoumwMRgE6P3kI2LjwII
t1MIpc607R0a3UuBawYDU6C0ylrjQ4Uof14N2+aKbtSmDYutE7btE7fZgi4ZiJBs9ppVCG1L+q66
auXn0ZScMXAdGOVoNJA6ZBc2lkZ9CcxHGttrlRsYMihncQIXLpt8p8vABMZSZwVYsJ9U+x4gVXEY
PF/Yu6MgmWgW+8nqNk779uL7WDF/2Lhpp5U6I9JrXqjsdsQdyCYbzGOoVuBOgU0ctoq4HqV49inb
R7kjFxya9yyyHyXFcNOwxrQd7nOLAuyO8nCREtY657lcOM09zK9EUuCEV09zHD3HkDkMXjerPN13
jgR/FJQTc66CrRE757Uj38bfLC5xoujOkVHR4EIjYlMVk3GIpZZwTlW3HopYktqJpjsHWKTaJWpc
pNMoQeR9Ga402WKBfUW0gBKuM+XR7B9VirPcg7m2FELI1n9SjWgbAEjgqcB7dPlBffr5CrsN7Ns5
BuhFMqzxFpXkA4TtEPJM3Hb7Bk3gIxhPjAwHBucVW6MTMK2rzkN+tKNbZ3+F7WcnjyvCASjW8hia
l3UxPPYBBVumg9ws6bITl8Kc+BAdRQCUlX8cMC33z+V0lGYsCBwGwkoTrpqzOlTmru2jLDo3C6o9
9wQTPNaArKnpGTyo7XeCvYuffmTBm4QJXPkEIsU5ziC+OAdNOFuTr8E+4KjmKz8GGa7ONZTHWdC/
G3if13vJ+TGavWpuVDQB7t3Rrpr0w0Id00sYQfpZ26huj6o6R0iooQ9XZ1bnrbWYIgAWImG6MwxH
gvSoWW+ewhMOi0geNtI8XBThkkZSHKiiq+OTwwebS+51hLhRtWiy4OsbYtxeP2RpIUQSqrRhtq+C
1CgR5r1H6YzYN1d6RuiPRN3JFkQfLDW2ed+x/TIWgqBE0gRT3jV0umCavamMJBufaNCJzcSkxJDh
XSa5vltqWEMmwZeiIURXLmbZMDBDBTW89EyJxmW/KpaQM/IVC9Fcd8z1g/AmgLOBYjRg7GnRXssj
NFodl7J6kUMNxsq3jgE7AopLswZ5v+HxPA2UQycDQgEyOj0OB1eLkyBjqcRo5zglIdNQllNugfU4
62HFHi16IC1doIwWxpoVSAnVa77hTGiDFSB9NL5WFWaS+1Q7x8m1wUsg2KG+kYqFwXJnnDN3lnTl
ojXCzJ5KosqvCR0z4T4I5556GsHVW+W02wqLkhnQDBMK6Oo9/ps0dVV4w9ylz356UBGLPkMoVWoV
tC+Z2eTnKDx/Blw/bV1tk2FVkseG7U9ts3czN3Hrj6T6bM2LP/VW/fjl+2SooD6I5o7xTGDRli+/
fe628AMbcQBRdtpLN6b22EJiIPgBIPLbp1ezybpsDhVNla2vovzh9xdlzHjyNgWLL2x3ivcY/b39
0J21PPo7Uy3nzkAk1muFx60YUDNJZqMVdolyBZvSPEgOxFrh5MZF7oTxkyBwMtMiQYoyEmdO75mQ
XlYm1DeNSXXO3SFCL2RA4S+Y1hrEaYJlR5QWWO3hKoD6Hy1MO5xaWPwZE7G8XIEYGepCZ76TNCWZ
2RnBiiCf1eqGL2gz55blxclAoIVburVr4J+rXNGEJl5uX2RsEQIYfkO9h+86bWlH3ZPoXnBHFvRm
u12KaUtJKGRpsA45/0slBybqJhEk/AqmrsNMNpJ4MLF7Ag4cF1wqvAj0aq0TUZh9lTq2GRLEK46v
kSWhWTyXvk5KurT6BOEGZp5jAfkPmxzd+hA8upoADvgk4NBRfY0oljxDm9DlY7E6rTQEwh4iInxB
mh4CBm0IYQl1+6bBGOrPGobhHsEeXX8vse/PUQSvtXuG8Vh4NVRwuOGk5meFHjynVIjeRywD4fhS
d8LhLu8jOTvUOeDUGnu6E670ct7XJ10MIkSBaL+deDMNR8VtyxBXfXN4yFDMKSsxOIg4wLB/tI07
gZDMm7fM8+ir9oVN3PyswC9UIBeuTldLU6cNL7G+Zfggk2zx4uVvvzcfeYDtufNYSY5weKB95k5h
LxjrCzUEBMVgsVu7lxJF/iKVt7BuG/mcNuvBWrg13pKrwuXlZvgBgDJp8ca1oqWRH3J6kV6TYT8v
gF9H/LLSXcv19NECIg+h6VZm8meMqyAeXjh87wVlQxEG9b4Bl899ceKD1e83crfAeFfYvUDOhKHh
5+REvnpUMO65HIhZXSVQUYrVeAOfIT+pn4G+sx/RyIX+seHRq6IPq/sMwlmLcKsCdngp/b1sXqr8
LS3gSy2FyWG3oFprmD0VVYcVH5ZkxTKzF/hVFTmk84Xr7gFDuuhdE1rrgEkz4ltNZpP7MfrL2GG3
ITHU+9AYfigIQ9eRtRYz7QUWqHE/q9SSkgHw2t8P1YuNWAMvdRJPXZYJxgwxLhIbj4Wo7yuOwTk+
nf4TcChmEEAEB5IhaPpsejrjXGFxk28QyQT1S6UcBv1u4VaBtg92aOQuPR7YFihvneWbsd+kwV0f
4pWpv2fqjdWpKsirYHKKDnaEKlRwtluoUnCp6ccVtrfYlRyZPXGaipZrRAvTTUkNmQzqR6mg61o0
+dkhtTlQr73yVOGaVDzbQTMbzWDq2G8DhWBEaNLKdTe1v9f0N8U7Y/8qu5tc38fmJoz3ZnB3rBcI
bA0eFW+jsoaM7PvXCBxfsU4eT4C2YVnnztUHVvEARY1PZkVDuZfqnUHpjJ+E7K4RMxcjGVqDskg9
qEf6ACQK61J62ESn9qgTFwBdOp5HJWG3M52GKIYuo2v3XjqN41rSHypkmBjkSpZAaeO3PrvndFvZ
FtO0qBH1Ret7c8bP0/LWQxeWuy8uqNSQIrFNoSPJmNeXZEHYAU5g2Ysv/5DXjYVjZW5af+UW80yf
4lS9wRYyht2XweA05ZOLyW29FsQv1zwG3WGEaGIs0+w5KPPBfsl0KvEZhywTLrve2MpOvmKEqVZv
WvCiZrcRKy4GLNIy0Ocx3sPwZee8AcVu42FS/gYONcYE+DXuMuNeJyDJA/R8p/1wfZ6E+RgT0PFm
Y0tgzuRk0ZmIEvicRYu2DysHEK6wu/jlqUc7BVOzhUlDG4nZsDnsekKrSyxHAFalBiE9gqvwhL2B
1/RoaeeO9VBiSq69H6HYQiOR4aFhI130nrr6E/JZOwR4svUB1EJEzkI887mFh98phqEE2Di3tXUi
3wiKHOoTxs+VsQfGGs0TGYogsGip8Lr/Tdz2f+KOh3nEDPaZDV8xDZ+ZEJUhX6DPwqVp9qlbT2eV
9MAoCZVIml1kfE6Se2N9jawCiQo+ERTG7gY/IQiodJQNQcmReheUOhtr1RtvSQ4nHssM5ZgJMKTH
hCVv51isz9zuKMYWiZZMQ/Vb5ISEyn3wX+BSax70XFwA9q1yLGNgkb1eb6SaSltgddlXgriFQt+0
VmwOYqTVBBh23hw8UbnUyvhI6olTdQQFMaBh//Z9DgMHaNfeufWWHBrult4sRVOvvhz8BI8A3P55
xUjb8eRgieLi1XgUPldYYtVi0hAXkwqALK6Mac2xEhoHEJ4e0yOle0tCYxILYwzvh+MPn58+JJsk
uWP96Y0BGQ0HMz7H8kMfMfnqX8KNxJfrNhkJtgyxS0Lad5RXfnEawLJqmtzM/HIorjrv8HvhAP3V
W8UDyOeRJ+7yJYaK3rvfKV+rw8JeDLhr6c7gvoAzbRdQW+jIwVlbddIrLUAD5hXXZFH2+yIlTWpB
F8d21VBa/Yb5mlkD7pFghocRLmY724jpBrN6N18z9CAbdcxPZQefn5MQ7nUUv6P9SmLI2Esyd1xd
3KzC2+l4QARov8V+5zFK4uqp5lFRViodGzppRCclngZsHHtV/hZAMMZwZfjQ7AN7W4WJKB6/zruK
lLLKHr4E/I5Je/8Z6wgNMX7zVyVwtbPV24fNJ1MeYjRpib3TOPrW1KCvNrcJ1Rry52rTqex3QnF5
YJmM0ZrpEhsbJiJUNKTlAuYMWGmSZwNJEY/hO4I2zD4VHJ1sthwHtDrdKPKWC571d/LToAL5XPVH
CBee6n6vd8+x3yolcY1zCkBbBogj7oFRX9nx2t1P0eFmugTkcQvYiwzINhEFQ781MNXejT08Bcpn
oE2AEgeS4cpa+zxy7TWLvw3l2rdzfE+cb5BXK/susmMUXHpzOzTLut7BtO/gDFZwwKR9r784wKAE
xFUvOo8FmtzwR5EBADNgp+o+plf30+hmdsCkfWf7JxCTNl3F1DQNoElAUlD2SYwtY+qYPoo5kK5D
ScRXmsFGi48VzEZsB5J1SOhg7C/UBE7mJiS9RDnXA3DRYkyXiA4aCQoOzoFQprRbCjm8urbRKQjf
BqgjVQTgMLaT0jjUEqSglxTaA4Z+GQPKq8h6AeaR6ksxbIVZO0VPT0DRhqmfZc3skqn4MfAurnyv
i49KuwTqlxTglQ7RPt9GdF8L3tIPTxJ6vbKdj+3K01eFxWMb4Ra/d1NsW25xAWMSmSaYdbvmgcQz
jAk4lsXY1w7Vo6egLzFlaZaoM5DHe9NafBCz9TclNha2fGmxyWEzGkBnDm6OI/LaJKub+9NPajQT
C5HsW7v9KiXYEYiIESQgDOJddeeS8iDvgwDuKDEl1spSX0Lp1WH7x2pW0A3XCqhe1fPQdMuBMI3q
Rw/zRcm8xBxWzDkSVIcd5kAr1X3ps3kjk7mzjDoJs569FXyP8OHafNEPLINpnk+p/9AS5fGa3dd0
Plwmk+HNjhcEtZjFhtj6Rc1ZHOAigA8jdFvIYERvBMGzwO0G4X5X7INmqZt0izvEqGZy6asElZag
6i1Sf5HTnVvUycOtTj47lYPYMuiahDUUs36qrZAIctDXbG+1VxMFe1V+SNrc7gVPE7JLieeF2Z5M
FSZNeCh0lpaN3hNh1E7BHCDCcRntI9JqrKd46Fy48C2Uen2Njybtg06uQwtBEikIti5i6pgcJSkk
g3HXMyFp0AoH7a3m448GOs4ZvlXtLYwIQgUKrLDoG61li4N2sWz7DWZcXriIrEvjUPlQXygoS1AB
tniI+ZAxEbUYe+x7E2up4fzQtjtJe8mbj8TAMPTWVRtpiOnOHwwMQ9QxnE/xASJsre0N+DXWhRgC
BiQdeyfO40nAUqMm2RLkog+fZb6zQZhLLtay67fauM/74yB9SiLV+yO2F+D3ZNCP8koPn3B1LBlj
E2TceLgenWGZsT+miAw0BNzOvaiuwzZIHx2gBRi1DPrOgjLrHzwhTYw1yzkHKPwNEKMYJ/nhlTcF
+cAIN5BpHbsfO3sgJ21AwPwP12Ghb2IMMnSYXovc5JXw0aCwDA/kZ1pMO8LuaPXnvrhl3T3lialy
nI2GD8nChRH9fRx8Jvkcx1qLe+Zv3HolqUAz1qdtXgxgRXjktAzQZ4iXzWlkZ6p/GZungXGLoryQ
eFBb22zcOtpGT6spPFm5mk0hDxElI0O+F5AvBvOGfcS4htWQQrkg6KWGJHHIMer1gOtyGjxTv3fy
dUw/idsTVU6nrSQOJ2ErGCLLYX5dMhblKzF+T72XIbqZ1od4ZMFiw1ehoyb+cVrQrzAsAms3yktp
bBX1TPDXKPYINDJWtgiCtwaqVcIJ39D9xz64aPAmqlBUBzS/eJx5DYyLH5c2G5cL5dB6r8nwHZvh
rAsAWXqb0L2jwUOczXsMteIEE/BTbmBRbJfXYbiQ7JoQ4BF9cAfw0ybIoWNO09NYoYqDFYJnKMxN
cxljtM1f8WBD12dci09DbhOmu+6INaYgjbwPByoe1Sh0d5YrDRE3pVTxh7FcYM8rF51QN6pnphwJ
36kxmDsbIlLiWblnnHmTit1uHTm3AqctXGTUrzK954wpLOi08gt9Y44JJJP1bM0Cz/VXPn0cbElB
5zkt+iM+0jXCQ+8tIQLMxUWZKfaL46F8RyVw1lCbY34rpijhZ9V9cxmb7mTZ2yC5yc4SUJRq0w4u
iXriUtnSHoDU9zD22KcOrtZ75JjSIivOBViv220b6QiqN4A+2eU8bd2FVF2w+G3orbIDWzHB2ODA
kIXLSoxbEDuLheMhC2QP0L7YBumwPWJSg1llYJpaTBo137bJcwSSRJLkrcYOe4VdYNwV4JSGAUOH
OQ+aOIsTDNe0gx9hKfCQzE3iZYAhNDCY+mpMGhgMzflGeLRK9a1rt+NyDDe8ddzfRPXFF8SDQnid
MNIrMNpfq/qpJCy5/VaGnSvdc+s4OLsq35ntmSECpqjRcArUbyOqeQLPZXUJq4sq3/P0FHezCJwq
hdI44xnxejIifhT3biYvHcedv5TGFSbzZf6aRS1tF2MtD/NeRCQ1M0DtZmeXwT7lIP5hclbBIOHx
6h8+3k8jGmpgeXz239txHY2QllZ0P+h2MvkaFgeRyWuQNDeCq1FVwWbGZVmBvdziN7pqrJsBj5er
zHYaJxu5P6nKgYAfL7zp7rh08nyhRiFhuscO6roGghZSKfAe/I6Po1hXgD6qHEXBJjOecWJN3c4+
qFVPZ7hRMMfW1kbxrmFh7+jS2mpA5q1zwew7RyzH6UfnBdeFqF52Eqa83U8rXTDu0v3jAM0Eme+8
KK95F8+k2mbw3ayBWc32C/M+yFdRu2jAxmvMv5YRhktSWUNh+urzr1zDF2JRa9sYBd0wIMX60SEC
pN43rHzJRXr/3uZvTQ0OzFcHkj1SuBtMtWDKRUvHf8j486mgwxST8zFdlOGuxnHL5tHGZtQyaazP
Hl3pMGVA0eOTrK9lheYiAo11z3hqatEBGUBV7mLrQzeISoHHGO/GfN2ZhwIoWlYfEfYheO/h2KnN
Y+MjrZhigS5ChnLwuKWcj976+K5YuKijddOp8gey7xibKCGQLDR65eJ3b526cnp6oVv0zGxIWjW7
jo9ZVPVpNBQt0nNEdKzDKbGEIVC3JZcYMpNdQt5ZBHxko+ScLyH+fFb4roaIh3ZsQHkO6w/OJZtM
NR684pxhkiQZtETSexK9wzSjUclBLKDsgcI4JA8wm0NgByuhCOcy8yO5iNm6Nh2pXt2q1hZDs8m7
ZyGwmxouXnPB5FBzWkDmHWefC3AdU7812tMFBhvBbaZ1xwCeNsqP7gOaDHdrJ6uyWZGuwqHIocr5
5acQNDQYHirLUHk1BgrF6NLgOMO5xWjZkw9CpJhCFWFWy0OmArETib4QBt2cm2J/9eDsC559Yqx9
kikoILQNPfKlM+9CFSGv8ArD54Z5KN/M689mv8mL14zCRGoh+fQfgloTVgvCFEH/ORpceO0dIL4J
Qbz1hdD3VRI2GdJn6P5YwFkZ/KN91j5GRFISaGrDduT2V129W9Y1k0EzuHYKiAwbIMmjBUQ5Rkr6
gaxiYRPg8raWU0POgYQsXJIIBYgflUQu3DpMXpPxlWH1YUxWnpHTir7V+pmaCtZ0xdk7jgud3d7H
vQL4x3cICn2O5TEwNywmQTZXPFTcJscuqWe2ROY49NOSfHEWrVYLI40CyO2n897LAOgWgn4Cruws
HAIAyHS6wVkLh0ffb2jcbP0odedu+CqLpxN8u/QghUl2gbVJc+Qd14yfkx/SOhg8y9w5iKviFDMJ
qFjWwdarD7LyBAYTmBjR0xNlnYmfu9rM0T1iziJIbq9SqUD7odf0MemQAIuYiTCxCh+//vj3v//n
v3/2/+F9Z6csHrwsrf7+n/z7M8sHPrxf/8s//76aX+a//+K/f+Off//vy+/s8Ey+q//vL+2vi5d/
/QXxMf77RXnbvz7W7Fk//+kf87QO6uHcfJfD5btq4vr3B+ALiN/83/7wj+/fr/Iy5N9//vrMmrQW
r+YFWfrrrx+tv/78pTja7yv0jwskXv+vH4pv+OevU1bWjfeM/58/+X5W9Z+/JPNviq2atmOaJron
WTedX390379/pCl/Uy3yCm3H0FTdkq1ff6S8mv/nL139G+kcpviJqTq2rdq//qiyRvxIk/8ma7Kj
8hMsKx3Ttn/9n+/+Tzfv/97MP9KGVHqcACq+DO+R/+Mei+9mmJrCx5NtVXUczTEVWebnn89LkHri
t/+ty1KMGOQQ52QnDNYNhwaDuS4b9WOl1mhVdOfF9iuiUprqgFdKjrtCA0M8iZZtlb+knuNsFBw6
TBshTm5aw+x/XMu/Pu///Hy68a+fT1cwBpcd05AtPqXCvfinz5d7xMJqijmVejNaeE1I6I3MCVZs
60YlHaGlOfEde4WuhQCkIAvPpafoRGQG5zwH6rBEahM6r1tB0V8qCPLMojHxXmtgd6mQXG0smY10
PXq9vx0r6kISTQ+mUz6LTDNnbuj566TU63nrDUzls0SfySkRPV4RPOVB6Q+wJD1ImuF/EXZezY3z
2rb9RawiQILhta0sy0EOHV5Y7mAwBzCA5K8/Q73vqdrh1j4vrM/2192yRAILa8055rP2Ar0xaYEx
2RMfOuCUGHurfpqs5z2YW1gZ8X4eYr3/6y26vQX/8hH6kfA9wS0mQuULEfzrW9QFSwNLp2EL5sPm
CFJE57+XMhiic2dpmyhbMQLrDX4GP8GcEDCBU5IdKYCBcIfzMzoT4bfXWszndBHORhSlPs/jtImz
zHluZwdiS0k7bpTJcwgbbB0toEbyw3Tr4JSdNR2Otk0uaV2TLBKxR5o4JegwGzaIfPdhZQih4FXc
jYEXnvPShl9XJLzrmGanxYuCjWYCs3E0tLBFMe777zdReHsH/u0dkrEbe4EfSyU9dXsI/ukm75al
r3Tq2bseM9Y8M9Ipe/A4qbXXvPSSh2nwNtCCCUpOOiqPdmUJ7dwB5sEINYKzeM7xb7gMkyK4wi92
YsQWmBQzJbIJHhfpF5dg6Euw4vJHmVMR/P3WkBUw7CcUdo2a3WfJuZ7IDqfdMTR0Oa9ywfVEMKN1
QQ3F7PTKn4rnGMOQzHXwuZT9k6qn9tms5BesukVA4DX/uCjR/r8vg6RluxX+OcmAeplVeQ9uDn3W
DuZQQKi5FGHUXJxkcO8K7dEc8vRdHjXFD1USgelXhb7jHRMcPlpyXrP0OEUZ5sPbV3+/laV6vm/H
DCEGmdWeLcazUy/DeWi7+szoWyWgtZdC+w84gsx90vT/1xogWSH/9eMLZOjJIIyERN0QBv92gztF
3AOgmXG3Rw4oy0aWD2kaPvG2LJxVPdKOXBqDjRvlb/QcbgE0Xfla3dgtqYsmW4F0NjON59KiRx6G
6NqtHE79bHkoaw+jkdcWD32xcOM+lNN0y2JGjFk0QXOpJfWBpwl86OrIXlrf5vv/fm9G/n/8cp6M
2Rg8nwWfX/HfFrhpzYtADDmtamt/+jEy67lOaRX6S3bUmkfKxYkrZvWS2uS7D3+mFyJ7doLkV5ox
+XGdJH3++611us3Ug5GB2u17fy9VECIwnDj4J4vLAdLLiJUb08OUF/4mSor83ekb1MrgxAp/ZBYx
MQL9e4FoeGydaXqw1bxcx2YKTp2kqfD3h6kpl6sX0hEb2AH2aDGCIO6fKr26T4FJUCrHyKL/fvn3
Epo8hHcY4SjsFuchsT09/cALPoJYPRVLlL5Jv50wUwJFKwO5deIo+x4txXeR4A9wxdg8Ca89zOg6
tR84+XY2MTJTSexjpdtttcLJKxuE7L325LEWbnAUJRXt6q7VefXwchl2q50bjteglv6jyTz9rgN5
GhVirDHvNG0DPIMCMK3129///SNW/5+POPD8QHL78vmGwe3n/7T8AGsLMjdZR2KdFXMVjs66gtnX
LJis1/6brkP1XaMN7hmjsF6Hp39cPE5lboTeUeI7n33Dab/O1x0yTbSta/qsoim6/3uRRRXdeyX1
dGXiazZEmrSFUv6YlnjYx3no31cT/tElJMDOzP1WZF53DHpPfEtXMKMxuI0gQChDOXJ2/SFB7zGC
0Z6nb+kS/awa5ZPjjgXGOwxtU1+0yifG6wAu897l/Hl0cmFO5A0jMlrcNaEH1P3vJeyCzX9/O+Fj
/McjE8pAhSry3SjimaE4+uf3c3aEXExDz9biAwt8TC6VhX5lbTqdKpVgHnOWaTimXgD6RTFNuF0i
8dpLz33Op1A/jBF9DP5mjv7/e+ksYtM5QSUwBOAeKWreOsZPTR5wnOqYDkcVNpvaIHtxU3Vaymba
s3iepiplw1+2GqzfUxQ367USKWp9L3G2Zl7Di/Db+8aX/rMpxu6uVhGzI8//GgseESe2C4K0zr3v
vN9LcINwh9gYu9o3z/3tgu4Ec0Yft5tORdtuiOoHIRZ9jFbz7MZFdx4BYABoStwd7xT6XaeNCaWr
3mU6nx3RB085lPjHIBzJHRTq/Peyrok6l076Q80xSZVJ71zGwoMTtQIC8OTBGcrkaVl80lOXdb+I
wb2om7qpX8QB2TS8k9ul62dIFQMH/LlZAXFPNbkVKeOiPG6xB7kTfOzWqR58w5gj0XlAm8OUH4Mo
H1WKbbVFRHffQEE+ryGMo76sG6Im5m9jO5vrrFFbprFL5Gzi1z/acnitZGPv+5R8tr+XZl32HPrk
qTIrUtsE3qRdPHWxufMrcpv613+/67z/eIhDEYYx+4/0IhlK998e4pBBPLlJIS5uEM5qaq/VtLaE
nCQIpPnAL2qU9Rm+Gbgzifg1rcaJorI4Tkvfnr257A/VUH8aVeGAT5t4OBRZ+DWpY7Z2k/4ustjZ
p47/TFJnU2igCTXai74VztVfLH2DXu6zjC7b30vVpXaXZJJ2dBpMb63nMUDN1q///Vfm7v/300FI
4U3lxeqllIw5qfzrk9bFgx0jn1One9vrl+b176WEJ5angbxa6QtS0hnulwr195AGdyaIqqPIqDfV
VGTvyrr1Pf5KRqzTnAG64Xxtp5tz/fbTIAmmY+mHCuUJYvA5SZO9wPq4Zs1uaUX5FuX0r0O0d0mn
r5NLxrPjcUDWQ4PD8/Zl31UShGoas0m66nP2PWAKDfvdMgDlbiMHA23vb6np94gIZnTDt0BhUofb
tXvPJ4PFm3m5yDr87R0ulbT70RQPBEtnv6MC24pTLNu1iH8kCvA4PINeDd8XL/7WU9HejX8GJ/qs
GW6vbcEEyUEanhbLj9ljQ/OaBu0kO2a1WhwQevnoLIwU12v2YaAJm/EIr18Dfx83mgZbOdITKA11
p40eI4DR6494gLO+1NmD6IhIqeqn3Ezfc6MORVh8RJ23jztcGQKJ413TQZJtctCcnleJ3UTr0UTV
ADyEvlcNisauZMvW4NCcKsYWEuovqYNrrG2KF0Gvf5xiqiiVvOdZ/s04r0HQvUxLyDzMx4FtcHsN
tDc2Ez40p+bs4Iz0JLtbk2R2HvMIFs3oGszM1fyW+wD6bMDU1e7ltL6Qko6D4C2NUf2mdXxJlva5
CId2O+tp74oWa1RP+iMjuG2TMe/q5qbaVaZzvhiR7I2sv3ZeT9vbzdY7rwRKR5QQ8Xn+SgZdjFpy
ZH+/85A/eSbbd8LbiQIq6ZpiV3I6dYhzJkLTGHc7r9W/XLTVThj97gL3mC1jvpNZ6u/EUCVHprqx
3+/8krwwNaFUKhUUSdE8cuZhdUJSGuYR42SsbDHOJx9JbzTW2JSQSswOjWNhaG4bFak7OYIXltMt
tCLbK3Ln/EQTi6rgII7IsWzqYqUamc+F036cmcYkWFVUOyPUb4szvxljNB87ViKBNHSj/OJ39PrK
BUZOKz5T1LagccktgndCewrFsxld5rj7cUJYGEXtIZDIw+CPdTOtcNmqUxqXjL1nxDctTWDeT+xJ
HUkreYwScaHTLYv1fUX/BD0OW2Ux8n02xHAXsOodlKQlO6OM9Dnskhyj5u2ECSqD2gm8pWpiu8kO
SeNdAg+VwTC4w36ejXmt3PCzBMFoFW3smbbBYigwLBl3my4ILjotvS+tTJ0nsb50qv7Z62CfpwNj
UZaQHgUH+HP/sKz5bkRr5EvBVDJ+GiXRvv0IRoYe2LgyeEXl8u647ofjW/Yi/bWk1b+k7mEKpi/F
a5bS9CuHDstfEz4Oc/Y4i2g5DV/HGMPC3MbfV0N4WIUXbC0mzCdsVN6PfB5/peF34fQMsOxNtU+6
zjT/Kcay+V7xwu3M6NFppvC5OmnPMFJdbgZCN2Ee2PEwL6q5SsKqg2IFmGk7YmNS7+ZARGOrnUhv
ysifcBY74jK582fdgBtx53p5U1l+6HUDUh40F6jBft401pUn1zBOFphUW6g4J1sbf7tW3cyUJwi3
dume48bWm6CfDpmf/+xtCY0nZ5bLGJ9MMZwzy8QpT4PAKuP6h5ctcJna8h1//lN1Sk424gk0dj5U
HU9aHXlyK+hY4DmN40Ond0FW/ImcrS096E/rUN/4pu5eBcxjErMbFArVZUEksMJlwzBmOitPbZ28
NM9VwQRD+2t011cJLtXmOJYE0DQ2kDuKv3dKD+cSW4GCJFRwU0JkT3i/4gwNtJv4pyTqvuGhiO5p
wTzwgX/mJa+rbzMH9pqzkq1DqpozPltMd0MAncMl1Kpd6ukSBgtrumz5EOLxoEYIexORj50yp6Dc
T+HCEK3gr6nC5Jt2g4GObber2gT0aeoiNnSbGylmeOuTPEBOBiVCS5R2XvtnzC6xuGZL8JkjcmXq
WntbbSCxiA7HrEiqi2lvHeZk+Tq0DIFWacHNJRaNZWC7bWh4coUj6flmjAR6myDxr/5EUVZ+q4qE
HjsevTJbq6fae1I9cXBOdzUy6Pa6eDD9+JwNu856r3XDODBps5dw8O+tgouf5+uRCJh+r4ryz9Ab
MuPn2W6cYCY4JGRYPcJMSEo68lF/09cT2AYW+RDJBMRGW2bXOiSaXKlhPyIR6oYsRBREkE25YFiu
vZW7cidLwRvniasTUe41MwXRvDDnELcZ+KvwOwjYE+Fla1w+54tLLEyOZLMoLm3fYWAtmKGH0J6q
JtzSAHL30kk3WfZbRmtHni4Lol2zChF4d9+MyY1B27jb2ADO4lFoCViIG/6jnMpw384uw7/IPA74
fnLu8lc22/duQm8QT6F3MUCAlCVBomUaNcnQPvh1hp+eqCqcbtMuZnJtS9Pfhb5aNnnGAcxd5reI
I9eu8ppf3qhx5uY1+QnyOfFe8oRRe9D078pjBmIjGJ+qXy+jdLZ81GgKnRofaQyYu0Pr0pVgP9Qt
mNXHwZ/GgNwJT//iUBafe6f9Zi3Gq7qPf7oIaE1eobEravaHBl9CBhOXTscXY3DTVTN+TZ3RwGoz
lFJRirO95kNZ8xy0/VTEG5vO6tCQsCURHVXLZeT0DPfYx6w86GIz+jY9KkBwrkqu61y/Fu6yF9xj
SWCCbWdTvFbaPDYzsYNLlv/M0Wma3GG6uZQE2wcWbkTtn+O+QwhRMd4E3qBzSKTNLM9DEa3/uIhl
ZGti82ursLwPQjIZ0FxyAh2r+659oQtZn3UxVeca0deZcwUQsDn6DF229djbBL6KdqFh0DKkobsL
opBUPIckJjYtcBpoXw3hZBKxU/IhcaJSYtK0qaebRs6bvuXYMsLSM7uoCtGBJjPpmPZH4ue3rkVF
8PftiNs7GMQcBW8kL7pdVpovzBmQSVAoxgAIzBx961vahJV3MiFIK5qE1A+/mQHiI1WoSqca50fs
5zBex9Y9mQZpT9xBqSauaYpJ6hluGx+qBRlmw9YMzrbiJZPfgm6vz9efdPswbPismWYBodMVCY77
GuVxUTDm7iNGrUixv3qINAscM70A/xq6+y7w7TZwQLgFaAPipIVzycg1nsyp7UcUdIrkMQW1VKO4
7Wg8mnS1u6mtLm6ZYfTWP9JbOJFNHvMQsaKkHrL8D4uljllUeI7d9JiG+BD68XeGFN8BeEVj+dWu
xWsxoLkOY+8tXgCfzhYL8BhtbeB8ygHsTeon25B8U/BLePtCVLUFGfd04EGdDy3Itlp8yfRJxvl6
EPPwK0EGmlJ33SVy/Da7xFks62kYaR5oTjRljz0+XdajKqe3dd20cRkBKO8glILFQDu38LEzJJ94
SYxItusab0Tr4NDK6V+Z3O4FXsvcL2H4Q129JUL4u6LlqB9KHskBTmnwGVXcD07FMPmcz3l2Tm8X
XRHXhMjkuPTyrrJNs+v+ei5agSeHYAxIh/Cz0d666KDTVzkbeyhq/C7rPMaEZDrkfCI3jAXm32lN
SEKA1E1Y0Np9ydBPdYI/2idTvgPmTKb7QpVaUxwhj15n7sFJ++iWpnDnFJjn8rX7miXTvS1J9wTQ
VlWZJBHYI/2ij7O9E6PfWKv1EQPN1xV1ej+ag5pSfOp8bpFF2+Xk2N5cWgVjPp3I5Ub85t7UY4W6
6ypILL7T/bARxNq5pZD3VAXZwcdcPzfH3EGTKQrudifxIdK46a+09a5lg3vdDgEwwxaPv3BYcLJu
BrxBQSu1CE5uUe9Wz+l3a84xoVzMby9tio3g1X0pMLlO9j7JvYdVoH/Liww//tzJy4pRvKkNmD62
Bk5BN4wcwBLDDsyLpIwnyMPjOf7iC2wnNk2JHlzn51zVK7bc/nGOtD02brZN8hS77RJQF6rs3C3r
RyWYnQs9XrqbCiHu8QaYdNgGZCndhR1nm3RdT4HbRnvh+mBBx001xfdxFTxP40q2Yh4FzEdwzFQj
csFYYe4cfXCNU//WpvCdlowEVd15d60hvMXHPNEX7g/hWEJ3DZlQUdb96GuZ0aKGC1zJGDpX7D8m
y/ewKR5z0ABQxNEMO5wLArF+lK6rt2igdqvGFiLn7FzmbEWSeEU7pA9Go1kI1hUOTIRSUVfhuq30
xcvM7wwzxVwFMS5MjA7tHILKzIGC2yrD/QW/Tj0WytNPepjffBaVdq6rran5U1FIFy15nmcQfG56
rYA354t3nbIWNFKQklcbIOdYDCfgsIjtVdXOcYpptRf9vRDyQ+rpKFQVsPtNWzHU+cHFaxuyvhyM
yJC43uKhxo6QXTREUxI6PECKJPH0OxX4po38HwlDH9KC1VshcdBNvdo4nf84zV+jheP9+i0ZEXny
WDiMGIEAr/6tn7DEE6zI+6KAtdEkwRvpRU9ayfV3qe2mDgC6DI58SgdeRo0uq20NobVJACIHMdSY
8qaSbYLhUvHLzWCbJKnxm74OwuM0oFZFi+9kawtLpn3vW/+DJyzbjDGn2dI1y51yiYxM1/Sj1JCt
jb0DRpdk6408XoS7ElmXKhNKTYyetbhB9vRNlJV+K6CktJa/wBk5fw/OgMuSnArplcOdVoBidUse
AADv0I73Y57fwqJu7hIhNv3qv1TjwHDftaAgyteCmVkK4McvUEVGskeAryQyb73C4PBeMcOWstlI
NuSTE5ARzrwLxKTtAJBmfEBY4mswS6IjtnxEmBQlLFfrWP3RlKQwQpVOqv1gp1+NP9fHpjdHjUYr
K+rhQT5FI85fOsj9jsEGVKwRTF/JyPTogMCPh8nbO00q8foDpncnDpZaPXUgQ6JIa14wvviGNc+g
t92OGTSliSNWoxEfF15dY6KHeDTBsRym8J6i5iVpmMEsEpKADXEn0+oRknWRgY3qip21yUuyPqQL
elV3ybozQik4PTBrmYjmj4WxvycLg9WZi1M8R5C9IDFz9hVnauuB3eyzjywqwm46myjbDZP5TOuZ
BEZ8RlPifu+b7OxUqFbz21KkB2SqRkQeDn6I1q0il2AmQNWmZ+5XOgJOCdgku+QJNX+ZeR/eUn8A
/mDQMFWAknjO4puBmlk0w45kF4HpjIz/FMw+OmrFhxSMsCptuRuaYAW7u0o89Rp0kbg538q30Btc
gonaeVt0CWfbdAqoHhAIZVQMS5sBOV65HR23Z9d6og5mhuWHatMlzLUGWe98marb/8g/NxVX4xTb
YRQk1VbfCQ4KwyrcLolaUdHjEo80tZmew20QvCkndUgzpUPtNmh9MwwKwTg22LvqlyqBLBmME6g/
/h68kc42sIKKlPrVWEAcnGtv94lznyUiOPIMwS1He3APLil2WsAKXSFxr/TnloEbHqZ1hqDXE/PB
lDl0kI5l85Ous5M/ktAwoTFVBS2CllHUnckqwECADALkjeW58O7yhJS9oegePRRBtqgL6hH9NCQq
3ykj/pSQTvLVcLct44vbpyh80g7MIbC8HphEXFluHVp1fNbFjzR9HGw7bVywJmPfwdxe/A2Pwnvh
6xkgxYSNocSvM/jFxs0oRsWaTXeFiDnijSSprclPpjdYIus0BcycbGKhXsZyzZ6u7eTWp3Zsr7B8
Lo6si/OsUY7+rBGBJXPMw6aOU7k0d2mAbDEwebQLKvcOfXBjxCtCtmyUu4po0IqeBl/UHxlxo/VI
lrOPvyuzBbsfyJi265FfVdXjWvjzrhY48hWn2b9fFTMTZPy4l3oMYNf2+kBoJoJGEbenWsj32qA6
vY2OZEWkeaOz99Z4mpNb/qpDr79rEZhwOEGL5aZm2JJJ6zUdLe8BpOAk/8xD5pwsEkqLJX3xk27v
KCQmU9S6G4pkb8ZXagr8UyjLCqjxqaS0DoYZeJvhDzUfmaUtxOvCQznf5NxYw+K82+Qq+PBSJsCt
h75PlhrilJbP2pLDZ+htMBPDHF0zHcypbGYr3/zAfG1mugUiXvS+avOrrlDypbX7p69iNgEfjoxc
EXOKCXHW6nYb2t9v9ZLQ4J2Cx8JT+3hqdoqD+UGjquyfjesuZ1MQ9DOkOJecnNbFFHzfZ/iGClcD
FLnhG53yaQznkNs9XYh8lEi2h89SEh+0wPZNhhjfTvUkhs6eYlvgFLNTcqh0cD/2/e9CfHYhcbmZ
ZhHxSOUJRYLBMYXxNLFE3CxhRb1sfZejUNtlWzMO1fOQpfsZyMPBR1yuUbMu0VERDOFOHhmQs4RU
RWhpOS/p5t51fXr4KGN5/g3SbpSEc9/HAEbf6qqDXT+G6aEVQYSMH+NFLIAIeTcrTXHqmC5GzZPP
IMQjqlUq50VkMyVkVl5ay9nL5PQHRgIN4pWOThS8JENzXymm70kUv7ORskqhagxtXh4dsEBidamx
E1r84dw9OgurWD3TTaJ5oOj+TmQXNDOcAWpBt/B71mNKHAFXKWj7j9y67tneDoP5oPbBLDaajsuX
kPFCOKaXeR1wCPmRvzVJr3a1wbAwWw+VAN0JD8wIr5hugCig2JFxXBhU/TFzh0OYdb+asqdF3HfT
HTWxFi/eCoAvMOJoSoiEHcQSzHiGcpbsMTavL43EsKS79Y8b1eQL+bgYFPdiYX3MzALtbOW0ULvn
+SNLp2NOoxxjNSpCsrlKKQ+EHrJO+sXXEkLAOJX6xfXno51xI2S+Qubpdt+tk8zH4cUzfnfB8ku/
7C7wnWkfWdnux3iBBiueYoHdmjvxD57KmA+jcEdmNDlFDoqtPwwxIPVUAIjh1jkuudOyjPp9HLPv
V5lPXfPBWsY/zGB+DeVpqaLHBRQaGZQvGRXJHHEDqYSV0w48gKVBOmTEyLglbuCPgaGt4FeKKTtL
gx20m9V35/aZr8xFD4pYSYK9frIdkNqFjuiuQY7d93gEwRnvGRZ+Ds76p6UHuOHo9SEENXKVQVJ0
+qcFvcypL6pDGd/CTpRGwBwyL5/9CP0DqtKSiLhdOUzfwgEKdZNf1tjKfboe15yDF8kD6O7eaV3T
4mjUWeb06KwJP+aQ03IWI/0UJbrnmfHHKaZ9OSxQIadY93uNclZGaYM3ixFDlwo8OwlC/8QNH+XQ
Y8smRxCpfsvA4iUhmvuGXO2SubpiU8u1LZ+gSZpbbFSYIUEPja5RUQGZ6/8UveK9A68FKsHZT1H/
POQrZIeYrEcGLW+VAxe2T/AseWMH15bMzCQtN1rNEoftCv7QDz+rAi5EJB5VEeEFN/hj+4BymdEm
up8OqIelpaVn07KXJV8p+EkHpl4ZE1Vewjb7FRWEvY2oyMnG5rDi9DC7YqpOS2qOM3ji1UadeBV5
s5dUzF9qd2a8FHFG146PY6R2lyeY16c6qPWV7WM4Mq3nHvBTgKn97EAsdJMHReHyELk3y3e9Yr5F
QV3pJSYjCLeQl0SczXRzn4nQPDgR3tTCcsJy3mvbfuqcHUg0iqCv2sUHZpJlv1C57UI//qPS/Cy7
yNzncLLNiK5nFm361HZlTZ+ypWynqY6LYvrp2OZcBwuA8TSjXVcI81BXQgENGYZf+YwHvIMu7dXu
XjMb3Q0xk06j6AlkJaHuJnLtxXZjdY3DetNRFV7bZl8NXX9lULid1sbSAyMqIgnzBjIl36/FY2AG
QKI6mB4zVdjHaAjMYYioWcf8Y6wG9ZTnJr9mmMXOq0q/Rb2TXf9e8gnPXOpzaPfi+EhKQ/mA9rm9
cj5A9uBDGpmahIl0htxcNXW9q7N03ieiXZ5t1HpPY8lRQnyfUDWc0oa0nYIUoWeHQpbwugTzPj+0
ZeWfHKdnGjNN7Wbqcsamre880euyWzUWcA67dNg4tu93YVz01/h2McQilaiWHtwCR1LcLMmZXx7f
M1F+unC9U1bJ6CUJf+mWMzNDchzCbGf3QjkAez2/uw8EuHnMfcZij5SAItxVTnBg3hawzFfO1PYl
dT2zWVrAaX+/dFcc+NLPqt0Sh7+bkQf/DoyxJUalVNiY/aL5xGWNnr7rzWtUyxAdY0Xk2O2HeuhY
tfX6unj51e3S+KuVAnZs3VWHeJ28V2WZp06Zu0siSlA398gw8oIZDrVfv0jNR8hZhFVZ9/VLKEdY
oIvjP1QQEt2ivQu+NXPUfMoMQCPCxuqSqonBzuoEmyDX80OcZoSM9OnTqjHFWBl+eJMf/DBMuLAf
YCIv/Oi59hlyzFPwO+FEfdt0fB6aj7lMf+jcnd6MBySrb8PnPHKAWDVDh35qBOtt+np/65/ep+Ro
nfybVq/q5H2bVy0CWTl+GiNfQydwrwjaJW4vZ9IWAGy185gS3/senXIfcPaaR6+pBoXtOArt0Mhj
PZuHMGesPDB0veMVL3s74DtqzJsZNKG/nJSEuIzZMn1tRNKgpMTUpEq2g8qeFh3DsezABg/UTUHt
apAXNSMw9RqBJXTChgOy1+eHwAmvsVM0D8rBRVSnlogDonsvTjkddclbz5uCe8VWw3ulxF0XrmSp
hTrbTgFjKb8hbDGByq0ot06uaiI4kp9t7sMpzBvnWuTmdbGOPHkmKmi61fN28Nr0nvbKs80zuUlc
oG5RNssLcluBIQ9JHGNy2Gpd2SDBAgOogCU2ynR72znqGVB1/UgDejd3Q/xSj/W1LlqglT4AFoLD
dxFNJGgKiDzkqO9HaE7Qg4erWf4OUiRjj6jp7r21UtgEWPZTRe4v2QXa9aNzFTP3qCWpyF4G0Et6
BFXT8vrB+pscwoIUlDG7JfoOpOM4cXUVy9AczG2G2QTfvN4GR9UikW6H2edJyB4QiX7LKRceGhOR
r1lXESznBERh3z0VAwIVTaSU7UX08PdSz8Eh7CrnsCARBOZFQBUIqTVn4t6FPwvaCKpsW+YCEaNY
8Nv3GXtR7IzmoYgjIJ6xPi1BpraGmNyYDY+wCnzIUcCN2jq4qQXEKk9reOYwEbI4eCoczNbsdTFa
XOe+TVHBLNqpDslAH3Sdc1CAfgYPeWqXc+iEt/ycjLNAd5PyJnO/q3mOjxn2WN123q+q9iBwg8wX
vfu1FDDEmQ8igsjn4kU1wUZ4eXT+e2kydNKO/mqmqn4OK+1fawn9MRq/kRNQ7VzGKKdMivQgm/6H
24TyTlb5b19SR0R6CZ4jFJVfmvjW2Flp1PbhcF+TsTivPVJHgvGCQroPcUwrpmsdCDtFXT8FLrqu
UA3pxi0Z8HPYMh8yHn7Hj2K17bVgV/ZtScXVYC72BSzZZQnJiU1MBLSvCne5HpHw1ealqv7Uuj4s
xbo8yiJo3xIL0aNDq+7ky0M2c6iIiuLYZjK9L1Vxp6XKL64DrWPy1Psy1IQFRX30kDsrj+gCGDXN
3ryBCZ8ttHguhoBR3CqKL46HkbGetdjXVRsDCMihqBQjvejRowGCdBdlRPuMFGZ91miRr1M0n03j
yKO8HVAKkaWXOsSvEqJMjErc3HJSW5Kqkvu2ljU9PGm/qNTFIcgKtY+9ZXleZ/+Yrm34oGdMTk1f
DgDEFHVnSTT97fuzVxt0EF/8vvCfyoZBYtx7K735AcpnFrJE5SPpq8sNp8uh8k23t9567tv7pfbD
82wksQTtxICihyoVLcn6XvouOSoy+7gblLAXkSxY63QnAfGGOaMih4dyXIqjbcr6/PdSJjnNhpqE
8d4igI3JpYmj/CcpNqOowvquChmXs54Deem85FpnCQTagkaTiIvdVOn4tQ/6+LXpvkumbI/+/7B3
ZsuRG9mW/Zd+hwwOd0yvMY9kcE7yBcaMFDHPM76+FyKvWkrdLpXVe5lJtCSTTMYAuB8/Z++1J+dx
EizxsAgS8qQLheYZLePo6OYBmvUdp3nOhmUZPtS7iXm+n0jxQF9MOwsYS22Lbws3lWSkD5WKKfc2
cHjPpU3mWRoC20jKLMXvTfQg8h7AW+lz6ovsmNEiW3kJbkhLQV/w4ra4N9sIHrZId0b9HKRDdaxj
cH+V7r/1jTmChvIfOswgXw4H0RLgUZaRO9FNprn6s87Je3PPFP22J7hOYXzoLYnNjNRXlpeaK4sC
61A4PgJjPLX8a4ArLNyrbeUUL3avg1HQ3HY1SOCbxLdisYzQ+ym90C/sQxgdG7B/7kCRUtmwCiwM
rnZDt5H7Cvd7WQ6bUAegkyY2jAg1AiNi6zmGQW0vo6axn63O2yJqgGPLnfHqTxvdAvojc+v3BGs7
PPr8UQQQNznJFat+sFPOKFq+Slp9XFU2nPIOYOLZA1neOU8uw8Yst8wn6dKPqvzwMwkSuoB+Vp1K
D9FLq9+rAoTKWOlPqbD8E+ZpcM/fKjs0N4Xdimcvw43IkYIe7BS6B4aeywbXBJQEm86dTi97GXvu
2vdpHaGqqE52ktKr8yDrTbhPNvTymTQIFHFuGTEXcbzSXiZTYdy7A17iqQnkTqU+7tpiwMLWaTHI
/5JZf9Xc3T4zvJJUSFd3cARn0SEPvU9ldi3ys4EMvz5od31AaiviQLzYQhSPJe7YR4UZVSuze5e6
4ZwEHG/qyTz5RsEHxkzLSRREHXV+dzEQGl2cGPuvI8kgV+2jbleYbT2wMn30DDbfeLl9ksmnwtWM
+8Q3nk3q43NhZrgVosl9H20iMYcKF20aJtvaLL2HGpzUwz8rIG/i+78aR2xHR+5pot2m2yekLn7V
P6oMeE8Y6lwbo/pMtPBjsBTIbHju5QQrMyYIFo/jlFSkd2v9ggnep0ocfLhNW+/+zWO5KUx/eTCm
tJUh6Vc4poFtbLZJ/EVGXsZBV3ceYqYQEQ5Knlp/sCLLXdgyhGYXFc3RnY0ZoYC7q7e4cjNQcSsv
GPeWmzowOKEss73li7jMTDq8U09LD/1MIF/TyE9okAhY5RXs2DovwOYNuUers5JHmuOzeGSDB8B2
UP7bcXPmrESSwBDd45/qsCDyQRsYzGUD0p7bp3r0vQgRDaSG3R0931nVXV3v8s6xjgiEgn0VBuHR
tZXcj1lUYub/MDu2zhZnZM/jh+6houZbiq+siZz00s0fgpr7bJIAzUIGYMhqgjjZSEmXVRqg0Wwr
e0m6xjw6gYlyJyfQOvSs16HFGpnmZNE6U7ybKH9IJEFLywG+QxXJ2YJ/R71L291pdjGPA8HtSH4m
dyJnm3R585YNXUqGb5LdFf3U0SDMCb6NvfyxpVu9cqC8b253gQwvjt1o59IfvhneEL0yHsJLMgCw
aOTbgMjn8fbBURSGuHyMTX7MgyS5y72mPMWk0Ta2lj8VTWkv/vn6+V8CZttCAa5s2zIcw7QM62/X
cpmFdq53c69mABrvVSGBc6HM19+7eNLeW6sxlx2SoFWr8z1R1PSH1GWhNQw6ZgWWH96waGPHA+RU
ZpLnwCkgI/hheBltsrllgP8+VhX0U6m+521C/OaEiCPwEOMV4puLvXGVNeyldVo/dklcbDyR0yYv
mdYLIS8BHob9Pz9lNT+lX+4Y3JGuIwS6EeFyF//tKeul0zdF2QDsawkLRQObr0j0W8mOCHRPmGqT
DQgua4OjvvAM/WSTIaXXXnjfUCfchzoivFyvmkOINq9wrfptIO3vkJegrnxqnffWn8cvHXFGMeJ8
sM6U8/ycH1h3AcA53fuYsqK5EwZ4X15VJK35cC8pYt8C1eoHr0zfnFg/iJSxCn4Y7yhS1KRM0KIj
/Yk3Tmfp0z+/JH+3Us0LmmE7rrJ5VbAM/s1t5BeGEZCYkVLNQYijqfW7lWpf+N/J6tbmYYFAqdCB
/l1wl4X/5hL8//1yGhSGbgnX4Uo0fl3AWHq0CHTivNNmP4a6orIP93EXQMzTWnhLOlpvNRE9BKfm
9rT/a1r+l6ZlE6k+tu5/YVo+59nnNf/Fsjz/wE/Lsv2bMgVeHy4T7pvZfvyHY5m/0ZWpcEE4livn
t/BPx7L8zbakNF3dch0DLS5v/v84lhV/BXDecLFNKAsb5n/kWDbM+TL5867GesH6JRVfxzinK+HO
poW/7INo1Ebm4hztEoN8REaa89ilb7xVZTEYfEqeSAJb0mwH4Jn26zqBpkwOYsJIcdXaW8t/M/Qv
gzqiJAqK72ofuuKT7c+uvoHIVTXwygcGlCQpoUIlo3LAF4Dym66oeaXGb8CYR/vk6g7HyFzD16vF
Lh7J+Hzqo+FBkTkZBjudrHPoFIaga/Vi2wfODT62JDnBy9g0zl1eotNg8k3O0nRKh3U1hyzWx1Yd
VHJovXXpcDZnPZ3OYHtifrJcHzUDQcfvYbcakm5pMaSCqxM6y/RDg/PDLE6+cygyv2XaIXwgdQq7
GcMx8w2uAHghMvBKFrOYQSFGHlmup+gFsWNabJN3x8QptOo/8y2Kre305T318BqKFTrcjJSTao+Y
HZrtRzsSXb8INhPNNuJ45+TBJbr4fPvY7bIFIRzmwstP1pfH2R54GU6l/gCtkNgW5qgIw4j1VYRz
uU+VXBKt+EnZy0hlA23rqO9IQnS0HdnycINPkiwoSNcRzO6Fic4gDentrCJtP7jnjsdDMV692N+t
5M4Y3k3W5+TJgwTWwGN7VuYxJ5PKY1C6h6sCK159n/lM2iJZA5PFeIQRQVA1Mf0JViPAlGwFBBW5
hy3gPRL/smg/gWIwnjbjkwCZN92RGdBaG/iQw7gBRgVqbwRdeED+ybmAKIoeBwK2lafih/oazYW4
kl94l1zyoDh1CuyPDlpZ+b87dZ2tPDvFQ88YMaqVuSpI+AEIErSMiaMvt6h7mCHp8b+r3z8jGyz2
tX9Y/T6T5vOXxW/+/p+Ln1C/mVRK0lUAGQzBOPCPxY+/QdOhTNegmKD+dv5c/KT1G4sSVAZkjq6u
S5dC438WP2n+5ugWzQ+Bg8qWkLj/E1wDC+rfFj9Ddx2JkR34o23q2NF+Xfz03k+BC3I8DihOGlrD
dJoK1j1k5WtzKu8UwW6Dc40cY1/EhLAEb0lwNeSDqRNTX7hrndxkvSVgI0yQ5Q0URXhOWegq/TXJ
4+PkBHs8DUt1GLyXXKkFAbniYTIazC6fRX/EMZG1n3b6pTcH75JpF3NEyXNInn1Tkci11HlkZCSI
iabHydUfIyQH3v2YA2qdYY+bSKLxcFHoY8sFKVjymFhcmZOIl4HMVPeiGDPYJD27w8YipWXstEWE
GAjH7lY5/toK92g3yYUC+8rAXUYk6i0TBvw5axv59AXgxQEbllMyn41izuskbPPyBBq8KeTUI7hB
4Ag7L64PGRAL4owubILr3t9VpjzHUHRDemND+s2Jvy9LHRkSr7OFzyr38A6Bg4kJAgIqjsxQwiXF
M3KjDkKhjlYezSQ81TiFCG4xaWz2T04SrUwe9+D16Gvso8yDfZoQ2AeVqQvjLYfiTZoHR78M1hLV
eu0RRST2rgJJ5037bMR05TP7IpQPwQVyiHEVI8gZu3IZh9e2PPkY1NtmC+rfIqZJMATsiXSWSxMz
eAvsuR2J6Kohhrs8CD/eelCi58epma+DzyYY0vl+oy1YlGgFYQIKDEQv7fiKusq688OPXCdy6NMm
g0Q5jPCFWEgaoEn+WhUIPzX23X6VGq9mQmaqeOUxcZxa4gWC8v86P8qQafWolcsUXUjuXzWlsayi
tMmHDU4JZvo1x+eOzjc7ayhotzAtiz64qiqzp+2FhkWVSzBam1iKpeYiCu3Wahjoei99nspQwi7s
QPZj4hi0tWnpi65mxGBc55NOgEqCfj+l7feURCfA7hljai1imhkiPy44dE5bM4R2ycNKeFvqljBY
xNMeUwYGT+sBud/kgr2NgAZjpS/SncqJj6g+8ADUzVUEaGGRhFU2FwSXV+9Lgrd1CK5kwOrDitxG
JqTGMsvJHwkerRpVHJyL7n0Ax9DOesaaCbz+3tQHwXlTm7h4uHJJHSORFtM+PgfHh3yLwqGBfuRb
r0VkLHVXI/8FkSutoCxKVnpxbendoEu3mTXHDjnPr7GFhJCOS8U1kKQaeop+XaLvw0LSobkpQZUx
GVxCe141tD85AJMrTGcbhFMcoh43icoVOI+Q986vWc+1Mn8eQmXP5BW168KaxpWh41wGXYhvaZXM
vRkw/ePIijLw9z2g7vlasWECzEA6fIBo8IIDqCO0K+cguv5lEb/8rAD/yoqxf7XosvbOa6PJAYcm
ia4YL/26NtLgNFzsYxjqkq8651R/7yJhTRJJkieXnJcgPXpNkRC32fzMnGOTGNxq4E4cWIjkuU4D
E0UawrrY9+M2WmUOi0mx6aTYtP48SeFgzNnPRIsUkGXkDJcKKhaVaFPNlz9mZZy/LnL3ZLzON9kw
3O6BOscOfWEUjG8AIq8jFozmCLS9JtxAjv6q4KoacunyzpckHRvtqzdyriyjhadfVfSebjx+m0WD
NM1XfXWtyod6ADMWXT1ntmDQvR4x/qEqIcuyRsFLtIg5bP/51f2b6/5/v7p/o3C09oj+C4Uz9+tL
DK89JqwTlojiHrUjdJeQvZrySyrkM3cjItBREW1RnUy8AP/8SNgyfz0AzO+zgu7gmPTDFBvur+8z
kntEAXXM+5yz2W0KcZJc7WOwVCSpQsZ0N2UJAPdAzpPbQL5YlfWl9sAYG+CyCZIiz2lrkQjWbmsd
mMkKEwgTwDgnkgPf2rUwjyVMg5D/3qTcxgCOdWtXIDaAfPPPT2Xerf96lOGZuLpBjxGggWPeME9/
PcrISMI+YhaySNWmcr+3TUL7hV6pfcpFtfzn3/Xr6fv2/vG7pGVLjmccm/72/lWCMX0wpLir1GYW
WHlYqBgWbE1cB1gv/91ZX/4K3eH3CQqh+ajPeZ8DpfE3w3zv6INmeAFHCdabKTL2tsdtRQZzXBAT
YHAHinETD1dDK78RKuiyZ/Sau9aG177HROX7KDY4IjjiTnSkW8dz7G5wNER7nld5AqDwicavyLOx
3xbfffXGQMMNg5dIRkyo8AmEzQ9TE3sveK7CZj8RSShqA2ZEhW4eqD6PIkmiC81NYp3Kncqu9mCu
5LipHBYLjnJYJvXPcvLXZUv4Gecb2IZsrnMZwfQRyhGk5HIb10f+Y3s9o4nDh0k0htz7ZCcMVASK
bq2NahfzNHIUfwOjVXaPnky3tfaeKrFHULtruOfH8orjg2YygxZjyZWyiLxhldoXo6WQISVu3nmZ
FNwKG6BiM1J92XuCAF9tMT9bv3824nDhvepodfIC+r+avcFk/Jqvc9Wg8zPafHNU6LRMCEMs9JVX
HdrvdjSfMJcY+lfd+NZxBrYgYTY9yPZga7D5KYjGTcvIRfuxTZo3psUNKepgniPO3Rly7IJNwqfu
GeFDErI51rgDSzIGY5xR0+8qvsxaNw/csdFQwtCdFvHH/LzmDSXN3ybFi1SeEROVmKd1gcxe400V
745VLufHXLLnjSH0wpk6ho9A3beoOK3AXqtY50B+iH0K4Jx/DOloYGpLe6FlZOmwTbYDJtEGSm2Y
QvGodkL255y4KUC9ugz3AYPPkcGfZeNMqJc8NmD0HxK6icjnUCIU+iH4Jp9ikfAZr94OOSFGJCUz
D63DcZP3yTbKu7UEuELMk2622yk9TbYPpwb6MJumMvjXFVWVFW5pd4IWZbsMrfNtX147k7us488a
/11GAUuvWqD+KvLfW54F3rylRZJzne/m7VpiRJvLoyKOiYutdj03zbwjmekV/qc+YeUF/y6iZjum
pBiCryweyijkrahJ3eBajPznOJOUisfOiVZwD/ZN4T8nwljG8wWhcRAFqEZzVgB8ioNVZ3bnxqc2
INK8q6+9892guhYAyWvzZDun0QmXIWWt813SMMgEKPV6Mf8GkoZNLvycBzd0BzdlcDvO13LVU80y
7c9xJEIhXPU2P1wf5nWgQ5znB8NaU8YW+ebOKvuNJISUUoTqxiVvZb4rQ1TMU4eagy0P8itXAASD
HQ1nkPoIORY+22FhzD4LgwOBsQ/ci21yO7FeICjDQ/qa29jG2K1aU6xAmsC/2OHN3qVptZSNf6tv
0bPsx7mqHp7T5vt8iLDx98xnDDzNa9u4xkRyzI8iiwAodFdP19Zx5K9l+tDW17mI6tUeH5jDr1FU
4YEbrPIJIogd3Bwy9fQRh8OtKLYsLDejDtwB4PezNeSrLIXMUFyz+q2Ii53Rk3NOUBP0mQjdmtWI
vVWElzqiGuD5dCQcYmGq3XUnCLZuCKcU8aoOiIitvV1pPjl0XsL2NS3vNlHITI+/nU8WdYCUIsEC
ObfCO5L4OiQGvFewTm8HC66G+ejgsou6XGhMx/CDU8zRwFbGA8CvhW1pizz8oXkYfr65oM6bhuz1
pUDbOdrf59dcFiWHrGuVse5TZ7p9h0GCIjuudvOJqhXJvW1zniMSVGeErUqTRIVVQSxxi0uo9CHx
I4gZEJPqXo2Dw9/mrGKV8+G1H3loUaWDFeWuR8XMuLMDyxMF6Y63FU3vaxu9iOwrzEhUAA1q4vvs
2xF9b7fGirJIvJWJWaLh8g2qadVku4KSnn6XQCAJ15f/BxqDWqO2gzwDYocncEjop8khhHqUXQqc
IGRyrmfBgq7Be6ALKBoSyUG9+VitxEMZHzxE08mz2x6T4Lua1rbcet4HAbshcmb/uaEint/rPgu3
1lNC071VX3882JzwZ7d5FNolBvhbEj4f2trGyedkCPYSYwtukLB1kyJv3KoSVytWHvRSFe5AjxSi
0tQ25bzp6ttcfOnxiek+5D2QDuW5o0lIlUEEmW8im7ffkCdXaFgVaR96bZ2zgHnQ0gpfnPaZlRUO
AY7beMN2v8XgH/4emBjG4qPuP/doB9L6qLFuegVQfnLk8BxFUBgIgADGyu3DYbU5zZ4+hJOLCkdJ
aZ+y5LlEggmTKF6FDKEJkRdIbO+a/J6WG89iLoLmt2xqX+Fg5OBd7WSFY2XRheXKd0j7W44Yh9Np
Y/efLhKznBCS2NiYAZEfiokS+lYYlUBHxIGMU9eu9gLnphG7L5pf3iP7WkyTsYLEuaCEIVa33TSl
tQyJe3FBbldtsJ77Hci7FjGm8Bj2QSDd55iBqnA7Yn24okL83hk3EsufSOp7l/GJSD4KCn/8XHC8
Dn3AFAO/rUb3FUEzG4KNo0qgoVW8I/R0xZvvATwO0ZnPF5CGsQmCC1QQPBusAsdBw24f9Sy3HRHl
eJTEzpveTOMZfhmGTFqt7Yfq3m3jZcSUmRDU7GN/wYwbdutBIeQeI1xOOAwyc2mRHOpihTXaHus7
0knidEzTW06jQXlQrZy4Xk+uepAZQWEYLywWyRTQc4okCqwNeT6G5a89jd2h5eoiiqVnnIbIYhFQ
Nyps07aLDo1y0s7orSZP8y+GyrQoA3MZpPU+NSAHwgrU+ud2+GrpgehweknyCCheoGqHPuthHX/N
gTn5TspnjdSQtk0pPZ77ij668SUREWeAduWk4StteMNJojW/5gvFYG0S3teAeoC49xT9yIiN1a63
ehktc+trgg4zvyQF61w1gKnmzxZZGzvLQqhvfVl6Q3Y7lXf4kTFNUK5aVkG/FCPBseIjG03Sfrgm
KtRtFEcpgXMRrQYl+DY5P5hpBfNszTibThVU6imkGYxD2eMBe9BtvGBRMRs1jGJtBcHt+xPaNRqv
EfyNBdmLFjolFE0LRmOrRmdWUXDZBSQ0IJJquAHjaKYmqF3f8UDjhFALSOWsdrhMVwHWfHLBR/jf
xALt5kVCoxGfiBNz9IU5QOKYl3eXFE6OhIM9PKSc3edvc0kQCh0QfpDV9azbkHC9bsFzw1Fa6opQ
gcp/VHWysazsY5xY6EmmqpqNWdLi7gk3ozVG8wBqwcZRBkvAzIc3Tm51nyTY0TntS2fYUKMMXsot
Ea8T+mp4g3cZPe6epDDNDI4pVq2W1DfRnd0gegXwsWHIPMWkzlb+fgr1j7D3WNX7dTRGRAXR8jTJ
pqEeq6dHK0aAx3YGrIdse3oT6rVOI8yNVKK0DWviJ3TqvCZ/8OHDe0ps+8LbgS3czIVnjLWsHobN
3PbJYjAZ7OaSyIhEm9ZYWwG5txjaPyuTWx6FXqQXOyDbbDr0vJwQGfSzNR25HED3Q5hY3XqQQ3Mg
MoSJEB0QqrRQopVrCCsO4N1wO0beomHQUh4l1/TYX6N5P8XfxXsQ/KhJtbQb8PB9j1Jybujq8PRf
p4k00DRAu0xwejwtfkz2tWaaotMlnIushKT3ZoKxUCcwpqs7rBrEAZdzwvSrBKvQBsRhZuHj7Sz5
33nqv5qnGjM4+V9PFJ6Kz/AXaPTt+39OFNRv0hCOYioKY/lXALRwfsPpPn+RgSZWHMHc4A8CNENT
29aZRTBl1Wf48f/5Y6Rg2L9ZtLfAX5gAm2GzWv/JSEEZ87DjL10Ik46AksJm4CFmbQA9gl/7KeBO
6zBOuq+wZBkQBhC2sDerZTcD1jL3s+39/gl1GlrR7MWgMzuDCeuwMeEegrgoAFLexSYa0RXYlmtt
eeNhbNNsTzE2LIMxyO8CXb/Pesq+eEzrbZGw/4SFWOXY81boutAhOU2zZ93K1iyNhFVr+F7tQKpN
G+LsaavBPpts/y+CQsYEY/rG+sJEUQ4xZ1eYU3GY6J+oXxd11WfvCQ2iTQ1PHq2/JFDRwfsH5Wzd
RSYHyMopz6JFPNSVQCNxvsXPCPjFelLXoSpH4itMce/nd22qDZeuSV9jh0NKA2fivvTxIvVJQWc6
MkKGmxlsSX/CJlNUMYrKg5M3/mxRRl2O4Wnd2GRsD7QWQdt7jQRy8W5DknvoYhJ2vMH0Ks6W3o9u
/rctQbZUEPZXvbX7PQY87K9h1yDg70MM9YjwG9eO9nShCdWoKSG0XHQoOLtoq0zmFLefJzPkhxeQ
DnF7uAVJyHVQDQAdHWenS1KRW6LLsWqAevK18L6YNGxiqJDgvJA5GY4teemIXeJNVCjqQtvWEAGN
GigU/lTMH/78mqwbpPgVR8lJ04wF8hZ9XTgzPBtcy10jnfFOB8eEozVdcnQw2mXZojOHDIdL4BuI
H47O6SS3bZ/pj8iCZZOy6+vTKC++55pPY9g2y6Etm50p2+Ap1frhnJruJYkasa3bgutNCb+C5K+8
4+0DoB5zNUKMSvoHPaOfYCJDfnOivtlyAtXWhgMlLbVORe6R+24b3/rwXeG9H6v02ojBWfx8mNJt
kUSrjEAYKz/panQ3gNbCtem5wTJzSwskZlQ/GCGcUDM0kGKmsQGbhWH87Z2Ububc/3w2Dks3AXF1
dmkqmwNcSQO8DUNxqucPtuft3LIlv8ObvOPtA0wXsfn5MODAoRgHxXGIBhK1x7JrH+eTpZVvNN+n
FApBSQPIEN/LON3LwKjvg0Gd40hpBw8dxi42BdMHLWEijTeK6i/hOnRUKfBnRuOBS4pZi8t8Js96
cTHLczIG6kdV2/SzhyPAm+iFY3jAKzXIVQbXLIim9IoJooCCzgTeBpg+a9ldW2QMERQNYIj1AVaB
VJxupgfxw9TL8ORLgtWq2moPP18VIEnA0N3qYcpLe1NZCBFGGb/3ZuK8onkCq9Y5V0Tmzt3PzxQx
5IxAqB8FQePKs3wyIFt7aYfixeizPFjVGEzXfhfh4zGqcKWbk/7U9z1zTPvnJ+78Zfr6bNxpK07h
PCF0xTM+sudWAIDIDSw5rOLFu9NaH0OT5Q+wuL7gW2H7mz/DThevtSgGxXl7pg7Ud3IUBuqowr7Y
1fgE+Vc/ZHBPHtBQ/3ChJyEvURk9Sbt6SFD0LaaVFmtyhwsku+Q1/qqpi9OVVpG6N0w0h27fqWme
id6cjocRl/ldR8SulajlaNvN7072FfgmNXesgrug7PqPkfntsraEB9Gf29ZKBnnqRfHGu5NsXa/1
VrpV5N9ZWSCJf0+C3KSbgYEttwBTGFUmX7TG/hFERrkOC3zmorOMF/BsP6xUwMNV43CxVXk0NOXe
wY7Nj2Oim+j8zf4NuBIkZ1L8QpGfh5lQHfv9F47mcNFjWjnmSTw3Jib73kSkt/ZnfIYBrXmY8dZ6
0dNbu72STeeGp5ptY2kPVbDHZwi2JsguNtUMr9p0ZJ181cA4Pmm+tdcYdxyqWs9Rqk8B9uDKesq9
5NsQx0TqQYA4jxlZTLc/3T7AdkmxSFq7mXUYZZwMOAKP39oJ/EQYRu7OnO+cqZjG40QoctH41SGJ
my9ibPB3m46G72dewOkN1juCzHaqT9NLSyzTcxgxm6tiyH8AXsZ2RKUya/vwiOMxl3q9M0y1ErMd
8fbBsDyH4+Zbpq9aZd2Ntd8HS0k75ZCDy2D92KukqO9BCNb3lmWzv2E02rRWO5zjYiZBxiYmfn/I
7/qWU/twazXBTHxKq+IFfXR3KAag13ZDc/T26PH3BXQ/Rw4qrZ7fFfOHRPbl3p7DVpk8oMzB2etk
VXBuXOIoO5Xf3y5Ch4CmnFVZ+PX3uG3fGJ0UB+XS60j7sAeBIYmtdxWipURrHmVPmHRcSRZGVkbI
6Xn6ESXZ2VK5+moJuXGta2qTXjYYobMqapuZPOMIrmIOPpwS6Fb0hXwpnIreGfmVbRRWl0ZCFTWd
YvyGaP8ZrcaIfz7uzwGM4F2MAHcluXkZMNqHuqzqe1PGI15T/30oHnJdtHe3FXHoEgbOdFKxztAB
T/JheIANxd6GdVks8CAnp1GO22Zq5OsQhJ+imMpvOsmdhe0GWPeHiLRMWxzjQTJiG+hy+1M5PvWB
js2JYxESBChHM54xyFG7GqmxrWPTvCOA7VCP696WwZuJKvSYegGSYQfMHh2T7uQkhYe8yZW7fMqy
nWel5TuBC8Yslr/mYZF+/vIH3+eIbDdGtaXhD9lzbGjhAKt2gzylFzWv8R2XxkkY/iYeOddbAc6u
SAbtqRqAxGHQ6j+BKWQiPfo9/jB30KiADDIsjYjvDJM+2suqUysa+oSIIhOlpqMXAKiwfDddfgus
IwyxnrYvw0i+iAQH8WCN+1GjIYVmL3q8fZi/FI1OudeK6sGtMhiIvvXNgeBe5CUmv7B7btOue64c
6166nnvneTFTngTddaZHR7TTzRPsruZ+SKFlguQJD3ZQoqUIiukyQuDtCIZ5NDL1yT3lWgd/yut9
bmRiR8nqUu4oMgpb8LIxlcSm9nq0FqmnOCfb9tkNOwWNtHj2DTaN21oXVDSig9jf3lZl+FJs1fup
bs+0E7M3DYPT3CaZHlxjDLeYitRspgqQOr6ETX0kiLr69NoMnoLUjdOEpv7kGTVKi7zeUS9BRpzk
dAl17WPqSKPqCOj5UaHa0SUMMdkP6Tk2M+ucN/hiqWmKN0dE7x0hUoCbmDoPACnfo0E/hg5TSSuN
C4THxe+lTVxsiFNmK5gBrQ2rVG+1ZBKku1lyrE2GnFblrHU/mBmNtXgsGtL9JKZHGULdDVts+8PY
UyTja+TcrAdPU9+Kc6DFeww/d3Ycma9OrtAdzuQlWXkN4Hxguyo24k8PyT58zF0PROtzGCDJ+QpM
c29UG0WvYWgS8aPjy3nbBQ+9F0EZnKr40GUjjokhrR9Cr/S2jQ87EhO2DF1GAvxBD4PxrLzC2fCJ
eftqBzlk3krs1khpukwWLD1bkcHIWIMzPc412yHqr0PRF2X1RNsW6CfC4vwQ57VkWMNLWDrD+59b
gm7BhSFi/HTbG7TOsk52EVsYGLmC4rbBmh25JVYFA5RqVBr7xAUzhYp73KWKFN3MdYfL4Jb2mqvK
J0vYIiqk67H8xzgidqPrtGcONDz5eooebHaCFUDLHBIhW0UJIfTYYG9ZNkjWD8FkHW618u3D2MT2
wh7psEAXXycNOIgWcC6bgKtvzCZTd6QIFZtGOCw6ud8UG1An2CJH78f8h6GN6m8WAI5KyVcviKw9
SS/1vYyifBlWRFbaSdZQcETxqcEfFosm+kEU3hcRIc2zxZ62UAHYQ3zz1tkxinSb/L8/zW9sjzDs
ePv6n99BWIyqHGdfSULMAgW2MUdPf0edh09KBxXDQokTZUzx/gXAm6Xe7m77kmF0NLjBty3sTDIc
KYKCA9IIBKDDILQSPePMOqxPZpAfftYIZefnH9QYi1grx2vtRkxr5tOCObkm7bDqxSACIFhGQ0YP
0YHIH0gqBLtGCRBN3TNHmO7ZAHmpW4lxUYACG8vQTuQkq7sMj8e6zxxYqAHjgiY41WYT6/umsYpd
GKffgoJRvOKaO/RatbetMj9P8zkxVNapq0V8SkbczebAO6drE/Myx48I12UkFiRodoax60iUToHo
oH7X8YLRzR3V4B+AMcqzV+vyXE65Ot8+Dbh51mStk4tHcL1bKGoO0NmEvrlX8N1gO/hFm7AKPnLB
wbUqCJeN3DjcwlJJ31wlD6Vfiu+6U9tYtbxP5njhPVjKes1YCNyqR67zmETTvWlUO8rLFtEVHKEx
fUwJyvxZEM6f2RjJnDqwt3mBL8Rs2+bSDn54qtLx5JKidLl96fYBTsZ6DApIKF1xrNxMe+jxnD10
hCV3Q/4Qex1waMfEMQ9l5C4ezHWW8ZIss6r5+emti5CmXr6FUmZhEccwJ1vpP/p++tENzQfvUH8i
db168iTgfEqjBolE3qIsbtpl1Ibkt8UhqfDgsfFgltpmcGN36cCreWjshPOULZ5v3rpW6CtgqrBV
YSjAHu1rZila+hjMjKCR+nI5uUPxbifxeF/Wk7VB0AVX29aOSZd5G30Iy/dUyr2nGdZT56bsxGac
+xctT5I1VHUfLs3UVVRZkK8aw7x6ic2lHtvNS5bR7PC1r8h1x29dOcHXdSVQq2CA5Za95pPuH1vR
cu3WDWIstysYF4Zp9k1p+Z3SGVjMjBqVjUR1zeWxhCzG2UP0m1tBHZSWv/BbvNCZ15VbeAP64f+S
dGbLbSJhGH0iqthpbiWBdku243i5oTyJzQ7NTvP0c3BuXOPY4zgSNN3/txxlal8qjgt0aayXyug4
DMOBVtTt3LIRdadlNrupcDDuCM3OYTzP3dbKJg5yXeL3YEiaYj9YDQIJUGY37h7pVh9vGsHfvMSY
Xmo5Eeunyh0/XTN7TBeypSU+Bc8nYKRLFEZhPAviTF1svLCBo/qB/fHG+fbQ6/O1f0UUz2WWvdi5
+M+JrMByGcMvS3OhNg9ze8kx3u6ecF45nUmdLYHdjNjRTsDdzZL2CV4KYsWkglEGmZY/9OlC4+Ko
JwHejUQ2p67X96pFDDQmsUst+uTKRXxkIz1kOPr12nkSra5tU8YXUdT+ovXBPGvRAnMX33qLZrj1
8AzV0m8Z7lBBS/dBy9k422vUsWwqXpmzP1KeRvvGe+HyxKiW7yLtadeK5mTbGuo/iNHmruzQbIi4
e1faiZG+CHMOPRK1FY/ptWj+kDKnphWgAJapD0+brIurL/p2yi5DQvZwkQ++SX1KJbodGz2TYg9G
TjjHERdm89GavYeUACPLDVYnOYRVyaiJMpOtZs0TFris2/kxZhQsCNWBsogHN3OaDdEp+2A2qjik
g6QWEwIy5fRcHZH7mhQJZ3mj649eNWnPnZ1/pDgEGeYtv2NBJbRZ5SFFjvFpEFp80CsaRSOd6Kc0
bqOmf3boq0dfuuGQj2Ag1cRjoM6Gq4hBVjYxnpk6ufg8MS4NY7S5MeRx4gaUVdtBQIaPweArsP8U
Wk2uuIPs6PI46ym2tdxfHeUF58E0g9rTqxe8vsEy+I9+2fl/u/pWLFgdB+XeqpKbqLHUcnFnRDdz
2M9aZh8L4hFRG/fbzBgEwLT5sSBRvcuwNXIi1Td0ZGn07T0Jg1B5NQJVA0dyJBODI6mKyp0lptPo
N7Sf1z76YIEhIR3FY5FS1y+qnBx+6YROujzVOfPHklTurmmPjgc0xNTQuZvZfPWRqIDPLU5otzht
Gt+uEZyIbBSM6a60b/qphC8HlH6RlhH4lFNi26F/gJkU+wyreiTg8s0B4pt+9xTlrpVbU+K6RAwR
dOZnG2MaQsK48pxQtthk2CPSCI+K1WwsUmEI+5JjhqofyLudRkkgvog4rEoEST0nPJKfusqvjro+
lLhcKtrnmG9QB0CPYNNP9h7HLVuYWq+vyrjoI+9HU8rlJAxekWXAAw2h61B406E10ZjzAdm887WJ
tjNVH0co47rwvq2YiWCaGdneM3Q7MOfkTYr+23yJlvrekr17IuaDVQn0Fh3Fm4rA5I5aksyzfg8T
JHfZQpdlKT/NTks3IbW+nccIz9QtBHj7DOvr7PfIOTqNqRZZdsbZCXPiynieU20X+Wn3TC/rR50k
xdHvSOl7fO21beMDVImTGdfmdRjlTY/1e7o4fwuQFlpTPijVT0Btqd6rqpKO1HQIB2LPpyXGWEVb
UrJjmMZoGLuQZ5UjbYrTQwzoJrci5wjXCky3Sc1bjL6WUfkSi/EPjyjMF5N5c+buWUypca4yiV3Y
6w+V95H2OsfDpTa2T2mtTrqRQJ6dOl5fqrXmpKUurkMOpvXWA4kyvTGlL2ALVDRteRRhOrTyWQUl
FkhajQ2inNNfzg9HQDMpAllwb/QvlCV+r68BYnn+qkz13ehWAj3Ny/eq6G+xoum5VdRGrAQwydTq
OsYYQThbMODQ0joNjKLyHySLMn2s1eoUKY7EUI9W3SCH+Zh6Fmvigd4LNMW76lAT0lQme9l74MaV
c+MfQnuyo4O5KGnT8KKOKp0F6XVebqIz/dOcdM+tlEuY+L8TwwR0x0Gg9BJ8Yt4vx8r+RiSW6U0F
RG9yGbSd0e4K5FVuWKolZtr3sFnyaOpS9oS1jnvMfE0W9dpiA9l5ELuJrdPqmZXfy2ALzNxMm/uG
gLltLqjmOfqq14zUbynwzMVUEAOd5GEpI/rqJvVtrOsKm6lAedW9sLSHTEXGfp4hB4o00JFMqBAB
bLaMzW5pFhnCixaBGckPq7U7jqLUg2UdQ9rIpPCr4Pg54TOo60a9qXLcJDY1INQ5EJdschy4qbxD
tFD7pbIv4+TeAI4MJ8M5mi21KOZgNOx9W7o+GyqltTb/yxyeFs/MykO5IPlmlivvaTU+sMfFGU+I
xOpsfEQ36jzolNQKqnW6MT7rzjSHS4TVj34gGsDBlCx6wRy79TcUO9vwAvN15uFR8zONlHs22m30
6AyX6P2F+cKPe63oywIIlLB3n2eDWjTd2qTSZZbPjnlr9lBIlIP1J/Wq/1hSPhtFtw4NuDuhyFRp
LCjbXoxfi918TR4XOwkKKsUzvH9Jv8csWX80i3+h4yAwaaW63Yo2Z29JLLzIiXvRcfW4FEgIZdtx
6YsPlDXSaKn9Fc+Vu01SY43P0EIgCHSr1Hx3eYgxuMHHrsW05GileM1q39o38qWRtfNbl/2XxdAr
bGmytOx2uFGKbRMaKb6ahRFNHb3ptLkcuUleXKOpT7RWcVpxm27L7lpsI3Sr3C2jUwPmxhqkzTKB
kcKpnHxnjx3GjCU3Qvjkkcu95hmEESzT+SsaBt+W+eU6xp/BBOFG94Ed5Cp9yaSJS4elmWYOHRVm
fE9qqjXLmB44c2qvivMdJRg3v6Q+vYkKtVND/sHS9Fd4HFYGN3/COtkGC9mYhj632JvDVg3WzkiH
5aWL+/0s3cep8jjolEAdYhdCZjSCnym3CZp53U9tMFAAd3LE3BDcLxlNDhL3dEwhpl+PT2nyRXfP
vNjeYbCpikkpil0i8T4mjAbkzCSPZblgE0fH6tJEWJjc5LjQcnysePSP/Vjs29G8GfnkH0WKsa6F
Vc7YgKBy1bvsgdUU8ltFd9vr9jYQpj1C1s5PXHZ2kZ6/TMSC0ozKEeojgMt3iGNZBPOwy7axMW6V
a9kftov3O42tP5lHiZfM9Qeaf6IJpqzdZVFQohVuDL2H5F02Hy4bT8yrE8Z3+nU20tGJKVLUFsp5
pmseU5E91NQtewuHEybatj5v4DfdFCLU1hsJDTViGAK0XQZCln9ZTxBOTUVNFwntuAxfude6uzqp
q2AcnEsCIXXjjvQC90N1yfT6MpfF0V3lIY7L18yN/sNIDrAopvlTT4tT4uDDkyYVXXE5HtyOuQuy
iLxGDrpNKqf3hSrMoDYkg1xb1as38tNbKYH01nGBwj9f/YS6U2BrkCWWldZjRCeX/kSXVsPI3X+n
G2K8JbhT/RbfB+shSpizp4OwOblzBIKzLo++nvtH5WGOi+p7FI902ej1zXJmUmoeKZiIYEYvfEX/
Mm2KVfYXx2RzT2cZSpiQzALwyJUanlbl4O2veXREmvhjxnoeDBUztIItjxdBFJm1/lFLBMPK0q23
WdcS4GmxeyvHob/A0fiC5w8bOTFl6Cf1tu6VSkyQ+JHgE6CI3SsR12fPVz1xLqKyOt1iLu/lvon9
wDeZukmhqL8z7KPHwbodlTjE+X+Ju7QhsgDj2DzalSnkVRtZSpsdSr+rUefmyt6tBa943nPHckQk
MLGWRlnaJqII82SbPmP8MjuZtK1thFmQwaKNmV9CzzAS56h+7murW98F+aOciuixqDGVRdlDArVm
SJlLSAJtBHgovTXq5zjhM+yUR6OVrxobJGrzM3t3dA3tO1EY38xuZC0U1EyYTvfXUE3HZCJKTzow
Icz86oJGzFRmjszzbI3zZTI1Ug88GOls45BUqXg60+V2WKjYO9YaBrEF3iz8JfuYL+NLOvrW3WoB
JTuR4PxRoeX+/Fkt9q50C4pLHTYLmk5FB41fMwllEIJm5l3R79mrLAlnVj6TepLv+KE4BGuHwTdV
2e96bYu9Tp/MvhZ41+PB1p9K1+5ObgMz5edTz5yXu4VuBUjsvhTCfHVBCwYMLxhN6XS6xgK3ei4S
l+h4jUhepajJJWepOh/ADHG+LuXIAE5jpbHhsqIXTCQVlwn9JwHFeS5XyWaUc34B3TAcpQEIKlk7
eKSTGXwqwiGj+95wyIVRiSpxGtZWAJ4O86UkjfXvR/k9LoF8TttALfP46qlNH2eIx0Zi41Gg5sTO
q5IYpUUZ3STiqxGTyGxTkttp9EWfWXVP1gkAvesfZqkA9PiOChD0nBBCqnxnhq1x0MHpbnVlUMV2
/F5N6VNe+iM4aJckuO9kT8wsH922tS6QDfMnsfSsUd4EydgeM3Uv2uFdzq3z7C9J82RGX6vVwu29
9CYn1T7GmNoBY4Y8xyNsmLJ5b5U6OvgXcXH/qDjDsp0Qlw6zMuM7G+lg4uB3lfBzrkrzz64N40Fy
Tvv5kAzivBKvfpCXMWbDk2552CFVD5YpLv+bbErkC9N+ifoBtIGIVk/GJp0r+/hvHkrjNY+pjshI
UgBhEtpYnJtYHppZemdz0VM8q479rK3ei4laZNkKYhJ+bOOrxCSYTVhLgeVQFUuRtB4aI+edmAvw
AdMKMZAFZieBCzNwKLLb9MqpSI47YGUjtiZRaPqwwWIotfACB9mck5EP9jyAjWsS091j/fBgBdAm
BJyOGISBCYG5CrJ3nWfVoURefKj6OXpQDXiphuMV7d84ApRqcDa4w1/6/7C5saNNOURSV1gn7KHm
fekolujEmfvD0PfpjoE7QNz1p/180Jhmwpxq2UY1BqZnWnn1i6+VORdHdp7hHZWmc7V7cwhrt4Rf
JQV+QmG0z1naE+D9+em9j43T6YywziPjOY4iTv66t9gUG3DFuNKPzj+/q6/Dsfk3OypsaArtzyvc
hcNadZjY8lzrHbvu1ckB72LvevpMpgLbBzt/HkpFFE6qam6yA79me9U6Vc474vUyDeiqx5w7PTeV
cZL+1Nwi3xg3GcjpsFfV3G26ETZhOU1//AxxWuku92Pc+bwFjHRp6x5PiDx/4qGVB8cs64e5XKe9
jXLDyunaxyGKaSKpnGtXRNbm3z+7SGW0TTjRn6Xuvv1c83nvpEGPCL6N/cE4W7ltsBbyXzIhZDz4
xC+1zkuuuf3n52+xOStfY++ojT0IlHpsn/4tgT2ZSbZzNO3ERASz2qDsRS36paTCP4xi2mrmIa6v
Xcug+d9/ZbF1gjwa/LzaPxfFz0teY2qgPNFVBtX0nMco78NNu15va12YPwpqsatUhD93Ve/QhywZ
+5u3Nim//11DlLzSkyDIw8rIeTQTczrA+hjOSFiMqU3rVUw2ncrWYF9LsGGmjoWUMX5KYWzpobrl
2pU9N+17FsOhJXW1PcNY9Va11UXQev48dqDdqd50MSZQ/1BQ5dDhaNn/XAZM5JDeTxlHkKHo3FvR
M8zrkVziKYdr0ZO5M0gWhVVW7ll5qs/KEx3nQdqbcIwQ4y5UHmJJq09C0w7/hq9sKS/9hJDys4zW
cDZP/74gWtB9WlLunTLGkdkX+IuIHSV+bd87HhoOYv+4Al0xs/ncfdSFxHU5XOg9B/XXZPrBKCsz
EFx6G98rqY8cuVAlVrTjaAJNZxuFnJxWA3keojt938m9ZqfiBU/EE96F8o9c6uDfYgVk/m0ybI5R
lj4fux8TxL8HQ2c38clofCr0iPBRnojxlDIWUonYxyCUPtN/1R+oKO9CQzfqo15zQu5HeC/jz+RY
rcPr2cE+LGw3eayPcC6Hq6ZUe/GbVP3zmP14lOQ427sRQMZIccrG6MeRa8DTI3oJWWKRCr9ia9Ze
/93QYq6CJMv+TnGtPnS3QhCLOGL8k2B88C+EESacMKNl3Skpu+i8iVmRa6/mj0jjJtVferVCx9OL
J2pB8ZzwWTytWYvRwQ+DIvYSxfQ4un7NLnvB/NrPpPw0NyyqCnITYZ3RHs2XyaVje33i4S0Jf/43
WWbzXp8Z6FWeQWK8KRmc5prZ01Q5kRSbLfPDh4+4UAv+7zUGRbGmgexhLY7H+SO0ZgDpkqw7Y8lD
YVld2OPAit+vHq2ZoqZLo8v9YiTGy2yWT3FO6Afa8xOdlAc6sCt0KptAS5+HZU/7/M+asvilxvGQ
a8LoJlL3dj1tfvZKqmNe3QNsoUh8+s/uECBwj5MeyJzj0Nrt78lL9mmOcLeO4SmOurMKMY1dotZ4
Zsx4/XmwJ7E7HcxBUcnA0zg3HHXkAQfsarVm9gX8h8FGE7UjOgqELN7rdHxc1DD94XgbWvYwv/xY
e+i/FfLUo3L9aVPkfZEz3OEdGNWxVKV/nDqXcpM6+jYo3/1NpQCbC4qOj06rsP6N7NaFT/wjm1C4
MIcYgYOh7+Ji5rj4HcZwV4zqZFgcZOdGS3+l1rTvOeQGhiCZ0XmXoa+WTVS0zz+eOBwWxgXWFPcR
AL+wt2mfmZZrxmMm0xLyBlZ70si3obVxxGpI0F0aZ8J1FDehsV5W6YrRyjz/aJQwYQdSG6fenup9
lGNNaWKSAzEiOYhwUd3yib7TuoyWUDS6ThD4yGS8/u9H/hmmaNw5sRZQ91VcqMzigZp3fBCZPIgx
92iwgbCptfQeF7IK59YKp9UA5UzyM09d62IZ47NZ0CHt6CPvjyKShS2vDUutf2v6YjoQQJeoSW/l
1MMw59o5UKSevhXJ9KyYmNBWz52cu+5brtz8XAn3/Ud5tg0hr9aoEL3r9LOe/UdKJZIn2vJgwWTR
54+86rK/3o1SsPtn/nOf2on+a5fhQNp4DXonZEI0BnSC2HAeRjwAuGfgVHDreVgUnNrpbt08dDcD
FZERFDzwUv3HCdrCGDb0RwsMYVy381WMy4ijT/fDxXEn3qfhP1eL4SPAbz62jSUCadkFH2JErShW
dfDzwKcsfqbaDxRm3yQdjg0y+p7/8G+RTLDcTsUvJglMv9Zru66WDlmdV0OADwwnOdYP0X/81sZJ
dckI0AQHIoWu2I5QaPbZ2jJLHAf3nE1VoOYl8c2t7T8GE4tXZh32sZ2ExrhcnAbNtbC8qN+TLZ6M
Zcj+amX8IsHH/y6riqpEAUNIJ3x0oYfqoGdro9TPTWmbfXvX1WtEZ/Sbg75jrEY90yDMPynibqO9
Dq5IWTP1w/mnJ/4Opg474MnQcDkUDz+C3c+HdH0d+fGnNgKGZtTF3e0HEDd9xFqfqpcExNunjimG
QAXBEIXzIGRoWD25w/SrW3T5bsjioaPTeCcmpujG6uibhxxBm/CtSNL02Y4WdMekj/fMEJczZSvd
VnieJI35/nNcwJA83EkV6XcRL+WmZC9CHl3T/0w/vje/rDmKmuyqzd70rg0V0Ft3AJKihmE8zd5Q
BMN8q1rOrlaEEM6Wd2ZKspoU42zcdKAIqDzaeir6jmMLm4EmzPsAUnnSyb+1dY+SgRcm0kuyu17y
u7MhO3EcZobrD4/WKi956Oldq9EYXIxfaOOa3lQPYyw5QkSOHmgNPdJecXfiJ9fwGaSu6GQx3Q13
WJ5nOFaaBt8ONENNa/StK1hfcbWEEwO2oOyo9I8Zl2Rp3e27lfIgkB7JtnEoXgkQtC6nJCRJHU+R
/4nnYN7Mvnsuy0Ic3CR+jZarvhIlerCBPiFWW8uvVaoTOpzf2GvoYS78K1eYtY9XPkW5kiowurEi
ukSJSW6f/ORepJlOzgpHFWfLT5pzo11im19Q876blYWhZ9Elpg9Ew/K2TSJ4GUz6/3MXIBGj5x2y
buQ8kIj3gU3pcU7zs0nkqcK8SRkIMdLKGoMkJttiE/jd9pKY7kIzyQ6ha5eC8miK5MSe+KZAfIwY
AvWV+bG0n93KAMHCvDdWKghUFozBTIqJb5eXgm0YLrwvgD4Ct/ribum/HIMm4N/2JVbqSGwY9x4M
iTdxZndsbdxPK6MkxrgGsaR7tk1zJoFfvzcORBt7bLOjkNNxGB3tSRIydrv0tXQy7eJI4+BXfXyb
0k26klLQYCgTGD7LmdH4CjVgVzm1xxbnO6NpsS7RTC3k8hUXgNb0lcdiAGbpVkJLu7JayE+y2YDe
QhUt4S7jWR1YzMctvKkIDk33hxh7fMhWAky0smBGoDD1SoexVg1e4qWa4MZguxwge8CSmT3NDjD2
oLM0KfezC8qNu0BN5m4gTrW3MYOMzFfO4zB/Lo2+TVduDWd7opNc3RtdqHM6e3YQF3BuMsmYjvWT
6SCrcLbScGYqk4PIknewPQVvDaEEfb1oF16ihB47M2suKvGfXcgBBGcJcnGIDIpk+ehBEMyTAW0c
b5AJpMdikzt7zV3pe+ZOK8dH9giDcYEp0kd1eOBskRCIhvwT2y8TQQRSnvxdtWixDVtIAHArrm9y
5ALK8uEDp0m07YgFbPyW9kzNFccqIgC5NUQTHRyZonjZ5SPHbCKTdMuOaxl44jNChl6UT3QB6S4e
9CV1fqeKmE20ugvWAgLYRwUMJISFCPd3zmi5p8s8hZTkQ0yaISflK0IJu/o39uTHvkLoi+MBcRre
Eo941p4q+69xmrfzApMp4yuJIA5seZkfmFVKxqx7tJ2g76BWy3btpnL2Cs5TuQKfuml4GRcQUDrW
CWNhvfMb4lftCooC/v41sXMimFI8OZ4T7yeAqtupHF57x34ZMqr2+vVxsSKo5thtDmtItljxVIMA
hDDh1qTlGP8xDCsBy4rRDOqIQdrTWqtlVuDVWH9O8K9mAVeijQl85Sscq4KSlVHxf4gMstubDH4Y
cXYPRKco2n0cA3SrjH3fthrN8c7XAoLaXGFcLDpLApzLXhRkZCe1gho3AZI2CWXmeYEt898DFxIN
ebjtnMLacUX/tiXLU16XHt+ocz/YHl3v2UOxAsM0J5pDL8HV3urgGtfP8EXfmhU0Rk8+5ibaRBsb
CJnnDAe2GMdKdZ+6jjZXUX2LwEjGBIij9WvpfrkxglPViJBJcr/aXGtayd0jZct+CBdweZ/i/kpp
aH423B5UePtUr+A0drpA1JCdnyVUNak3yYVtTLtBKv5PpxM4WxFsaqJSFRsCvSc9A8VW2Ber4qQs
bHoXJ9f8nShnNyzzhDlMMMsfRp6WNwKLH0jJXOwrCq79YcIVHzhRWTpXXFymhud0WQFypn+3IcrJ
Ns5D30/vXN954Mn6jfKpm4UkeMJfwOOJ09z7yntuYNVx7SgoZcwHM1IstcOJp7ayE/frvTZKN1ya
G8CpMUg5hG1QMRdUof6sSQB50hzsLYEB/tC+LC2RaZ4H7lFATKCYAoMB55utmCGZpczh1IrhQ6B7
559Fn8WK6Kv96llFeh26prPtJt8DkGbOG4bt2tmtfuOZ9IKG7e7aThy6Df3QVdZ7QZWcR35OR2Ul
RbEB7bFP8woQtEzGMx1MQbnCBbHoEDCIFqDZDxl2VqLEPJoovce8bTkgcUgzc0J0CdpH9HqsCEN3
hRlyI73gHMjYAsVPxQo8lEKHJM8S4ZrVtm66iRnWgnrCENwj1Cp95m6YtgZKm/CNdIQcfcx2CI+P
Xlx8zqP+aU2tsaMGw2mAOeh4gI+er51YRy3+ykAToBshlgMg6/CfpivYsZU4FUwjPmfjymflXIyB
b99Bg2wo65dAhsBDTqia372DdjnT0c+3CmzhICUj2JKcMjt62Za/NG/lt7WCSme93hgrkrL3U5Js
0UNtxr9kOefhXLoPunnodee7m5IpUACe/RVzucC77EbvshrQDiVny2xFYlaxWJkN3A79ystcwZli
RWhasDQ9gc9DgpTS7Puywjb7FbtJ8zJ9MT3Zgog6JvaoFpcJmE5zBXbqUnShiV9zY1C9DNJTG/Ww
6tpjZQP77KYR941Z7mk5sEsztMzsKxcrrp6595a1/8HjJarECMrLxxUDjCBUMxTUts+ObP81Nk/w
LvonTPa/In167UtSejp38M7GX0C7DN9hUz2+JL+aFWdaelSHDOYz+gygU7iVKGH02E3DRaMEjuaa
8o1g2t8SeO/Ww8w1rOBURkdY+jmdbLsoW+PxhUEhFOFeyuAsNBjDE/sSEmu/IlmBubKdZyfAbzmP
5anHR9EPCRDXrOJmXMGucbukO3qNPmun/N1WmMgVpqw28/fCmb1jOeAM9nv4z3WiNriaO0sdMRsn
oWqu7uwceJ8xfMjognl3YQ9r3JcOCJeks3XqquVvxFEF2+ZL7hIM7rtLnTnj1qpduihwAm1cuC6h
thquq99dhD8sy1/j1r6JlZLA9PvgQsjVFOMl0mkfI+zcDoauAUuXqKS2lY7cDgO1LQUo2WYF71ZQ
Uw/CI4IotBRKE6a4JcZDzfYpyfRPFvb2skwvvuXj1p+nJ7fm/MdVozZuTjBvQircGGVpPSF/5Ep7
NOYI+Td69FghVnBwvSKELVjCWje/dG4X34VrUf5w6Gcn+U2+ZVtYpoARLfDhoNKHKka96uq/g3mZ
MmNhmsqX02aA1wvlcmsv2pVQmmBFckIWpZSaieXSQUMuVyyyNg2fETP21gMnkDagk10Yyr56LyAq
Q/Sk68/UQR9g49vD7IM+yMZPX1HMLUxmFIdhBzVzm8XUuUQruBmxIJjH7qW3i6NwQDtTo6DRHAzu
GX+gy6vJZEbAgi5G/zKjKbe5906PutjHKzW6oXvFwQPPogRSuvU7l+2pS3tPd40EfgpXmz7NMoFD
7cJ0lwJeM9ZEBB36h6zmZsWaOuVqfJx01FAMz802Y7yxidalqLS1JmgkbWDNXa5AbCenRmOCAbFx
oKNCUjav6QrQVgYo7RoAlazK6dKi0PJQWhJaa2av/qsJ3u+qcDog1QyXc8AW5Qi2DkcfnQmdV9PT
Un9CFOx42VD+Ymk9zdC+oxX7zYq+sFU01krJo7SxwNE2w3tK7JVWRZoNabH98I2GXvcVKq43zp4l
i/yrTdLPBhwkzLjdpLZElV/NzIv2UK2YctXg1jRfFfRycklr5TJA83RFmxcr5DyFdj5CPU+i8ZIu
zWtb41ArVzMheAWOwKx5KG53S4kzRDQfu4p1E7PMQndUmEa979kfG9w+rFbLRONhQsSKchgjHBcP
j5He+FiYKPAwWK8O/mNHvTNzVJhfQAYDbgCq66lksNpkY8YpDHgkSpqJvKPNgc2f3eSsrR8m9knU
9hDJOqZ/0wXAy8AP3IFYP2PvsOkRVKzZJb53bC7Y97Jp7+I0wGPio/r5O/aWbD0VzVk9K18zEEHE
GxGmgO7rlXhPq4RdjC9Fpo6c1yhMROLtBruiX+I06aI9+iZ8opSnQ8mCk1TTn9Jql4NuHbOeAsJy
QdkmkXkRJO5czgKjQaCMZifKYjwtiBo7JmTor9TcYJq5UyXclsTApmvRzKb69Jej6l9RZ1Mk4B6K
jkBj1dNVmBxnB2wOjjzMJcsUaqj1Fs4FahpusQuBvI0/Fk7MgyyvTcI3pNQDTlaD0yh640EAJFq2
5SbR5Mmo7e3sRuNd9ZKdMKgKSQ4h4HreM7Ki1sUU7qH9PXDGEXCqEXwiKuuqEbMpNuKgigxWIyYs
yLWDS2Jj+i8bEOfNRbkbS0YBxeZdEFW0QCTas2eQ51VzkgWzdtc4Y24WI9ZPbi+IIXbU75gOtHvX
YD/rfRoczzaEw90zoBph1Sz2mfvW+hSdABpZf1dKLvFSKl+GyiKSzskhDrKKlTBOi2PpYsEk0f5R
9f0LMOV1tje1tEiOb5Hs37wUaA05kYW8XYRm9DmaLrVhFTKYt20UNuNMYXBvRhLYktlkaCuuRVuP
/TCy8D5T6oDR8dtk48Ac3C7PST7SF1Mm1bmVz3Q8lZeeUHhjxsvdsObiMukUeKtBPw+YTv99kLN5
xiCEDaI06e4oP6OOoCWnR5iIFIpEqoiCManEIV/cO+GL/2IL3HwRt7d2oqus1Ato7yOXfzvvIVL/
EoZ48u3lyrg1OTo9/V4GcipwQ5VT4VuqK3uaoNqOCU/JccwBe2WE0uoqjzZeEoV1WkIkSBgsFvPI
w4Vw3nr+M7HxdUw6uz9+jsbfMNbbdOZ4wGf/Z1z30q0m3yJfaufUq0mN+kyX7MHamg5Qb1nEQAyZ
daJgbo2uo74pUlHQm1rAhHO5jrR32xanUocq1xRdeutbz5myH7usevGU8GgdL/94uemEi5pfRpin
m7GH+WM7JdDjlqq13h1Cs02+rCotA0Zi0wMug0dkqYIpqs981LOuCC2KQcDCX1ENvzra3WABdbfK
n//Lx8Lbi5quj7oZ/6B2zkJU4TCkOuUytCDERo0jJy0h383DhtxPc0zSvwaMqz5J9X1Z1l7gVoec
J0NQd/hgLDC51KruUqUbTKOKx3TEsKXbDc709lfXN+LmWzNPIU40fjsGRCyfDARwDAFhiUybq57Z
IPcZIwFM3r05n50o5trkriB+D4wSIBGlSTbnZfkrn1tU1MIdeKvsL7Dma3/dDL8W1yNbuJY0bF58
DebS7essW47UyYVub198mT6vO21oaMYvVYZNNzxSGYr03bBRbZ78vHjJursk2XiXA+8pV0mgGVX+
5miMlmyP3XVJcsJX6RYYUouJr2iCOmJt4dFtoIfXdBWq6ZXqwCV0SlDEIzkkZJ4FY3llBWniUOmk
3G8nee7Tq66VX7bpUAeK26sDlcVcr31ZYlrNuEt5BGe0I7IZDNlt98eoE2/ko3miYOXcuFE4GFN7
yvR9nwHyVL0x4AyqPi0odez7/eEqzXrfuRjuY1qh42gZHjmnpA0FF13Dj6kMtn+RU30vBXFqiPYX
c6zfqKDAMBpruPr45oVhqD/YBwoMtatginydYuO35PAaRsqhGtiuj20ZfWjWwk2aM7+smJtHz+NU
mafJQtS2to2j1GFOEnfrNqyZ/vAURUC5W6eqAiNj+85TgVjRV+rSdGSQiobJuaFgwwwGG4vWSPB9
SuY6GI7FSUn3nsri9//sncly5EiWZX+lJPcoAaCqGBa5oc0zSeO8gTh9wDzP+Po+MGZXRnhVRUjv
exEWNHN30ggDFE/fu/dcW6hyG7vZR9IGzIlcTd/anOUrG9IlFp+D3nrphtb8p6gBfeV9BgePMavH
PG5MS+ynrHmrPA4IGhbxj6nyEW72WGnNlmuCKWj1yNwehGIYbScIw89pPmCK04dfVqgZp9iR3Vrz
HJ9RTS6pedjGkQLmkgs/GVsjdr8NDOkoT+iq6tALkjHEe2tW+iXZA+C3H7oB1AB04LuopQvZDj+1
wtgHPTssXatb9uzv4dB+r8VHzqi3xbLipePciHc2QlnvjQsLPXjuDWfcDw0m8NS9DOVcj9QSScJL
BDgOYN92YBBHiPKrPY3nKROg6dOXZiqTRc2gC9T7Jh0wvjHKuQcjc2IMemch023dmO3yRIdgTFES
NiFNIGuDgPFzyK5gTL179IJz0xcBR0HSISFV6jBPoxlaB5fCdA6ekr84J8unIG+aTZnUztLrjBMj
1dztl4GtvlUqfomqRdVPw0pkItmSwr1KeDd35dhm25LsunUco1yqS/qHesW+kkP7wgbOwPs80+TQ
7soaMVssqV+YKN83Jv4eU4i9lWXTrh3cO0vhw3MKqAkd38jelK3+NA3JI+twibvGCtau8PUDI8df
AyJP00YeUDH2Bh0b3gUT/bq+1qxVJEJ20Jl/bImmw1cx39SnbgNg3C+pZ2/am1QRPQ+qay877cgG
eGNa+HraWmPCDKuuCH1ocMpuNsHIrxNqiIfIUAY7qK9Sc1jVnmk/o9/3ED4uA+/MhauvXNoKd7OA
84wAHgXxfaC57s4sLLEekzxalxWRHkPt4D25o930Wdd4Px1mWTQFzO0Y8N5UanNSdOa6lPj0qpk9
OTqLWmFfgJqebHU/Gre2BeeUGdBIy4aPUyuTV2SWG7YwGpEVaFGlW1OekwrEGInQSJdmoCuaja7R
Z9TG4iHMXFLXqCfa5FkfzTujm65l1G3ktNawvi1EOsDuyZMZIICvHuBMH9BV6CzORAS3mGja16JC
difM8oOMcbihoy13yiqvpfYEKOFNk94LrAbcG4q1MI+vSVnClC0JoU5dHLxMqTHnT+QUZuWD9LRv
mdBq6C7O2RQpYYbRlCyzMiaqV80O8xKmPmDNTV2E3zpPkLxVo1xO7oPMWxllcHYaYsCUN33Yu6J3
LkVS9TicuJid3KexZclNDzx+oZlOtKBHuykpphZ2031rfWRcKu+xwYg8X/QiePbj8aNHGMw5yisN
27Fac341P6uU/f0g3DdmoO9Yl1NB/Z9N1ge63pXj0oaouONuMyLhfY4K4ro7PSx/WC70FZUXTzhc
X5gI0b6gbctJOSwcr9949SjZuzl8cgUyiZuv06YRlUWu3P3b6nl7vWyHYBtH9os+xM1BFmN9QN4Z
b4Pe2huNXR/8ykv3X6ggjfsxWQHxKsXKi6tiZBp3e6iYTLhY0rY5qrE77AjWoVSt9kIr/cRqH4GB
nXcJqL1T1Ds0WYksGe0qB5HgKgIG5VFjB3lVKuK2McRnoYTi5tHrxOriygPHjH6pp9TwAxnvmq50
FreQvttTyXCIHkmsXf1IwYrUsDvUWnoycn041KmEHalMn7WbU6pCq71jKskliCI8FYX8yCfRImsz
4MEXvb+JPCx1k1k/Tg1rupUVtJMcz1wqrNp0YSCGkj8ZzQOndVa148NQh58I5sJ7oLEVtFJSJwZP
Z3rvENxbjXsH1sLla3wsi4g41ik8hILbSzT140drNudaZOvYdg0czDhF5vWrvA2sG8VPjIsQHU81
4kqcR9B+2L2AS0KiPQUXESDIY10qVqxpgFr8Ev2PWkPhO5ZJN37kkuBOEUbM4kOyAssp5amIf9Hn
S59udWpeECLTTIHDtkJ1W50cvKWVTnLtjLSQrPS76TEa0H1Gfm52KltH7eaDxFle7W7QomBvRJCl
x9n7nXnQMXOJFX7+Ssunoz3UNH7T8B23ab9n/ITYN54unuONHx7CrqXVw09M1VGhJt0F7ZDuysG3
TzYhXCv6Ed3SLNGmTk7E2pQbdbv7IqFQ2+pLSzAYMgI3vJSzeaqL2OVOGoF4Y8fFUSE++5bo1IYy
ckayrvfdPG2nca66qD0ZjsbEb5aNtgansl0g6fn63ho7S/qKRL+bH203WveuTuqgFzQGXV5+gT9A
2v6HxADzz4zyL/KZkkopCwetYVu/pamUuQQQIdyfhitZKUdrj4qLEW6mDn0krV03Je8REK3CDMRT
hIZnpZBSQf3wKU++lDg3OU6KUR3b4HCMHEZpdi2iHZnwwQNX/N0IvmQ5+6Gzpl85VmYvw1alu7/5
ReYku3+D5OdfxHJcU1jkzFi67YCE+48/guQdq+MmnU9o5EoLWkClb8y0fAwabVWAmFvRzip3s9Se
SLsnh6SIGc31a1CU0GMIiYXCkA0noodMUSp7HQU/+ABub5Z50ULtMAS+9jeA+N/SGnjLli2F0h3d
legNbP036lyPFdkPyhBIZdKlDG1SmW7iMs02dUJvP8a+81415s4ZNYETPPZ3GSnEwLtreqZTYeKP
pXWzya1iQCaZeHvfxlKfKeNa29E+lXJ8Q+qHAtIxD+6sor49FEVA6iy07tTxPCiteKBQ/NMhJSvv
LrbpD0Slic52mixiXOJrQBj9ypVWjHsANYqMmMPoLvyfRurHen64fWU14kNAoACII2lAgfI60ZYm
HqvJh83oQZzKKKAnetX3TFdxNDi23PhqQssgbecta8mn0LTgUtpa9TqvQUFd5NemJhYwCeW5syIM
QTrBORMm7nMc9MN2GKhpiwKBGCparkTzhQ63dkC0Ez12ltnc55RDsRDV31wz7n+7ZhzbIR3OlIL/
SfCEfz7VqBwDOmAawA9u9WFeQhGf/OvYWNUpLLDNG5LhpmalG1MrQKFWbHcKnYHbDeoGw0FdfVCw
iKtrPCNTselnlFKjMvRAjAd3t6etVeDsK2YAg948ltCoZ1I+phZ6o49laMQL8G0OiUAVtwZp9KvO
pQfMTvKOfUVwravpao12fKpChaJ1Yi87Y5PSAaOxcBnohS6x14BNGeQhELot16M9dEtrMpKDhE9z
x9QyPCgpfYJSXbq/Tp0eEGhs40S3XxxodtvKSTht0w5PT5CAO0XvNWwBkIA2uD1XpThGZct0AMva
tbLCcjt1zuuQug83/entAQHxAzg0lDvSs1de2uorj6rxOdfQrAtLH56byrj3SsEWfkhRcEiT/szo
xaQdZQw+YhwRRz+a1DLIVPHBZGdZZK767szKva4FDmZ1WMg6QONajqsc40PigtrPPimt4+2/Xst9
6/TXC5L13xYk1+bUICiQEEH+J3+7urXAYmNkQJDBV+qua1TUxzGx6rWmeoApMtChliLg8W2dlkNf
uydXxO1VjCxGI2eYuEPqBjqxK3DOOoj/7NBYGpp47tqweWi1MbhM6s22VP1YRjTofC+kCqvY/kTG
g143KVQbLflV9Mkvt5hOSDW1g2rZ0g4V05Fi6rVdEYl6VQToqm+klKlG2tkbYhOFXbLq/WS8ONiA
wsrJr7eHvG3BfEDoejILapZxGMjoo4tLhtEs6ZzXgpuCMZ6idNcr42eYhPW7RggcbP/m1Qe6Bz8B
OnEW6ckLuMZxAXlTbv76wMs/pyOyrJLbaLi6ImiTWxrH/s+XpxBjq3BFwbYn4XFRWUUxh5Xm6dYW
Kz3tPwiwmQDcBfoiIqj66BUe+Ius/lbJuDpXOuquCJEdYq6cEQ66C/qdtn+qlX1PxMPwGEVEH8iU
/a2sMGrOFD8WV3tve8P7TXR9e/DanHaC4X86o4nrx+pc8xlMz5phvL7Q63YA2Esoo9vC/g2gFB17
2U9HssAQYNn0ZmCG+kJPl399bAwxr01/vE0iPOJUVNwoTaVLU/8tOQa64kQKSkmUBO3VzQ0aWeYd
uas5M/awqB3mA3Z/yFVLk1rmTfYt7uR3Pw8+OqWqhwBDPz74BoBUSg9fNCjfuPSHTVXp7WFoOns/
gTPcFg1ScaORD70FVj2vSv8YlCKln45GdmqdnBnJ++0Vm+v0gGo2v7s9HcOoupDdrn+6MfjhmDzz
Whb9MRwMY+8oArLEqOr57kNX3cDS6liWu4n6ZtcGQfa97q1HWdhn1tzpcIO5dLrNyhS5wO3Kftq6
XgcQVQNwFxPLS5djz0ih+AwlLYuAfsgLPlQiA/TpgkLeO8rOffoyLWgo0FrsAmAADARRBDJo8M2y
eISsj2BRz8rsqlvGZ9DawSeUZyyYw4bxz/hG4z1bidqwtkxslkltM0cL9N5cJfzBImgbnYHqCLdu
qAlUaUrsggnQKIY8mnP+WmPDHG1eaRvlxUX3NxukevQ9ZKYAu8CzUF9uF3Bft/WBkneGZgz3dJ3r
xZS0IGTnp90Mc41V+SCc9HjTa4pZtKkvc/BrJ5EVLkdQYhgK3eaS1uRVYCjMX1xlMJcBgoiPE7GG
VWur28ahBhg/JtoIWShZduDA90Q5MUVmoX6NaFGiMHO9DSBCTv420usN05RpMdX99J4kw8USvfwF
0mhhsEr9TV1l6L+vAI4hyGg1HXLrTEka62/BOzVcxMIrCYPBjRJstJFIAnBI7CmDYntjnjkYWi36
S/S27YXKdPHMAlYDxF58FeEFSVYew6ZrKgDcu4mqDlM7eEdh96/K8pkmAiEzDjc+ZdtYP+kWGOBy
672ZGvWzlpENOOCmu9NtfxfV3rgy4pyoeL+fk0CCjnFJ+IZFL4A1ZrYQz8f0ZPYOAyOZp6ew9Wjs
TwyA3NENdnVAJkuSOelKowh/YZPtgi7zloMe94QZAHz3S9d6YNCOfIxlg1LBxF7T332drVPnTUuF
WHp5O1ESBRIVDwz+hAwwFhlAtPo7Q1/MlbAAIHcJp7xYxAnxI8b89Paaw6Bzq5UhcFHcQ34ZASFW
1rRqG5fLYZCfurSYTueg2gdDrRi1+guPCLTxUFoaVlAn6PdjRA9ENZZ8qkR1ZqkB3draH4ivfmVe
VDyAjgLEGqN9v9FxNQgNyDcw7lrTPVbf+LGYTXuIfH+ABg0Pt2d+0YZ/c/sw5LwE/nmJlDb3Zqm7
NrWqpX4r7yZ/oO9XGuwCojgGBEi8RMRPexkgbN559uj/ADiDObm1iZuD38hcvcZnbZYPpmVcBtOI
iA8kQNvML4UebbMpACDCwJYWtG+RpsU0966BmwCgGYAIcYkIJRXYVKYXU7CyE908NBEpA5OOxc+2
OwgwYUilyeAiMmt13ym7fS7Ik6hnXF5iuOrU9CxaAqVQlD0VjGkf7YGwk3nBbYKhuf/aLVSutvDD
HrezLuS+LUVwtYwQ1UpW7Y2+wf9ihVF6zN7tJghOt4cbGFM1VEksyDrds9WE2v0uyNridaS3vk5t
ViBp+8Vr3FhPFvEAp0AC0+sQadxpoQVMv2f4XDZOduZ9FUslNLwos1r+9tD7yqYEisXXaz4qVeTy
yPCUJBSWCQ7ZfqVwge3PbArhxHu6EFjaZlOBS0f3rqk6GDpA+5F+Maxq8IiPWWeftXBkdgT/i9ns
w1d7whi7U6p9G6Qat0qPHVT9pnepUpKEE6cMDgUqtkVuGMnGgR8JoyCqL9VsA7Cza9j2OugkkW96
qm1qWYYb9Tz+5lwlQsoq5KOArIVIzXw2he2fKwsxXFx9uTeR0b05w5AcSOAzVvqov4dw3s7drP0M
RwMMada77dZJyRzidmY9oK1mzqfKTeuZk7ExaeJ3qNzR250Rh2vbv64KzN/j5HTLZD5pybkwIE9a
/229DHpjHGVMqg3op3Viqq0do0DIp8eAy5H4eKZd9IjpcmJ1HZydQeLdtvHvhWAS6gUvASrqyCpX
o5Ed7L4VT16SnV3fWX2tIgbaK6OGrDDoyKWYuUeLgpqzpZe7s5ps/de/jPtnlrtt6ly1lqK6Ea6l
OFjzL/uHcOyJCSttpJqowVCbNjE6lFdZMCS7WUHMgputP4O8QlFOUCbajexLPI/zpkkvSgSOdb8n
6CHBZcAO209d9Ak34iBe23A3EW6E3HB87Wy4B0mAcVpYP3AsMImOyo+vv2l1jcawjwgvhmHrxPAq
6CGlCXawm8hBxaA8Dlw5LYVIOEufQlxWokyQh92sjDbKx0OljI3S3QhONljcwkPRZYYAHn0mn090
VAiGGWJ5dIZrMjLUifDjWlqjrlha+pNxA12XyS98mRi8+jQHEVDiwuBSZ1Udpz2Kmvys9ZsuaCDO
5nAnDH9Zm258Gmt0Auw3m1XWK3MVSNrjjfcjiD2GxAQIbTVX7SZQ3IshKsSrC0ZugbI72/dptrgt
3dGzr7x+OzhMWW/g8jLRv4NMcw9d7YUgSON74UFmrEw651Hlq+3taQH77G9ObOfPO3XbBCAhDMcx
GBYLNFFiLhT+cC6owIJXbzU/8hlaOU6zi928HZtCzAholpe7Qve1+2gmO3mOebKxSz/KxBCLqOuo
H+bLXxvp4s7EtIx4PHz2mDYGoXkL3J7xSQRQrvuW+RL9wHWUUYhiWPAWSVR16OPlSOZU3d2PbYlg
lemUQWm+404IGsdrxT6Ppfw6JRqM6rMXt54tMxWJo5tuxMNgOrJ4n0V7ijXO7HWSQ1ox7U03paPN
ixD2oa3qtoVowjTL2Yh0nMSYsdUHWV4M9SYZ0vohIvwPNFUJfPhmh7aKi8WYGbgoEVdG2APJiUge
6pMHbxwXuSd0Qi7p1aDbH4+hmT71uGD2Wpcz+5y/8nviI622zR8nh1tOdjSt2gHN5ENt8adD400L
JyzKY2L8CmrVsimIaMaj+HK9b2FSPf31NS9+T3bkc3Z0tjQ2tGNDOc5vuxowaXai8uTHYL70wu6+
ijw238WSe2q3DZOguqQTNVcbBy+2GWxBNY4fRgcboYnuv06JPsRnEjUdO4+RtpS0OA6dKN9LjzZB
mlT4ZUa7eEcmCe/9oUrt5BtanO+T5cRXLenifTEosZoDQX0WqU/f74dFLCga2dkVi46M9Un4p9uD
M99goYH/9VGgNv1T5TKf7g64ekMgMjbg3dm/9UBp+YVsjelf9lWKgs5g3xF15vRNJWDSPf8jy/SJ
mJfkdaz4bDCEybVt4n4F4FxsUU7m8AcoXXSBQixkJv6tzAiSNE7Cqat3FXB3ShIJNTQo3oqAG/KY
huP97cFBFbqXwQRUy3sz0hxzIF/oNbu3xvLf5ifT/32VvUKNVfq1z6oYjQ2IKhyVRNLOBUk41yeW
1J4Y0uVnMCMpk7oJARf9wvXk+xuuKKLmZ0hxhrQS5Q8grCBqUS/OuabfxhSxCX7I6uRb7p2cxzhN
F761g4oxgRTf+zJrL7bQHhnax8ds8N66iRiPhM/3JEOtJd6ROztGUnJlZot0mLr5oY7FD2FOAEos
DNsoK+nFR/kWC658LT0B5c7CvVRVFfh5r1XPXSCB9kWgynGdbk3rlYbDj2q+rgvRFNxDMhzVYQUP
CaXhvhMYRbjI3WJx65N1jZCb22Uvx8bcJnPLDgHA119S+MD3fjsbxKLsvhn/xS4m8gERE8zNrTEg
JBl67+fQpPh9cKlWFdgMHNH1QcwPbFzqA24c1evxgdaruf3a35peTghvZo3PoUWWWdStv7x+fhX3
jzdv5zSoizuIsxfG2amrfO9Eugd9yIRh9df3iAf7oqdRBaz+tUD3/op25oR0UFsjNi1W0DCCT6gV
hVvTZB5L1FF+RgHWPpn0a5/TIMBS3zrbQmJcdkXW3Re5NQJgS+S+sKx2Z8qeOQu735ywx002pyFp
lf2U5WP+IETSrHPm9Ns0N6/pmGsPqrERHpXNaZ5RgeaN3b0mdCY3g2jOuY08cZraZgVGVC7VCFcV
Qk+ybKrWRgce5nvDDCgILZtURA16jqY0/VRkpf4ygcXYqs5OvlsZcvLbZMzTv7eAMeEbxs02Laet
KdR48qbRO/s97E6pfLHJajntpU5mut/l3xuWLUwK44ukPj7XcMm2SF82mT9iRCpd8ZoAGl+Vdclc
04KFMbKrMIbXcSS11C+pP0SnReAE6UCVovqVmRwOLZOkBAgJizFfozX99KfoDMe2AeqrN5sY7+7a
a/1+W6uo2XajjgaorHe+FQ+nHl2v3hjJo4DOB1rLfqwkkd832Gqk0nH/hSKWDqGwmdOfMk9/9KPQ
/ReK2FQJGddW/pSTttYS3Lfye3d6qens046GSWiwYcLd4iUDvK8sS696J5uH2yL4/3OZ/rdcJu43
ksnXH24Vy2/Nt//4mUGBH8/f0p///Mchr9mf/+Nfr+1+/PMf//WPvgKaTOM/KZrpl7JBlTbJKHy7
/mfd/PMfpv6fbAiE7iLo4aewYP4xn4nIZt22HUptadB1/a98Jvn1/fgzOJbMFYX8f8lnMmw5t2z/
vSXnxubY3M/YyTIn07GK/nZjY012mI5J7Iep81PQAT5Cszu3o148t+ZDF03ljwn8CRwgVvGi2jO9
GR98J0ZIm0BBZZfPWuish0aPQFR3RKKU9alyCg1gNkjxMAuxvlbTZyrxPoMBo0WcLrHo7kr73JsY
urL8pJLY+kAtekJDjBW4LrHNWoQ7ry1J7qePyKnsCNU09FeVeskRHZa/Q/L0xgECH9yZAHxK/rrZ
i5WWVAEpcEjipGNG59tDjIbhzjDiTR1o45oCExwkXYLneqU1Wncc3XvdHa1FozF3InH6AT6usXRx
US5ZpSx+LEg46fQrC6lYQpSHZnhXCcP1wlwP50Cb09CkcxTl7yZgvpza7Q4tN1gFl5rSwrlUYmoY
Q/oZedIFm6HyNiltiEPsqIOZd+4FhQK5apVcF9BvwNCpCsKKuzLUUAAsAc/VTJ59SvrVRJukATK0
8xvPvjN61Poj29etmORPEEUrw7WMDZBiQcXdorsR8RtGIQvnHTr7RQyyb2E3EMcNP3zpmc/cuqHc
ZkpSFFEqsWUCd5oRr263B61N1nlXvNStdYqJXvSxW23DkI18VboMNp3jqJU2AiXmHjB5BLrY7Wi4
Iag4hfPKwjVi2vC9HUZXC519EiqeAm2Urjd3YwV2NtLwSzkolWZ8512IxHzjpajhvLJaSsCvd9AU
kdl7M1wtv4r6atqYdIsYs5lhNB8SayqjUTxegJopGR/woz1Ak3nLaD8vosa2AEPIuyR99Np+79Vz
LKItnxFi6Ktcoi6qA3JeqgCvQgDcI3Xsd+EX/UaA3Ft6cTnROcah3T804WOpwTv0CVTKkyWn6JKZ
/UoXoFDTYR2LcpNp4VIhDKsxeyDC34UFZrm4/Mj84RqH6T4KsT3l+b2WnCCLX6qyurgKgq7nQDjt
72r8srnnbCm1QTd2Z6di+tNme2ZS6InlJSDPLEmedL3cpA+TyvZdmG5LOv1YWJZSw9uADtZu8nWX
HAMdAC20gKx+8rrPakS4IWFZ9v6qtd4CvTyAOoNl6uCUgIlto+r3oyNRHsuqMe4YHJ36KnhEnn1y
mvKiT9HGyo3N6MavClALcuZlEpk/HPJJvTA6DsrdhxEXcj+uPZwlJqpvp3c3PqEY8YQM3CNaofP2
pOLsCAPYJagkdW94Ji5sj9Lj7Mew4MiF01W2xCSwhb+zw6zIxircyA7cDr+Thd071/l5OFa64GNI
ewSNap3xMVguCG4dj1w6bt24PLgjtsZw27cdDR9CFfxi3bb6fQdXzaDuNmpSjzlaFTJuq3oZPcWI
AwU2ru4CHHcognNp9EcnHB7m1wFYXQwtfBilS5dAWzvme2uOawCdK3NuMOBBnf+fUoknRb6HJY0o
kO8+B71g5C0aou4GjEy8RtPetNmpgNAi3A0Yn74sM4ZCYbUJiOwFBkfIKRC/tXZhblkSbecpfFO9
t/HDcSdwKc6fdD746z7It+v5cET0ntvE3rqCOJJY3Vs0HgryoLJTrPNhjMG58b7VBuceWLr5h+X+
CdHMAm79qq2jXRR/zP7p0SV+hmnn/C4hqlyntt4EclYJkVo/iZXUcUMQn1e6PxVT4ykIN+6QnoRC
bAYivnT3s31FfFJuIHuK93aWvsaufY0wv4Wjvyon8pdzGv0Enxpm9xL2Fo7XaSuIgQXa2BIF6xi8
oyZlvDqshlTSCGc+k1pHjQyPRqs2MqqW9oQAKsTTB2kBAB73Fvd2mMyCjdV0ghK/mtKQpY+MOaZt
kw7HVVrHctol/FEjwgcrbN7nU3k+5mJQy75A2/A4QFdQPRRKHNrZumReHAdXw3M3wqk22AgusVFc
MuCiVe2ciSY7BRjGJ3mR0ttPWvDgs2cPDtih11ONZbZL76HWPigbZYuYU05zZG1z8sZnTqhSPxFI
CqBq9M+oFDZ6mexQk678jABz2PRdgy+ChM/GYvnTVnaZrjxAEOwV1oJA7oY8ZhRwJ/5b5LD89hME
bd7qqWSx4FpGU7VOC7LinGnjYUEq/Ol1pFMxL8Tz85ZWOnIdYARixYmwy/053dghAFiuszw5cUNd
zxmrE5ZPBVMDl9f8x0YsF1aBOCnXTzC52MWF95XXX/2BA4NPsYuJELeOdWIdh0gtXTfdKUF0Olsw
WEhWMu413UV7M3x3AKMZdXhW0KgDw38RKAjduIhxaVSPuIQG4N3BnBsDJ2M+qQIcFa2b7wOzfUZX
vPdiC/KPvSMGkAzncNUhxY/9emHY5aYTrNOxsyfXDnun+jQ0a6ZguCdi9o4C8X/KwU6K15IRcT9q
K9dHLJPXRIMNTxi0ThZgWQeEgrMueddO/KmVwaJoinfNHu6ns9Oar30u97EToRF8zGL5rhkwsIL4
vkmLd5/cup5U5iwJH9l/h+QNyzVr3V5iO3JXcIZPk1OCkupe9Nx5xJ2/7AlvgZ54nND5jT55V+Nj
xf7alSe+sl0+TpLfHahC0uCjC35oDYsscDIs7i64l0H/wYhzgcZsIVhuEULqTNlmMVhNDUTKtDcB
jAEeQTBw3vGRJPqWxj7un3DTednOxyPVR+Dapn6H1IZhMMcxYqGGX5OivPbz4iCciaTgiTtPv2ou
SA8ZW+KjitiVqw6WfmiBoxWruJoW5sJ03F0FudRtjJNdshAhmhpVhNwagoch1uFWEXA4+v16Xpl9
5pkZ9DcEvLAfgLSazzOyYD4CZoOJn35naw9b0HuLvnsQxbCsohJyQ0qyAIIy0IoRgC+G0KDDfOTL
Lj1YWHK8HpCF2zX+LmXQp40nJPBMB4C6wHqof7YYferU2cz56vOZ4xw990eB533+FGzawlyaC1Vn
+9Fyf85vBnjMIfLtpfM+thddXtF0bcthPNVaOKtJH7MRD0zsxm/VZwA7IhbRAzFS5FW69ZMCCGIX
Nv7G5tqkzTO6pQeoU0e7+67I+TVZDALDJRwLv3QPe86GavJzPr/TLL5Pu+IytcGrp+61FBmT1FZd
ND7YLahNt36MHPUZVBvkN2evGPeic3FoYzSP0j2wKgJINmqywZgAQY+HNdZf8PgoZEN9XyflHm/P
1ndLJsUWlTjhW+pnSpaoQtgtuMczhbJ0/9kbCMBTaGw49XIfn7wRHbPxZcKwYpjAU0N/ZZh4lClK
2pli7ndX5XMPtny68SPpOSTDhWvCQBzANK9YhhHThIum/6Ex2ogoAjGNFdQihmpXqHuPQd4c25q6
5miKRXLmLhtnyb42xUWMzWbkLSOP1MrplCfqWKE7yrLkPsoa1G8kGNbDHh7V8q5ScE1ZIMg9g5kx
7DRMQTJqNpi8VlWLY5kLaBJL04XGZxHtYhA7fheZpIERvqCXw64b861TJm+aZW9JEFpaJHX3Bnjg
fKFyA/0uDo3YOcYm8nDZPRkWOU0cZ7ijj1lyafrukgn7p1UNL6PMPseweMJJQ1Ac9sXI+DFkb2WT
A5PmTISne9JUtfBNeUHZDKbf8l+K0MauWiy8qP5eu+kWufQq7VFZT/GOfd3C7cY1FvEjdu8DKfE7
fXKftJCDQIUPw4FQOX/TwO7B5beyU+6MQq3bbjhpLlWqopRGrkbiWTNk64BeXTdimidVwvD8F7t2
+rseo7WZ+ngs6++yyj6taIVo/xEtwLvyg2cnfzbGGQWzlqi+Wpu2g1u1+LOdbYYYjSWUwKJrpRDI
12N3nm+ECB6eGamD3VA9DsHWe64a/sVgvZe19Q5o7xUW7xtRMk9FX1+x3JyVta8S88FusjeBT6tT
eAaw65b+YzAxou6fAsvcW27PpeC9KOG/mGn2SbI6CERjFboxdKi2vc5/MABaYfdRZDHl596vh0cv
GZ8z9wKL5miGyb0epW8iGK9lWpyaYnzo2TDU6Qnwwpmj9Rz16b0h27OcgseMgRA6vktm/qID9jxu
7Inm0Cuq64++jD/bOXEgIlOgSk+dziUT+0/znWt+n/Nv4eqANjS1n99WT9aC5f/s2FloTfdURv0D
Fe+jitlKIVSd/1mmt8/zP4tH77kBxKG0+jTiXGdYuqkSiS09vvc5iTzoM4GaXkXfPFIxv2FluDqR
d8h6eDKAjvKy33lle67q5tkemucQtm+LbyMpQk5z7cHqm2sXJ/ekmX3qY3N1vXszGA6ZQQZotrHz
9mkIp1fTKc9Dkczc4/c6PrYq2o5m/4pi6WpSRhDhRiX9vWEHGGPbHqk4AxqESr3h4FtpKUnlg3O1
VbcP7eTTlfW9m6wgZzyUlXpn63yFsfGc+itTtPfzSSET7zlynPf/w955NEeObFn6rzzrPaqhHKKt
pxcRCC0YjCAZJDcwJgW0Vg78+vlQ9WasXo29mWnrba8qs5jJDEK4+733nO/Mt5FIVTw98pGRFlXM
ZTSji9BtPpx8nD+CsJXnXseGV38kpr/V3O7Wd9aZt/lZd7qr5ctHUL77EDro/DU3TdhV6Zql/dXJ
sotNDr0x8mCV+kOQDtcKyWvbfJa6dRrafGeK4RZa1lum1O9TSO9NH4MXIG6vQ88BP4qOvSHvijk8
y0Y7cGevNkBAvzqFfnOOOtqktnNLCaYiNeEOLu4UKCdFF1C/UZbywUmBvgErOWkR4ih+qDSs9rX2
HpbBcXCu2Rhf6ix4idtszwTlRpO81CDCZu7t9+9fu2faz7auPzfcyPkmT9CSagc4GU+2nJrzYDMc
NE7zP+VP4lwGQCOi4F5K5dnMu7Pm3sOe935oz7bKxqIG17qhA9wG12wQpxroLKCK3x8bDDW31mrO
plQenXq4KvwEkqHcOT3jOGVu25xVu9rljB0pq97mPxoAnKGv+6wqqB9auW+b8Arw/TJ7jNNmOAJY
tUZWektOq8ap9/AQPV0j2DN/dpsLpYPjtKfRfZh/sJnWHlzmo6nBDOUzKWukAEsALkHJoC2kmeE/
JO1roQP9WDIh9ej0ICxQHtGWP6cVQ/H2iradZCmxSQPKO43PiJSh05RHO3VvmALXIHUWqWGd0eyc
ZTjeYWhfldg6hilHbXRCU6BeDKs7AXbzE/We8YIOKk8DK2htnqWSkBzhPwb59DxwMqi05uY49pFn
k0gADlc8fPMTpVYIGET7Eg8hjJuUd9G/uCctL958A/A3EGKGypZ/c1VemDS96P1Avx/WyRgj0iZJ
wdAe5q+Hk3MLMu0uzeIsSAUpuU8wwNVGeE473HNnurs6LNIgRdHtPqOgwArf3hxz2rYqWB5D3kyj
fuoSnjFlvDtQa1zS06qIq0AQ1/uoAnhriPrANW+isp7fUrK87qPaX2PMUFmmHhSzvbY/deo+TmX4
2q4Czb9g0vbKsCU/NfnlRs37QErWvDsY8pem+aecbwGYmGS7XT6H+ZIAdApQZEhfOUyOelGq9nn+
TKFtv5kJpSidGceuni3dv80/4/xkdxHdJnfcz++qyINFm+j7vLFn5fpzM7Jlgj8rCuUG2PKc6+4R
FlWVVoeGRzvmEQc2fmlkdqna7GTWpJfSlNKi+RnQ7vPVDe3hItzstSy659at381hoGmU/P57mjYT
6pE0AaF2j+r6pKWwWJLXicYOm17BFu6fVMSJylcTVyt0tBuCfw4JqhUnKS4QP9kvx/ITKewi1XQo
D669qIrygcbptpT21qCpGNYrv/aX8wFVEvfFZIBUtR6+JUas+Q1Iwo05M8uTfl2M4VHVX4qEx5rz
4PzQTKT/ZNS8CSCSRLhPpsO5Wh8xW99ruhBtd4b4+J51bAsBPm/+C47Wy1PC7jNllfeA4UKWb3vc
Yv8nTW8/+BYeTFi2hr3D4YbJnfgJMRCNDu6BpbNgoKHEl5IQMJdAmv6nI3CshL2aTBjtFXEEgXCI
zIfRiJKF2uZ7pWXfsihxssjdVxofm6F+yxG4kO3Z0lPCUaz5rtATCc5NEq4wka2NUtlMab6Nemvd
58XBJWTccOgY9btO1R9yumfzt+P189rA9BhznfFtIqEXG0hSGxmqlwGqV1S+GjkdCMvrAWo4frkx
aTtZ5VtoPkmVsh6XMNe5wmQYhIesjjYacVAoKj3aeEtBu3G+Wq3KbUmnPaZRAOv10dfcNbsU2TDo
IHb+MOwAmi8dgDRp0x6rWbBru0/z35xJFsyc+PfLhkuKIzCG+gVDA/A71Rnl1GgogD6iDfIBrwwI
3E2xMRtAXUciYZLzfE0GZLnqUGwtQm/B263wSO0T1KNpP+Cp9feSeaeeHFVQrxYJ00L58fPqEhTp
dxolsFw10EumCzun6e9KL7VjkUXvqU1sTmgf46Tfx61PU6pTsZNm1S89RnsYm90BwSvyXaddFHTi
IylXnV6e0LSqC55FGvnJIcOTSM5RkOLGs6FoVxr1XUKAnlk8kXD/rQH8R6/bWB4dP/K3xKMo42ob
x+6tK4Nb4699N4Fb2AgDVx7K1iABTVgUXqzm8JdFEiwrQyB1Hh4aSFkdgEkPnYEj42WSDYC9TMrc
sXAQDqcqwK7hq9A7fqHqvyLC1vUieh9d6xY08bbQVkqIz6qgRQR7w3EtE7GNdlaROLcDkkE0JR0J
9zOmglqaXOSE74r9wjS+0ib+CSgRAtLbUhRF4hLGCiFfE428hh/XHMk/9jMVX3b3WvXJHQN1sxLt
m2NV2WlwfQ4X4oatUV2WWqas63hW6iloIRyHvqqhYpOnaZgjF0a8xoXt0NHNCSMYbQXL8coEurSu
XLxxWGMOBUkRy0ChkaArjhcyp162huocYhF7RpwuK4kpdZgTUZIieRUTmjtA0bigq3HhG3Q0Qvlp
5ogFMN+kC70imMsHGNIH2AHLOM3WQ0wSGJlvGG7owGfKCBkzmLRl5vS7Cg80U3r5MwzBlmAUrJc0
FFAJo/U3uXtTkq1qq/0YzO45cYaN6ZNERRRjtdCeLeRRWFt/33hnRQe2EgwfT245EHSik41r1a5n
hQUcJ241kQ033YK6X1TVWWvGr9bu8qWJT6sREUczhGDIHVIAUEQOMp4H/lB55D3g00qnn1obnxWJ
rLF6y9Fow0BtQBeQwN71XetlGXJbSfuvGdSTIIMsEiJYOH5l/aGg/u8h6j8bouo2w8t//Y9//5T/
FnwX/8cAdTmWddf87fn8t/N319Yf6d/ei/z7zwPV37/BH8NUw/jNZb6K7Ew1XUOzTIxBfwxTDf03
4Ro2VkpHN+eZJmPOvKjb8H/8iyF+01XdZHDnIPcUjmAC2xTd718y+X5YzVSXpgb/zn9umGr9VRIn
VMsyhSksoQJkZkTwj5K4yOqF3msD8YXMD6OOXHDAkIpDWKxVLlHYrjQjJugHt3su97Urtw7NCgUD
H3q//B6gHbQmNIUkdzYMNHmJCFjy/bOf7+tOECEYvJI75bWi8rRYO4CdOKm2ZO4vY2XpQNAShLq2
/a7XDDpqNMZjti13cjeTIzlnKjtUuh4Uslc2RJBvlMoaKPuGgMcK9IVG9xmZUuUNkFZBiWz6qn0x
a0n6mLkKHYz+yyGgl2d8clZb1CP2YVcGRzvI7uagXem7kP2VHxrFOPlZtBvi/vqn5+Lyx0j6b3lH
fRHlbcN9M/46qv7L9f3d9PknyWFTpjhViaKhFdU86hIJWk6IxtI1mdQGTbCvmubWxExRdeUnzYoP
q+kPRQE9xMwINnDVnYzdazTMiZdscpPFeqX1z0bUgHmpqa5wA5/ozNCPE8oTMqEPJyveWACPZdv+
2CACqPTg7ahc2nSycfalZ4y5kPIcYzeUnERRTX8AyDqlfgx1Du9HM05PVhywrRn1jrOQl0v9mIfl
PMzNaIjDhorhyUNtBeHfaeYFHfdng9TO0vtTGqfEScZyq2vlHgEPEFhGnr0UT5OSQ4F3jvjbVzqF
dpkKZO/3qRLnDNNiN0GFyaKF2aJxrbLjiOV4NKeb1IIzZ1cvw3KfjTq40mqZNhHGmLx5HstgR9qU
F6ewdXK5cBNrh5/fKhHrdw6cTiTMHRSDSfUmRWNDHpcaW10avhvmtwG4GdwurVATtS7nMZf+pT3F
Xk7+oDv1zNOcpwFZJoReu1zYU3/ForuSFAwS2IeAbNlAYxMBZSF9ksFRb0bg8GgTscaRI8ppb9q/
tAqEX24TCGmGxyS/lVZ78IkZZb5C15+07yO8SrKlCjrqiPYtZIZQDXdlH+99GnJ4p9HiDsMWKOSJ
tOwToavrQfGZcFpePNs1o4D9mziGcDS3Dj4VMqLJRKXnj0afwzfLEhwoSR50sC7SjtRrHbAbcQdz
m3Sy3ZUK07CL+y0C+3Gt2bjnxUgnrLOjfYEjgwZ23uxVBcqpOyEAMshnTZzXagiJMEkmb5iqNw5m
n0oInqRph08Z97shstdOGLIsOBSykWFxC8KXfko88u62kWadG8X1yLt9ycyYOWJSbyskrgt3KL/o
aiCnqIenEocVVdh778hrVbbvLV0IbI8GQaNFcM/o2TD9XRUV6qw2vbSC42ieeeS/rw0rbDZZpM15
0UrqlcLaWT5hSzwqSKICTN0+E57MyIG1xCcnc6gNcnD94QmP+3egmSfbLK8FeJfEoG3QXmBdXUZD
/LhhpwLRlI9hY9wbM/iOBsYSWfOr8Ck8ZXWASx4ugfHceNze2yz6JOP6Ufa+10r11VViOCba98ig
LA4ryuQOZkwJBqY3MHNGQcldFO4ttZ0fdfTplUYlvg9pr6mAPFGNT6HteKhYj11NxeGkOJr6cOTM
bn74mbGJDBuJcbINcnUnYnlGSnbSauepQzCEMA6PcYBYJPeb2wyWbQPIUPJLzDRZkxTiAbgt0oXB
hqqa1PUaGtrKx/K1VIfpTgSgAXLH0QJ6NVQJfrcfmvamhekHd/TBLE3msxt3MF9Hjv51IlaqOp4T
UCc2oGhLBqe8zPaKVNdDqq5LzlkV2FRoUitM5M9aQvpTXT2TtPyAz/eYTNGphjNOamXJQaiJceyp
XQJn3k459UwvhVZ9SIAdB6eo9iM25QpuNGHy1lKZlJ9SZfIQOeUZZUM79+dMT58Gc/X/WNrN2Qbx
ZxWSUG1VZy/WXNs0LeuvzoK26mo1Era2FMZX0BlvJihWQm+fTK19QHsadOomVH8RILywzfEhLxh9
+cW+8q9V1u0j84b4/sd1OQCSs7NrKtNdpBJSeon7egnaYFMAwW7U4YR4hlw7jdYxuFSbmVHqhxhn
w7ugOwL4RYAEL1YKhePMpejrbi1dMuXC3usAN5azMo/fZ8IXS0tXUJuz3onQ/zKidIuZrF6SlH7D
UUYJ5e76RN8k7lc0hxzYJuWaclASkxlWIkigUpd+aD7K+Xzv6AuJg5XBBD28zt0XMY40JLVj0T5o
bYSmvzzpgH5iEqSbVn0R1KQcm8HEGJNXj+RnKcaFEvMncPBqD91d2hOV9ADL2fDIzcVJZvde26FK
hJEcMn+ZmKFnJNLbMmSlwFEQAiMvm63Dmmk3GM5DZghtN50ih5DyoWtYyYtN0DkMFNqjYTAba83q
wUzsC6PUI/3+2zjShqqdN5yxJyVvIPUREK/E7+5gvUelXI+1/1x2cEBDM7cWVWqCGwwvmpTb0G3W
LSiEdCwYpjTNBqHkJxYk1q6c4BijGT6NBqh+qPCIO4R6AFZBPbeAEf2Ra8XeStWzTxOxPI6cfCwI
kZyetlyDl1CfVtiFLzqey6SIDgiVyqWrkSWVWs7ZiQmaEMpunI2YNccfaopByR/12mDx0A9xauwb
Em4XDplswHnmXs+gX0h8Qcpk3m212A9CnAoEU7AAuR00I0KFAg1AjASIo5FkLbH5JPRT1eqnr/Sv
sZBz42kB6fAZL9WWvFN8911Maqz2UI7+hiWDLqD/mOTGLeIHdkbrMlUUXKVzBmD3qPrsI3En9q7f
Xl0Q7J0SEv89GLuAwxwT2AWyAuE1jK/RFeBtJ899YSB6QnQ97ju/3LWR8ytvMy4nertJu+pEpi1a
x62WFcnTGyfsP3HA8ZgAHYd+Bty2MN9qpmAitEjk0jqv8fProKBjiUrQimNvXKMgfYP1Lj2Uucmu
VsXDmGtPk6Ffm6zxHCE3XPl3rHQPPvRJPekxNWsri/gXSds7SEghcKyrsODj1PoaAue6rWMu2PgR
6ukawzHsZ9bd0NmpBpOrHgWxmc04J+UhiNMLUUh4itBgmPlKLQziXhFfYzKPXtJK5WKbPMMJaSxg
QTnmZYTGsN9/2g5aFvHVY1cHaBI+g5Z9bDr2Etrxi8F13xyhb+rcB+6RMhRHCFhDEhC5uxktZGLy
LvR7GO9z470sfymJ9cyRiaNNsdB7JsA68L/0QZOnqKeNAr7F0Gh8wzBbTKX6rObKu2b1D3EmN/h8
mh3PyprBBG00hbjNHnKZaU9eBuPNceWzcOPLkKd3rWqYUQ+bhpZ9blj5ojOoXbVpU1bPRR8f9Egu
sjY6F0q5dsEXJKQk6Ln/mBMKhRw63NtFu+4b45CWzrIo9wVhPm14c8Xw4BCbRcDgQxP39//76q7/
1TYmLMSq0M41Dd+nMGdF7Z+tQjYcIR4bCa021VdlaxwSxV1ViUrd41tsV6i6FPSiZmVeY2neR1Oe
xgCLkBbazza2CUboHdI76MlC+bKncNfGJs0AQd2ftStj0o92Zfzhb/ov1+nzN/gsyrGOiLVp/uPf
//4N57r2H36DKAqR8GP3XY9XslTS9s8V8P/vF/8uK34aS6TGn/+0wp4v+D+vsG8kMU7fdfqRf/1D
WT3/rT/Kak39zZylzi7QFYBEqJT/V1ktfqPfYopZvWypQmfK+7/LatP+zVGFYbg4wnVsMToGsL+X
1ab4zdHxBzq8ILS4Vcv4z2iUKdX/0TZsqwzRLUp3l4+GpFa1/uJBokILYI7r+oLg66UAgwt5vgix
hPKrtGPPVH61ba2zivnaPnXoYWcmMEochZADSVs2n4KgmM6VTxZBlKNgBRRD+B1OWVu/xu1cEHLc
xRcIHtYkOTNRHfKC5QvpusBxoxvBHf5WFp8h8Spzi7xbGK3+2pBovKvLbjPEM0VejjAISwaAKapJ
T01ZcgnkQJVc0641HRLktazbCpNNtQumNV4rltfUtOkw5xulzsjl45leZjk7SCR1udZp0C17a2B8
rVzKyBfbSWMk51TjtkLNdqC023RpdKoCLVn3SqLgtGBEWVQtRTxokIWmZ2wyTU9hjAgjHxHGlaDw
laqXXgjcdHHQdZB5UMQ6DEDZL5prD0Pgy01gydyTE/I4X/8uyfVehV1H+KX51FkZC2vS07LG7aFL
aMNWGn8ToPeZJUPLUexNSY4EaWCFb2x1VvPse8uKbqAskaT1dCRMRMt2O5Bti85gXyqMzoG1kqsz
vEpLKTe1D8YtKBTgLvVDm8V8NvjrS1GzEXTNi4yrtzAwwMhz0ZtqDPYwM7xxsMJlWwKLCOm9FISq
ySSuVyobH3KgCbA0sYZhT2+ls4/C/oj03jiMU3QLKhoZMnFppbCUOlFEjmgz8y9QBFqKbFdhXYK4
Ypzc1U60NIEfINeBxjqRnmHhMr7yYi114bBIiekhgSDcWQVWIHDCtJqd1Rj+MutspOtuXiuRymUV
+gdSMdYuqajRoK0z9OUe3F6osyUFGXGXz75WgdTPgDppwA/atn2qG+DlNDvXAof+KnitwI6x+Dc7
lMAOoeV1v6jy4uY08t3JmomAclDHpp7slRQ3ezDCeaMf3VywGS7alOaRrqCPKojVhqwpN5UdkEqD
jbSU+bBK/fFsqOG2MqlDSxiH60SikClqJ9wYnHxW80yyg/2h+rScWo1jlEAvuncb/aYZZX6uSvXc
hNZai4nAAaLFJxjMfoEPmjDWhBTpBBeSniu0aOv+Ho3GjFZnEhaaDHwg75jyNuGXOLSF+5xkqXwU
gf2Z0YUnU6HbjBiyQiPTPAYrZN1gN10GE8mxFCfTQdoGuIPwnYm4PpFc3Dbqi95n/jFShxuNa2hB
+XAIpxYcdG2dh3wks7pFPMOlK5fWK0OTZtkPLrxfG/0bpEOKwr51tsNOTgPA90w7RFkTLZtehuu2
K3JO5uZWy0AR0l9k0CMKar1g4+fISbKcZndoakgSdcSr9VXhydGaeFhk0iUGXPjG750+xgzWpoim
N19F/azArusn68AAlF5CWz7acfMtMzDwzI4M4qCnck2qX+C1ZuhAXOFW1uNRU8wcvcDY8jMHh6nB
V8Fg1UjIAyrJgOnohLOBGp5vdfrGB/ZiOMG6zl3T04yvstQZzvkhjrzGGoDtQUWoUtYQWAuIUuB+
cYqtxbIayGdxZlqfTTC8BUcD4e/OdaxnRjznTCjjttWms/CZwZptgToszLhmK5Qvi0jQ/FTlR0mE
FIISUIP64K8ES1YwtdG2peCqOcDVNYA4p6StNUUYSEytu2dx+Svkr+zQGSyK4CFU+orX3iX4W2QP
kxq5TD3ad0hThcfSAwi/SZeh27PAOj4BPNy2sb6KZoYoJrAiUIQslD7eqp3+UiX7TKYDiD2fLhC6
3JU7omywJEfpjgm6tGKx0jIYY8a8NgzcNq3V463dGV+2FpFens7At2ll+0O45wkLF2m+0otCeKOZ
kqAki7vZIQxI7GGp281Jq+Q+yhjs2fwwtevWm8jRLlGUocgqRswAKTpN8rapYO0Lx+RwE7rfZcyf
g/9RLXR7+nBV5sGpW++djFmtgvxzUffynvvbcIROVZGE7QEkJgOZTG3wXMhcCqZqJZ7sqe321hBF
XPwoWtsp+GtTA4aLDmkj2B79tDwI/geRywxe6ctgIweICymEMI5oUQiOcYVCoLWBOc1ukYymyqHN
VWZGhKIulDRWaAD2uufbJvgln+FxHtGdU+yWnMh05qDUK5EGDHiyWmzUBpAdfn1ATQjfExsvflxZ
7ptVfY4kWHAMPGVurlz9fHivFRvQrtFFnGSN9pYUxADmrnOEN8twimwgJ24QAPv5xh83jk4zAWNu
68kSw0vctK+UITuWRSLofPbfJkX9pg1f8/uus7ls+7Zf4jgNN0kS4cpQA3gr5lPmNCnRItGJ8dzg
maOL/7RvcMMoTMHNqEfqq9nkmhgvBenVC3XEDQAnIF5ZU05Et+HsYqJqRuMEMgi/CG5EZqpM09ti
nGUQvM3FqFIRORgD0EybVtS/GmRz2TU+P/uu10TOyhjQU13SXGCIcB7BpwhCadHfqO6SVmO+UyYB
gjoXH1M9gH7JJ3TU6jdy2aWdMDDwncErknRONSgXWLz1jRoFnj8RdB3pwwvzNX0/6iDWHb3+FpUN
jRsfhx+JH8CbaJhGhLgwH8o89+YvwP6baJ3ZsMGlkS0BBMRLl01qybgDi0YW/yIyc1sXE8kAtUEo
Edn2akqkh4aM3Qtk/ig1JP2GLbBktO2mhFH3NJqAddVJgRVOXIZp87x2aIbKzD/pnMgcDTECfTWq
BUSRujL0a9YaJuea2GXF7/F/020MwIRxuaqGDKmRkBF2YqbgBhjmQefm+RXyvEEF+hFyJkpaZKj2
x8Da4xmcDgZlYacEuDp4oJCiPJOS1CFLiPZhoyNiiwvKyoGQDQvpziZLkVKJk6owPdXMCkyKRjJW
qc8d0Is70mHR3IPROM5maPCCxAQ+sUSZxqpHyArgFSX3vEEydQSMfhVxNhwqF9+IMpG3FzLPsPWt
yNRfqePLZT2xD6d1wQnB/hA5IMihnFlvnXGOJFHnOkhXS6eR4ozlVg1HIiuHjLeZRCXbWOs6rmRt
oEuQBVJbThnOvFxKpAHFsVIQUKCL8ktI3HKah0k9671tstM7WduzDNC/DgL0CfLIv3zhXWSJpaOO
OWswH6ZWMmloEUc0WKx1l7krNDg4gPbOslE31qn61PfKr843B2RQpOKOWQohOmf8S1bvpZwM+nKp
xcWvfuLOdq52qTjrcQp0L8eaYfZh+sgZD+2yASG7Jp1gDBNcA8dQc8Id7C6O4sbwFUbTJbW1r9FG
ajVK547BMN+oMEeTcrg1EJF2OpFbfpACLJnye6T0NzT7WDS0+S1NQxKj+nFj+RaqY6391AQBYna2
h030VjlIznsaaZmhn+OI3k7jKGzgFsGXdGmYCEza0bJhtPA2ICWGfmGRJLSxAb4Cdc3N4FkMeeEN
RPYsDKsPVuQEbMs00hY1W6Xpkx6EnoTugPQofYiYh7GfSKAuVUjCndJ2KN3wNRCPZS4Ta0wOjpl1
nNvETg3QCBkld3SMYbGaYsNhNNsUOe2bwHc+GviAS6ry/OBqBIwTD8VwTJCDDa48JNINbFhAY2Nr
TaRu20gOQC6GTOwLwIeluDJw6w4ZOX6e1TvqStYiOBloeKGqOY/KuRXZrkSTcTBJsemp0TdSDI8h
4YFBatsHWbZsshnMSWMawVAbnyoHRbgQr46lfNN+3ghCLlmKig+trxA+NvlDo6bjwfTHI9jOX3Zl
dZtYdS91gCx8ktWH01n9WjNFu5Hd+NQKBYtKR6Qh4WQteUr7KlK2eebspywILlVV6bPw5BGg4fuU
9HJBWc++NMAfg9ZcptqtTwusWaGYYzqpvAYx7ieO4E6sNTscnHJRdgHRhLC2bfNrLhe7ujhUNC7H
fHg07UylSKIjbmq+slW18aSULb0ew/iqciU9WxpnIF+/aO1k00uMbI9KvfWiAaJ2qGtvhOFCuQoB
wTs9pJOMLnCluazCHT8s7WTQ6sdAbTw7oF81kv7L30/WTIGItBuSS12o28KtYesVdb70f7clptNz
zWMU9KpF4au+hBque5/JJMOVZNFRNDNGytzVZC911+73SDwI5qiqbZX677Wo9VUDqyoX/S8aIBYz
XwIDhhw5GBkMXmLonAjQvnUg1cnvdFFlDMYG8g7jV7ESDYy3Lo9/Qkj5Tnwgxe/Y20QtpxLJUNuT
mQlWbhVbBB+GAWVdZKPCIJKGXuAA50lk+/E1iLNwISOJFNOW904d9vb0qKcse+RmqdIl2pMakbrZ
AwBp42MEi9JkxUNm2QivjPZADjyfgqsuUJqvO51cPMgL9TEc7ZeCJzkaSPvr2WeWZTIw8hM8F/rk
v5FZVB3bzqJhwELRVTWBVD6reFs+GHJOJqK9aOjWlZ71PcKL3FK5r5E2OLjy2r2KW9WgmEwhPAtH
KuRYxXvLGexFrzifUlEVdhKMHlPOk1CmX0oABdYRoNPbut2NNQ96jdXLMbUDO/dzwJCDPJh22ddg
4mWD42YYRixtXJzSicylM4sAYl5ZwBwskxXJ2Au1Tj4bgB3rIqaj/a0pMUyz9iEPiKzHp6XDTBRY
3cC2KLDWgol5aBofutp8KCoB1CBSX2deRB012LRCpg1uZ/0o4OkW5LBUq9QKXxXGHnVeMBUWcj+k
wWXEpyNVC82uG3pdJZdmrwmOKp6bjvG2HFTyGbVDCkv/4Bb2e5JdG/eb7n9YNwCqmo4Vb+avlS2i
2ryYvuImLXapM0Mj0HYsOjrpFP2zxO/Z7Y0vBu0/8Ok3JOuGi1pNfsxkhKlKtJYSdtmy4WjEaoDe
v8bFWRI5OPSAqGproZKx6WPqWQ6t+8TlnhgOE3SsOVXjwZo4mTROGfLG7SKQhPBqU0w/FDREGVwH
uYld0Z70ytznvfI1mtqboTAJFMgbtRqB20C/B7eDv6dnuC6z9nNUsw+EUPSswbECNMmc8j0V5gUH
DRZF8N5CvxSlgk5WWeuII8fO4QMpKs0p94dKOlq0xDQvcz9yF9OYrcyuvPFe/rQN0Dc16ntPcdp1
nhUwq2wrw92XfTeq9TlEORlkyT2tucP9SI4iZUYegC5S6vlsymZtgFFbD5P/A4frs8ni92roPKew
ngAk+VSg+i6xwh3nxHLNpAzlaMxpSTESRuE+dNFzM9uMEtgFq65LH8Ix3aYRS3CE1GIxKmG61QdG
8yjpYKss/Dx6dh0g3HaEHs7I0pc+dMOVHPovSEZg700EAVbzbjTGgCClOspZmcDsfl03jCjpEzLc
VY5VZ1lH+mEFLUe+qj33SvVem84laPMTg+AS5iPhawghYKURNtfkvDSpxYQ7MT+ZxZXkD3VHU7Xg
rkEFHHPWhMDV6zUaxz6F7Kx/pWP5JBU9WSdhsbLa0TyOJR6ioqHRErgMKsjSgfmzjEJiliDdThhU
qIpI2QPma27Gkf6LScIqM8t4NwyA0HRGv3j+nqY0QxqRkPObofZOLfudbfc7reWcQQ2lehDBQ9ky
pgcOz3S37jDXwdfNSGMiSrJKKLkV5cixS/Ui8rm7wEjXdt/sZFB4Ul0qlg8wR01fOpOAb6UDSOSD
QM4MqLeF2JA0uzBK290Uotf3qdvvyWQu94lQUvyh8cEWVbtvcZcRTJGtCrt9D80aZ0s04f1iYEJI
T0IJrPu/cD9cuhGOfdnd6oyMDUPCjADoKtFfp9Y2iQwDgAwnJV8bllNkIy80C0qC4Eey/UdZureT
6Bo2nbORJi4bh/LAJOAkZM/3wgQXtNPTUtLV+lpJ/+Jrnb+ye9pOlSh+DHbrDXnLqT4xHF0UreGp
SUeAgQZpRq8K9xiwTOWKC4qqP7pp92ZD3UO6ZLPm2vj68qe4aicIh9TPORbp+AAeL1mBXhuWMDhe
iQCqEVKlJPXVOVPBYfhpFft9yi3cmqQ16h0elSrz6Oto+GHm4SvOVSQ2VbZWbaSTRetcXb/agAIZ
LnNvaFFLQ3i6Izcawe4QFNh8BrWxPaXHpShDwoP1iZeG160UDqMQjFPIg6oVCx3xiC5iCyMNnlKF
kCZa8MGe9KJb6Dh0LTmh+w7xjD75dxSbNWCDWNe2LUHV0XAPjdIr2jJd0wLvl29U/cXSsdEXzc+V
1iB9bBOkjzC/lgGZiEsbq7iWWpj7KpsucTywu3TFEhs+D6VTHDo3lA/B/6TuPJYs17Es+0PFNBDU
kx5cLV3rCc09wp1agQTV19diZGfWq7TuNkvrSffkvgh/ofxeEMA5Z++1M4ptm0ib1RAzwkUFVJHs
hI7bhAm2ccJarHMPj9ssCffphJTbfmkQQhXaqiFKdkXW5StdM6MN810tnHAXjPhCKi/BrkEgRx0/
gY44y6Yr6dEYeMWjqoANmmwIvLozrb5l4xyoM1PF8AutTB3VL8gzfxWx+zqbw26cQJe3MTX6BI6a
UQIuVJr3MsFlGvX2tSp2gLbfaP8wMmgedFiuzNIjMbnBcAHE5x2YMkF9/fyQYDZZ6eWy4+OQrMiq
sewdHMcP16RVNZcSiBWUd29Gix8Br1sXsfWWNfdUuNcS4sYTPieawVx3BvhTrKYlBxFBdkS2F+CQ
qfWsTW6MzAEZTUJ92Cnlbet6FBtDkxGtxW4O2hMqsqglIGEei0sEzxbLbRGdi9a5CWmK1p1ZHbrU
+8kmk2E3G5rrAxtDrPE6R+0uXELvKVOTQ6Heitn/sNvys2aI3PewNYTRvzc62C2gu904+BzHZsMY
EdD2WLrfVbfYBBW4jF7EZCwmGEtm7mf6hrK9WiJcT3Q84e47+ISNuUs389yeZkaT25nzGDJYXOws
QWd7GOp8nVcDHVt2nt70ibApEathXI7iAOljnj+0Y96fo95/yCpPIbDmqjLYIXvNyL/NRmw2VfWj
GcmTicWE0JrLwppc4Qq3yjOoDBbs4J8N5v5vwu22fZ7+JuDPexQe4m1dwq1RdI+yKHA3fLa0v1JJ
MEA3fNFA03a+9TgzyKJoLlDjEboZil5AmWZ7b/BeEjLYdBlx9vlsaeX8kY74AcJpQMJfy3Vm6hdX
IAnrpzHh4OCRtyJXoQijoySgp6AnYyIAQaVBu42eP35pU/RkiddmWP2i57ZUX+OPiL2dIk/wIJLn
OrCAxHqKtWHWEbWyX+0mNkTTTNt7FZBnBZ2VsIOgOwdavyq4BieDYnAr53RXuIPxOiXjORo7NAjE
texKg+gNq7UH7HHsbJbTb0JngNY+zpCEe0n/BSHYyo70+FY4LqOu5BM1w2Gw8++5lXTABr+97UNj
MxN5W1TmhtZXcalbc5f09aEWuCswF3fX/Mak+txkTdvfhwUKmjwKjWuO9NqqeEtI/fORdzNCV7Sx
VjVztEOfWy8Kw8LkNFcYdse4qL6zYCQaK2ddoZH3N4UyBZULjvYu6JOjR8SOB97KaAb3VKqOTk+S
IUBsQtr0uX1sS3QC5acnRvu2HhJaQJ8jyX071ze/nNRi6+oNlLOE/rWNpddZk4GyUaOgJGkP7kCM
LRUWeXS47JYZkjn90LtZXPTVKaQUX0uyuHZCNChkFoplYmp3hwjoQPOkueq+e8xj2nzkzWysKUbO
HqkXu1KY1Up7o6vKWiEkQ/HnJwsbhntKNtY3dcieO7rZC77UR6svHdRmtBjdgT0oCWuPqc19bfe3
Xl0+KR7HVQC1YMXUoT5ZCGlvbVFO6F2JUEs6+ZzlB9WjkCP9FiVV7fFxcQaXsRVvgjp87w068Qb2
f+iLBe4k5kkEclNuPQeJiSdS2L+T5QkGqIOOkVSIwE+BjBSNyeZ+jJfAvSa1nmQBLKkY8Zx6NaKR
n8yqH2KnuSkJjWRrdAgMybwv5Ifp0vhDcNTGSbbxRPng9S79/vJGpFxt5EVW+UM9Ft890Q1lVzH/
0eG7WdkEI3iMPi3oE8IdTPDM9ZMO8mGVzLojSdO/+B3dkyDqX1oXz5qHz+WdAkSKgwr9b23SVaBQ
nsqHvnF+NW7FZT3ciWA8Bu509Nzs0MWIDAkI/GUVWySVqGeREXA5aO3iE+H2G0t6mireWEV7yblB
z623SV99hsAYN6ryb0xMHoFBYLW60d38ZU7xBiD1TVWapIQUw08+wzNFujPO5V3rzmyosGlWFj5k
34hMjJmUywuIOEPpkfd4cTNHGXfh8k12vt5bhsPRQfoFu1E9v3h4enqEuGbRk9LUM/UeazGdoqx7
7+tmM6coXBcu6ESrEvgloDtQgUcGiMepwHVq++27CFSOC5ZvcZiCneFCrO2YDVHZE0M8oG+L7IGc
nCpqD32AaGTASGiTu7AS9MvOSvlIuzP4Cl6HEd6wahfoAMxp1FpQg4hXO7mpC4rbsYkpbhqD7tdj
HFWfyELmXWM1T6kHMcmd7RtnEu0OmiblJ225VSZx+QnbZeGTzgWz9cp11V2BXsHvtQ0SLkSxI0Aj
wKdW03g75dY9TJqBjL1YH5tA3w1u/040ZdxB/HBicrKreuQGZPFgtATCzoxUILNTUqHIrAZyMivf
zjbSGRjURxha5y127nkbWyaTPsfqd0pQeipg7KWw8UaleFqjyAOZbZCS57fctugfHOoKmA7ZVixv
96EiQRSWMRraKGLoHaTdKbW6ZxGHJy5TAjAaOvUW0w7AKXJces9AxpATQTvG2bqf9Bnhw8RmxPM0
cTSgU5vwEupSbnIBL3dghWc1888wDqHJpPJZjxWTgwx5aThEG6wP7CnjuEl8fF+RxJzckcGdC4au
zUDqRuUvwW4+l/qiwq01EN1CQkB0E2h2/VEau8ovHhORq5VyqfFJOgXu4PrhJnHE1+iUFRmOzEgZ
23sHFsUBBhJHnhFeQ0NGJ6xPNrdsZM9g6BdxARqdemtWxBmjp3rJJ++RWDZU6x7SWyf+Sl6bomPK
avk9zdqxBYNIzZ1nX7ZkOOTVSbEKYvkOsvc4s0+FAhGGXLf1CVmE+9s0frJK+JteJRMP+W/pBK/M
CzJmQPOHbv1oi0tAryYEwDApEFnOu9isCO7snXt77PaWxvknSa9kNYzgogjfc1OugxrGJ+PM4fdU
/FRN9u3m47PJoT7beNtgKdXcL+aMUaPbuBS4Ot1x3VT7vG8fEOWxDMw0PTIDeinc+tOZi+JktcW3
6/anilDGldRy2hAzhCBR8N3ALX8OUS2z2dKFTeAIGAZVLnAAJcqXDBeUkXlsIRkAunAcj56yYu6Q
ZL2ldJ5WSFWio0gNDnTl40WMCrgEHZ8Zx1doWl/a907Ea36Tm2xvM1ykoFv8A/kltH5aOow2qsOl
3T/xvpVjvhVOjeFr5JzIHOIWR3x0s4P/r5qzXYqabGXQ7Oz8jBZlL1mCs/vkZFhOLGLPt0CyVvAb
kgMtqK0NJPwqmkLinWsp2tJ9NTEub4DR2yWOSNF0GV2r8Mi12T/wpn/0Fo+okRIVnASMRW2G8EOL
WBtZ+sqSvwdG+qe0qFcAkH7AWHxVdGxXSnPz7SNhXocB9X2iv2GTfjQhd8ty6bkGpJmXdMYsmCP0
X77Q+t/TKLoaYVbsp7qlV8fgv0ZinkmtV7Nep2aeHDwRMaALwl1EkbRiVRX70E1/DwUImsJLfkVe
LpjDliRy21CKRLkA13jh3pVf2p7Q4tERGDZDSNaeVgQudvG3XPT8s6pTCiV73HaJ/pBOdDRlal2S
QG5kYn4H0sx3IsTM4Gh+od0z8jMGM7tkHVNZMdBHZ07WbcnAhB+dyWP4gb+9vJBpxsg8/OQ2s5p8
0maiyvkUGh1tg0m8Is+0VCM3k+imBqx9TbCgOhlIAcn+Men3xoX929Nf6qcX7RUaXP/wWEpiHVs+
cKqfuy4154ehrm5w9UD9yBtjl1v+g91XnDkSYSXRt8MaLv8XhihN5awi+q9NvJkbDCHkwvSbUTPE
1KV34/R9RF7aosakBVBlbnInI7rTvZMgx7KrGak5kgfVZGdpZK+oitLTSPDWtnZnhvMexViwIBBT
26NPpIJ5I5QFzzbkOunk991M0HbmWr8H7dIxLXAn4OSElEZSozFeq4X9Oo1sdHDXVeL1bPK8a72m
HHKnV5OjaBXOWXRAAy0Ta+HmQIVTgfOaeQWHiS1gOQgm8Nyxjk1L44PQ6dQBNpMzT1oX0gXBYipJ
+yQ6ALBO01tVvBrjfUW/uMe8v4mL6Xco6CPhusFEy91FN8WvdDJuGqO5ChXrbY8PYMtg5q4vExPc
dUlNzcxVT7R3TFxgcZyAF5/yD4UKufWrcFfn4r6xym5V4xstlNEfYWtjKYIuRQU32AeYtJ9pohBY
SuTyGEgcUjVoTOPJmGs7BG6sDq5o+ldnGeUv/pxARIQTEBhxnpp6G03NHeXpD6GDCGYTm6TpPKZF
VRiS/SF+9dtO7oZyPhejxqmZhhgFEGt56b4r2dP4/F5Q8oqNRmRHJs/4VVgUjYOXf6CBsw7hXD13
401hTuo+awgd0bYQ3ILKT91NgsJy+pz9DupnCC2iFjWq403dGMj+ZUqseUvDeG0sZb0Jss7rB3IG
KjKOu5KeXTBfJWeqkGBFvZqRKQyPeBXCb05rW+4StPR68r9H1dkn0wrkdth4acD3ZqDJKmD9r2Gj
Hh2Vxte2mt8h5dAOCL3h1A9GfahKjHR9/2QvHeSkvBgIR9ahglY0duwg2RKNzt8etdAWtWJaFtJm
8OhP5wGe3Tj5oEijwet8QEIIUWaQ+G5Mq4YovjV9/Ns2oPbseufHIbvZyDtURiq/zF5JjebAKktu
7DQnT5qmELTSfNOY3X0b9Hy++XTQIR4T1Ijt+j8qB2ZyFzBeIgAphloU/C4Zdlp6gDJBYeu5r3Hm
7/Oqp3s3GNUa21fjkUkZlJc5mume9yx2AD7Ev6p3CEzB6j+0l87pjBsSLCgqjjGnDKaeZZkna831
Lx3opRsiete0cJyBoZJrJF+tSB8LH6iFT/Rn4PNZWsAxvXwRmlMhaqbqq9T3qHpicnnkeC9F3p2y
8l1kY77+I4L9vxb4/lXf+z/239XC+W3/yHz/Kfv9I+X9r59dH3dP//oL/h+UCXtWYLlLduf/Xir8
UP3KPvP8rzLhf/6uv0uFDdP6m2shVAAe4pP+hEjjH1rh5X95ziIg5he4jkRL/E+xsOP9zYV97PqO
h8vHF/Z/AY35X+RJYdkVpgcOx5TOvyUW/u8eUce2YVzYuIkC7MAsI49/w1+15j6BHF41xv7a9JbM
XqZlehfyAJ7Ra9IoisLn1qdwC3Lpc6mppv7cB2a0b1HdAvAtCQkeOkaGnlHe4BJH0rb8qFkyeIeZ
+MDOSGJg3kV8G9VefDtx0Rw07V0LgQVi1b9bXv+tNfqaZEn9/Tv5/Ncl9t8W6v8naxBt9/9p/T1n
6jP5F/f38jv+vvZsgZHbdiWdaSTnf1bKP1Da8m/0mSlIfN/+Y+PGXvY/3d+O/Btr1PKEQJFu2Z7L
A/APmbr9NwuFuvT4Ey0XAbz576w8/py/OthQx4PqxkUeAIoILMtkhf914TW9CoOinUq80zCgDPmr
qdRdak1bZclff3lT/hdOaE4ei3fhr3+dJNvW9DzHMReksyvEYqj7ixfaNk3sxw4xyi6A7XsuIBiB
pX/vxUlw78dU8SVFKEjLKcKvg1t57zvGS8DE7VwSkrcb0bTSGrXVvbJ+O/nAZdMDZuLHbXwHjyG+
yy3kkK6lj0MdYj6CTn2l6LuVySBuy9ovdmXdy4MuzeJFYK/tO+jfA1beoZIMz/75EjD6l5x5B6uG
U1PTGY18kR7LAXNLWpn+KSROYB9nabBpnfCTquxdxW56Zyoc1zP073lQ2Z5hbXRABWSuLabjCC+q
w0Bdtza1qK/I5PBjOfDdUp2OOzDjZ6fpzadYWe45DOoA8SfphI2HCLY3zO4wTtD0e/IMHrIWzL7X
7fvaR2BnM1YTS6c1y/Nr5BFyPTMwXKksxTJsV9m9sO07M0vkeeTj2bSRBx9nxhBGnx53sDOBFaSD
eZp9oKfm8kLq4XBCHZUb9b1lHP9k8dCxy48ShAvdrHHYOxgITlzd8zC7eLPg8iiNR1cSm04rKTgo
p3weNc3PjJSAdW5X5JBO+d4c5BNh6uKxULRdjceA5KrntlLmo6Ya66qzWTz3HP4rHwLexQ2R1KdO
6x0m0OskuO/grJNnNNP48tDe7g0hnkwVNkexZTAQXczRI4BY0HrA3hEjIoxoMRfJocdMf0dTDAWX
LQdYimb7lFaXrnb7RyMMz7WGXJ4OwELcRuiXti3f08Dqz5n29ZlpLvauwD0M/TA8MMSpH4AEwKO1
UdjRz9RNOCH8E8iaPPFWUV5e2kSU+4nIURTlzqkRc32YRtciD2run+omdu9MO9vL8jwETXHbRoF3
26WTd1tnGYNlxA67AQXaOXItgf4AkU6maBPnNhO65UW3zUkn5QS89h9fSkDAbJy+tEGi5ikOinJ6
rlPyqR3aEm/8DRusRtUhzLNfY5VcLDm1N36kDn7XHQsnMzdGuqgaYx/RWfXLznwq6jzrt4C1g1sH
qfwhp94gO5nkdoRCEMgcR+96RjRA2q5OXU9vYWN8pw1+0jSfnA2JVcBnmoLEtayEWhyoZK0q27n0
eXZN5zA4IFx3z51+imhOXAZGAhdbc4ODAvMcQ20z8mh4STDrhURhIGDF8YXkKs43cposcDv048vK
MY+DNCm3F7h/0k4o1+OZeTDN12bs5FU18KqjmUy2bhAn5GUZqmMmLLHfjyc6znfugKqZeT9mZE9h
ZBvxBRJU7oz5Y7koMpzcfZ/QyyI8sVHI4MsxZ8rG2DHW5GgRT29nP6rTB/Kh0hUqgO4uCujhxoV4
KNpGoBrFYE04bNvhtCiBhiZVt27TMARmIM8qbr9AtCfbKhsecRNxuZSRse/pPVbZBJE/Gd9NI+Kp
7yn4xsaZ76ymfSo8q0EeaTmLKBLLQWMcEDKkb4hxuQAx9GgiHC2m1f7l5c/XUoX8Bn9YtM8MWxxL
0U2YtIvqYQzGe8PqyMlJdM4kJ0wvlU6++X7v855QmJ5Kd5OS/+g2zDCbrMp3hEunuz/53wyBzqq0
kiOe0ceU0c1TF9Nxt8knRZ9KGe1Z1p2yBYFQ5JjXtKZiNsd1WQFO9TKzvQwybC/2XHnnGujawH/L
wnD//sI0F8RCO27RR6db2buEwrDpjdp+7fs4PYyB8xZVyLaggLlb0fveZ+lP4xZhmCJDGdWH4dfN
sR6aB98mCMfTpruuujDaxSqfHhwnjFZ1g1IshEUbeUPzaNqUMDpMcGd50TZX+jJMDFzTdvy0ZwZH
ZU+9XTWB2HokB5EmY6tLXnQv2kc1mUYpYG6r6c+dh2+ANgU+pdbBPJzKGKtjd7TiNnjPopqDD4C1
n3mkBrXlq+8QUzPY8OUHWNokEPfrrvOGS9WPxKaL7D40mbgHXUluc+I8TTHZAAa3VoKnsETDrG/3
1bKnxy5fo3ecIS8CBZ9IRGPOr1w4/Yujh+LcjyLhjjkPL0U3VgdJ2DKgZNQjRH+ZRyD8n7mU+VMS
qQ4LB9BOKwIYKJ3qKe+n5JcPxGHFoKx6rBxFrkMZ4M0Nx0sjUQSHdlo8YeUdGMjZ9q+xixmSj+MP
zfBlALNKMzH+UsNI8tTsPOWzO+/tfDYPKFSSRxHVjJUZjAbAw1/8lPz2CpQV9uw5Q1ARGDfpbHOa
lh7JP3Tvz2ULLN0u5Dv9LXou1Qg4m2fuBjBY+rqQYXJnxjMPDvUc+jFi8y5Pdx0N6k+kQ5kuzI++
s6aNGTYXzLrIzxzAecVYGrtkSBryC/ipqFyU0ClC8XTyt9rIM2K2eRnABG4H4WFE9/O1m8kapLfW
zbVYXhgnz2sGQGqTWJG5r7vifpJX6YxriYX3Otqq2lQqqK8u2xvVevZhSsQObYp4yjWnX56TelfT
PThyAqsdFM71z4+SfsyvMjkKNpjMomUmJ23fNFZNfVvJGh42kwxkO+apaFh7c+BqauvWuAschu3w
Rh6tArHZCKwtWQI550Gb15TMqLbybkZk3A8Y0rOjE6hXr4iz37gxTiFchpeCETOctrcBqdE2ROp2
teEXr1Ny6A8keLdbzkn6/611HO0uhzLZJ7t8LEkpgG9/qr1WriJ2zmQs6ClXCeYb08r3nlOrTT62
9S2F/mkOrAAYDljhiXcbUTimEjSnRkY7oMCUn8gGo3raHulixwd7jGdUXygTjb41H9FAtzumu+Js
qaa7yIEsRGD95HL4udw0BkOJqc2c7+pogZ0Qiq7znwDkPy8A4196C3t3YiJ8FXMUXHst/Ws3qvYK
lyUJOR6VSYSM6/bNa05gYGkX1jtjqo8KVTCqaKKcOER3LMjqbJAvcRcsL4ku1dbGyceRlbk7nWpy
9bwmv7e6Sp/As/7687PCzu7nlFC4kUBIpBCm94Gq765lBI5c13nRCJo21VQ0N2mQBSenYSjQt+qU
14F+tPVor+y+lF+5KLdhUZs/2h4uIa2dfdxpZw8bBY51VDRPxtL9rYK4vI39LNg3vuefAh/dgu7c
ZFMR7n7fSHq2vEXWV1sPN2ma+lzbGrJMDNu9maPy01L9vBd9PxBFW9nXsBXW1cv7itEFBDr0zIzp
rPilC5Lp5Dr0tNWUDQ+mnx1dU/SbyvEAhVilwc2t6E5g58QF4Fu1M9p6unHj4k237nXiRvtQYst8
gGVREpphMLus6QyyRp/c1iJPvEbImwJYe2zVV1JG+W3eyAqvPqvM4h2+Xd7Y27Ep67Vv1RmXQz0S
UWePl1lNHzzANWALvzoy/bnk0UziAx6g7bCcU0MqIL9M/nEs4/H654WUXQYOQN62hKQfCtyiAPgG
Ijbc+R7WwLab0LyXNu1pe2KRkvhziipSPoMZXHph0pgPJkdda86rLfjr/iqCOD5TySNF8qKlmRjg
nVDpbQYHyQ+KCe1IYN86lrP1SdU98WEmR5TzyDC50PvE4kwRWCbb7L56H67sGJV3yQw0RnYPsGY0
inTcuaPKzpqMtx9+yS6IVfJlYidErCa9B9J8BK7SZDrHDqbj2AR2INxS8XjgumWoPp3CqKBBqYNp
W8BHWLdg5dZx3hSvtWwtoq4JMIWwlxB22f0gni1vKYiY4HA8+RkJbkgLyttyeSmc8VaO/kRc2z++
FAc5wmaJ3ht19Am5qE0YpCqOpUGhhO2Y6ykvtRSEFFmIOBJlD+dCsOVUeR69lW6Laiv9HaGdfcDX
eJcRY/NGg8dZdzGfjo72RiytKzzHkRINzG1XobZGALVDlMOcFeHLtlOx81CgM50WEHRp2+Zj3dBo
r6dm+H5L2vlLxV1+XzZhfCqstNn4WaJgqQL+i/UcXQoEbnu3LqY1/XW+JhDHRHxkOyIuQ9qJeJZt
RgAvCk2YBu3wTsQqhkT814dSHco6mW7xe4+3nDVQToogPZCsAGlgiub9sDwA8dj2D6p+4kJLmCvU
tV2MMfkm01C8LBthjm7reRPJJzdZpIlicK/1ENMkFiqEYdo0WLl6bXH/5Sogxuxp8lFhw5l114ms
zWNpu5oRboh3NtNfvTc99UvpHLKRobY7uaYU30WO0cTOhy+7olHq9PW8zVgdu9KJEyCknfEQl7lJ
V1vO90Pu1FsjsTWau5AxnPZFsutDmdx6EokEHat55fvlfMBDpW/SCaUXKkdkdi1OwTwct1zb7nmm
7FtCIVd2ionAClMCVxL7rR4Y4CUTT7LTm8kZGBAglCA+Bcj2z1qaZ+VNj7CZ+72YEdq4Q22diPTk
vBD2HUO56oG2gL2n284Y0rfXBDeSAc+gZ+X10xbWaQn1Wmf3lXI4IjyGT0nheAB7nZPukC6mroy5
m4bvThoWnzNhiGxuvzms+DN9kkwjezwiINxJ4JLcq0p8MFXCHNcnaKw0yTgRUXI0E4urTp3ofTSq
/EZFaMu8yG2ebd89UN2m94MG61vX+bTV8YSPvIunZ4ZRzhpT93yEy5Vv7Y7YQtduhkM1yo07fw4u
MRalcF5ab6EJuSNMFbadGAdMOpsBPXDlryGRomqucg8drvHWO90xz0mY9iZfUvgxoO0Mc1pVP6Ol
Xv3GDaG/UElWiI1SjZ8Q1tZvQ+t7ShgbdRCbAUHBzgVAPkkh1y6DC5MQSrUeAg8YQIHCcxgakiLw
SjjKvCY101sbO+O2lvYrNpiTRQtoj3CNcRYpSRuPnRqjDfLAcPTOKJulKxCW5y9y0UYYtSmhJqHs
jfiB23nPLkOuVVm3ai868x6X4MWcw2lVYLlehdmwr1zzNmSvYlT1NJsu28ZwcZisrmCEcE+Lp3d9
Y4XDU9Xk18JztoUf3AbZ9C3LBH1nHhFxYKKREZ1/nHQ0bFSD7VPZn4k9ZetGwNodOxutRy5O5F2H
21BmN6Nb58doUTZMDI0nHFV1IQArADqvEL7HikFwwUeVDiMQlwElP8MkDvpsY5FJfZjUV+sQ8RLM
qIkYCG0mtyDnMRdv9Zw/JjP0gjaKgcjiMPG9Wm7a9qbLmccwnr91x2pEzKgvVrTQ8WLkKaaENACI
FbbfgEYg53a3LjhpVjU9D7QxfBY4duq2Vjsw1MifjdolzHd5sYMEwMqgAuZHW292kB5nOOGNWhbb
1qsvYxs8TwJMbd7jQqyxlgTy3dB8mDWioMIOYHdFzIqEOhU1pv/OCe8QQOBmD44QurNjgTEnC4UG
boeaxpZNv6vxTyalDwCvXvQNSBy736pLPsWEQGE21XOaQHoZQaxm4MhNR6zsoHnEn8LkZ0PZ8+k6
xECB2Ftzv2fDn53jOBpgD1LyYYqGeOVIpAerw4I6jIdp0dYoh+GQl/lvHu0UJoM/XeODORdkSjB3
HpodLbJjPQ4PQ9N8zIl/y1z0Pp7qx4DL3YXB22WIUrYH45x19Sbyu0vVkOlJ4Najo/v92OL9geMr
Z/lig7XrVfw9dtF3yYqBtTfcSOaG64DcYR1G24ECBREP4L3UwmIYMlbzTBQQSlVPLrqfdew72VqG
Ij2Lqh13orae496dT8GAl8YUfIBuDuZB2lhIDUyIea7rlRjTc2TJWzITPDhFBi5fxai3YH7lu7rH
VFI9ZtOXV5roZ3LdkkDLUd9PcYPUnbe2sObHwVnyA2v4/CP6u7BV5OqU6Ins5iv1RbhulfdTGfGV
Qd7J84MnehQIdQzIULFI9XqoEeNzFtkEm1BDWZ+BmRODl8e/5kn3J2SqP8OILKUsAKdx1Z9TZEEI
scx1nNGhUfl7HiMF5GB79UUOUKA3V1qQYBaOnbmJgnucGZ9ZGOhd22I9tozF1JD9iDlDNzrXKVpW
/22e3cc50dfYqCA7TvbHoJH7LGy0Gn9HlpqfdZkwKCntJ0PY6PtGT65zzJvkBKJ9WUIZsdGilwVC
AmkfhZ+t7jJa9yzNhKixzH70JETnIZkzlNuNv10YPEzgu2Qrybzobflmkw2E4A0JnOuRLgNDYtW4
xuI5ag95LfWVHaGag3xnKRIYsx68uoalUTKt1eB9kdHQoVf6ITTba7PQxXqDVBXHfXaGWa0q1/lG
zvitrLs84wFEuX2worMzyd+1Bxe86wwf2qRz0FNxsaAzIetp9D0udjzZE+ZN28OUbOIGIa+XXb+f
8dfZNOOSRK8N39wLuoGrMje6fQHWbGcQc1XCBmNDIBXJLSJyQODA5bEuAXGWG7rI1S3ZC5tpDMOj
FI08Fz1Ca9kQeQTVY7U0QuEnydPMeIIc3hT6YLrnpksFJE9V0F+r1psfk1Iz/R1AHBtN/YEoaIOY
3UGho2OOdN4oTyAArTDw0tkd/CNWRyv2wNIYrY07C907Cj0aCaP60NaVjhRFnGPxTjeI4ELyBf2i
kYinEPlgzY43A402jHFQI4pQRBuUZZRN3eK3gcY6TjIBNv/SR02wQ750TyAQYnM92bs5RoY7mYRV
GQ5Qnqj/JfJZXoCLOHcqebWY4xx5iA5JAD+mtYL5HCTAU1rc1aMDasDn0naq7IEwBYCdoKPkOnJg
z1VF6q87ygJLI6wc47a/VaLvNqhGzG1Ox2xvBCB5Iqfc5kgutl2U3YjJ39W+hw9dVLe92hHufUra
gVtDv9M9GmWTYOBO9k9ZZ9xEHicLt/zvOB++/QzrHoeLu2Zm8ahjfMSKfDPhYQiLWpoAXIZ3Zo4K
wXSGnefyVKuxyPZ2y/h/lp8AF8JLMzxMgfgOOvvH9e37GvGTTOp4ZbjIwhogfMqrzYtjlPSLSELe
pCMiRn+ELB9M8uyiX+RCpu9JqjqCnWFMaXjhTUHja+2L0eQ0sT/HPC4BxLmbQRYM+OeFGwBdoSxp
KI8umFKmPUQkGcj2FTzN1k39DXnlaLhKIMeLkAqp7YU+u0liGjueiUxyG83hBoHKEugN9mhGRdVn
qGxnfNGQD9KSVZbWiFbKrZ3C2kwXWUwVf4bch1d50h7sFgBiFxTIxGkOxynI9Y6omH2XYnuJ+uG+
91p7PSiJX3d2Dm5HK1tT7uECyyS7+Zj6uzJ2MSqY3hNL0TX56KuoIJh2cX1aGeSnUhUHFjVxMTEG
yTDreKh1ld5ZQ00JYqc4B/98MSoieSNxwKvFuxlw/ZBljtRFtpt2LsbzDIFnL0NsR42NQavM4jOl
PPOcUEbbyGsv3Yh6z1ekcqUBqobB4hD4T47OY8lRJIqiX0QEPmErCXlX3myIMlNA4n3C18+hNx1j
u2YEynzm3nPN8Q3brXGvreFD99KdXjv2W5VLiSGIsWVk9M2bRiNzm2d4Hpgk+fKPBmCLbiIbDohx
H5UXatjoZMa4ayWUpMzDbZib7TebmhCwTrfVHRdOSxh/yyx8cJUEQaAnr91UnIhgO3pKbz7G3Pop
s1wc/OWhM/5aIfn3t0X6FAMwOEzIVZkYVfGDG8og0Y1Xh8y1s01VFDjjn6G/pWYSNAxmNy7uX2+Y
IjIV3K88nXZzx1S86+BGlbFOsugC7qlNIKravEKe/Jg4lb+ZjRYLW+tE7FuYcDKF0nf68rPayffR
K55TK+yOML67I0YNz0ncDY0bIzBW90GWcvkunt+IqoWchvwU1wgXwzIUQdmbqN6QGNG3mqveNFHt
JubNyqNLbJrJf3WK4zSaFlJNlu4RHyL7chKSq/DVrRsLpck4j+1zOyLyH6GE5t14SbANnJxC7Z3J
HndaoWe7jtZr7fZiDCiJL10YQ0ESMZIZyVBFg5y9soHyypimLQur8mTnLSpl3SP9PYLJQ2dEw5oC
9/ZAK9d5fMFCo1iz+XXQl8udSBabK8DQOn6/wZItbi1T7hvJmKTTKh5J24QHZbz01TwwAx85R0Ng
YUNssdYxBI5Rb/4SBmNqOfXWETLJK6jbeBvm/pc5gKkdhaxXcVcbu8YSv3aLM3SwFyM36qKbYYqd
6eTtk/Cn9smCjEpBrozDvz8t8aMh0R4/BFUTpB5nKe2p35T3QA8HwUP7SlhmPrS6/Z4yDFJALPDd
ZRdkY2nlmlfPZTW0MIgG6+JlvXs09FFfRMTNhvYPvTfidoguqK0za9N63KIaUqADuL9NRXAD+sfi
qTSn+YKKTIPeyxOTzTUnoqFbAq+IDQCWElfppi0t8/wD4bK/1omJgpXJq+4QdmNHKn4tBntnEnl4
zpL8EnlgdV2e40rAvLs4DGrjDOQC+1+kfmCtHkgOWVsuC5qykeid8DnR9cFCsYsJzmuNytlCeW5a
hjx6ts7h17GZRFkqUpqIvAihXCWItuyB/nqobQ7AoqSxBGmqw0XiA62Y0rFc3zn++I4yu3+cG2gl
+iKfitJkpynXOVVmgqkoHaurRxXOUu+hqIrsJPuR7tEn6sTTS4ntDMRRPmqsEKiJ70opUKtR++4P
pQjMisBJ1mGBYanhQ8TTPaEx5hhuxNHQ8GXxRcDVCF5z3PD7vnY9tEhNM2+4OD//WfqdOkTNCS/0
kOsQKwjaW8nu2mkspPEzrd0fIkPcoMdB/By3IAp6UrDxqsr5NoqU7bf+2pauRTMZk21dDS2GDMaa
6ugowE0TcuKxvfk8e0JJsTUUVqVt9aY4zWPtY3IF+2DFXFZV5Tz5UYwy162RJJfhXk8zFjUe8tqN
5gvjuCTa5fyota4z66qixRdtNPM2UeFzbU/VqTdMwCSTwak6MYy1E/OI///WJM4QNAZ6BhWlh84h
dbbwYGqG5UtqNawhE3Y1MOWMR6IFSL1qVrGbl5dERx4KXGoKVDfcIr83g3h2pm3tpvLahlh37QLX
Yw2yx5/L6+xPJGiK7yHSLHZsipwfbQtlLN56Y/8X1UWOlIO82RLQFupnP79a3sSztexkl1GxIYFl
Q5wxZxjnqTvxtm5wi7FcpINfqzJmTPuPqta2n+XEzcbkTax1WU7XcgL6TunjMLdEplcR8bqs4BKZ
PtRaE10H2TEPQvrnkOipQppKiBChOLrT8KmhUc51zbvawi9viDUDy53EmgEWGTbauIVzXa+6VegX
3q2qIOAIi3Y5T7/8ile0RvUR9K1JvJ5kioobaMHbkCDqkaNFDswpL7BAGyFZwMTagN9bjaw7r1FT
Qq1A+b5meWAdky7DOis8PFuJ+8bNJ5Efcil5mJfJrWR4nGq/DuTjdTr4zsZN0pOY3BdRVWCHBuKC
OMRdwtt3kN67dW2qfT2iUxDLJHFY/K4AqcG146qao2HbmRBCWrtf6WX6Nme3ksE3OBcWC6nUjq1e
6Js8BvfMdfOHsXybj+wWBzJKDZKYBxOal7Ktuy0nbLCBPvN7rpyKYEE8Pys9p9EtwZqIUHPXY02J
1SDuR2U6plujyIH7my52ljS6jznvTkho2POUEYBgzex1RMjshFUSrLTJu8KT09eyavJNrDNG1pCK
/JYMmuaMo2picXdG1FDC4528i+wtgg1GArqHQhpA1Fnnz5W5yxlHHjgUf8Iqeo9NnZ6BS2uTmrDV
KmOy2bixpHNr58vwMByMpr0mVIgy1pnagGiHRTdL1LUciqPv1zx0+sPMTH690Ua5E8YHxBEvTJXm
Q8rKeFJwEWyBAc82i6U/dbGNLr+UuYnxq2iGE/JyAukzCeikB5LLhu9iFbaxFXX8n8tXh8EPqazC
7wKl52SBp+oj66cT+r4JL+ZEzI9vTHdJBrVDOxCOqr+MPYS2kUtY9rx6XrtMyZK53mJB+hZD2uGP
UuhY28al7ERsFMXlsK6xPq6ULndJ5XcPmF/xFVHs7jseos/Bu3KRV921XPusI6s7WhXyB5egj/Yn
BnJ8iijughhq0MoKE6LeEdcWxOywB7SIOMgHAygcvxRRWBDr1X/WwmddRYOLH7bpj3IZOzDLwPJE
iQGMne4I/dHkd+LOFfKv3E0PCdb3BUYNf83u2fk0qsPdm2njjk2KdgsFbbbXg1FjL4pkBblNj/FK
VbAprOIP7+KznefOuyw4053mwe3AQuHV0JkJGnWgTEIPdBkRJlS56ZnGihrMnU18QfjkynFgl6I+
SE0OrLYstpbW3wHqaeiEYB65OrxWkhfHsQXZAxH/7DjK3f6glY7+EpGeauKLSSmztj0D22e/S2ue
v12fGt7KJ+Mzgfe1L0sdsn0/vVqFseNWGqFXd596I7KzX8eKpAUyiUu8bXIG/xBbUbaq5+oTK/R6
dl3rbiy/sLRp1o4BHXAy5URlARCnmWb3mrbMwvKs3Gk9RsV83hVVnTOQ1j8bBkibIu+wTcmMA/Yf
yiVdLFqDWIM/eM3t5SlqQ3yMy1x/wLVFBF40v0Q8gZUqXAhRZQNbSmBLoQCL1rImRIMqgRAPdgkk
mmCBar0hR9hmPDkDa9SBb/pmVGI8sRhVp39/1LM/3ea+9m0LHHh9v8cpgO06xEfkDRysYQaVp+3U
du6plJFaE1ipfTtWs53iLl6mbJsuF9mW3id59aawCgYf5bzXRSBzC8d59Lv8nOaAogk2+c8SRNfi
mNuluRmd9Zqtsa0lL31Tx1tdGvhovcBzmZKGpmP9LMkIvdY+WnzSCAn9W8x3aie7N1/15iaREy1K
RD+Jn6Q/92gHaN0kAoI02dZQxm4aF0CS44Xo9MWpfoIoZb1PTkI8F4uASVaghozYfS4goCLk8U8u
LQd4E9QLUhT1ulCavSWyFrlFI9diYPDGHJ6DHx5tOWzx+xA57CCHGA19V5aLYy5TzTO8W3hKtb/X
BW+J3kGjQI51FmavTrZeUj5IfPq1N5EVYJJtBSs361W+1lut3Hp9eXDB0zk5EWldX0xwvOOPqXTz
fZNW+sWPjNeBMnpbCfmkaSMGBBIZ+YIWyVov8/Rqm2+5YZpPDTkjeQiUKIm/SivlD+q83atR/Aex
3qJsg+cEGC0VI4Srcnyd3C47Dgk/eszL+tDkmbXuRHuQt0zO44Mz6A3PETplnBSHJDuJrOUesytQ
hVWYb1hqagcsMOlqdMsfF40P7zS1GB+ms3H0bomZsfSDAJww/Pg01iyjIObNRWBVDGY6j//dfpr6
jc8gDIlYwd4GCxDGJL/aocPlAJDV0WXn50ABG8pj4UXpfnbDTQV1gJbBRcJ1dNJe7TI8oF1dXBnM
Eh3a3GTST9hbwQeZSm6SqXgo+jFcIykvA0+CqjdjxajBgmLWy8FezSVJpklNGu6URVtyTHmuPo/O
rACMVWA0RURSCQOMLbvpL66rY16wBI99DbYVgXbzNMidyuM/p+Jucij441ZvrpYt/hPjnN70F5dj
nig7LtkiZnzSsV/Hf4ccUpb7Se4glVs0+UyLlEus6ewx7EhUBxJ2HyaJd7ab+lLYRHGO0dGz+CKD
yovSpjmBf9moGX3irCvtzAlNN1Kk3QeEIf2Zj2hXzBxpURzN5wEKBKkJxc418q/S7bwT42/Ycppx
MnXO6EYfI5Zq459qwwHC/9xcpYa3ZGjURY9bbNlgWrGX9fjaHSr8jL16gEEoZQJpafsMIySKN38L
fUMOWRb0aKYx1eD+BpC1KRb6lxHFj9VcOtt6du9FZ8tzzd7PLDlwGsOuuDAGnopBHJMBQ64OsbaE
eThsXfb22TBY5z5+6VmmDhFLR6nYz7ixIlAmE49eWNL3eeNrRhgVaVRW+1iVi1UcZNAKF8IF+89H
MuOrMz0vqCYQRz0pBue2J5kHCpVuvqWYCQ+J1lDxI57LyVzOSRFYyVKATrPgtKlYAPBNLWwupBRP
cplDd+3NM8qG3EStClAgDm/KUF9ABSH4ojsOPB4QQFOClCU/EO1co4jgGX21y2ubAS12t1jh7Ymk
fg/BDhwtmS/WPauB9tU+9VICiMj5tlnAVStQqr4DtUeG7GAGf3iNwuHdoZDd0Pwu5M8UoXOaQrmH
zTFMVwMVKlVhjUpFm2/s7RjRiT+iYnCxGQBIChf+DwF1+dUb3NdSpm/aOIqHZYlWcT1swsoPHNsq
UeW2qzyZvRNirjdpvUR15O9lWtPVKoRb0t1lOeDlNBfLTC5inFMHY2WzE3NG+la7QeHoY87KNAv6
XJ8EY203hwl7RRppE7ixqWTxGUHkZorFIBWd1b9f+KI6F+Ci/1mKuInMGZtjIw4Qm9smvXb4xksh
nSslkYHOx34VbdkFReYQlpyC2YnqG4Ix64iapDuA1V7prP+B/3QvGDLB93XNsZfVtYrBpsGbDdwi
vmQSWQw9IYFMHGrth1+4QdXW8W420fn4oJFdUnB2vvTLNTUsJweXENZDTE/HRHP+kpr8otZS/tUs
29/ea+5ObQ4M1NjiRjLluFtM7q2p4znMAI6Rk0V3/uBMalpPNSndgsitdVanN0VeiRuyY04NKF0+
hrn1aDJLjuVMBRuRMJ4Pb0PIGkklMcO0ODmhL8Q9R9nRlg+urx1S0bQcTObn7NtDIKbxUnfEkLBG
4yzxkuGClV0kvbEaZp+daE3RpnEybIcoenKiviZVcsbzl4+7RikMVoMZHiENg7p/NzLTvnlW+VhK
fJ1sjiPZ/yrLwKTZITnPwtXUlBQ2Otwng6eCKvVz4pJdUTL857TNHru4daPb2No+0UbSx+lGx7ET
RXLXrRb/b1awfxaLDERqHGE9pe9ETmQGqZAWv90LGOV6p/l7DUDnOi14VwV3OjAGHehePK6M3LRO
8ZPWqjcy0LZhoWmbQxbm8Z5vQwIgn7JD5t50bydx7FtiKWORtwEbpWLlTolGn1uD2OhI8ulFR7xd
Xj4pJzIpXFizV/oDc+Fk13ZEjtBDoJeZgbPW8b6wGP/PeTJusEGAsCPCZ6rox9jEgWfTNEhvIos3
RNCSRoATWhdOdMRvCRyWsGDeknLVQMQ/w1EK11lKwBNf1opgFpcZJmpqP8JSgQN8mdyURzZwj7Bm
H8ze5lKYFau4LuY4R1AQ9BnyCeaUL2hWbo5E5094HjwUK/8wKSjXg2HDjwZyZoLnyGBUA3rd6DnT
TIJacF1oU86UoD2l+qAHXCAnFUX+wZQ6RUGoPdoLPIb2vA1GB5JRbyW32GYxA72wDZo4zHZmhQxG
X9aLUSnfDINYAVuwDOiW/7ouP3g+fyuzIcWqnFQu8jc5qaIvf4bd1hgEt8lwCFH5lL94O+t1C/fm
JEAR6zUNSJJq4zosfP3soedaz0Zv8PHDWhvh2K8b/F1XMMms+VvObU8C+WWCVCjj1pqssXy3ZveK
L5Hl4GBssxLDBlOXWGifLcIs9mYd52gcv4swvcN/eRow5m7M8FN33ZTp6GBsxjq2nokpXlMZjdt5
6fHzJNFA5fk/uD+NXTey/zWx3ZrWmY+uuidU5ejTpHFJE/pn1CYgRZpjlJXWk5gLfW/xHnLS9psZ
8g1ybcJGYXy+u9ZItcSESrYcgwX1U8vcZY2kdUOJKzbc0sT+zG/wSMjkzeaJ4Nq7qU4DgnnmlJ0K
pGl+uFCEVjY5EYFWjBAwnZJZ75h9dS7c6sYvfjSqZKDdkGETmAGpaS6OzHot+DZtsLDckxjtG+m6
72qiyIm6qHlxfT76DggF94yBBh8vf6wqejzyyJ+gHmroDruNWafAQmYR3UUCGtlw8l3b2oHBV3ud
i7wKFGNGZXjVOjTlQxJivFVF8ZmyzFtN0mPUbdtyH5nFSyPG9jL7LAowExwRzSOI7A6zVoWBqctH
1/uuWtPY2AkbURzO04SwmoyFPYsJbgsGB3TtXDudUAc5wvPUcQLAowp3NVGvsJqceK/5cNv9En+1
Ssy/2Syj9RAyVDGpb7dlTRBuUSNDNKJqSxb1vAUW/F7AvTCTbOdOULMko3WZue1OjBAcVXqlj74b
a+CDT3gOrG3bx+DMaoRb2hIaIu332SUKWSIwXyn7WXUJZL/JOZucJBg02PDPxcGsJQJvpff7GmcH
1Cw/g9oI9gUO4l1CT/ETncKnQa3ekkZSIxYnFid/hXH6Qjka7X1UPpBa7b8IPBTzFPjV+ryZrQnD
4gzVVZfm18wiHHbYzFanSneQky+TWTgXa66cLfa3Al5c88KEWlv1Q1WvlZdae+HJJwXzYZOEYFko
jUjXzWZ5jePmZOnWg+NA5e218T7P5WcJdZoAB8YxOfjPjtzvOSvhaYUC7SMD1F13MlrnKca5dMTs
Q8oATkwkdKx4/LhzmO+zwisdmQYGsG8S7aNzXACaJBT5xpyoPDL/ezAokw2SJDZ1z6o840DnjkbL
OUvUw9Rex5bh5Bmx0qG3epAW8aidsAXKteNYLeTO0IGkXbinzBzfbRtXp++kgZxn5+iUzvfcAfET
hfcyo115rjwup2iOqMn7k+sLwl1m+y1UzYrBv3OdxUyNafi33vmv6Gl+JpJZ4EGecjEBCh2s2wL/
dJ8keGDmes24qxvj2WCMul3wDWPBytNrrAeleWqNhqhc+4mWr0ergCFpFA92p4xzVYBqGka5aZsJ
wY6blHcn3ha6YLAfWxsbfcu6khg6CDqj7KPAmcmFsmx/m/Q6fpo8M69NlwfCZNZE9Jd1rt8dA6FA
kgFhxn71M6a6uXV7PP8oqeOtrWnfgKcJjiuZEaQmyWmdS1qoz9wD5gDcxsre6c6I3Gt6NbyR05gR
CQzCZo+zrH+osA/RDsEii0LG0iGXhzY43N9Qr/mEMAk1nntu6eSxpnfY3Irk2RrifpVBwp4akCy1
F/3m3aGVP6bOBsSTxVcBLm3q4eWaE1WPHXrvaex8GIaDVcqLdTBFr0pLme5NtCipna19P/ZWXV76
60qwzRhLVhEdyXExX78c2ce5IyNPkjKxiWuOy74WCm02mxE3vhMIyFrbkN+mzT8Y5gNFcKxdw378
VpPKuF1EoHfRj0si4c5A8LrCPh9vSpIgVvNVKOHB0ySKNKI+RGcNJZZ5hR86x2yRSJDQ4+oJz6Mm
SFD6d3ZL44oafFib8InlBIvIaepjRrr33hPmly9VICzcO9RGuWY9j9NIb8IQDMLCTKGkni0dPjc8
A5/X2zv1dvGIivANTgDEOZcUrTBW3eZrUjCLE91/RuyPzrtp1wUdTnDv6kqdWPQC0kQSpVVWvSvJ
W6jrs1PnYTDE3bjNmvvA5nMRA95RT950hdvQ7Ls/nP2B4C3OS7DnOQ0JsoPxLxxeTdPUgZGcyrr/
1ECwwepNjqPCJ+RgMIU1Kf4MGe6HqnyDS7d3FpgygQEUN0S526RCZxr7cve/lHiafubyIm7VktOR
hVcV4Dci3oNUGC1izcsWcQebMqDQOVe881usb69imrZLbEdRM8bjw0XdYgE/I/rcHNHatKV/jCwj
ULMfAqCughnhQiAJqweMHgzuUjYX3zgT7pUjX1zZ/LYxJC0FFbYDHacQbFbhzlbJjn2buW+gTEw2
64TqIRXDrwkNMcjZRZnRJ9LYWz1NKLhqGBxD3tUocJHfkG7xGnMKWL5kn2O0b2JgwpGxdHE9kMcI
H1jbYFPEawO01wTxHCEJ4YvlkURFORLMSjw5bQm8k83LhpCDbrfAVCiUyFv97qym49umfdPdMign
J2mVo4ZHeMCQa9mgLHAl4T+mbG4J7OvuwtOelicyx9DIZ2t46v76vOm2NOqMLyY0uYRU01abp0xS
PjptYuxS4O7EKJJbmlB0FSPPKSwexAKoxxsS7dOZxVuo0PCnHt8D55GVpAo+3HlA2l6Xpy7K/FU1
/DBgZ+YwOeU+n3ZR3IRbPAfX0atM1obJKQQj3TmpSdgpWxfkbkeyWwY0vlDJjClbWTP9C9uoP8tt
D4RSJuRfVGcG2ihRBKsTdocXfy74kjuXYYxey5mC32eIoca33Jm9bRbZgbBjwJgDegaDnUGt2IZb
9tVjkxM53a5rtQPY4GRvyVgFdTssfPD4j8aPiQgampVndYJ9m/zSi/yp7wz7hX1KtQoPcJucZ3yT
95TNxDbz64bbJrnGVld9TPIEBA6hXqOI/ykYcJZdIm5ejbQsZmlsOU248skgtERDbUZkFYKu0eYv
JWyhEXOTCgAatjCSp7IUN1zgiguBd5QW87uymEj1vgZi23zCMEpeLe7hnqParjyyx+MZs520DV7U
eNo3LhJgqx/lyS4HsPoDAb3YDfaImCFHqu6cCIxP0VMRzt7eZTG7jbWKyQwvMOlnG+YMkE/0oVzn
k/ql/Rv3vmQGmxbjYXYpuWqLxoPwB84wa3y1NBNAYmOQVKbxlQfCACs+sm5lnnwUvQcNS4+zA++J
QXNIflOZl0xx84tFVglLLTiokd7R18F4qm3fu+mWeuoc/nNR3X7igz2IkgJgWDJvc6hGpg4cL4k4
hs2cYZ90EZAoIPBI9QAIoxyqMXYmO7anxEmFH5alkbFKT6/niOEiRBNmK4Bumy0IeN63moEzpsTY
3gjLfG3DkLG/ZqPjLPq/wXGTY9OBUpuxquyphbzkVOoaYYTF+JsQMYd8wT/EeYe4R+8CkZIxXDbP
E4fyYDs9YmCU9WkK9snJHWob4R2Y99pry7ejYzg9KFZy5yKJPrwZ4to8VskdSyX9VXmQWHTu4xJ9
rFpwurobjQFR1H6fegd0mJ8M49Z+ZjN9SK2TlZn6iiQUPiINNVQd6QdsZPx/azEXVJg8NTo3QIG/
DzX2I0MelG1pN28jV3uhDiUlluGopmCfmbr24TpopD0vPEmVXOKwlsAb3WfTRcXgMqLl29GeXD3C
nEd4MvKf9Yz65JLN86+VbxxhLM6jwr1kGYk26kuD4vcZR55gbCFYBReGsXF7yDMayKwVpkCss+1l
NBhruQI8IN3/4qtpt/UktmOKjzxkChE07IxXSqYvk6f1qGrE1WdFdh306EikmH3TKvupJP8r9jtz
p415fdR7jl6x+LTojDCoqg8v+6z5JN7r0KH5EQ0ObtjyUIHtF+I708iFG5zR9VNcJgCYQIsSa5SA
sCI6N/R3Y+7GS2pcvcq6vl1j9E+CQhgHpyvExjKoXshc2OWOcS5mFA7ags/CHTgGmqq1jdczKrST
qNwlkqKKaulohjwx0n0OgH+6R+QMeHe8hLe59wLpMGVwnX6VdEiTrAhz38BEoIYWSkLbtI8GegLD
x2Bott9WZV/1dGY+UNFxxHMTcU0BlR/dbCs9+YqCY/nwlvgz3Yx2tdaF6xR+8hkV6mOOMewE+Wtv
z2g0rdh/6BYrH8WNWNH76YfcNr7taij/QYTX+mInthPjUrLy0xCbkx0Ax5ycNKz6u65KnUuSms9j
z/AtScd7mxv1lRSJ9ZyKXUKt8ROyK1g1viBQnqeG+QFBsakiZ59liPPMOIJsUf9yDWFHzQRr2Tgh
DB1OyHp0wEWOOfJ1ryo2VcHyQNnT3vL4QE3sEY0P7xITtwiEwV/3Q43XGrW9yubx1Djvk+cyaEr5
2oe6LyE4mN4uDJnXLfs0DAtvhuX+Z3tuRLlRoTLDZQ78yApaNLBMLCk15mtUOSb9MJsds2j3xgzJ
u+pJpujm+s+Kmk+LcBTmNfNXostpSSAx175glG4O0QdDFu3oaq62KW00qx7O9o3tMV5uPM4uTVTX
sGH+55RF0FfCvvSfuW+3R+bNeKCjqualHMQOS1m8bm364aQJy4PCPBW4rMSLSNCE8y/sGHA8ZEXp
BY6yj6L033ysn0mSI6OM6xOcUFCR3simaLr5LFaY/mvpxe8in0kajXDufQyJF55tb0fY17RdBjmN
ZtGZPqISCzcRy89FdUhGHdLDa4IBQqb8aA8klp2mOBKwe28qGe/jzGeXGrn+Nldi3REWtopqfTgq
4eDCJSh2Bd4gAIlPcJts2zUSaFompwuIxSPzCCaPb2CoBaOBVswBi0dqC5U170SfU1wo7bQw4TSf
QGdgtOMGZBuGToSYsSKlfhjZ++iRa9/JGNqH9SdkKftBaNNjhgR6gwZ9wLUDkN55Ihr8Uyct3m/d
6mBHIxVaZRw93f6pjfnXB1M7K99bOd8oAzymiNa88zpo0Ygm4UBOT5PtLef7YZpyth81obs52jTF
BG2UA+JwhgB78o/wdPm9FcwO2VyKySFOqI2pUvZts7j3Ve0yry7Jcsv+/ik/bWUWFybqv7wBYm3V
WcdvF8Mwb9Ak+n3/JYifBI7D3AP1MiAxUutCu8RAx1tn0+Ni06dbluGFeINd4aNTpO5QF0D/O+Sv
L3bZuQH4OwT2uvrV/JEVlGYksOL1F9XwXRoIGoTdJzdRxFY4PTKLU6iSYbB4VXPIzVkEbqa9E3hh
H6l0MVDX3ES65STryhxJxTNrDSeW9ht6hYbnh/QOOtVy5fhzguyDYBQDIZOdGgw8XYhxDE3SAbJv
NiDWtPtfuDduoBLxOiNxcYaYRE3NekSYy0yVjd0mQ4lcQ1l5MQ1n30aECZYshYJ2YGrfYPXf4E1R
qzGjtrdj1KAMm2j9nvH36Zx00gVcqo1vLnQn/5/0N2ad7tBqYTaSWytNX9tUPiPMQ55TglPz2Kev
c4nlBAhatM5iA3xL5J3C0vuhmkZQO1c0eHnLF6nBrdB42V1qiTx5yTcYNm4iVJmbOirMCwp+NrRA
RM36R6KbuTH86Bl40rQLJAO9kaqVMAHT8hJTayVLEPjA+C2pGxJbYIXkECw1O2zeCF/bOsnorCfD
CNGZoJEza3iAmd2WWx3ZhoAJyP5PXxOZjR1lhmxN/HBIMA8qN+XpX2yxxKZe9ER5r0/7KrIvTYnB
o+qCKkN2HHvZsBPgVDsvx5VcvDB/sM9RBcZ+1DLo2nl1w4oeb1mcvmBYt3auVkeBM9fPHC/2qqcB
3RTiwzNZqcY0C3vDvqGXCq9Ie+YSXl9lUnFBIgzs2SvWpq9AbvAqETyxEFOSQ99tHGomGj/kuVaB
OL/JDpVXqiArtJn8QZxUsEd2qR2HiHesk4GtcIWlqd6OpX0CnhmwEA33LaCQfvIDir5sxVh12iCn
Qaxtha8FW+Q98N11MiDtTnTSJJAQAhdMK+I16AMw4kts0Dt874w92NQzQIIKkGakiGgaZqGQgsvH
arkg8qMGx0FEVosaJSbdyd9PUAMvs5N9gt3Od35cjUeTBdKkV+qcGeEPaGmEj/cqnAT5tAIxpunt
7TASm87B8pXM2h1eJOm2ZfXBymhivPunYtTIuZMhAcE3ruhO1kNb7qYkaQ4EIc5QNE56/2DUIG/I
p7UBESfNWkDA3ZQxJmniyhE6oxic03w7u8yAy4jJdl0f2nBm6G4kBP3ByA4o48motBVooN6RJ5oE
RuIVHfqrCyrthNI1182YARprbXZM0AgL1P91GnnHprSGWz2aO17t/jBpPN+MUujeN+NhCpVzmsCF
QMt+TT3DPVFQbOKscPd5N5ED4LVTkPSIMGUcqXMBGIWNXckVPzxAjdCORWtpR7g2LJjLsNyQF5mi
IZLwzknVWoFnXJvodw9zyTlhao6/VQNMnJiR6IlJ6H3CxbJXU0zUgzm3+7byGFnEvtq3ExO0pT2D
0QlUtuv1HFke4bhh2f9RgpM927DMx2XynRoy3TYzUqJVholv7TGIAlXagNd0KzbYwNiBNLqfbleJ
E8LOnyScHBozhxC9bvZ2lgtqn861QMsD2V+XeAwNO3RubSKOX5jZ08OAqbrL6Loto6p3g4HPQmca
HFR576IRttUNEyb+2TiMfkh0ZKPCvs3LnlWeW4+J3eylmURvE+lA57TEM/XvT8PG8Ha+X5VsHPi7
Dq0mFVWaHYjWISE308pLXA3OCsfKcEos9xijjDv2sXfRtBjFQ0lfkJdhdCxDazNgKr7MhfalxdYf
/Itk2zkHywjnbRWW7wrhGOjY9ivRbEI+XiYu38GdphsZTtfuf47OY7l1awuiX4Qq5DAlAglmiqIo
aYJSusg54+u94IFf+VX52hIJnLND92oGKHu5oW2Rl77z4LnXXSc+DDaddr4o+6DlIEUoh68fHLxa
HrJQa+Fvo8ia53mwKwoojG+kB2RGbLm5igANzvmMglB3BqjBt2LAXC/2pGFNknCY6uw1LVmBdCoO
qN7grJ562rVUOGHyAlw8H5Yh695Mg2U+qzadFUg5IjzKrSA/1dYgr+3S/5RWed/SY88T7GEDB6tZ
rX4zrQjPBNsgFPjs6qa9iKUQoCzUH2n9jM2POQq93CSjHOQQsxGjoEIoMeDRKKr6LWxyctTMU9vE
O1WKvar8mIg4EUkeCcX8QD2yDZHk1ubrGMAZTmL8dtZs1zipWupBg28zTsHJXNmcbfNptPMcuhXi
iJFsYoxRjwoRwDKZjg5+tpD3HWevKFmvEiu+tocaMNX+RC5GqmDlmRrc3+wIpqfUzpu+7WzTDN8C
ctcGJFMhSaQGSu14L5EI0Y0O6cHoNLFF5mwspk45tAOOAqQCDKCOBR62cgmdnN9ITnTbrJ8WE7Aa
AMcaF1Qj4p4mh+mSkqB3qs5j/G12qlsTuVCTPBOw/hRAWknzh2AyZgpBglN9T9qMna8kkIPuXFwY
FDYfkcabOMMkL/PXXJdZELOX6GmhEM+JcFR6eBdF0x4ryzrQemDL+BJq/YXv3tE6wx3Upzgte8jV
BIn2+KfmKwt7IHbdQxJQPashv/NFeAsT+d6HD00rtnCxXHDAgfBdQd3bYT0o4qdMvh14HyMkzaWm
jRDoF2p2/fRUCuFXNWvCsnKD7l+OVROVMxgEe25IY4blnqYV6uASsea3Yd6zGlgDxpzAgTkN5lZ4
GESfhekJ0EGWYMVPPk12G2pKWEiHtmExbdr7EE0V2mOr7iFfVt7COCQzaS9A6U41pNmKlns6JE3j
gKSx2UA8AQduBuTbgthsOwUlQXFlm4Nj+4y81kvxxlMBTeIHPrc1iRYQvcjw6l5hn6jyg8QoDb4E
+yRG72TxsB0t9NGtlSOmL/LTsNnCZSc5G2JwTIafmp8mEO6jhwrRFjRE7uSVinyMC1GEeeUnhraf
mIUZAaUyxlQGYCcEltsFIMOCBH2B65y0PwGjFotreCjumcrXgyyQfOaNGmyNtPlEweHiKvOiKXhU
8rAdQHl18MeJOpBV3QNatkhfKqvninlouvzFpX6Azb0JtRMbfWEmg4u1nzxgLm0i3nt+lnm892yA
TOjmarWO7OzUJDslkKHmB8cIFlqiQP1ghpzqBHBG+yo+4DLb6Qr11/SO6nwXUv0Dz6DWUXxw0dtB
/w7reyp9ddqyhSsqMuRNrVe5+2u1+FfhmS2SHw0jk1jtgb1ptGh691WJB2HM0BM1u56PSr/T/Dqg
MOzsNKEoKQHMQOzaSBhH2DCyW/AbHjgxOBc1WIRjzLOU6gbL+2Q7YmwLE1fAYypbt77tP7KCzogh
AevsHWmUvhK/ddkPiu8NDl+RhXBcXcT8VHUDJx+GCJmtfnwmoQtQCC+69tkWrzmaFUHrIHVdsuYN
fBjA5uEsansRiWpQXE1yU6VsZtVyqoU9L4idEvXKoGCQJzt/VSt263PjDnEJtVqyW903MxIOd8SY
OCoBxmn/vq7Bw/QosKFEvSlqJ3Lt2CQjed2nU7o3UMLnFvddyxiMny3CLF1jsYyJIki+kKHGcXci
rpW22BtYaQ+gyyUy6NpsWxTtRu4RzzLrq59yRsrjNkfmUOCrlPg+diayz4RjUcBo3MvY1ttd0lhu
Pf+s68AOzHjXv3U4kKxxdiTmokbv4HvcCWiEEW86GDo9lptOFy07LXniRa5Jr1KYmU99vR3lwZ16
OqkCrEfzF7ONsBjKhta5J1XJLIEQAlwXtQNpHJsKpt6UdljQTmNDTiadc8vOgskDI2PMoLqbjZg5
ET6nZ+Ale6O/NAEvXRaRm+UL6bHDTSvPF7g8eBX6jUQFOSRuAw1Ja/ZdxjCReOGyk+3Sir0+ZyMc
0o63Xg9EE1clB7zXDipjC7AXqVv8UQHZOtsAMVrZ3gYrHr7v1stE40CNA3lrVdhA3QogSgAcQbJY
j91LEZW3GOwfN7U9xigJFORX6aWfOEmCdk+Za1s4YkKlYVRJU8Jidc4i/zbNyQ0381akuUGCgFC/
gXhG0B66LxMMP3ql0GJShxE60D8I7iXXi9qebT2kJKL4bnlDPzuQjY7MNEGaLVNfYZhg39CBjv+T
ptcVPZGgy2a5xgbEK4DpEeXYsafiSZtYMlVISjPpRwz47xTPWkq8gpw4tcU1Qh5DU7MDxbeeBBPt
xA2oz0ZXIJpybhXRDYYBTYmzhIGXtYGNCMQRi1UDw/xiZmZfbuCibFpVgpsigMX6Xb0JGMNPpdL6
RHZ6XSr5BIW6o/QUccks8mEI7wIpiQLhnISknCzznscgunnPX1ZzuD5fG0j8liI8IEmwleISMTdI
wkauWrj8iriPctJb1ejUrFutVWbVj7sJrQ+SvRHo3hpSRnW5A0KyYUS/bQB2pamakzlC2EK/p0cm
kPSUYzugJeYrvihXrTyJ6+o+AdPgscmgBdduA8f4xEs9t3uWtn3e4onKHEEuUakM1K00aDJ6s4TQ
iTp6isI7Yi0DK3RfbOvZzwr2Y4Bj2f8zAXsNu3Nf/wTtjzI+44b53cOYxDtiNS8K2b3QtpMFRDwT
Zvho/ibfnf+/a6x/2oCYnNe0HBqsVONro3+PIhLHktmH+JLxO6q8qVHLPP0gL+Vd0q7FuB9bJs5a
fmiVC5q5lUbl5sGV5IebWUD8Dw6xGbsQv5wiqo5pYGwp7fdFvKs08T3Wf2NdtTs7MG9me9YRJBFQ
h3ptgvVJKJ9c7xOC7gJWLET28uNS7Pf1TukYUKeka0GIKx9yd0BVuQvNDFE9IzMYm+aPWpykovcN
6Ct6lnlST14LBZBVJxtQBo1KqicW1DiBCNu5Ia9bagRXmeM+yo0zxLCPSIbOkVrYV777jDn0SjWd
Ed2ccgbOWNEFM/LSdL61qrwXGOBo076Z/CBP7EpBWxWcWzVFqP1PWIhP1wiEbd7l9k8F7RMy3xwi
0nC090wuvEkZb9ccPxVQWENOGYSvfl8cwuVZS5CXYxKducbbFzKCHGkwfEUj7sVkIIIEgFPdJJp9
hkcvp7Q/73VD3YT8gAFbd2lV5hoTgrnpSZih16MHW7eT0ENONJsu4XQs3NvcrRPMiI1Xdo3EPVb6
ZaK6PE8/VgOOIVR8+h9PnAkrlw9FX97kOqYHsYhjHVdTicUboh4gem+04B8h8jGTpzpR9s3yPuqv
mfo7BogUBWA7cO/AvZUwVEk4LgrzNlrFhoQgl+S0XzWsD/nCblV4oFF/HRmFsFj5JSJmk2rkq+eI
gEcGaoATHjrGRgs7sMo2AgsWfQ535HzKBaNj0EmWWCwRpy2cIEJl5nSIDPVzoRujYoJPxLmui8ey
lHEaEi7G7kGMKfGpuzD9pVFzMRPSiOb0HTUV1SnETpWaXzVe1ZcZyeI8U++A9kM+IiRvvBUEXtbH
Ej2Uoje3JQoZfmbIupkkBITrGPTfdXsnZIOxUHkHhYssVEFdgFhPFmyB7FhTJcZbb7Y4MjXt2GiR
X06zj+2nI7iC3CXe/SONynYupZ0AsZCMjSjzsl0NXXWutCMcUzfMKQgDM/yOE/FiMClgReUDH902
6ntnna2o3UAy2xh0+yUlhlUJ3IGscAZT87Ku3Pb8k1q6swjrnqx617GgrFvLicJ1O90CuBN+llUo
lTAz7lnMHaQqcIh/3GrzbtFat5KZCq+FhdCyby/fdLO0k5IZkOQF6DB4WJR8lw0KJM5vARd0pcqv
WVHcQZ26Is1fTqxCzuMuQjXSB9Bl8n5SfbG00HvysyQpOTXzziT2xhB61wJxpRivyTC8BkCB1n5T
hP7a2qWoMy6HcqIiWmOavIJAe1+VowuDfIrA0RmLy2AonqYumw5hdZe9J+uP2l3BmbFWjqD31cDe
iCLU+ociYq9oDLpc/bL0L6siRBq+dEM5aOtuMfycFbpPIp0r46YteLVnvGronN+LPOEsJ1yLCV6s
IwKhXWpPFVbbINH3SkxBuvhLd87APKb6dZgh1bLat4RnBSsDe43H8bOUB0sot8TqPlsWUSQoBQSd
L1gNiir3GbkTq6TtZOjBCefwLJwWYbiPU/ESpwF9Bij0hfQacLlR3e5KY/T6EM8UU+yY4HNsJGTf
bGQZ9bzBdw1847eBAgwhxxnBerd1vJ9a0FHjdokbT8L+Y8YfACuPIfO9dvF7og0N9dq2L01zW/Ev
EIYF9Woo54UGCdVCBoWdyE8x0t1kghwX4gRi0V+LwkUvYaybbhHQAQNkSldgq8wiChW2mCxvlor+
pkeSlYE1FlHpimoJkggBXWKYO05od6KaoIwrqKSroLPnlRTHLi/md5MlP5+lTcQ7UHE2MAzyZDl0
xuStlLRtqCDGjx6BRlEuQRi50anbzTbRn4NE3GpxMjqgrLj2zWNKqWJVNyysY//FPZqs3gIcj3g7
iZCHqsyqrN90qHXC/q+pNAqlBPmXjsHzVxQIJstBgNKrSwyi+8kNU69ofnL0zgN5LFK6BsPekN/6
prLuUFG1jSARyMZiRgQ1AWHWmOzpGF2LgWxfXuKuAtaGAn52tIkIP6IMw6a5SuKOdSVU+j22lkPN
TdbGuUeJA5SONE3lnYIfvbKkoDXzIJT6enCMV9+rOJ6RGACNMPdUXrEWQKfAkl3lTqt+6AyHReEs
4VggdZmS0Lqy2WUlLJVIsw6KQBaLIVPkUacuL6G0VyBOiWxyYgYrjAm9LrqyeFM3Teu2YI3lSCBl
hleOuMS6Lrwm2I3QgEPAlXP3Qpsg1zpgL3+W9U0sznZTpa9yeAUSkTZsW84lmIhA/8S7gUwQ0kVW
PfsJBchLX4YHnQ0Uqx67qA+tifUQV32WenWMF+IZKB3NumGrWuvlayGjAvINvQb5a97lXyBiPyf1
oNPRZQURgDh/jFrdjSFkb0afVWl8LbR6Q1HsLPawRglFjDlLuS9xTlXM0mDvdPrVgqrG87YmfWcD
L8pccHefDfFfJYQ7IQcU6qOBKYiKay3KJM5cU38J23ua48SuGC4bHjvIhOg0ARjKTxp9lpY/NuUF
mIoTMPBvFgZUI1Oe/jJIHPpuZX6FkugDF9rkQD0zUrVlpwydVOhtqVnXbabNcArkkp82x67bGfFR
opwcwAqW5YTiFRgc+0woK5G+i1gSsJrytKFxllYCMT9s694E42p9ZfH8usid1+O5q9KgJ9Z5OKoC
NZiuNccSiKc9qgMQpV68K82vNgyJBxlgH8hwo5RxTXcWpcEbKsgb1qi1Z1ALhDRB3kjXMYu2j4FK
EJhgPVJN7cHPsi6GpsdwJkhDX6vG3dDxBeuzotLIRGAVW/wSvZKITrVaskh7TI/wrJjunwerRacY
Kel2CtV7WtWxX2OJjhFguHOyBtGmprprI/k+Ne14QXdJHpSOYHJh4KgkasiJioYTIc+IjoN07VJ0
2zz/haswcJYTlFmXTIYURiwKG7SE7W2AXIFw3ORsKsk5HCZ1K/VrsvBgMo9U0OiMTgUDdNcjWPUX
1k1qrpiOZc3PjF/wxNjurSWU2M4bJ0+FeJ+yiGGJv/aCOKprq/7pS2Q8Ma5rNZyjEwSst2LEvNiZ
dX8gBHvPBTD6KnmixkLbZ2Sx+UiYUm57NQEFVLaOrtMzWJ3iYiu/TLE+7cDJ4FkfhmIX8+RoLSlQ
nfVk3/AyrKnroiQ+GOe/ETiBFIo0CMhafYlItMtfJbLY0D4wxTQxM0xo3wqj+67qkekbMetFaTzo
EnoXSLVXMQIlbXCQ7KoNJjLCTpEqDluZNLjL6mYgxgsXBmR1uAj6Cwf5SzqR40jEt+n3ImdiPqr/
JETpZ6Dxih7AxufsD4BFdMYyn1nkS8kCOnac/tB/93v0ixFReEq/nSYMWhKRtTdG3N9B1Nw63ah+
MhDOELZ8rZdyf8iobYYkYp+kRe7MHV7+lgB1d6NFY5vPydUE5jVKirxpg49GA1i0nWt+qmZkyl2u
6xo9IDkNZPymdeY4+pMMgcXUgp1WjpbKhUhhjcKfFOB6KPhNQeUiB5DzvcX4tYSQqF4SDWryIhR0
rwkEn6Yn7LCXC1uPw8T5ihSKl5Ega1ijAF5JOFn08pqnaG4XsBY/ZdpaO2kQ/pB605+yrdkYQfBe
jQl3EtwZgOsEC2ozFyRGLo6Gm66FHDpKzDgGMdkoi6NdLWw32rT9iyJrLXwGrpVpditRFhxWPOx/
ZnIvTYHvUBl4hARQksvdRMu2Phf1YKm7RQVQl0tWvSVK8zEKsLiI+tybkX6IQwFUNWMJSYvf0IQb
exVPbx+zXF7q+MeQ36WJkt8uuISE5iTN+rRVFmJCZ2RUA3pOsNRAMZvUV0tG0MFaEU+AuRRNf1Wt
MT/PknHKqnYvWymnH37cspKYG0Ih3wwxqhxQiAh1u7T3kkpa8ONzb06RLjFySIeNXmD8Q4kwdtEX
OHAOrGksj3L3PkAQD5TxO1PqnRlz89VyyM0uHNCebpSUlE6GilZreP2inIS63irARBQt28/9gkYY
whrJ1aZyUaKaoektT1sH692+jB9dYu4luXdTRK/hkHmNQdpp9d3oCqRJCVET4ZLItmAHGLLAf/ZP
AzjbyNXeLLCV0rol5wK+jB2VIAq5oHfYjlzqdU9l4JuEd0Y3uKRJSOZeq7MZ/T3XdvnAOOIhIAeF
S8AMa3GBbGItfilj65v+OAdTooslfqzviYTgds8U9bNYpxc8WFZCll+7TdFpLxX2hS/DvEgN0lVr
T8IDS4l8Exb9U4/SLSQpfD0kxQ/PcJl38hpNG/wwTXtNg3JXx8ahkQgOceemtjESeXEb8NGy2YIJ
mqb4r3TlEEfi1mpTbyAkQLeuetdtZflRL/9S+WtC7zmCpapoIgPmxwEDa6kmnToMztJHXlE9nAXL
dBXpTcU0M4F7Xz+mgjlLZb61IkVZf2q2GiZIZSv2REgybkUfIqvsW1NiGdLBhg1yJawbtzGdBcjB
pHEjDr8F87+o/AMNgRyd22lCykV/EdP4xQ2647TdS+prGgHCQU418nFju8PhZ70MjG3SlO0gIvG+
mDbQNvdKspHNTyPfFolPJiLxd3FwU5q3yTwST9lHK3b7tzAXv4IkRpYNzUpyzJhWCTRuce6GVA0F
9EYznq6ZdFz6C0gWO6wKuxoJ1FWA1Pc3WdWuo/IwLUJyX/+f+ho7WBnMYlgxNxSbq57C7HXbCl4G
fCpaqqDoQEw6T6c0X5w4DGxDv5vlWc5rRBHLXu2g3qTFqQB3P0vwX3iiJuXe7wpGjGlUA4dCeKcg
nC5kv0bcQWuWBSM2NHZwvAZicqLRpuUBDM97yRAFDRl5Q1HMkMOwq0jwFwv1DTIwcth42pGfCz4w
j8tcLjvsMWyecidVaU0o8cmRVJ9Ei9ALgjnr4J+QIm4hkXB5mXqNuN30M0GnlClP3PJbhRajRaS8
aQSR1Y8CZR3IKPPFoduWbC+WGV+nxpiVMiCnuZGOU19uKLLdUD32MxMNU3pZUtOzxv6vookvEDNl
OAP2PczegXkSFE57YtecIpCcDm3+AWNhGVEkmXskF5jqVoUeMniSKlE0kkleIqiD/mn1DL89NcPR
WX0Bq1lHR/2L1F9K1J5jB5yEeJcRhVdSOSaLuzw7oXoyNfwFEe9I6KjlbgmuUUzaQ8KD3JB4S0Ap
lPGaWeXKgzqX5i3WyYjAhUWkwIZPKw631NDGdJIEpi7L/cx+4KWsn0b1IiOzBEJJ6PVHA96rUbA/
ITAzA0TUvpC0R8D3G5AkCZs6QFUuq2qIwb8JB+jUQpCOeaMQu4pfAhVe1pOEGHwK6J26jIsT+eY0
4MxnmWGhZC+lsy591dlnzisiBltkRrYsl0SfSHYN5IMEFmHkZz/12UctaZ5F/TKVIEUYCiUyqq4a
6ExGxWX+iCFeF2YSYhq5rG83pHxCI+Z10jDCQItokjXEQrqnpsiXU9KFNIc6ai/LrNIOWKcuMc4d
/dIihkc1v8P987hnmDuDMIrxy1XEw0qPQR5+pbq+AguO2nQfG9Nrk62pv8RsE5DbdMH7kBS2lk5n
vYp+Bzl6GsmaNsN8hw9xtCipIgU90Wz0/yZwxHFOYhFYkuBgTIB4A4P07VIhY5yYaLKDbgEGW5F0
1FZx+0L9hGx+61YqJhVddDZC0zMkl8X5i9njoAssu2hJqMUvxNGqM58f6uk4Wwm1zlj8vyoayEUF
WEw1Taqogo8g6x494kZAL88UYY4kfw1S+T3ARc667FzkdIjcqWTLrox59kvxPlI+ZempV+FV/5K6
W4P5LGh/yVINlOhbbcV9K5NoXZkfozB58rIelelHMhH2wyfDAf7R9gybqGkNnubV5ss6ZAAqH+QN
4rf0WuDiZn/L0L+hoRnINszxq4dx7PQhgh2LYXpVWTzCuh9a6rYH9mmJlV83bGTUdVHyIUoZCuP5
OWbpa9+WL8Jo7ETeukL5aqFRaHJPx0JE4vQl9aB6FKhR5ejHcLcL8AS6uVCxbMRN+TseWx1Or525
8kDKb47wllhaw2S3HPtLBMq6emmw58kNCv4+uuRWxJ/o/CoCFVUTv4h3Du+tnEyvaPL2VtXb9fF1
VOkdaXLEQbjq0oJfbg16dfkIBIPYsEvOwpCdFoaLQ1lpr8HMjmj+pjCU6I+dDuSQyVAdvhwrcHWh
NGfDajZnonCJSoopWLsNzxDcuWglM1Yoh/hL5TzX0cNL3PYi7pZQ/UNFUGClR4EnLZfIspXADeuT
kuzF9iOzzJtI/O38ggScejaWDktDdrog7RJg/OUxQksQccwu5c+V982bowe5Qw5K4kOvG1sh/9cV
0m59KYb4GVV3DcdOAdQqzBWO+wtCVfgW2uwCNtKgKJ7y/NLUHgsQZGyGtCPwGIcL5nG9xusEJ7Ln
7iRJrxOx2jiwebESGVwkisfRCBKVdRZuVnILFAA0t+SNwxvHugBkHSuMxuwSBSS3mG2IWyrXArUw
WQV3FsP6kUegIeT+Tf61ag+4gUsQhNjbMnVeercQgW7iI4ITNtKyjxyi+Zco8iOTNUBbDP1luCMW
RngTLEkvsVeuroleEDCcnIwGUF6Ts6RsjVuXq/ZPxiYwMkVflvhmMN26+NbF2jejyiY9wM9KzFT9
yBCUu77P/DxFTgnpVZNCR2JUYrH44UZhUDBWO+L9si52YvzoOz4P6USrgCZ0eqSo5x3UpFljB8Em
vyr/iq8ZPf6FQNsGwIiwj/3Zb1+nB4bTJXVMSuHKqT+YCljImQf7I3wvX3ndVsXx1fLrK+jdDZaW
GZPiC3JiPNlq9hqiWxi5yfkeLxmcgSFHQjTMpL5lzE7wLLFNpJacWZxN0ncclIzOjeGfMDjK58jy
tnYW29ojFOhf1aPELUS6skTQmW390XBYENqRmDL5YDkChOQ3vyKpwzxH41cIT9jnrHal2VXrk34v
McKYW762Lt1PFTfrpnErLKI4y1EHLKcJOfAMtH1T/JvfoRKgU8Z3QRm6YIcvXEv5yFfnyo65L9rh
cIMbtzBNxG88uxRBhHDbPPf8aMNCMA8/ID8KnvN+8WpWhNmejLou42dCdYjxzgsqRyjveGqQB+Dh
HMNjJrqWtKMldcdhr4YHwTzkEZnI52r2KYrDjrnxTqgOqITQwfTwjfYltDq+QMjwXJvvpdedMEnI
waY1fjH5Gn/kwaGYLaGMjTs2J4xR2O9BwquXs8Q6PTzVxndjMjmdDnoPj8ip4eH4qF0l7TwrD7bK
YfYqtnel8rT60XB30YyG9+qzVHeaeey1S1r6YXppa36ECc06zJz+ErTcHqcHae5j/xQTL9d2HaoA
wBhUbQG/qH7v+btSfiGAPIdWryMDln6CzBP+VZ0ni8D43DbcRC+cRAikGbNh4KMYjG0U66jY2Lak
PxJKRSBApvtAWdCqD5qBjsm0caLwQ3HSahxYWw2q8pbtgZmfVPT4eJChNS02/huVMRhSTWkbpAQi
0qF6aebh3q7lo8aWM35IgZukOzSdaretM09ufag2Y/3KQcHjHWCI4DkjKYjFBROz8BtMdhCh4OGx
J03FK5RXs7e7xDek7Xwfc3teDuNTZiQfoUw5a4I7qiQ2DQixHesz5azFa4AHTXnlESmqA99u2/GH
T8GwbUo4liy7OGl3enVaeF3C4KShoN7mjc9DjAqNcfgte0aoExK/adZfSSEB8bkQdWfa2rbWOFWj
L0086dPBKA9tuxOFvUkkarbnVJdMO3GofeZV27jOJQrSWOY7v5AY0cadF3KzciD76rYOfxbDlkou
i+q2GI5Z4c5y9BnTy1YmHij1i/JfpuwVeQ9mJ4BiulzqzlVBlvzjo+A75J6sXTO1J81R9DPcFr6e
zp/OaH8rFEnRVrWozMDBRltmiIV8GeXrdLZFsAaNQ/vFGlcottLiVs0vk2wDglznNyFgSDcBhcEp
lLAKcAeM3ijlTpScLGQDbP2FrfB9sTlonwR+JJShIFAQ65VsI+1quLeUM9Yv5aDasnZjpe0Ay7Xq
jUg1lOKM2tQXjIfhJYOPPZywb7Hw5gkIfobPhfwPcsl1m8SsvthUqPRkSGksLhDo4oqzV8aRCsuT
ucp+QKhOmJrkgXpraIcQM2gFEV7YsC/pHV+V3B74cwFiSwr6TaMzT3FQ3+hP4V/MjbL4oCIo4N1u
AMiyzbgRyztvDb86uTTDlrl+ATc04xt8qxQv+Vwxfu8KJDlrj1xPpErpbPR2OX8D/TLZEAfL1wx4
kE+XnJsGLywbK5QKr92o+x0jPA47Ur60GnXTfZroC0XabqZCAPTl2yooGYQXg0AI9EP4WGALbI1h
JzenGtER5iMRBfOjkLes3OJ+b3IG84JkcAqI3SS50mmk08woLRbPHYeMOt9VlpmaOzGSVzHd7JJy
27QcHw7gg/Q6Oh8KXeEmDQ8hH9Z7PnkcxHLg5wSkIzGcrmDO2KbUIjiA28JWhq1Vs2eeaNU28wHi
Sy15q+vwtaEcRLzdR4JmeQ9nZLiTYyxuneMQYzCxGY+rZ2txJYC7xDmVInRWTmwP71wW3SJaCIA4
SGwcGcXUsI0/JsueLcKwqfB2SDkDUjpVB6VKJ9pKhfvTCY0dSJ4K/AgBFqkn95vwlfla/SMRXffg
HaOA45MFoVibnKSO0hyV6NLy4DDYzl+sr2K2+wqJDG65C5lS6Xoe2HrDiJ90ux1qNSHZRcjirXMH
chlDYGWDFKvDL6IcdYLO5H0l7vjVyshNVbeERcAu/2+UHH6+GQYcq5rPEJnkXWjO6lXDPgYOhUUl
MZMad7vTfKUxqwmfFgoxKy4e9Z3oGeol7kxwQZ36XpQ/Yu0MzQtRMwP/SOOOvy2ZN9QnLq8TrwVf
W+vz8BBFkn1F5wX5GZsIsv7a9bSFayKOh5SverlCi5hVhlCkEG76o5DedX7N3maxwjqubPw02LPI
0OkhePQD86Jae6DyzG07Nzd2HNQawQXCk4H9lKO89RI2+NWmwy+7YVc3nTkNJoYuPbbuF+CCLEGx
dh1lJAPdXoMsJQTP2dghxFNnr1X+FtIKYizdl+EfvjzoAT9l45jddra+TMNvQbOrEB6aXVsTjDTe
leIQdUfGWInI5BKEEtKyXYqgoDHuTN6UB8fFeOFmzvF9xLvyoryV2k9ufM/NbsQR3FaMuPmX9qC/
kH8AcYGIavolii4D7b3XwMZpdnqwr83twIKbWh2lxnLCjsnSc+RayDNbRT6OfWMjM85weYe4YrGX
tdAYsDOhC1829AIl7woKGG2tEuXlgB+LIw19ag18hSMS6yv1sWyn75TU/aU6G7cVA+nr78q+I1Yp
Ge1sQRgJo+FFMHjgXUhgdFDUJQYAr2toUn+g/3My8UKB2g/Mf7CEb5gVF9UfRUls/GCt4NbhzRdy
h6yz1PLT6rK0oG9pGDxDJ3MKrIo7skMMvrDe2j2ZHBeiLtiec32lDNrJGPe4t6noETd21j1NHjCg
Ilt+hwSnj0wFD+A9Gu476YRdIWRgMjhN5mjFvkG8UIxHlSwNhBzEqY3dqYou0vQiJOh+K851YkRw
jRrUSPIxQZPyuiCDX2D2hobHY0ZdVdJCAmEupwPWHmJseS847njpqjOPnzHSWe5AhwGoQScG92ob
NqdIJKNy5Unw0BkPnqx9ORWsAqBJreUrj1VUbCloqQDiq870/121NsM+PZIcycHB/zJuoZThJZcV
VmmPcdyTpcFCxtcxC+LcNlxlXR8yX7YVPDwhFCbydjl9jjBFgfpIqVuyEIh/rN4BL0AqUvg7nbkd
6uuS3+cR5qx4FSriEpDVwKGluWXFLAqbmEymJpj8yBL9sIr3/dLvQui0U0WoMs0p2kAktuhGaldn
rap34sua5jFrf1zaYzIiVSAUpn8nJZyqzCAu/DU20WCNF2FEhpf5KmMXpiSKtLPXiTaYTlrJ+ARt
ZQWlMdgSGImSgcc4DDnhRO4uz1wp1ptFFZBVv7YV8RgajmCrcESD0G4BjTYdQj9cYXw69XWuL/PU
02ecivKbQBqOd3R20a3hZC+LT6VZ3GL+yrBvo/UsPltO3pn8qYSUB0EyUb8gkJE+tbYDZ115Zsnn
PEiuiLxg9DWGYhWohLRP+Ooz6gzYa9iPUoNjhZelPi+c/urw3hkdZCLVb4mP0mp2WaN0mrIZOwvC
De0WEguYLEyaFFyPjXY1M6hBPAjGxMw5MzZjT4DhcsyY+LDibQYm2QJA9NDrVRRwjlpf4p5d1i8f
cpdyli+PWP4pGlInQsKt6y8VgktbpXY+jMy+oPFRx/Hdtcw+w2srPhUZK9b3o8iuqgasgAXjT6ue
mNgHw+dQaZvOYrR3nYBNZfW7qHySjYXe/WWJ3hB9eAQivmSojiFO6rtpeGZqzbgz1ICBrDHhKu1O
RIXad4SPzWQpaOWi+X1NgpRmEqGgji+9NOlbFm6NhOPHVK3/ODqPJceNLYh+ESLgzbbpvWnHng2i
LbytKriv14EW856kGKk5JAHcupl5knmfLH0Xq3VkczAwU+7Ohl9uowDFRRtEgfbVl/SbDcyBPvdE
qbCyDKTZ9WCpZQO3GWJ9mK5oqkdrWTUNyl3Lghbt8U+UaEOyM7dewV3JncBcMXvgcss01Ck4H1YD
KaBBomwWkdEyxoU+azHc7xRyT1rK4yrUOIyPiKMUaC8yZxO7ebbXIKIi/dfHweWrFx0TX70lUF2i
wAlxgTi3cCSv4ITPNFxEGIE11HkXzlqDu9sNfPxVpvcu/mfw3EcsSdpvaFunys22oc9nEOk9IUeO
EIl4r7BSVKpAkvUNWFrG1S4lQUNrFQ6st6TbrYqkfnW4K1GfRI55pyr7g9Rbx2moWztWsMvH9lwr
+7vVohtNsKvADTeGZGGQTJx+5oDVNFrxChAKUY+3SpJGDyt50P3opTCydGHfGbTtBgrupNHDKzwW
Y6MeXFVQ/LnC++roNE1La92N+YEw9s5o5K8MHcLkHCNqpK+y9Bb9GBNPMDlqmnuRpx+1HllIL3Op
YHUMOwuXTe1T5DscTQOSQPszcM906mrCKZRBnTSDn6bQvtKaxX1Fixf+DfI9gazAdUW4XXyXsr9K
7kO6a9EX5pq2++CNR4fE7jI/lUN218M+RQBPD2A2yHwKhgZJw4BZs/ADmW6vO09bKw14mOHYLvtW
FjYUQeONn2ehgbtzbqkWiBT58CaePd6bNmsPGeS0ktmVrD0yJHndJRZHHf/5SJ2ZTctV1w1Agngf
DfNFt+NbXnnv2QBFUJEjAPlwUEVxt3R1mN3BDMmNb9CgnkZE3NtDoCNHNMZ2iOIfPOmwygEEsiKE
sNZSeUOy5ogCeKabhLA1NxeworQj+1a3i/uTw5KtoYbKCXn3K8/l218ctNI9m4H6dVuuf097DOG9
Gec5V17NFKx4xKofzvnkpHta6ve5j3V7UPz58pXDGrRM3b+hdQ4Szq/m9TcBxfnJH7irlN3BoHEj
w06c8eEppNuS1e40XWrEodSwNqL1vgAKEmGhsAZSFw6nKiNOw1o/C/Mv5YXvGXfdpxgDFy9xDcX1
BXD+yZg0rhu33EEEQD+s9paI1o6R7OqAlpYYJC2LwejuKGys6o+V5ym0h5Ma/WdypJaUN8DpdF1o
IN5CzpYmZ3y+RtuVxYGO0WPro27qwG8t1sxWvuT4MQUXaLbPvsH6urU3reQRO2/HEvoNavaM8q7q
fVOhanrFqY2dTdYd2rHbZoW4WBZJSid4TYzw1KQPa0ZBzrK/hduY8Fchk21ivbQWMWzJhqLguNax
KEuPGbZJH1rcyDDmUkg+l9ym+M8UjY90RVWMM7euKNg55jiEHkP6lfX/prSDN34srW+4m3CipieB
5AvladtLipIm9loohOS0cKSWyOnF4KxqBpBEYBplEu+IS5n1QDmRT74kXKQE0prZlsAjxW4+a7xj
gvfFSLRlPcRkllB3cmRGQGjUZOLTStmPT8JdKD1dhFq50Me9QZtb8uNFH60g9sRJmZvZWsNqBnUQ
VUYAMsFebVQLxW02yqrV0D9a/5/l/wN9RtX4yo+f6+yD0gNWPT3nLByZXXEUIsFoaC+Fio5twg1G
5rscvHYkL+Zca2kDJwrFJi2cdQmCrFLsKnWazFoXYixkAJodjC5ACqaljeJWStHWJhRrG2gPF4Cs
4aCM3zC5npxXoeS5sqJ14vwrS9zIImD1+wcGk86deAPXcEXVCR5Oa2WGNZcaRnbQWAOAIDEe6+Gh
+8HJyBGX8wXJ4WM6hfvMmvbm0FGLomh7KznVocmZe7sPPw3g0kgQx0pOaKcldWEjvg0dxJw2oFMC
Mo9D6pSNI3LKJqVGNiJL2CuE+L5njQTWUFnOw2YWI0hAI4s9tM86d2C04WUfjSQowA6U3opDJIsW
ECiLKBALk3m3Ih+4SHO2q46+bPi3qfyqi/HchTaYHO9qIrRLSTS7Zw3SC84aCht6qHbcNa+YkLZR
Fm/qskSR4CQLaupqs9xMfP7r7JbHcrgmzdkBMPcUJPomUsQ/Qv3cUqbNPfpqTvRQOtqhQf5wCv+3
wRKkTf6dASQkuK+bHpAvsGsnEtEU9VVbDMd5Hf5pbv9OGdHBmMxnN572RFCPHk5L6k6gutPSogGA
94xrCYPUrCAL+8M20r9EfAqbaN2H2rncBB1P4WoLsfRmDsU5KKxNNrWXyWWljWYTGMF9TFr4p/C+
O/cYE/YfBiA9kDxfS4IrEdacBJuyRdMNYLWdB0275NA7BIT9q6M1ZaBfyrPqWzzIz8EEVUL2X0T9
2GIYvLdEG0gUZjLeWb3PXvlHsdV1+zX68NmM5U4r7aUTVn+6xDacRC+jzNdMpRfOeJKTiNTw6bOn
cz391XIN8C72lp/JQkr/04V/HpNxIRsLiJq+dQCUOKDWUmG+t339UEqcnb450IdJSfBjyPAwm+YR
2iWF6j2PSPXiOh51ViCzYpzV2L/aqXsgFDGab1zvLmJrmwwa7RPZaUKBhuwDhs57LhAnmy68t+xl
nQLXkkf6OKgfdfchu/E0Zc1z2U0P3UxOijYm8vewNrNvNVwlDafR8KZxjEsbtkhk+cExFydz4huU
Pqe8uUPElF4kSy+u7/DMkHGiDv1IHOFeAdGlT15mqxwImTBuXK9r3FAnRdoh5zJ0YuvbH0JWjjW8
mORLl+KpScQ6ipKbNAN6aWl6dNz+kmNeR0bmMNQTe6NP+NWkigGn4HnQ8mc5BW+lHj07rMENFnXQ
fnaF4f3pigyplzFVlUCEWSFB566JKOsQg4LnQlkvJmglWMJQNORZVAj9KV2I6PJV7gLJT04dtuIi
VN8e9asGHNclEo/HeYKfOi+FAA04w32YjczTM7Tle996b0GbvLd+s64j66cVOHPSqnrEWAYoJ18P
bXuCcEk/sRucnaC9jo65SNDg9RpvlTcdmllE8HiGh+0HJghd97aOY3zE0r9wCOOO7h/bqjp69uyz
aCNCePLi22tJJLnI3eDJUeRrMJPsYuQLyrwy0gWyEm/QZd94eG1yAhv28AoD6r2mlq5S+at2HPr2
7DfZq6iNbVH1fEtxk7XGd50v4njYZpWNGUSK5zq8h6H6YUDC0dit7PnjpkWd8PSAt616xtn0Ndon
TInXvmr2jpE9TN4kMK0YCTfNfGKDTrUNp/CQjXzZRv0HfOxWixL8/eee1pEGsFPWoaGlycGcWyIc
nLJ1Z3AsiJ+b3DhXylhkvdr07XCOhfwdVXmxc21dus3/VkqsY+xHI8nuOR8s2pSWbsjxv/U+Ibhc
rXm3EFBG7QwfhicupVGe7BHzJhy/ccS5Xn1QNXcxQTqsp4zslF8cmSsi03p3p5raK5+dpdZt/Gqe
OsJDFakjfCQ4EPlCBkfaFdcVm81e4wYEkSHKjW2L86VFT62TbI4RceXN8absX5HCBTL/KuJ+UHjg
Yf2obi20Q88UIep3cPNAI9+ynE0NqbgIK4bAMMAla+RflC9Q1g0BYiN5Cs6s5QIMOQfAp74W65Z4
jc46tcDFIBIUKv+tYTOlEacbrY6oDQwTmCVuvoxmfIuE0ij+KIZlVPj0B3awDGFj2IEHg3kgcUI4
oC1rCJrEHdlLaEBcsnGgXwwbmR5vexBLMeV9AwFzsjXbGmakaeBHqLDovicZlgVenB99QBWkX3bc
FGlNk1G0Vd1P3Y7Lnm15DYhM4s/qAmrnG9RA1CYr8BfTmEPQpxnSvmaXMGVq7NsDWI9dLyLOZCFs
t4aICXKzV+Jvs1cT5pgGB52B4cGjDy6rvJ1W3RRRrKx7HaqLBpWnTQHaav88tnot/lhHODijyJLO
JSEDke1RblIeLyPJX2ljBkdWxmIWWmCIYQgQm+wGHXsqpfBzbymEKz8ha8YBUS/fbOEtNMSxxpRL
uipQAwecnP7KjaJLmnZbrWGF1ss9Y+8qPCu8nhm3lfkKCGEhCzipOkFKHiPLyS1+rOiVPRXWvBXT
+TCif7PXTeub1z3X9bCnH2Qt2y33OM5VvAkdW8bZokixQEvEP6XXthash025chtMZXAjEnQND5an
8TuSzp0oueKWaDs37BJW4KKXOJsaDYcAWcuYy//16s1qdonpHiO72+PrNj9Itq3t6mf+Mf28LiVW
0mLgLy4DTCATDGLIApcC7qeYPVSJLQfeYfvNI/GpF0f8jU8Fseb2a8TwpEcsj51vVTLodTkKyC0s
+IK8Z8Ezbo2pPoE+gPA47Ga0q5ntO/dbaFepNvxOK32F/B9073a5Nbtf4iKN8UU+Nks+FDG4LL3Q
l2sKQF934EzcE9dVTU8dT7hCJCfKyk4xoQrinO0uiJAiG3XO/OEVgBM2lvrE8pjtYuQZB/qSce1g
UbjrmtiCNWeG/RTVj8CcVOw99mKOevfVZfKn/8fuPP/kGrdV8Rix0Br2vUk6gOsBli+PVMLKUwt3
urhckgE+Txf7ARtIhukeA0WZjEsdy347vgv0J2YFxKLXaqZ553+g0xGFXmsgURhraZVlN85ZFcsy
BAVIpgw3BrtQp9kCTGH9amDKts7w7zI4aebsiFLBUmElI92JqXLb5Thl67eAgF3iPDRc+8Sekd8h
1vAoafEkZdMxJmEykeRXENwEkWsRG6Ax+NKQCYDrwm91llHsr+cbCjWrKwufR6P3Gx9zCftVBWnA
0i9xGLAdRfXjhha3ZMp7b8sxnC6ilvPoMcSk2PXhvgPNrthgV0T8JmgKCriPgyNUi0fGLZzm5pGT
j627O9GwQGDdLQDh+cOw0Nk0KTx4U4XqE0G1bEhfYfMczW0OE8bFnWPz80oKtCr0jr7J9j4sNF8B
vCAOG7EZBZW1qGLCOISSQ+2twRY6IFLfXJivycgBkhQt90fWYIDasvWkI4piyjUwUAQ8q2PWhNht
sXOu4xiYQsJakFAE1V4VPIMRTFZHKsVN8eVmgOVq5IHo1c7I/4ZQ0EXCpi3YJoKtQbYVgsqonoqT
BAdBb3yMfn7iibHi0LgpCZaEdrk2DyzQkMk4jKxrxJgpmpaA3qkRruHj2meN3lqYFRa5m3GE1geo
po+zXZ5Zm5o/QuagjWFe4qF1owX0REtXgwoRxtDJ8n45e0qTOj1Aa1o7wfzPZoInHK3a2vTEpoLe
PsyJXdqv99IgjBhRZVEV9Ib0UFB0urOwx2IpholJTS1aGzxJQi2rCeS0sS3xuCqjW9JzvrTxNuCP
2FKeQta6eeI3OaO+knEDY1RbcpzcgA+9QwZZxxJ/EU/6uE92sLJnqTf13oT6zTM0g+7mzVZg7qG2
+0+wY+bKr/IXQaSrLWb884L9H6b+cWkX5N+TPwUms2/UWtN/m4zTl/cysjYCDLguv1sYOVxkkjYD
p/zomhsow/+TR7hjXECXus05nFmUGnLs+cRk4DuTf9FKtNhHyrIOn7QU/zTOWPH0Emk3fcLsyxMY
w9JhJDAUZbfSf8vk1dF+ohCIKRYYx6Of7E0V/D7gIxpauUTbm0ibmrdCvCXJrY8fZvtLZXjefnjy
UVtvEwtbC9m11ahSSt5BQfr6R8WZvMNTNSCpFNi/e3V11MlINgPzVJB8jXi0gTfaHhmOjT5covAK
dpwA+VOCH9rFbWg+AXrvnzFWWflVV8+T+cjTX9eGGl7AzoNRelOc/IaXOKZddk1T8Wi8GpTJ9rBJ
PKynNeQHA8W28385tNnFNioqonByEaR8gzDGJt2vjPbc5bY2jXjUsfEUfqRG8eMw7RckgCWikQ/v
w+tekg6KzNisrdHEAAAALy82Ib0cI3rDiLGgmHjkEQ2LQcF4GeERqz4F14FeF0cD6BNAlOarFFUu
JuKMEaxfvOphuyBCuNYDJNsMJZFNBydpxccQsGI0s5s9fc0OYYDhYBy4rkznqU3euvHRCYB2MFkK
TnMeEc6yY9OdvxQ+B9nLxC7MeCUw52uHoFq7zarp/xL3HwvlTiDUzvOdx/bGx9iLaQZkNlZM3OWY
DidV4ztVi6Ji+ugcrK/Ocg5bp9l5Al3UmysAkf60znT27QwnBSVEPDJCKlX7E1BNXsyxjF6G+otH
rua+0+DGV/1fHgGBuBvJz2Q96zji7e7XsSDD2898nNb0UohbV/3VI0Txi+/vcn8pWL+Er0MXrTOH
MDGPXrHlD5KPN9Ueo7k+NQ7AzADqZ1ehPSokNKG/pPFbtYrSZ19+FphjABT1hDdln4GEYrrYe57N
B3Wq3W1tvDkI97K6lcwkOSNooN4r5oHYWlTaiHfly0fEdrFiU2D05Do3LsdeXKn6xEcBEid9zoCR
TPpbVTFq42Ai/RP1uLmDa9X/6w107OIQtBenuk042vwI/ge7cFEwcpqouCQUwIZE1Wxl5Cq5Zi5S
dYPRxv1wMIdXQUcvLTZJ54tK+gWwCMm1m+fsI+MXX3zyggiGu+Gj1DZB8dngQmut9yH4SUBRVEgi
cfLNRmop06stz+18eqyOSl2Vd4vsXWCd4/TK/2bxOqr2mX3Bmz9oGHA0QOHYCm1O6QSu+fLgiffm
WJRdI+wxNaZYPdNhRxCIHd+0Evq4s1V48RVHUdlvU7ymXk9qstLOc8hvErvBK17nv9VUdpjiBo0b
9yQnUc7q2z5uueuOJyAMQNLpnojvfc1FOhF5hbRkpOPRTPy9meLNsN39kB2jgdq58Z9rGpsGJATF
WGvVc9QyLGpGDZoTjSOIZ+B/OuUEBhgwMC0A1R0DhGJmb/xQoRRz2ql87JnpFWr+GVD4d4QHNIzZ
dHvyniTGDa3n087bzTBHssjDKumuecLWudol7DZ1Fk6+AvYWVIfkLFob8lJy8XpaOGKBY3T4MFvj
jlWfFMTwrkcmnSXjGv7vtsteE8tEpoQoVKUsOMuN1ad3qjr3Y6/trblcNBoOGWNV6XerbAa0t9Vx
zOfDGrebuS9m8D8qHmpuQuhOjUdPNfQqEdfo04ewoxfaTW8d/dU9MTPh4hMzww0dn9uC9VVufmsY
2XraeOEizPs1Y3K2XtiTtnL3JcCsMC02U+bsQkYcF+YkgAz86N4e8L0W+7u0lTuLraVnxtsopMUF
7GDMyGdSNVKx1AaRY0kSlpqN9NRP29QPnx2XJJ5VvJrmoD2ZTucRfd5FEoG07PvXqUGZjFD9aRG7
dRY/0izNV3fmwcY1i7uQbwDGI/RONNzZzMXNcVj1i7FXWEVabLZUNjGXGT81TZyOOZ9RmofooWSZ
t8qS3WHudS1Ctip51Dxbmn10ldwYSYMKp0FGsc68yF2KU6ZCMlx0Ogz2qTrZRf0p9G47gU2fE5fF
LBjNfK3e4Tg8Bl8Kot5IldRTJKgqttxrxqzr0fHAQ2C6tBaDRQivkSM4UP0lyPQj8cZbb/Swqf66
rDtnFjLjEOt/HZQ6Rt4abKauFf+mki+p7X9qjG7ajwvOY6I/qgH0MZg0Ec9RIgKO/fDlN4fsrfC1
FwdzXoh7rW3rC1mmz4LYSFXQ3k3/FVIgsgBJCUcY30MAqcvteNFNgrDALiIczq1hnG1eO1yfc+/1
V+Hq1xidsEuhi9TPppq+GhVfCXx81g8vGZlFkfvL2SUB0tMN5QvU/ePAfcwqoItyskbvOdj+eBdQ
9j3ntfeTbSh/M2hhta+9C92/2k1+dzgH4hRYuW5+cAIilu7GmdjTV91tcq0LXMmja6XHEfFPwIEV
iq5Qfd+w5S+T6Ri206bqijtUHpcy3IKCc12LWNYYw3OSxo/QRzZVipC9yc64BNdecJTzSnNFGmVV
D+3KovYi8DYWjOkcE02e+ieJlzfRos1Amy6Vw0DGQ6onIFL3FbIoKQNu7CA2rrqkCpReesWDh04t
YOHyqdb/jGwdsN8koT1Z32UI+KlkM6UQDCpDbtOIQdh7UeBG2uwr6cbdhEsntcFyJu7KquR6PhvG
QF/86dVly+qg5vKDnNE46nF9tUrj3c+mxZS+up22T1HXfchWY4QZ33paZvrN8j5TIGFgwOkNSEg5
oYeC6QRBsXWL4IKJyXuuA5tkMwtwCr8JHi2dBKqIzXYBwJBbnHpr1uOeFMwHX/AF7/+F7rgHtosP
0ljFUm0ngYvQNtgeftrTZcA/SikR9uwYxqkI+psTJjc4oWewKlsqLnXMSN0U4mHFAC0T6iBjIhmF
WvsaYxSDxNA90jzAGkLnX5oToAHqaTFppaDZMTyXBUsmeCgupMV2y1Pb3JaQQWMu+to3rym/LNe9
ho5/zSXufdBbZqZhYEdAfrhedIsYcWFP7oHW/UvpuZN1sitQGJSyt6ZWH0doAuaMftXKXW5xPPPG
aRcm3rFqfiRWXlE7xDXyvQgCsghEyXX35A/W0XnEVzeqzya/QLLdaEuA3m7d/JikRG1+NriaK3B/
Q+68TaPxnujav2jIr5GYViDkvEc1ZmdHZJtc4YCklctxWdARLC+MaF867TsHSTuGWbRLsHtx6O8g
gnkvZrXiNMQ/5S8AqQAoo2uGlBCGpfI6ebvJ/wy5IZXRxpZ3GoAr80T25KuiYbA5in5rtPskAZjG
1/Fo9y9TyU17C8I0yeapKOSWApogvEfNe5p+x4DUHH7JYt7GJ9jHcLiMx3hfcUQI7KtZ7Fqsrhxf
i1Ul7qCiJmr97G9F/LF+May/sU6ekvaapp/t8MzqdXgY5WUqPpBABoZ7+y69Lbs3znx19/CCTWHs
lLHT/L0mdxWoniZYeOFJH//15DeRV73yQ7Bu8OWbZb6rFswhAx45Ean9gGnidvZD4Arb609G5UE/
v9yRyh37N2++ZY357MME9FSZP759N/ja4kCfo2VrbOsNdo3iNqXArF5a9cGUbScvtHWTLmO4Il3o
6b9YEJBLO5GvpnllgXMwI4vY54yV9Rt/+C45QqLjaYYnaW9rB6+8ux75y5OkMa+8Zg3RWkI3Lael
KgiJOf2RlVhN7Q6G/JlCuYUFJTwTXLn8wo3N2AsFTz4caJFaeTG1I4wNMX0pcWi7D6/fRwx+glsE
iz8NCbs/5OF+GM+gMxqMXCiR2UkShSWTav4Nirdqejbzd1DTE1bC5OjJUyXPRhARjU2eLP838f19
TpqJ+TcEwRPaDsrqzHJd0GGIPE97D7b0BibqEN8hvcwfL1/vytzFEX5S0JEZXqy6gH5/ZL7TCa7a
346P3v1utDteWR8cVHuoAU97oEneovJH+p8TZOKuf9fZ5cmSyrGHrR1bhTZwxRKd/nK2gKUph5PX
b4tgrdFDT2e22sXWPfLPDPQ5EW7HA/bw7VX/DI594Cxs8ZVBGDauYXO2pxWxzTqm2YQ7+EtVs/KW
v47/Z6mXurjT6RRXryzsjfAnN58lUzTyIteAz+bVC++5hqhkfhbOKeLY3Ibg/Mavyj4N8sJuOHdg
tixgkLYOocxXLpopJb3xYqiTMKHcE+qd2Xf3fsTivg+nf7FzLPwDxqtSslWlN+fisrb13zm9RMZn
SqS55YobWLCXOQadSwD6ij0Xa56LrT5HtPliyFY+oQIJkgjZ5MkYsoVd/M7n7fk+wYsHssmSYrwG
1WnkXg/VPenA438V4iuBFDM/3M4at7/wLcBFTHMQbplk1RWnfFjH7s8wvAfmb2r+ud6z4us1sHI3
ffpriGfXdG4mHJG/uh5wV710W0xe9bsZHjVoM+4ywYdN4l2bHdFEGeOrb4Nu2crw0smdas/5dPDE
TRpn3z277WuRXz3xnmLIChzrySN6YgQvIrsCfNecS5ht+IucG6NBMqP8CyOwA/7DhzqSQB82WKXD
cAL8c4rd3ybf09GuYyHVr5l2Hc0XIM8cEVCrB5Jxr3z0OoET+AcGH4lZvzXmix2dWmLWRr4mtDUK
fEEnt8d49BZHf4H1zALFJTio6DEqv0y2TTaBSpudm45GyVYJbu6vENchIn5QvRUsSnkI+MHzGJzr
9J+YThbcGuM9b/7NFxgZU33OvhnAU40/Noo9AYvRfclYdkflk8qfI2tvm6emWU/dGaVtIGRuPieE
BvzwHlT7IrsGI8aeZaveqQIBD44x7mAgdNrmwWNoN3ZGeEH4CNnXKlIGw7mbwQWEKKXC/D1MNTgU
aD15WLnLTItcapydNxrtH5GPSxkjw3WciNWN4SPmQBCZCZ5Lqo3m3mWOqZROC+9eaO5rWcZfWtZ8
j3m2Ugw7xih+PSbNZdA9MtJ/T7XJDsNHXBT0/k4UyCHS69fBZTwelHjrih7ffaRDHInAjPuev6RE
hB7tgtKrwKVLu069VUFJZyOLk2HWoKgMQO1GhAkWoDafSKNlCAh1uoR8b+PWndFrWv+bNTUmInjd
nhU7q8oWGNJDYhSoLH9QPlDD4nxGHdAbTwLJxZs/WFvDY+Wj7Io1rk0GI7VTjnKpoy25+IqNK6sd
g354yNkg41ffaKq5upZapr21/F/wpG4DF2DbIH3G66nAgOvJOGbD4fJFm+DjkWaFLD6pddvp+5wa
FVa77lX3a+SoGujMNHK2qoeNdPzxDMfV1iH2OykLYznizs81/Ot4x3kznGWoYnNNRfNyqBK5loob
oplwgKqn4LcwpLnOoJpVJiJuqu380UjAsYilSgooELpLZNKOR67h+9BZh0KPKWjMBftqTTvaDFGI
pQXTIKd0+jJ5MKBkeJzD6FdrLmEcbPzSp6dE0GTps9TtmmYm+0Qfioi3HMfPSiPP0s5sXKcsB6aN
6uBneCWriFvI/HlD6d/5lHNjXOJ50Tc0jQc/HstyvQQg54CWawDg8r4nuz4FuqQJXm2Pfr3wOLIN
EvKyN4w8H6BX0GiiPY0GIRhU+0PS2ONWtvZf6/sllU8/dpHPlI5aW6hOj3cT1efrvK9xfbes2Gls
A1ybtOaaTWepv9kG2M4JH4JyzENsVPemb+u7wRccWRlcLOmu3qm/Hdg2VPmIAyqJ2HcVj3ibQ2dX
ZbANNNC9OFkXsSQV0bj5S4krSLSPiUBQbDnGhm5E7pqGtYzxly5GUTUbao1WY+lR6tWna8RIH8PJ
vPWbn+t0RLOH90p9LVzjrzbZMCivIY/IWoCf7AtywSNBZbPTnh0tuIBhKQks0rtWBuXZL5qGhsxu
E9bvcsJU6fkgR5PCLneKPq6x87VTAlMg1M1+nyaMPjEJYMj+R2GRFcu9FCN5zKM2VwejHU/Z7H3Q
uxC/ad1ubI0TfFDT8l6w8ib7gjYDkZ4qqCY2V6FI4eEMhLKHhCvWZrtTNXgmrBbIHf9h5oPYPY6F
n16Umj58kZfryU82umZbSwmgkFy8le+CMnA3saKYqvAj2l3wcj6NFb/FFQMz0WSBWgYGZ4/M7GZR
XLcJ1ZGrOtTJRXvRYyjIQQEz8nDVpPqtExNW+uk+sLXb5DVisqO0DzsLLwxe4WGoeiAskvRIkWjI
GNJgwwfmrPcuoweAYKpAa5mB5zFXeXuPTixmkOgKhw1jvqgOfKv1hZZk0PmzOVvt2jf6ZcgGZPmp
K1y0jJQYQdzdjTJd5jYSk+Om5jppCaFnWMlNm9BKHdoEZnVqXSqOTzJ8qodeLnsDHgZ+3GUbsO7q
7UktrMHFbGxWn63V509lRamErbWkZ3D5Q86PFjS2YDbq6OIoWYX5VORiN2XBq6M5F7m2TRuOSU4X
QHFBNcpSHPWuasGqNeHaZF2HVZqPwc5L5AQUZVW7aGRxNywEZRzUICartnNIUQSXQWGRF/4IJh9r
FSDtbteNJT7adHokMR1dGpj0NZuV57RwX/mmbRjZ/tg8A1ydbNajXf8GfN8iglBdAF49nFQgH/uK
ScD4CSHMOBW5DDp4dnirblnIZ5ymo+ACine5qfVsiaK/xiTAJUZUyQELAugptbA5+epK3vKCCHFa
9NDjgltQwHTTQiJY7C24uWNQzOmUXqnGe0tlfAwt7cDeTfO4SwdV/eh6+wWk0F0RohNZuOxNwwSc
39ArypvrKvB5Qg++c9i+G1ul+8pC+NLYTeAWii6i4ClimNfE7PYj0idgi9eUe/bCJQQUudaqkigC
/hgdzT5mmTTibaFEnresJd6IlJbL7AWKP20k7vTtW/onLRWfhfHds0ZKR5fqesgOtAy3K7Md/ubr
tO/Ghr9poDD7J+Em1i6xIAooSlxquugWvudcvYinupd3lEfn8OFd4LYtJEgSH8gR3E6eLBtzsEgt
fdNO5dsMnYewjNdb14dVplHNEXXmMkhmeQq/2RSzGXcmlFIsGs8OtOlgcBh3HfMngfuMwQdK+szO
Swv7kU9tfpVYMQf73E/5PsjG77hSJnUt7Pe6cFZT84DehSJy1lBTufUSFspGjyaiPdM7kxxfRe5V
IQ/pV4uqs9qeO6m44tdt0JCv46xYN79Fx542imt33YsDCi4ubuGjyGN9dJvwNppescXI7vGEpNuy
WI3Ck9wMkb27vIHfV17dRkeFpLk0SGBKpa64JLh6YXOdpO0AntflSyhhI8XQvrDbqmOABCMtoiAz
hxP0c9ijPopHR/QEoZ1d5wkD00Vy4vK8iXMu15fFQ6ZnLAzabdhxcqeJzlqWBXjTCbvrmP5xIOPZ
eQgn1M/Q4t3UTOs58fT4aPQrSa7d9EgleZJOsdomm4YoCUlSkJdrrvbA+2hKaT05Q/imTcais7iZ
qpgiQOVisq4qMn/OyHNqJEPtcR2Hlv3h69Ot0myTs7E8jmb1aOj/SIcOz0hMGle7+YGK1sDmectQ
dUd0cF9535ERrCvws7s61XP8oC9dmO8dSZSpjwufi4dnAq5dPp2whRuG30UrXMZSwltRSj4V4g2y
v/8fY+exHElzZtlX+e1fT7A9PJR7G8kFkAqZQEKr2oShUKjQ2kM+fZ8A2d1GjtnYbLIKGsgM8Yl7
z8U4QDQd+inOrtJ6LErgBW7X/mq6FbIztHfF7I8bm7IxtXxkRlDNKrK+ssLb56odGd5An50w7OfB
WxJIUEfYYZDLPuklxa3LmCFkzrrpdPqUFIqcraR+69CNb7pvtEiLm9jeiKr4nLFxRWMKOj1mCzMq
+6u39JPQ2V5W1JwyoDhw/X3KdRegS/zR9emDKzgstUbf3XsbI/sU89RjaI3qsgmedQoclJyXrzlo
oqvZgJFjPb7ymUN8URmjUY8tCE+Sld76mV5T8ADNTwHhAOxBUs/DgzHkBLNqqclhca7LofsYTH/O
02dmu19xNBwSa7gi/e3goapR4tFuMMxMZmR57DX4jvsvL/2tM4fBV89KqcKjna1TA00qaB/kb4Xv
PyOh4MjgtUgdnI55VXGqpvjFM+CzsiA/awC2NeDhAcsgjr3FsjYTDmzveYcpAUAzq6Ihno8R5W/X
05A3klfDUe3N5KFWSSPz7BEHTwQBoxuMdQdDkQdRZrTxnbAOYAd5NawpxDk0lbmGUhhYDtNk/Rms
X1aONAFLRms/uptq9j1cNFhiFQqzTZFnt17I5DIthMMHjXVZePJmcQc0O4KQPzdDZVRzI09TmnzW
vaTekKvrzl9gp7BIRE5CuA0dJzKS0G1aUlwie0+1D17JcUie1+xGHQhbTYeTQ5CjKF0s9Wp+cd3m
Ia/33Pa3oh2/ghyudnQ2CyCWwUeHaYb+IEvv5C0khTeZ2Xx/RrV+m6VK78J0fgnGiq7JNNy8Hbzz
BZKDKQS3D2KcrY14Gxf9EUnusw1T8QvmtIsuuVU0GHPnsbtC/sIB6w03OeBim/QaVaNzSENs1JYl
H7sSG40zl9Rfd72F9i7q+u7SFvVzXFPaJbUksTSvn5oOTJCNO6fuCR/0rZR0HokDysqgZwTEfhYF
prLKpE8+bSs6nJ/FTLsd/9ZeMO5aB+BhTDfZke20GrBg1ZT+0Q+aCUpUqXbkgF91Vj8d3TrGuj6g
6m59ZpkaGUYyXkPoxmJQj09i4VBYjA8OdhmRprtASHzce9U8AN0Vy47mc6GpGD9DxvNRjGqp4VIQ
W8j9YA6XOL/66CH0B8UENd11qkjRsmdsppMBESxAjcB/Npl40ROOm5KMpi4obsc12CbM+9eOaxR/
NpqXXvJCuvMromkqHPaiAADuRiE+3WhVsHf+dSbi5zRmNjhFDcLpCjM/pB92vKO1c+g+L+YBMU4Y
PbqZ9WqFOMSTyEUQZ7Mlbtzg04uophBhIEUygDWnEPYJQ4rLLo/SvcKAaRnvFEF/ZACBurJVWl/M
2erIkeVBdAvstPqJlOVL4SwfVUczSmYNMx3/qMp+r6YRaGHW25seSjQKdZSmCuUN+sYSEkBmYYuD
/v1kV8Rwsosw3Ive7BWRRrwYAmVJckIY3Asr5aXMNPb4KN6lkIBRewV6O1Tzqe768ljUDRdhrhVT
dw2iEr6CTPBjz3FxwodCAGx75XIQzykTiDYDz0o6VY+JwosPw5L/mhwq4sjHfjCXxyQfv0piKy91
I0mTzm6zOn+0ZetsMucFrdW7Seon81zcUpWstBrY+3OMrCkgcYph5W4MkFY7mgBBOrwHxFi/symO
8Pe3z6ZhcJu7G9kFwKbTbGVAcxdgpgzf7mfplReyDXZz6j3X6LeW1PoVtMinvb7alxKlxSK449dE
DhQJV+h6fLcrpq2Ev4ONaK3x0BmfmJIeQZaYqSxckteVReZFQTU9wKdl1G2xXnN0s43k2S+hwY62
e+12k7k8pm38RLsO/jRK4lPkuLugTiXcYGwEkcNWJNlhFISYRXoYk4yquRtcGyfN6Kkt/LWZp4d0
GKd40T3TcgVZwmoIsuxVhNhl2EBgfRN+1e/CNSixxWG45NQcTv/cO/E1N3kRIVUYApaNbusahLSg
ifJ5Fap5jGb6UhHrAFd4Et0hGZC5acj1bRHKg53HcKwMiU8hmOFVHIeXFGOPuep8BK4WFBND1zJW
CU4dzzwsVndbI+uzHEIPqNwYbhW/UjUw822uhz76Go34WZC1ZBsfSwD8kzRfnmxlPwGPpWUoYyxF
Npovrz03A6gzP8EYn+Oo6ibYgpa3EB0rl/s+p6omopRlVKwPDscJpbJ1ZRGULSZYwhn1XNkkP/so
fqWb429IDB0G91EjqqvGRR1j2QQkxxn3vnGluVS7yCblZI74WSOKNhYQHPSM/Cw1PeamOafWcrcK
8bpo4negGUj7LL5KrNumJjOvLL1jGvVPreZ8b1RfXJOUfVkphy12ECCYmSZxUdbIbvMsodLQQCK9
ElFDY0/8mWRMNVlw4M74qsm6M5Z7v6zxrkrGjzgMsQ5wW2+c1ueSUOJhk6QiBNJ0VPacWJS1JJPl
CD4eZREnaPrju2TVGmA1ymZ7vAzWn6TxtqUDaX6hsq6+SCuDiVSYYTvqh8ZwjTCNS4iDeA0ibkGe
80EqEa7n5uRG6amY+p9cYnCsZZgymB0ccEMeENR9huFwXUVBdBl0wx2vRdxbr5ogcA/jMEtSSIzY
JwHdFOvgkBI+Sie6pChHmdHdRrXczWusRlE/z0N5bzoMJolwsK7ab2EsaL0Uv4zJ6l3TTE8BYUbM
tbm6zBwsddX9wPDZbMjA/ER5+dQa2L1zicUhkUSbLZIqJ1VMtvMx2FpDHW3MV11Vd46lrrzAQrxT
EfsCre9eobVZ3QHdpQhd1HNkYox5QLc5tq9uIpejkdiEyxEkA1hXqBAiYQw93psgP3h1g7GwoSLv
i9UTO2HJJtTBQ3G9sZzwp3YZEOkperCcw5zIJ5QUvwm+UNt5hFcfdOQEuuiwY7JNLjwGJ1ZEixvq
CTpT/dzj2X9aps9ARezsBKPhbA0OmdjMDiZ+S90EY1NdLAyYGXUbeyK/mTgxoCcZU5khuuNeBfai
CKBzCORbTS3ny7LX7/FsqMQSmLe5ULto65AUjHiQUqImRsWZgaGOoLCYCJO6kUIXcNPPwfHdC2ns
n+OQtsjJVqMgo/fG917sKLpnqnVDaPCpSFzu11xjGDJvDBilyeG25PXN73aQl0yff3ReQUAEV3ib
jXfewupae0jU2ig9PmhCGHa7x7EkrA8DTnLhq+FqrpEJdR3rEdvnGkyFus4QLwE8QJpUYCdDFD+X
wgohD5IERXAb3gK6mTxPb2PLHY9tvrJvhsvFm39aafnmMSdSrnelFHLBBe/rgBqdoan9IpP+ZyaC
Fz+JL+EHTmieOAFVA9QnQVNNvsOwPsUScAb86A9BbC7e4ukaudGGmepHjsyhQ/BksDhKNyN2ttGU
0lQuSx+Vm1BxGRa1/zhay61HiAANNEhqf73XOXsKuQGmSeLuSjQ5nUccQkvsACj8Y2jSH5LGHymr
TcDUyHZK+1JtFWFhQ4HEtQizgpSz5GuS2XPQ+b9VyDlI196VGPrL6rnvFVZzqm85AJ7pDVyIJtdk
aawPpJnAryjXnSjeP7b7kEZtHwOHJ/d2nRdbXTtP+GHxJKALKxeYB3i3UkmQUzI6x5RXejf54CRj
LIoqXVmFJCvOCeY348HTXDUypLn9nhacZogf9AKbXYTI2motqh25puvgWcmtFL+non/xw+KhJFle
DvIeFHF6dkZiT6wAvms1g0TN2uXBiUPmPdE6fYc/Gx+XmVsUYFm9aYrw1Z2K1zBFSDqHjABX0F4R
ZVAy4/atIdApD4B/4Hbm8mvpDl8FFWaaIvlYpvQD4LsT9j+WJW/R+bOPIRl2pZCBqnEIe74dOCnJ
GHlN19dNq5BMF8iIzrHoSvPssJ/xKqjgg6kQsdYk/zTMkbZum80bXbM/KV1qntqD6d72Vbv+gj/n
2X/tCPXA9RWx+cFpQcx1u88CkNrOsrAhzt69hqFgoIK7oarRWFiR3MT2Yeghdxa6is5Np7oLqnB5
qBz0WlmKm75Elox+EuE1uWTJYSBgjJeS4zN0GueqKxlRziisYW+yn/RnBejSxUKP/BUOEonEM6Wq
VV6IDEZVPs0O0tbjgOCXoSXa5RSrIoNTntp2MyhQ4dUg9UVYm5aNWcYdPdk1FdtlPWgIdpKdsFPw
5Y4LpYI0kknA9GiIyEUbL+wdBskpznvoUfOvGsFnWc0/5ZrNNVqg/Rb/kXPl1zD7AiVvLjc5a9KC
8MBDWs9PlcR92U8o1HQOc650AyYgNRPIQ6P4Dm5Vxls0Qkv7NSpx9ACu2hHLEzsA6p0CrbFKNR8D
SEqBzMwuLMxb6Bf5NndZIJQWAfILB2gbV+8wCt6qagBT1TMn4FmprZgCto9WL92dIqKACRvWqKIF
5dJK3M8L+4bLglDfyFMHPTgAKRXAwt57cLrc37kBy1EL6HvOPfTSzvHXifPYOvauVkTw+FSYftu+
IOIniMY8WRlOhmY5MEJ+zwMfXBh+s2Cq4cHZrETt8lcYjkfHKy2KSjbiw9KfO1qEMaN1NNZErl8A
AiqHqQIpAzNIsiFkrrlMrR4DpZHrZnkgmfve7f3XJmIGZluA7cLZJwPYbo7tMF31Pihg+K7lZvpd
RElwiag/pKCzMW2xYrSerXoxNx2Z2FhFp33nWAcGc3fWbLrLlhkitnvyAYksu3QtoN0OpnPORHsr
g/Eh0A6UrhA9cDDbOydZzNEpkE5WrLZ2ahVtlD1ukcVlbuGlLTs9RZI5yOEA4dcKwHTyDl4TJqhu
IGm01RX5ln4jmHBP1qZlfXyyDaOdClVC0xy7mcTMfBrW9pazs0D3kaQj9YNXEFY9QsLQRE0VTcUU
AmqWY7NEmYJzLhxM8i4Z4FEsnoqS07SmiMwDNWCRze7bKnTvfTNdeBH5o36GUppZKGE5AYpfgrtI
JKWbYb9XwkvyA39bF1m5cdow2445noURkIvlyOHOw3E+J3fj7MmDJ0lZ9BgyMkvyxcEmpphaV6Pa
NJ51n9r1QUFBG7GqH+O5fLFNMVzlfnXth4BnHMsjqcd2iKqYxJYADcJGZtZaUWN9MMn73RVQC5Vf
/7RiDUaqCZ8V0BkmAjzZWUsWruFQSKYZZqkMILUnv3oXvEss/M8hEIRfo+usR4w0SAzmIARY3yfz
1kuXw0gjTFiTHC9LDAiJFiio4Y06q9EnB3OL6BvLB5fqDZJmi4C83JVvdOQ/6nSZwHSiT18atjzF
SLTsRzdxn5BvLiI44raYsdEgqml5yzygdbH3MaXX08xt0onHWzi+rAei275zYbhqgYNsiABbDew1
lzdvbgJioZoXApj9S1R5D5Wb348WWTIitn90fn1PbhVTCp4wbtnMY9nRhkwcIA8BC9bZuuQO16dn
qX8m3vwQd0jXjVs+zJP76M3LwPgLFs3o28+9l19RwLO3HnBUNiiL+bFpeENnDmEf3QgBKbi6lvum
14/t8GqRaen7yzXJJPKC0R1MCwBnvWK6a4JlOBQsW2OPCM/Wx35SQ4yU9nxk0hSxpSc3mOki3ShZ
PL1PkkjEVGw11E0SCMUyIRmu98MCT09eGLZtTjhwxyRym6zcfpr3FYC0FPk2uc+8IABhWgwS+XjV
cVIuIBnt4j1meRTmX5Fur8o+PTdcirvfmeb+HfTMOgZ2U611lENvGLzlcKXaapOxLN9TtXWUSSg2
KmsrMu8+SYofYRG9sgWE+zGw29VoncJdREM/qIV9GVMy5GERP8K/CYnQq/SdtiTXTyx1jtz66DRb
6tSpvF6q56nGCylgTrfVczf6LiplOKqaaBKH6OhQEVvCmtw41Y8c705FDeSZEb3idJPC3C+QK9ko
jyLmMBmA1lLyrwJHnDYXXvHRJnd5PzCgw8yKAaanZiendZNg+SFTj7ntp22cA5H1MSc4MqClhwid
xPalXC9MjWJ2iQKI779U84Zhy4UAxb/OAh3I5x1N3Uhr2tJZR4l7iYnV2SaMigutQQ2wEK6TQ0ms
LUxeRuV+T1vJ2IodFLtvmKgoCd0RUiR1ofuThJjLgVWgoIHG7LRpKvvSRetSZJdew5aoXuJP4zEG
LvV+Wpb+Ys4Z5ZHTMFxS09yNKbavjMRyKkBYkzEhsogVcqvxyG/yAJBZq+d+32rNTds/NNZbjUm2
GwIsHsmuJpQsB2yX9TTodXZeE9k1QtlJ0Dyp/Njjk+Padk3DYniNo5sI+cFQfojgyWM6mq+Zqaog
mCjhPodOWuAYsb+iUsA7Vs2rMr1D+VLpne9U2EXheYaDTX8dopLRUbZdc1XXcD8f168A3DJbiHTh
AacMMIEGFHT2+TDjmimvmT3jrG6ulfcDAVrhKZ9UWLSREZe2lCASp8MPrzOiqXHzrpdsfA5AH5BJ
zt2bXZt3GXJZzLzgVhrnrUo11Hybzgi4SS2luIwdRqt5nbDrtvLn3nV2vlVuTGkejaCHcWawgG64
Kuf3ngQ1iY2wIR9Xb+q08p4lYWiy7eJ3t8Ik6vcgEVjmWg9dgWxnyoflevFQCg++36Nacs2xIEMU
3As8HtK+aSE1t+HBsT6itB+enAHQTDfS40yv3GxEPz/7Sxrdfz+gDJ9PA5VcGFjPeT7FZxGM2GiQ
9t9GCpzlUEzXbEma02JDYwrKsLyuRnZdsxqyO7bH+qILIrFXVusROwCFYwlwL6v0xa3b8cEyytkM
zhxcRcNAkufknROvVqiR6pqAB14FhjH5sa7R/nCiHHH/zD90IBUvrTMeg6ivntf3E1YxOohx/XD1
C8fZr3BexDXb/uEqIObTSVX15nbxg9U57n1lCixufPb3u5fM90k6adQ2GXq2X6ZuaDzT+FB4CMo7
xgfPKyqlKwvyIZ0+OEaCM8Txl+zNdyvylprg7LbWvGPfXb3GS/ng2IG6Y9vVPI/wPL/fzcSGOX+N
66fsgubSkbF6/57rp1NYHsYKg+4UUKB3EwJ5TOEavupaj82lt6Wvhmc1WHJXo256rCr44p0TGI78
bTzF7i851QxrlVEPiUZkUk5M2EyXRLeBAag+9k57IfTYXpsFuU9LWNxzMmbepcKJ8RgYFAd+Z/8Y
Ozc9M24jpMCd/S/JjM7cCe2Je5W1+jbt2jtPgkjjJ7+2CbBrESpzbfBrtflIoxa181tSL5+1Fzd3
TP+Gh6aYbzV3XDdgPb1E+w4uCOSu2bleLAVrzO4fcvKvNsry3uoGwW9RYo1b6jbbKwe9joN6gUbI
6k7QZS4SEBSHGVH5o0VWYgCPLLbr6qqTZuLYgXtUZabep370uC44DoEb65s57t8Dx3SnBmsrPKbp
CKQt9iI+YqR17rmSZwwXb+YsN8RbTse5yyWqqASHUGH9yJeRt3zuGbDBUM9E+W2r4cu1PVEsPfCE
26wAVN5R/5KsAPD7+6EIkAgtWaH29L43vuCQF6EcT346LLtoUaDxOYLuJld+RsDaPiYkf0AC3bOT
ElzIFJUlXRA65wSP1cTZyjyqG7Z+WOccJ9K9ruoaGYgvdkoQVJi3zfsUkhkgJ6joCwzQmXtVXAHm
bZOJMAAh4ZeMyw4QBjxje/zp23u3pDq8WJJgt7Di3grXN/tx4OWcAg0+Ld3H84gZKjEfbtJz+qts
PsU+DGT4KOnlAtVNXPh12105cN6CddkeM8JaouqsbXTqlNrAcCwoAS278p3trondklKVmdGh1jEi
oX5IApRs6FxHYSOQWWS7pS5/MGMZ3Uw+WGyVUwIX7XzkruEfgwwAWxyY+R2VH365OoH83UkNYmz5
EEa2T2WNCakzAH99lTNyFPJyZFZ9Pc/cx6vRNCcHbqQqwoWyUNCqSAuBWAW2gvvZVTNJGq7ZPgVw
1vBG3Wr+PyiJwM7P4C2R3GSqQB2BSJSvDMeoAjLz3oOhR6DLPBqop9XGD3MP+6nrg2obs7dkJSzM
ZSpsyOXIfOupsB+lg3Aw4nj4FLK8zb10Y83IpV3PGm9SaCusYRFrd7M1Mc5qENHQ5Oz4tumxcXdO
7fvXtPeYcC0ZbBtejqvcTa6MGrs36cDeEJgsPK4QMIS8/EatgBp/tbbDLigD+uloMNQnXtIcGKog
M3FEuvfnVB2ayWVbO4i2Ps8x+CQbyBm4j5bN7vcDbgqIUEuJ8u4H+xqE/eymb7FAcUvNZwhjJkey
tT50ho26taAsR/mijs4M0JoQv5sqR9KZ9MOJnRl9ZJ22BDsO4sYVyX1fj+4hDfrsBtanuYibttp9
v+laWXZzsbgQoRxOkosF4OSq02RgYZgOloEkttDqnrAQNnfKw/Znqxz/GEfrXeDad0R1418KTHsy
64NockhQQh6SpvCOStnhFRKU9BekAKxcbT4/SDQH+7FzfhnhfWZt0Zy09g1GEi1I2SkzapLuKqaS
3QAjMk+EvI97WRvDkg9Kt1v50Y2PUuGi8y37VksH3lROGEqv0/lcTBLMhdp1k6e+yhDRaCZna9tq
KKiRCUmuWpxlJ19QMyUMwT8lbeRodf7Jl0V1Hnv6WT051NojLi6AG961gY2ZtDQ7vY1OLptK5lO6
I4TYF896XKWBPhTpikb72PpJv03iCvOOhRyxtBADWsD5+lafKi9yX2rynIaSI7AMZ+gwKT6NJWS6
FUvgVf2IM7ZqkTVFnbjvw1UzQtitsHaVXzBh8lIbbRzpULGdnQxOqFPW6F1fhuN6WbsoReCzsXaz
U2QN2UkMOd+3oO2RyH1eJo+YnaWwqwOH008DC+Y8SaarfleA2M+48Sm3Inxe91dZpfpHXdv1Xegr
GsGYOj6LjjQB8cnPWTRV+6juxLmmLXss6pIvJbwK1eJ8ocZAnowMp5OySJIzEL2+H1ghkKrCtFYx
jr+OmMXWQDKO0DgBXJPyZb/JyYT3prdPnpsOjyv0qI+dHoWXEx5Meuq5yN7UzErYDw7lo2pIMymT
8Y4L7mnBPHlju43Ebcckh1yuXPv+aQktcFLrA38POpW4nDfESzvchFJaOS4ycpM4LN+qRjjXxfpg
kvR5xpe070Uc9vCled/3R9OxANiVhvd0eeXqcH1i4Aa0HxrA+fvh+/3f/zNy+TH3VN//9v7vNx2x
hhDJnoBt3YYsfpsmJemR0r7IZnXuINDibk0PlbS30zAOsIa5AlQlDQ3JuxILikRBEXL6KFXfLX6E
pX8J4/NUWsjRl8zOtypfExQ6EZ9tuIPn7//xBOiT3XXgf7h4pJRgp9bR4she2GOenqDqa9lH7QbX
gmIXD2dLMDLzuvXs+YY7rQ+slZedivBIJEPZ3+TMY5uIsqftWwiqZapvl6zXt6WHYjrVAddI2Ty5
uNgO0fDa+vZ4tNpsPDI3FyCfcu99EIoqsNchTI80uAny8M23eZ7HWhhwE/E9qjFK4fUV/P6fWd/8
/l8rGeWwrQFVyN9Zr3bIqo+uhKwXUNU85FmGb3jBr5egv4i8rOH7GHH7/QAyFI9t555mIa6cKKwP
GEc9IP+ROUIarHPPuW7Xh7Rp272QrLY8r/ytU3e66rw6BZkjf7tpbU7/+1Djcj2o1CbFuVWDWBmn
SO2gDxB8wmWNNoY1ct/pTy06ciy4oWAT/T0lkXwJGJBxE1j3i5q0Wo3ZNa7xb8Sd6pHkaDxCdmM9
Jwu2yyQGdFyM7eOqsOlpZCcr7E/DLLyb7wfWK8nWXRqoKktU/IRX7BOW0LPFlhAOS4J0uS9tUJXM
mMlmph3IJKrFN79zeq62wxDkq7DcBagmjqhg1DXL26Mq6H9lW93W7XBOMRNwTnM1zSZ8T/M4M6Tx
blEZw2OzUFe4eRw+zqg4L6VhOuDk1OPC8vL19FFPmS5ZBZGCCLnjo2G++hD5oIgKtwNJ1HNLA7Zh
VYSELLhaz8xLCPUSHsRTy3lbhlmd2jzXKODp1HBYgj8LfVLXgqh+TYVTc95Q57QQDAskCDvW9kej
4NtPWMItmqyNXUL7DUB4bYgIolV0lH0lzkJX5PW6mXgaMxQeA4OmcP7RoIa5xNeRnH0QGaekFQ98
4Ws6qPlKzpD0QxY5KFK2eVBAfuoYS7WQWrchzMxt2V2zGyW0O2boUcOsLBIfkGIgcFzE9gOTko1d
B79S3dDTDNq5mzJym8KsywndiDzC+BymLbGj79OKqIdiammrhHPD7JMMoPWggOxTsgGNMJEOvGSh
LT/dlIHSyA43Habw4EyNvClz9Zgmj8lXuLjWVpdm2oFpSl4Ev8a2XATp3OSlbWuTaq4cHjqm8Fh5
v4RWa2reanor46cok2+DV7LdzuVTpaBPxUSjHqc1NtiX1dH0mIsKKW6DhK7NLckRoaqL92lGy1As
GHBnVmoSCct26BqAHoqMyFS77Y3SCLK7RAnIWT3NcDE8CYmLXrTkJQKQLLGAMQ6JXd8+h0Uuz41E
lLeE4S5dL0mSoZ1GEY6oFWMQHiLYS7L8kcdOjFNMq83g99MNWpSKmhQ96RIfcAeI7Rhb9dUEAshK
nDUwwcxvuSV2ltXYj1E4rHSoikYFR/IZYeE9SMziUNk9ZJg+Sp7GIUCJ0SSHMVSMu4fc7EY7SJ4d
+134g3ws2yp9BgN8aqAOX9SGlGsEnfNTPLtI0aPx9+JA7Ue1Jo9s4pDYaPD9vPJUeX3Y73Ufzxsn
h22mdcXsIomdp4VuGmATa6F6FPKpiFGJlg2jaq9iv279HusbN5bdrcktvHP5ejGhOtsniUgf1Fgx
uIxFjk0ESgwK9+kYJ/20R4aVMg3Q0YsMYT8AeY523RjcTqw3HqBdvIe2NXxKsTa19OveOi5YQvmq
u55xKHXg1li5txvQ4ICNJyZV11aFa38g3WWYvggQHf5xb/2+hdYWdrpxxHubK7+67cqsIyEhtLbf
bxZzXt8WrzZIwG1ENB6Vn83U0rojW6IE5eBFbyVpQ2oJ8YL2/r5zi+6qVti48V4RUEAFQoMBw1BG
Kj2L9QFNyLyzW1o9LIxAd13oHC3bx4e0sLyHKrhXyNyYfU84MtyGTYls5EEXJBRCiESEghoSQVlX
3Yt2eclHa3ziuvUlJjAggxdHh1I40WNgXSyETXPmu+WXrp8DB1/X6BrnmE0Whd9adE4rh1JfLBb8
LojS1l1YRagkJ9yTQWy/FlXIRrc0d0EDO6oqhXWwKpQprSPQAxdoOG1T2/shnO/TuQ+ulXqLI6TL
cib7J+gyMk79iQgVGmLmguT4OPPPJh0/0CEGj8tQ7DSs150duOEu7+LslUv6iSxD7+fUEiYSeIAp
ZrYl6FgahF9IA18rPyhwURNQHI3l/BBZ3RXS8XKT0ELuW3IGn+IWJVc0jt0ORzNX56XDajVO9GfJ
xYcSwB9dGMxnRrzsWpOAEM44wZFkD+JgfA9jXUL0K1RQdAjY8xTkU6sbsReDbLgMejG/gSlKZqe9
LtO4AzGH4LJJUzQsCUxboLgSgInUn6Iz7pVqp24b5KrZWhE4khVYf6ML/D9F8oOssb12gSFgA6JH
hy2euOkNwllyqSc5bbzqpUKyBzeECIem6yAIKWfcBtagD5FP17HM+LUmP2s5z6EtufyHYZz79qsb
m+ITAWjNmChh1K+rO8ExcKXVaits/QdRI1dAn9kdYiuWN1MBdd+PYvcWzYjceJ6LUMWkz7S+FrA4
t7mxKs522XoEHnVVfD3q9LMsWOhPNThcJr9ghDoa0kDljzzB1Tlwu2b75x//8fe//sfn9J/RV3VH
k4gLofv7X3n7k+e+TaLY/Nubfz9sH7bfX/E/n/Gvn//3/Vd1/ii+uv/nJ9087p7+/RPWX+N/vik/
9p+/1ubDfPzLG9uSqcd833+188NX1+fm+xfgD1g/8//3g398fX+Xp7n++tufn0QTmPW7RUlV/vnP
D139+tufMhDfz9A/nqD1+//zg+tf+Lc/b6rSfJVfUVv9X1/09dEZvl78hRJBaGH7ro1mJfjzj/Fr
/YCt/oJixkcXFAhbC9f584+yIg3lb3+6zl88V/iB1g5fJHzp/flHV/XfH7L/otwAAWNgO7bjBr7/
53//6f/y2v3va/lH2Rd3mP9Mx48MJD+l/seLvP5xgbSV47ja5gbCbxJIX/Pxz48Hpmjr5/+f0Axj
nqwbcKw2j1ZXgcymMSyRLYrXgUmFDHzmxQFZOP5L6ZLoEdf3mn2lBT1Z4mMY/PqmcThLfW7uNYqE
lRrM2gPERibKZ1E3e89HKxel1SFSsYV9/xl3oseUl3FqbiWvKh62vYsQKuKeaHp4iaPhmo3W5rxY
jX/RLO4j3DhUCujcL6UWbOKs8VShSmty54r5LpFLAZVQkb6ZoibyYhDc9bI7v5ywnxVfWmPOHENw
OqPQ19lCRlORVPvErz7yiBRG8gsumCwdg6mPLz3NSZio6r3s3qcke0ABuTIBGohfSUjCFmA5it53
LCUfbtudQOy/+XSbHTKHpHiP4lXqoA3um6GBDJACFinS4R1YKl7nZga/ylgp9dEUAauLT/ANXyNT
hshroa9OZT/d2tiDd2CCuhsTBvUhrMvH2YZBVHdPcZL9sNryuaFbMFn7HmncxL0l0H+NPJm+a+0X
+qk5sZgtUf/pZSBOMbXv4d0+Y4RCJszm/mLouvQWDNpGaOcq7IFuLXbIthYZ4YVHDUwVAYNZDuqd
AXi9o/v6L/bOYzlyZU3Sr9IvEMcABOSWqRVFJmVtYGQVCQ1EQANPPx9u356+Z8ymx3ozNovZHGFV
JJOZQCDCf/fPrya2G7D5r9L98lza3zzmu2tNHGesMKYEmpbWmcMIwtJV8LdMJrjJ6ABDz8jWJzM2
yFxWi0S9NTFMroopBGXgfSYUCxpOc4l9DvORDRbf56gXFJQgJ0RwMTW46zbMf8fzm5sUtGxrQN/A
6/3BxECWjX/kwKETBianXmfXsHHbWkli8xvSkC2rh7SmzD23v3mu4u/CdDQ27aWMx21TUFFqxURJ
5PweuOUxsnHKTPlbgYWcb1odqiiLDrH945hZQJqQjfSMAy1urQ2eCw5tXkC4v7hMEDDLKHwdm4zE
sdv+UaZ8CFoOOgMOIxs4Ru8uHEJF6sLI2hfNzHZMqp64E45HLcv3uQF2EY/PFclBD0J0Nuq3GoqP
bxR7qEaXYAw/ZS7vJw2hxgZxl+LykClCSWob+9TuTl0pMkJ4FuEWeVJ2zTYatwsjtBWBu9/9zA7G
LD+E65E9UTM7eR6jURNdagzuSufv+FWdu6IqPm2XgD+c/KLBhgxiiUG7mO+WF9Pn803F6dHmAyId
gnZKkwgAaPeXEVuPdca7mdhKos/5XwPX/6btrLe0xUAFuEMFwwlMzzCFVIkE28QeIfMu3sSyGr99
jqxeDJLKP4daYxeMPUDH3cnG8lnPT1aH+Zp7hzn7m8xaCNzhR22Jn2j5Jgm7ERxJu74ZXlK2SpUR
rh3cIesk0yaam/uIvtFuZosLG3n5D5m3xoacnLTNTRT9vT/1N7DGUH/nT7PnrZrGm83wD9Zre7Rz
hPrkjTevLQBEasqxq7w/mKP3FRjEvcrysyjdeStq67OJI2L4qjdXA73p1uA9K1g55sBVnQVc43Fh
HskT8ts1D/3oMUw/caC8FITXTGagljg6BqI47L3WK4+01Wy8CnonUHw0+J0fRPc2Y9pJ79Tiqc7t
jY6irT0vcKF0N+FYEpI6375Z8/FR7Y7LjLhLS5w9C9aRNSGXPFrutG7SiJET8kXSI20Xd7aAlypG
tNfy0ENVtF451W6LkQFEpfaxNI7jDCeZrzQHe4MbHWsGw4c6ZmOZAmlKTq75lFLCaBM1asWDmb24
8oO4xD4r653XNWt+vl1ixlbvo8EePTYedSJ22PssjHV3zpDckylfxzCYSjoUybHte8N6MPqDzbiG
dA4+00WMcjEQlXsbhslcAj6nIW95TzpFx1/sYrXmvDu2AP5psmI7XZv1bvl2WJU2EdUmy7j3OMuE
VcLGawJNWjjnHLM4tr87WjwuQf8TkhR2U4B1j4pTrz1FV27zNZ30+86qDlMFAUh6iPzTXcVi5vVH
3B1cA8a+Tge653iAqIhEJsFA3q3QHw+FpgGVf/ci/uzgq7Mbb5dQIoTwpVc3il4MLOgFBUSiBNHp
hrdRNdQy0MiUvg0lpDA9bJf3NW34Y3oCl/d5CobNSMbNxIPgU6aJQLgy4npjxQ/VCGSdAb+qKCZo
A4/QtXXSWGr8SZH0xHQHgfYx9aL7uDSJTQe7OtUbU/yZx93gUo/icNKZRH7BhGnk8z6GWq9ZiSwe
kL5Dl11VdS+VzN8lADmZt7+W/6+z6j13p0dhyIfQlW/wBW58KisH/2QNRKIdi0ccGI+ZEV3RyB/r
HB0f4K4VnCtYJJR2P8+0RTYBiRo1vXglDA9LHpcqmUnljwu4oXBpaIupwRr7l8mPnjMW0RzQG+VI
u0CHH1bC35v7F+FZjxzez5FH6NGtLnMEWzxLC2L3EDzNN4MKGGv8ql0usZY5eNL8aqf8Kwjb9bLL
J17wBOTbSt/LUjyB2PG8/trR5iCAVU5yvEq+h+jDm8TO32Ti3vmdTNBtO1reRnyKpnFMMYuTtcJg
YLOfeSqDepPSSoa5aWVn0yGgHVLPAxPa4OzmoFOLo+2DkWi6K3A4Da2BJC18cTtHuDVoqk2eyGce
57S/zpHNIhq9Bkya3XbYBPTthqaxsbPqVFDPS9Kb2q5txUdvzOW38UEG7Yq5/r5UHkTB6dO2hytn
rUS1nyKL3yzbpQ8mU3cDfJDCeI/Vus3akxY4FSGzR866ukRqQr0R18Ib36gQfVruGddsKAGwv0Mu
O+Jop9gwHzUVO3M9n7IVoedbC60abMLF96wvHCs/DGzXYTqflZpf0dTesiA/Fnb3K//HTAg3iDgP
srwkC3dKLuy1pDkH8AZMLm6MdTtvkZ1VxEiV803f3Kez8V4NpyT4tMAxzJcQhTmLyN0yRy26Q6WH
jeZNaSdxnYBc1gbee5wuOW1MbG1w0xXVSXvlhdQlTVaM5ke7e/Uy2tvyfvwhlImk90Vl07ZmQmSe
RjgYi8d9srtbI9KnyJjfFcVFg8WwgA0MhmemwfGeidWqq+WXPUY7bFTPLaRHjq8EGvuAnXFKEpSH
42x31yTGZqh9cmiRmCmQlyu7ZjcgCxxSwsu+tHoZ4KGZVXl0KcFgGacGBYIj2w6Y3EmYvUfEOKJG
PQS+3DSqOTfh1S4+5dDg7rS6F7NOrkmXPU61yyQPV2/Muwf/w2jokM/kKQvqe4TP+4kwJ34HfIOE
fVFXk/El1j69cXzcVPw1kGjz8CVvxEvl9i/2yE1RtqwuP00sbgy+cKUKig68M/naFxaQWx6x2/bG
g0sO0rXCWzr7tziY3iwfxdDKOd6DeLPYsqXF4ziwdsy06E3RfT6QBy+bktJwRdZeGuA+rc8hYQvp
tMpdzfjfSdLtzObZCpksFMXiXiAgXEcxjdc0z2f+U21jjS5RPoo0uzTd09Dtsyr+E0+63FST5+IT
Uf46zWyy0jyGG+1sW/STMR0n6rPCg9l4F9wFvFPzwcnxsdETUEbOEw54DG0V3ag6hKnjq+vo4A0e
scQguUM+xjw2pQt8K8H53tUkpAI8DnWpreOE+yoRY0IMk7JF/FX5pDv2OhjmCIEma1H7gto0LJQY
nMaeerPAha3Ceu5tgSnc9Y4+s7EezuWA0TNU47yWSpKS5lKqS6pwFAz10DmbFaj5auht0hMPKtIf
nRNhQZrIn6dIp1b9MjJKvuMIyqgjkhuPPr+VY+R72xleGrcEs8kt0pbFfVn5Mc8Z1986MQOmlMgd
HbM1E0bk+RCNj8xXLJP7cS7oZLTzYmub9ak0KQ/g4LXpPR7IreBsg7UArp7Zf4Yw8hignRqDWadB
yJaXUaE0Mn9SmQsVzqBQofndOM5O9jaDzrS8bzNu1rjvPphM0H5iAZ0M+JhTw8eNUEHlmg39yVSV
bUWQX8bOBwTlrOICz/jIQz0narg3MPuO+EhXSUfR6szdlmNVTxaqPUb2vlPcjKve0q9pKH/MPv42
QgOCgAsslYQLC9/AccjxHmdvyeuLmWbswCrOWRuV57Suzc3gs0ql80x1zqjoAWp/QKDmqzrW88MQ
QFziNyGq1nvmTlHWtfWAP/D5DhvbIzSM0Xjc1yOZTA4liMTkIbYYRCnCUmTb/JBzbqFtd9ug6EjJ
GlpDN3ywp3yvagpRvbBgP8McgRpFXIYVyGtyW8lJS+s571EzJb/ruq70xtD9cE7Mq0uA7aVaMsaZ
O8LmnRsailOz3jrFlCH3A1bywJPSAbI045QT2PR0XryhX9SThndSut9h051yv2mOMCqh5BTS51KH
e+LiYoFqjSHWYTtwB8GGayianiqGdetIxikM2GRcGwP+jyGDwmiFGLebYZNw25help9VEg6wOLM/
0RBka4d5jm/OLaYrX++7zD9oi8yxYwIRMZDjfCB5URBwXjI56GXRy9yjJkjwGcVQMFEKAg6PFnRt
n1E+9KWWdHjUUsDJBCWNYyx/NLW0DtMkwsaZNXOqYgEC1UkRYMGC2zOBRpSHk75DZG5WXZFCuh7K
z66vjt4MbM/jccpnz1hf9+rCvvKHFg0zxFfY+wlzzI50kpLffZ/Gnzb2Qj8MaA2D4I/M2zykIQdU
TSRr642Vcx6yZKKhJ/lmTZ0e+DRKjj7BVlMy22HbqCfXO9Z188//Ur7fHUwTB0fjJ3z82HrasOxv
E2EPcGNEV9IqPPfM+IBxigkLW/koJQEIOFugDhddBZ5b/+qU9TaIFa2mVURdepP1tzR/dAuf2KsN
aGCU1RepIufmUVlkkIMM8B+7bvZbVH71GmHyjqz6IebaPPYjhpWI8eI1qWoiJUVkPGSUp8CRhLWr
AofxAi1He3+C87rotQBHUtrxjN/RXABtIebbVlZBCREVDUWcBqdpjlu4BzYMs1heXDMbrpy4jhOZ
14Ow9LwNShLfAXj5NNIvIunUk299z94snvjW5DtYM6DUD0yOQ042rsRimpXXOH4bLOWSLIp/l0Ee
fDiO+SrbcfzWFhCbfn51ZXqYwJS6Li7BPoBC7tBPUdLNYEjrlMQBZAQbNw7RRpeHQ5UIduk7beS/
YlV8s9chh1P8aor8VdnJkdt7WzUQcy1iFVlgPhHZ27U19VJNfsl62odiCkBkDQy6FBtPYV61jz42
DuLtS+SEIjxdRNvCU+wPHH8i+NHoO6ty9lXNN8Ax5LTHiBMD6Zyp3MEy/o05lJIfdQ3S5tucafgz
FjgUwMy1KghHjxFuVIpa0juIL9B+5Ey9RsOWs0Oxns6AXhlVsKTgKPYxDQR795ce/G1eJT8iqH75
oyQDdUnmtc77PwFIwlrV7zw4NnbpHCLbO+g6v+Xjvp/CX1NIUtFETDILdAdgRHxXK3oO5/FB4E2N
5xyoPB5pKEDPAnlhNS4BhsXR1pvTpRiLLxgSO4tOo6QCqcs51yVtckGM2oRleDQc4003u1ykP7Uv
7/E2riQISlFSVYV8b6Q0VApwJWYYXVlN9iLNfxFuJYnYEO+I0ESCOv4ZFggxD1Ugr+Hz8m9J00PX
Rtc8f7Kr5MvFxUODWHsh+EG4US8uZu5xSqPc+9DLz43TsFvazc6dHKdtwdmTYCnW4i+F4YBcb/2O
Jdg365fBKM9t5z0jxNwCQVTeXJosg4vvPDCqh+uaOpR51dFP6HNqBmhJvnOXuyW1FvP86mCTXJUJ
V0+V/8qrdm/RWmLGWHMyEl6bqI6/rNk5JA0H4SjMQN4Oa2aw9yZ0LyzLHvlVsNh1XBwKTIzrwHgB
DDDfzSTLm3lJPhe5WtVl/ywMbJG4I6BCJssMi+FPNE7ZRuJPXCVaY+ECT8aohQsrv80dRiMjucWJ
Rz44Xuua6Txsb3tIaJ9I8y+Z0yrOb+oFgFiT+lYX9fuQ13sRBX/Myf0o+PBXWQnAzbM5sSN0Wv7z
SDCh563qNHeHX8HNrJD2qv7LjMWpL/CnmT2w9e1scc1BJnZpSnIHFKmmKM5IBL+Dil9pUvHXMDjA
uqYfj7/RD7w3JexB0EiHCqf98t8+WQtoaCtYY/Sp6OlY1u6TQd8X8MSFlELEIXGcvV1QqQ4cfO03
w2Umm5LA3W4VO0XYM2RzNk6QbRq3u5SdfAod974tQR93/rqGl5cYBNOwUR1KKyKl7hGoy54yH/5h
624Yk0nuZ5/BKCTElc8LLW0acSQ/eShLgE286nDJ+ShFj1QePae4GauBeRhTxapwDmnCeEmb8T4u
sdh46MFBQVFOyZWas0rKAWdF9ta2xS20c+Tu8WGu9XtkcJWVosDELJ+oemMz2y5aPxjNLuLNYaoL
3xe/P7VZPQXo3iK+u/uJjL/PhG0ceX1qdA+ZyxmsUkf85F/Ev0naCuaXiq9JlJmvehvaFinOmbcd
xIOe/C3zr7M0B0anGP5JC9+3VLvAb2vxEOb7Kcaz62A+r1X7PjXZjyv6aCNl+Uo24QE9bYeJzbeO
g5n9WF63HkR/0bzxTZz/yLaUBDVADITpoa15yfTEnWPh7LVRUzcafBNiZQSgy0fPj7+ar6IymGwI
DozBkXz3VzT694nMN3Y7v0K/JGkJeMT6MFJvW/FwaANxjERw1F35C0/Ok/Rpqkep0w7X6eRmX03D
6irj/nKqWhaBIZHHnCS2MsUmJal9NxBBQm5YCTs/971734XlrbbsJ56HtyDyD4DTtzg016C2f2qj
+sTJfFdzTY8zY5a01e8hjZ87qJZfP5DJZMsgN7TFccow0XMx5wY5UEiJpGMa68m3XbCuqqMwA+81
jtQ3swwORcWRA59aBZ+TThLMC39ypvw98JLRdw55GJ3qSb2n8/Bq1979SAtKE5LMHn2PY4qsHiUn
STcZXj0EBU12ZXkzWoRQyhF5rTHzgJReR67pTQ33eG7Km91RUEl9e15xi5eE9ivxu2+5eqcxP0uN
S4Bwn/aSS5sWx6THb+skCRSEj0JyXmFW/trHv92uzrZew2IsB/c5LIZTaDYHkgfMXZcwitB4DyTP
Ncfsz+J5muz7aqhufexi+8A+kLi7z6hOKf219xopAqQ7LSI5vVUuvWv001rR1zSbMJ54XI5OD3B7
WCkCBUq6BxX5zwl0huXxDWjjYifOfiitJ9Z49gM+K6boDwUhfCeqHs0C4dbgWyVR+TjFcjf5LXhb
WoXsmnV+jKY3tsPcky6x+q55H7X8Q4yecZrm6tUku0vvmljzYy+mHHHSpwMOA3bZYoyN1uHIFVBq
Z+8IXiiF2izUdpJscLkTdULfQcnigGVulopEERHh7fuMqlr32SUpR7Vp6LF5omgA9CO5OWhT9tgU
+4YKTKcKm0dqO5KooWZQqYFILZSQjqL7JkDV6bk3wYFQZgj/hlSXmX3//8Hy/2GwbP5Xg+Xbd/2V
fP59qMwX/HOoLP8yDFe6vis9w7cDlz/5n1Nl/l8ahmTWbNFZYf/nWNn9i0O+YS4DZ59/+HzRf4yV
rb8saZpOYJmGxd7J8/87Y2Uitn+bKgt+rkcuGorE36fJqUciv0xY2v2sHcuVRIpgspL1CEdU1Ftl
SpkY5pCnDGbZu+9lJsawbrpQ+tEfQgzz22mu003YSfco8mk455r2PyuOMaAWA1jhMcXTcddFA3UW
in2/qw0TjxAbpGNkTsY9rqmKlj3tgEnLmvlPmLewKhY8aF4IGtgTzM26A+/Bu0sKZXLnTSXtt5CD
z4tr8iiSziBwPM+18zZlot76beMdZJfnNE0nI3GDqSAB3GHR1sADx9zoKM4o+hO/LqQb360RSTmO
jhC8tl4xY6ktYEoGPfj2JKzJvll5dbA4vBCTZQz8kcDCecOPa+m1xezVx+4rh/eCUxO+pNx46PCq
M1v18UShM9GlOg1gdEu//fL8rr/VmenvFkjVz1hwQvBTN9xVRrXRumKywvR27Q5ZwYKoEFv6uaZr
rqjRCN1xJRzgTQTAIvAMoWYtxrd7GNsySSnTaOdNUdjRI6kQctTwgk7J1Isf3VZk2mKnfc1RLb8C
C49ikZN/RH2Jn3PDTYx10XveU4esv62FcF7dYcqTdRwUUE6HsCWAB0qn7VZJaNk0Eo0Z2nWWJ8PR
kkH9HabWS1HTJOSMBH/9zMzOZmQs0cO+fg5VHcq7RGb+uo0ppq6qIr5ElsWcqwLGRBUGuSsisWMK
STQtmLgyPcKmJWKqEBV+2p/B69pLkxG9ayP4LaSbmZcZi4mqZCF/8hJHviEZep/kBDIW6qg5kgNp
KBlUjEqNkOV8MPtVgnHjI6c8+iwxZr22dZLdjDZNe8Bb2DVRfd32UyIcPJAqXwK6feccRwvexB0P
E3BqMfSK96C2xrPpNPlr1EpwHrPCtyCA6a0NPRItq632RmgF4dpgGM0EkoSLVaT57yQPUBXoXmV7
zGjMiwuOlFU3X5XlZOeWt4/YdIlhNw3TNeThftPaFGqEsVK7JjcXTEzAo4tJMaq1nAHjF5O3mQdB
uV5k6A2eccE8ARGoCuJ8O87MNPsRaYbCu3pjdiqEbGo4Yo9cGZ4Iy2AtczCnzcWI7ISDW1pIkQVd
fVEZHZKO2FQE5a3D+ZtGVka3QWWoX0I0AndmMrwV5sBBwqWp6m4MDI6krnTCdz1ntOdOTstwqI3z
rMGB1Zg8S8ECbcCNpu8JE8l7CwoFv0uRGvTaTl3in9yeFE7+jx+decPvlGkSM0JZU7YyZu2fBOUQ
8ucQB2ePC+y3PYzqtZcZReIlzAkmLYzwYUnRM1UB0n2YsFsdI+hvTCDmOnpGxdcWDdL4bVdR1Br3
WNPqr6CnAJiGH96Iu8LLiiNmUTWutI7Dl3Q2g181d4APWkmCHoz8/B9t9LR+y56MHt6ZSKFfqUYt
w/CayFKoloB1nAMqbzFW35o0EI841qZzSRsPjaAeU0jmQsfKoN1daKA+prbGnZGNSO+pHA5DB5sz
KQyM4NBxVyDv7HM64SA1I03gDGffJxxrwtOOBoHJXjAw5x0UNvECJWWgcJPmha1j2MAfNSSXEs2d
kGtLrnnfN0xmDUGOLyglryaCjHFpAo/WKJsL456ReHYJHTJrq6ay2KfOpO8ebDIwRFYy7xPzJN5j
KBvc+pSP7SRgq5dG4W5u5mB+y0RnWiSBg+SqTNOjEq/wcHt7dXTz+U/4KKb5VNXm9MHIiS2ORuet
YrpAB5xO6MQLHWta+vLCsfmdDVF0a2JbHDBnNTuNS8jmdMgUmKcGzSpSpf3K4guvcgAbMqPeEPlO
qlfOotZexSCj4Psw5x91yEmxyZaSBBG/CTw1+DpCl6PzjI6yNZWguDii1emOxi665ZJyAjUMKy1+
HBIPwKsdWqeaRfmZ4JX9QBEr+RiCKatw7tDpA1eJTRwi0VY811+GKK8wGc/a/vFsHaP9M95AQvRC
RLDWdp/kmBQPQC2MDFqipzcFZxmGwtwnWeBo8y5K4MCs3Tir1LYomo4AAVZIolsdDJjNYDenyqXs
h5QqTUakuKjG6yFI42CgqI1U/vSTCeYCAcL1QzSJ8trjjD2Q9moP7Ixpm2mKiqvYnr0e6xaiPQnX
FvxY0ijalZSHLOXo/tjiu3bvLGxGANirRL9NQMu79ZwqXEr5UECzduqW7XuZ5h91a5iczszq3XNE
uy1aGL1+acw34c6E1bI+s8lSOUm9V47Fb2RYgbXOYu2dEsOxFjPaGGO2z1xQKSZcqY1ERWc449j+
s26HcT4UQwqwBei6fydyLfcjH90Ib5Oy645zIlTRyMICGs6u8UyTHfkfHoso10jnA0qoaBdwnxEd
oiqwXxn1sPcOWo2NqHaePQNXyspNm/6paYpgY1ZgLaaWJBzSTu1sGGoWr54Bow0sdn9JLWncimZG
/UlSeu9AWFNsI6hPIk6S7N1iEMRVsE2ksxbnXofDOWohsHQiD5jSD/ota1t+tmI/Q7eUUaaHWMnw
rP15SayS3h5ZEl5BtMhHMSx3YVn7WMQTJllZLPBVSEpm4sayH8Qcmm99qfrfUEG89yCp4p+5HC26
J+jRAIKi12FCU7Ht0Ucr2jz6xki2LHfGF4tHSGJYWRsg/d7acxJv30XeW2VatCUTdlvhI7a/RWq4
ZyxIFFKRkx8+pty0qVKvoelooXdeNmRXqLn4FVIfXcKv5wEaXaFgEreLZVeyocKZa+qipqcCWbTq
ar1PHWxDZTCNL10h2dxU5FruVJ0rYxfbdsdx0VbTQQZdmuzrOunajUx7b5OPQ/TjtkzcTIdxwBYR
eEjXEhBXTy0G5Vm1broHqzfaI89W3DABOVxujHk+ZxbyIYZm9Histjftg8Vt+rT7dJhT7kiz4j7I
e/UZxoCuVnhFSnsVIX6yQUyMTcxc8E9lNckh0nEUsDkD/wyvw3cvrP31xo9T8SQW3K0VhMAsRlvf
Cgxg20HJkTzuNL0z7fN2U2QGDwGQ5rdU1tUTu2T1q0cH/zZdU9FqF/usRNSi0vA+cgdP6BmLu8Vo
aRT1oXWsijSm7DX03YcadDYR0YkPHkuiSRX6bNgrIwizGGJQQgE8vWTl1RG6+a7bujoizpcGrpQp
OsUxR0ysXPEQEArO6iuXjPUx523J+EyL6RA7ud6BO+52KRn/FdzP6jVoKJ0TKk+5kXsKsLSVbwoV
YxSaXeAfZvNBbC5YzW3u7GnEjanObOliYPFcyVoEl7yjDM7uig61SMYMcQhl3iWxGI88EugqL6Sz
cUL2+VVa4EIs5nFrIo6t4mgwnwzu97UDouWSAr7aVAIrtpZMEVze+XMSE0HmYie2awTzV27qgNho
qNeYILo9d/uENaxC3CxcKz75CqhuZKAiDSDqIaC4xrCvtLJfAA0nZ7PtYbz6AeJ6m/dQ84owPLWD
1x8UFczbkqjOvdA93naaypBYGt3uFII539L2X12eMTtTlP19VRfVxRFKOHfxFMX3DYnDi4U0vBoi
5R4V6t1HV/bpzkjz8KGcQQHbfYSWqSwoe9wF8lcaB4xp3bTfijyffyWsjzsnFfTMJTp5Cq0SP+ns
+AO6ACJvf0dRS3NtBddyQk5740KCoDFMjbSuZul9DLbzQGBtRLcL3HZlkyHestzqz4Js4IV2Vz6Q
SlUNVTFpJ356RpXUofjN7yocinXN1UK3QMGjKKzG9qs12upPzNpJXzdyUOo7/sGN5vkR0t+46aca
VqvuWtteE04OtzDfIqYmYcUsBPIhwpVYYDo8xtrj0C4Ciu2N1wnxn6g9J8SgFNSgFGaXQaJNHLHt
Emm4d4SwzU3m1QT7YEzs2FfEJ7uzyw2V5+rRjLVzCluK0UNSvexaFaLojOcezxxYoBtL0jejqnwP
jfOXVpiDp76mO48dzpltAO6j1Pxi6FWcY7sOLgy/eT4jlX+kLm2tbRB4gEJiaozQ1ksqvwNHfcxm
R+9IZF2IwlxraiPuoBNykekHGIb3sIloMXKdncfJwUodF6KyTXjAUHCnTLrtUX3ady5qfYqaabzG
WVjvK6h+767mrMa+0GRvVESz9QE0yf1InSp4arp22qdTyaCLwy3JqCiagNUp4dJhX5T4/0iGD08j
20sGdpa+JNnMBNuZljU0X+qqvZCHZcc7s8mG2n/nN47QBe19UDHiZY4a5vtRud07GBBzKyCfHOau
gOY4ksYrW4IdjsZHJIohxiZcVu5bZcCwS3Pl38s+5+BCdn1Yga2K8JBQAr3qax82bUaWixRhmXAU
Ez0LQTfe4+TpPqswMJ6sPGeHDqzY2jLDw/bieeNFhcATssyYXrhPaFBwJ4pHoWzJ97HvCHak5XcK
1eKjCKkSkLpp937t0a5ahFxdDTm2iz1HChBaY+pvmJd2tDEY/Ts05yqwUo5noEZmViuc1chKcMT4
3F2idqY9a+hIjviUQL84DsjakO3rFUkt2k29WubRXbxW0XImHUbvKS7zBJ5vKf4MQhU7Ii/qJR1G
ByKBLYdtXqql5gYD0m5MhEf9VKpXQUljOA5oayfhSDRLwAlETSVk8pbXdoV/vBFrORnjI7pffIT+
ywRI5imgMk6evwz2n/Vd4PnJgzJGl/YzKGk83+WOvVy5S2tZrHtYCdWpQfDeOXZXPg1G1H565hAq
8kB8wGNk+2tCpVQqmsyG7hzbTq+RRx2zZ/vDgX4m4s6gpPsHuODVDuyaB9yvLhn1tMkbG5z4Mei6
4EMBTtVIHxYekAYH60lEXrIXUyjOMERx79eF/dIpkzoTHaLwcoY+QdXqt74KrHunKLsDsf6aZJd2
H6lX118e/ojNlLf4+Oqhj29uOCabqU/RUupKyhUQBiaVfMCQPblhXpWF4w6KCgRaP6RpMUl09MzM
GPcjy8W0FZXVY1STBmEaC4DKpKT6qGBJ3cGwtXZUkrQ330sComYUqWhfhZzQh2YXe634PRVBsSOQ
y2yh9iJfIUto9J26bVCKLN+l/VFgrdJkjAcZEIBRDdOosU6eFT0/G6DGLKqkQ+GYEb7fhAYrwmB2
8q1iEHTwC9tC8AfEsDNLnrwydusdHq3szYUs8G5Lg0Xk/6Jq+/9g2sd0TAvRkkTU/ybvc2jy73+r
fv7t8vm3lNA/v+7f1Vlh/yUN30VjdTzHIt5i+/8hz/JHPoMLM2Ab6fi2Zflke/4Z+3Hsv0gIERXy
8RKjwFh81T/1Wf7IsPG++XyR4bgkif47+uyiwv5n5schP2QYAWge1zctBtIGP+dfMz+17IQv22ip
uF/yoW8+aJIoqmhmUqt/eW8e//17/mvAaHnv/tcfxf3uOJbkrXANSfrpX38U8lebeQ0/ahD5iQn9
HdbhBdxtP0ZTBXmG0HSV7uqhPUJ9eE21fctbjkuj2My5Qxha74eo/hNo4zsj4Bdn0xsh5b2WM10m
2Ymdx6MS5LkbVF8hrv/1i7eNv4ej/vFGmfiCiIDZjgFcDMH8X189BPRhTHK4Zr6GiuULEz0WO6g9
M9anl40JK/ag6UxgL0l/2/A0k8pfgRB/xFlxHfBfq/wNu95ZDKxIZEv9XzaUy7swidCUob+KllIi
w8drTzON4013qKX7XBxtqa5YHqDGGT0ddhDlOYbc1S4aqjGV08o1plMUxb+GkoO+MAp77an4NJjJ
1puCU5qnjxoTp1+62DAoFdbxlYWHMgP/FGe4MUB84jch7mxq5twZQ1Q1YD5r8/o4SSoQcqZ5rUn8
0goY0ubyOy6RiuEo0C0pbkFtfje2d5qYQ9dTTEleVz1YuiElXWH94ty3rgPv08PewoAS0EQknv4H
d1eznTiypF+F3cxdUIMEQmjT5xiMsQvbjY3t6qoNJwGVlCAkoR+wWN3XmPWsZjG7+wb9JvdJ7pcC
VSkFBTaK29XTtag6/FQoiYyMjN8vmg7Qu3Xl9c7ykqtRLfw4r1V71br1ublJYBFiKcgD9/25Phht
rBsk3q9mQDA0rHW3JtrEFOCoLuzw42oFeI2qd+mOYPu8bpSbRWsFi8xvxzrgDOqzgW3PHhS3em24
DvAMbBSXAsMSwuEm/rXitQCirSWX2Gev3eB2zwjmfYxtxxCiEZvXfIxLtLsL1KSP4ItjXo5wf79g
ip0ODtbMFrDsPP3SjmaPABjoYTjYFbcwFd1u9BYwiNGgAldtcz9zMDJDqz4hLH0JmNrBRl3eK7CV
fWfe2zgITgBHZrkBoIzfZOh6evAt7xFtLFpVuXExnmGm8oE/xy9CQAaDkTwM0zCWVxZKgbnN0TTN
q9fwIb+MXnEVIuC/bii31quKiK6HGQzrTXK3XH8GcvndwsE4QDdAOnAWw+W21AVKKqOOBxjTth+j
l2XVUD4lq4WYk4KgOqLHY822h1az+ThvrNf4YoDyoxUwfKIWf24lwf0IuE0wCiGwUC/WlSrGkMAJ
6LUizOO118DeshYq72zCqKeNYuUqTkKkrWcYKcPnwDsbzTCpEo3lwAxZbJDunIMydOdNEwMCgxFG
xmyW0ecktCaAFgAg2lcgXaDCd42ya9S9NDaflgmq+SILJW6rJQJ/UetaMULM25jVejGfv15hornR
iTdO1xUn1ODoYFuiLgLzFuCFVTE7WnXcTxFGwRiR8mWxAuCsgSHSi0hFNS+q/5b3LbRh1GYQiNcV
+jOi6oPTQgMtOpxGloGQOBpv5/Frs62prUVbRegg9uZ9fz36zbPBidraBwrd8hoBqScPOx0tHAAq
AQMcOIcIN7Vaw7BpvwSIx7dUtGMAQWUTfvZaIzRkIDCezFDzt+56OgwV5fUSsZt7bX7t+ShwqbmY
UwfUVH/+EtjGQ8vmLyjQuFzFwLC20bbQCn8TZXYLDwnrBQARvGh0vahVH0aN0VdMafuK1FC3tQKm
o89fEqA3afp8oM80hqpNQGliHHMb5Wuv7da8xSJ4qtzQ+5t6g2GKyAR+wcdQaZnBegkjXmOYmbTe
AIjVVm9nmIpai/xpAmBLX1cfRovgGnmamxo8FmDLdNHC/mnpPzha89pZzV+qaFPqAK7210b1S+z4
w5ah3ARJ1LPQrp8AJ0bdoKMQg1RDnL/NCslDvY5RgQqKPgHd462sGyMExtt8iSbUcBAnvwIrzwNC
KeSuqtqAULHQrYfWqZA/N4AmbAH5MlnP+sa6OtDX0W9Q7CxGE9Zy00HzFjIswXVLCT+6c+AibpIr
5BkGApKw2Qxuqs0qKuFRg7CMwvvFYtYX8+XcxQx1AJsvCtAxEnhVwAu6XOrW8wqo75gh115jrFTk
2w9VY/YpHDt1dJOi0DMA6EB05yjxRx1AelZdQzMyEPNRSAV8UsShgKm7TBZrVFY2exwI/MbmdQ08
7uZDECPCpHH/PlhiyPmo2ffRFhY3X+P2q6+zRK3d/oEWXL5d+xfihu5c73e32O697Ujf9Xun3c1P
3nlfyht6+4Te1iIucuySxZgSSrvTjxFwGJrY4ymayBvND00V+Qegg9Vg3NWaMESA7QrksvRjFY3i
itFoKIqq4w+skO8d+6IhfX/d+03x533n2PIhsOjBF13kil40md/LAE39UIcxDItYg1lqKLBv8wzQ
PkCtKpqOPIxiKIiZwWj+c7HAKCsCmvJBgQigNAONOy2AvKsSB5TahwZqEgzUc+gK/q1vn5c7I+dt
8FsE5Y1CoMCNKHcKAHuA9n0kn4HVAxmoQapyp0BRPyjilNT1JgpVms3t4/5EHFAb2LNSHNDqH4xG
vVXHz1QVraUKhyTHgar6QYMfAgWhAR2igW++4xy8gVHftGrH5s401afcDFM9tpWTk1/ItOk+gZ0Q
paAT4JP0RYHAsSW91Sni9S+TPCBHCgSS+1B457mX0ne3qCO5TzMUkXRRu2ftuLG/TmlhXaHiwILs
zWtuBiyAfZZ+kOx+0xYI5AJZr0Au2MIZ/b6MPYiRb5JylKpreQ7L6AjuAaCjLNG2F4Vr5kpkFQq6
Joq0s+WJtYoIRunFxkHsTnlGSJCtE5Dt2GyapylunLJLfTT9eOzwiYgPRbZZQW29JcHCCIyXsg9J
iVb+8/Kx87eMmOBJg0DYOkC0QbmOtIUNArmAt+ihSzC/XA2gOqU5AQIBcyoXXwM+YW4lY39GWbBF
g4Ys/Rzmm5UXM5iaGa2UMkJZZSlj1sgYWBKScDdxiZSl27USP8rIiMU2CRbbXcYs8qDinApcateU
1IfADSq96oBHgUxW2LqlyUY293xZM+sEB/EJJ7zHFoUi3RaMlrIr7rGxfAhbBNvXswsav0WwZfuC
gOri8gzo/P6PyKxM/+Nm5fFAOnUIx5Yn3zfdRJJeFA2Xp3rLx0UDQBEWYVlpuDVDTPGR7hGlQSBl
WG+BCyJNUXa1d2zKLBZOWJDREvoHyeXs5UG4tTfZQncsAaqHLA4awUG+Yw7wBLL1pcvVCPgLsgWi
BKf4DhfpZCILg0bC2xjal7mymoS/lbGlxLZ5G6Ell7G8c8J/Kyts9xw2d0Ym3TgKxZ5SLTBC17LH
nM+IrbKstnkYsjgjl67aIBC3R1j0U0mrqTUCm3AocAd3JlZ+zWqNQOqGAjmRORJdheD+AFhxELDK
rem5ktCpCoG6GAIJzZHFI210KSvMw3gq55RVirvuyZNdELVOcKSHv/+PV3nyFr//bwVCVxkEv/+f
O+G+zOs6Aa+fYpeHBV6L0FdZXj8xd1NUdmgwKU/42do7hQ0CgW6jwZG7rHLFQkn3qyISWpYZiF/w
ghWLktzydIdrtuEO+JGRErpObRKw48ue2a2KkHlZRnzhizEbr2UxFr1tZQlvlej+ARdx8+O0D8Wp
viHh7kev5HDu+z/frSbdKGBKfK8yycfOjsTe/h/E6Tpwg+R7kuLc9wLTdIuybhDI5J35ygv2HjB/
T0jNtnbpWFxxyIAIXBmIe9JMdfidMNAQa85IpyIgIvDH5fP0k55dHpnTyjBikRlm5FLqJCErLC+N
ASFyhSCQRB9drsfuOizmTW5HB3Mjx2NTvpvh5mI4QOuYLtvS/3kHuIE8SfkDnF//vy123mZ2AIHM
755C4Cx1Ej+IJZmjcJV6bMMgzgH3pfXWjsnaG0XtJihImWigLnsAb8KAmZKNjaY5ArIBW2ZUxHFG
xip7eb6LhB6NghGclmOWZUE/XgNLOlteuto6AWdvzTGGnMtiS3GZ/LooiAGFDfKAQgHZVzYIpGDI
4imvXASsaEDWCAzTIcYPyCpdJThkuwtJrLnSXfBg715SCSy+T4D4r7SZO88LnUqRjfhsLkxJ5FRR
llr2hPSQZXQr12Y67iEjJw5KA3AQBH4RHLlxBbXT8AYkhYxaBmgjg+AXXIzjyl0cSvKyo04gND9a
v15HWbPWbBm61jJQmo2K74x7P9KC+Ru1+y3BfOjdXOY9y0CXMukxr02vvSn1jmW5EKkT5rw3gVV0
4jt/htR8Nw5YMYrQPKaftqbbadt2m3nMNlwcF5T1Zy+z/d/x8o0mwIULNT2JCras0jT2DuE76RYZ
cCDn8T6K4Konh3yUmrafRn8fUbQzinDjAWs+dUcLeu59tC/iUPgKhSsFXkJJ1u5CpPtrxoSW/chu
fs2HDv0f5N1D/iWdsrPt3+Pb51e/++/5tzLdlmox6VnZJ9mbxxzVnukFlrxlLYLMwWMcFg+EKLaC
zkNNY3Zy4/xEoDf5ik+I05lJRkcoBDS+ZC9/RPYQ0/4YKdge2Gwb/joxngsHhrksNATm/oU79ZBW
yLZT7C6BJKZaSV6rQmCAtk3gyMWL/GIpHLS2F4KxacTo2gw2puWtEJeWnnJS3k/fq1g8K3juFBn6
duxYCOZIyz19PE8v99J0FyyQTH0Km/wmABvk6DlF0rQbRl7hcMAqLK36OhtzYh+swaLInV7xveiq
ftLSPr1zVyzwzEN+icDGK3sZXCGaMzEzOqm6IDjYPT6GEVPw5Q2CDexhmp4byreXsWfNvv9O7JkB
4hnSpSiq5ctyV0TcZe4aBNq4E3joypA0hCL6Y8uu9jp2oXokJqDRtzzdm8mejsCsGQK6EXPk1Yry
/rJc+GgGBQFTxEDC0mQRukBxkBwWQWtzecq3LFoVpIEinXvLIzsuWihp00tZVgwdb8XmxSUT8PiW
Q71j0mUYmYVAPUUK+jZ+NRcohQ2sbM+EugSKaPbyR7bzaRV/5zlT8CQjlNLVCNQaBn+yQmJOIzgi
qBqL5MVSZLbvTdSjB/vRt9MJ6NMMhsu+ZrKuoLiagS5QMH7QE5Tt4vniMECAIS7UHKHFvzzhR5QF
FcwqlaIWVpxo9FVIMoH2oPILHqZaMwCsTkZLnA1A92Yvz2fy0C9k81SKjNNwxeDXBdNsfelyVYLL
brg2p/LloVL4SsM1jzbbUycvmUDanuciYSoZl+p+7C1+dwBjlxzpY/7v1JO9x/3I5vvJv8C4Eq0a
GLEpaQyVpI73yCjmknGdH4FxlyS7TVBXnu8r9yYwltBZ8aVYsUihSk9g1pT8EduQ7R2bmNOiX6kA
mJzgTnz0JnPmSClsvW7UAcidnavzVVXfw+wQSQMaaD1FQucU6Z8YtRPJgL9g0O5g5gOdrn/enQAw
EEqMym5FXpKEIKPdNP9WV5zPrA9Xelb2SfbmsTg6Qmp8U7gvTjH2tO3X8cKIVR4L2SqK4tGuUxky
Z8UQcs2WKe570RZvllRYPfSxmajhlkyq/fza+2+3a8+dilRjtsTU1zgtv6fZfA8GB8yKpRUrR6vb
3phuHKAaciGTPR3zOSSdR2SWsihVZC0zcf8L5Su+WujO4zhLUmUHgZ14AQN0zPhMJkwQGbkIUIYi
eyUEzjoqZiyHTc3Qzp8hihjRXcJEkF4iS7FgOy5uGoH/1EbLu8nzaxXAeWX1Htq7x95U3jOKaNYw
4JVblDpJaoTCW8ABl3NLFKEmKGmr0hd/DS8eM6ZuNTXBzt0gR+iahdSygjrc0rsHyvLWKRTNTB+Z
L6sGhaLErp8EVgKktwLpOoGvvvU2+l6hUVypE7B4W8hxgDaBYPRRNTy391lCcK5vmYytoFDgY8Cf
Y97eEdEIuIzAKTBNCrJMYTIidDrlK7nJQDla5/VGIwmEWVI80xSQCvemL3c/Khi8VVpTDGArIi10
KK2pUNTODJBg2BNkigzkALBD3PcR15JMaLVGIHVDRLSYD7WR8TeNHioEltCTzfa73FSCc/3EZnyf
04AMzn7C+VGPJ8bRLpzRSVlBYWGI8idhFhalQ6XQSM+bsXmAHRQ5ohduiimVEj8oVN1NBPAif3cQ
89QVTa0RSEg/dllo8+DQE/QGReJo6KM+3kkO6ZI6hokQHMw7Pp0CUrvLwijPoW330o91ITTEmyry
hjafezBEDrAIYTQdccTsqeefpvR+YJU+IBScf/79v8M5S0RQZGpJygaxIiCBn4xmnY4GPHHAKVUB
CyJjYegYbV+nKGJEV/6czeNDe44yd13VCfzSS28+9Sr/VXliczh7XA5BGHoTkOEEG9NnMcfwvWyH
t1Y+mgJ0igKUAas6vDqxOauGYXzgGQRbjRyddYAygeq4ZX5kF4wPjAYFa05eLz8v/POt67JsCCj/
E/5tIdeLIB4zafeyF+erGrQHcMQB0wLMNgvGwIzIiKa3ePaizBMszMGWg6MUZpJYLaK5kmVHkRwS
MFzoH0UUUyJN4cbesxUDVsuBq4PC2+ywBBUDh7QshUnTKcgeBaLRpbfgbiHWT2FkZHQPQ/hReHAo
Fix2/VMUk1yB7MSuIqEwRe885qtlx0+cxf3WjzMyCmhbleKACsUF/xGHpbCNCkXT444ddyxA+9ge
4BMF5CNiBxHmzMEmzXNaoeirHKD8NfJELkvKBqsUfd3DqNLnURSmavveXHFZVVG4AnjEbTyRoyoA
S87YdP598IQKIT5l03TtT96YFfCEKMoshd+4ZU4HgumFh5SiStEBAC69cBRlA/sCxWUpSOtWNezF
HCiw8NqAVOOhjUeihemgpsf4nfI79Dw8+gSCjGkbtY4FIEaVIhPbQbYUYcaMBakFQ+FdDJlseKk6
QQR3C5nSRRMhiphi+QRTtDhs6cNMQqmmYy6SPFcwNC17ef5JhvAL1SxXumEYFUUkc0dbLg2uK/rp
7HfeFO/uSh3+oGRy2vpZ1pWAv/49MSejlv8sJPJDfa6nK0Z/3kZs+2T/ghsRWEI05BwmRcysjfxJ
oS9BTF77Lofngc23AwHYltER2pgCLLCDqL5kGFPEwDqe4xWhlykitt0JbHm55IgCbmtrGQvc7AII
M0UB/hVz5qJW/pDVpBNE0XoxaiekMINCkpFBuBRBd0k0MP4wE7/z7zmR/0KMRLpAFTEqo+z5GJhB
nFERp0OhwOV+DuLiYlWKE/ICbNUNIN2kjVNP4zCfeQ0c+m85/JJdTePEMVnwy78AAAD//w==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microsoft.com/office/2014/relationships/chartEx" Target="../charts/chartEx1.xml"/><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84668</xdr:colOff>
      <xdr:row>0</xdr:row>
      <xdr:rowOff>0</xdr:rowOff>
    </xdr:from>
    <xdr:to>
      <xdr:col>10</xdr:col>
      <xdr:colOff>198968</xdr:colOff>
      <xdr:row>5</xdr:row>
      <xdr:rowOff>76200</xdr:rowOff>
    </xdr:to>
    <xdr:sp macro="" textlink="">
      <xdr:nvSpPr>
        <xdr:cNvPr id="2" name="TextBox 1">
          <a:extLst>
            <a:ext uri="{FF2B5EF4-FFF2-40B4-BE49-F238E27FC236}">
              <a16:creationId xmlns:a16="http://schemas.microsoft.com/office/drawing/2014/main" id="{540D7156-B9B9-477C-AA0B-A21A57ACD08A}"/>
            </a:ext>
          </a:extLst>
        </xdr:cNvPr>
        <xdr:cNvSpPr txBox="1"/>
      </xdr:nvSpPr>
      <xdr:spPr>
        <a:xfrm>
          <a:off x="84668" y="0"/>
          <a:ext cx="6252633"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solidFill>
                <a:schemeClr val="bg1"/>
              </a:solidFill>
            </a:rPr>
            <a:t>Performance</a:t>
          </a:r>
          <a:r>
            <a:rPr lang="en-US" sz="4400" b="1"/>
            <a:t> </a:t>
          </a:r>
          <a:r>
            <a:rPr lang="en-US" sz="4400" b="1">
              <a:solidFill>
                <a:schemeClr val="bg1"/>
              </a:solidFill>
            </a:rPr>
            <a:t>Dashboard</a:t>
          </a:r>
        </a:p>
      </xdr:txBody>
    </xdr:sp>
    <xdr:clientData/>
  </xdr:twoCellAnchor>
  <xdr:twoCellAnchor>
    <xdr:from>
      <xdr:col>0</xdr:col>
      <xdr:colOff>66675</xdr:colOff>
      <xdr:row>4</xdr:row>
      <xdr:rowOff>9525</xdr:rowOff>
    </xdr:from>
    <xdr:to>
      <xdr:col>9</xdr:col>
      <xdr:colOff>328084</xdr:colOff>
      <xdr:row>7</xdr:row>
      <xdr:rowOff>171450</xdr:rowOff>
    </xdr:to>
    <xdr:sp macro="" textlink="">
      <xdr:nvSpPr>
        <xdr:cNvPr id="3" name="TextBox 2">
          <a:extLst>
            <a:ext uri="{FF2B5EF4-FFF2-40B4-BE49-F238E27FC236}">
              <a16:creationId xmlns:a16="http://schemas.microsoft.com/office/drawing/2014/main" id="{ED04D1BE-8625-4250-9DA1-469BC7E1B11B}"/>
            </a:ext>
          </a:extLst>
        </xdr:cNvPr>
        <xdr:cNvSpPr txBox="1"/>
      </xdr:nvSpPr>
      <xdr:spPr>
        <a:xfrm>
          <a:off x="66675" y="771525"/>
          <a:ext cx="5785909"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4000" b="1">
              <a:solidFill>
                <a:schemeClr val="bg1"/>
              </a:solidFill>
              <a:latin typeface="+mn-lt"/>
              <a:ea typeface="+mn-ea"/>
              <a:cs typeface="+mn-cs"/>
            </a:rPr>
            <a:t>Contoso</a:t>
          </a:r>
        </a:p>
      </xdr:txBody>
    </xdr:sp>
    <xdr:clientData/>
  </xdr:twoCellAnchor>
  <xdr:twoCellAnchor>
    <xdr:from>
      <xdr:col>0</xdr:col>
      <xdr:colOff>209550</xdr:colOff>
      <xdr:row>4</xdr:row>
      <xdr:rowOff>20107</xdr:rowOff>
    </xdr:from>
    <xdr:to>
      <xdr:col>9</xdr:col>
      <xdr:colOff>303150</xdr:colOff>
      <xdr:row>4</xdr:row>
      <xdr:rowOff>20107</xdr:rowOff>
    </xdr:to>
    <xdr:cxnSp macro="">
      <xdr:nvCxnSpPr>
        <xdr:cNvPr id="5" name="Straight Connector 4">
          <a:extLst>
            <a:ext uri="{FF2B5EF4-FFF2-40B4-BE49-F238E27FC236}">
              <a16:creationId xmlns:a16="http://schemas.microsoft.com/office/drawing/2014/main" id="{559583D2-EA51-45FF-AB03-A5F44338A570}"/>
            </a:ext>
          </a:extLst>
        </xdr:cNvPr>
        <xdr:cNvCxnSpPr/>
      </xdr:nvCxnSpPr>
      <xdr:spPr>
        <a:xfrm>
          <a:off x="209550" y="782107"/>
          <a:ext cx="5618100" cy="0"/>
        </a:xfrm>
        <a:prstGeom prst="line">
          <a:avLst/>
        </a:prstGeom>
        <a:ln w="317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10</xdr:row>
      <xdr:rowOff>76201</xdr:rowOff>
    </xdr:from>
    <xdr:to>
      <xdr:col>3</xdr:col>
      <xdr:colOff>142875</xdr:colOff>
      <xdr:row>45</xdr:row>
      <xdr:rowOff>58510</xdr:rowOff>
    </xdr:to>
    <xdr:grpSp>
      <xdr:nvGrpSpPr>
        <xdr:cNvPr id="21" name="Group 20">
          <a:extLst>
            <a:ext uri="{FF2B5EF4-FFF2-40B4-BE49-F238E27FC236}">
              <a16:creationId xmlns:a16="http://schemas.microsoft.com/office/drawing/2014/main" id="{9B22C2CB-3DCA-4033-8095-480D131AE508}"/>
            </a:ext>
          </a:extLst>
        </xdr:cNvPr>
        <xdr:cNvGrpSpPr/>
      </xdr:nvGrpSpPr>
      <xdr:grpSpPr>
        <a:xfrm>
          <a:off x="142875" y="1981201"/>
          <a:ext cx="1828800" cy="6649809"/>
          <a:chOff x="142875" y="1981201"/>
          <a:chExt cx="1828800" cy="6649809"/>
        </a:xfrm>
      </xdr:grpSpPr>
      <mc:AlternateContent xmlns:mc="http://schemas.openxmlformats.org/markup-compatibility/2006">
        <mc:Choice xmlns:a14="http://schemas.microsoft.com/office/drawing/2010/main" Requires="a14">
          <xdr:graphicFrame macro="">
            <xdr:nvGraphicFramePr>
              <xdr:cNvPr id="16" name="Segment">
                <a:extLst>
                  <a:ext uri="{FF2B5EF4-FFF2-40B4-BE49-F238E27FC236}">
                    <a16:creationId xmlns:a16="http://schemas.microsoft.com/office/drawing/2014/main" id="{2E1E714A-0726-4284-AF9D-E5DB1212D578}"/>
                  </a:ext>
                </a:extLst>
              </xdr:cNvPr>
              <xdr:cNvGraphicFramePr/>
            </xdr:nvGraphicFramePr>
            <xdr:xfrm>
              <a:off x="142875" y="4972051"/>
              <a:ext cx="1828800" cy="179070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42875" y="497205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Product">
                <a:extLst>
                  <a:ext uri="{FF2B5EF4-FFF2-40B4-BE49-F238E27FC236}">
                    <a16:creationId xmlns:a16="http://schemas.microsoft.com/office/drawing/2014/main" id="{6D328DDB-8CCD-4DEA-A070-E5DF2CDE761B}"/>
                  </a:ext>
                </a:extLst>
              </xdr:cNvPr>
              <xdr:cNvGraphicFramePr/>
            </xdr:nvGraphicFramePr>
            <xdr:xfrm>
              <a:off x="142875" y="2943226"/>
              <a:ext cx="1828800" cy="196215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2875" y="2943226"/>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Year">
                <a:extLst>
                  <a:ext uri="{FF2B5EF4-FFF2-40B4-BE49-F238E27FC236}">
                    <a16:creationId xmlns:a16="http://schemas.microsoft.com/office/drawing/2014/main" id="{1683B113-498E-423F-B5CB-0617B7F343C8}"/>
                  </a:ext>
                </a:extLst>
              </xdr:cNvPr>
              <xdr:cNvGraphicFramePr/>
            </xdr:nvGraphicFramePr>
            <xdr:xfrm>
              <a:off x="142875" y="1981201"/>
              <a:ext cx="1828800" cy="89535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2875" y="1981201"/>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Country">
                <a:extLst>
                  <a:ext uri="{FF2B5EF4-FFF2-40B4-BE49-F238E27FC236}">
                    <a16:creationId xmlns:a16="http://schemas.microsoft.com/office/drawing/2014/main" id="{ADB4A23F-0FF6-4302-9540-2948AE06AA3A}"/>
                  </a:ext>
                </a:extLst>
              </xdr:cNvPr>
              <xdr:cNvGraphicFramePr/>
            </xdr:nvGraphicFramePr>
            <xdr:xfrm>
              <a:off x="161924" y="6838951"/>
              <a:ext cx="1809751" cy="1792059"/>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1924" y="6838951"/>
                <a:ext cx="1809751" cy="179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228599</xdr:colOff>
      <xdr:row>10</xdr:row>
      <xdr:rowOff>76201</xdr:rowOff>
    </xdr:from>
    <xdr:to>
      <xdr:col>27</xdr:col>
      <xdr:colOff>152400</xdr:colOff>
      <xdr:row>23</xdr:row>
      <xdr:rowOff>0</xdr:rowOff>
    </xdr:to>
    <xdr:grpSp>
      <xdr:nvGrpSpPr>
        <xdr:cNvPr id="4" name="Group 3">
          <a:extLst>
            <a:ext uri="{FF2B5EF4-FFF2-40B4-BE49-F238E27FC236}">
              <a16:creationId xmlns:a16="http://schemas.microsoft.com/office/drawing/2014/main" id="{ACF3277A-CEC2-40BD-9EB9-0B73FDE05F03}"/>
            </a:ext>
          </a:extLst>
        </xdr:cNvPr>
        <xdr:cNvGrpSpPr/>
      </xdr:nvGrpSpPr>
      <xdr:grpSpPr>
        <a:xfrm>
          <a:off x="2057399" y="1981201"/>
          <a:ext cx="14554201" cy="2400299"/>
          <a:chOff x="2057399" y="1981201"/>
          <a:chExt cx="14554201" cy="2400299"/>
        </a:xfrm>
      </xdr:grpSpPr>
      <xdr:sp macro="" textlink="">
        <xdr:nvSpPr>
          <xdr:cNvPr id="6" name="Rectangle 5">
            <a:extLst>
              <a:ext uri="{FF2B5EF4-FFF2-40B4-BE49-F238E27FC236}">
                <a16:creationId xmlns:a16="http://schemas.microsoft.com/office/drawing/2014/main" id="{E60F72BB-A572-4C9B-A235-BB238F85B97F}"/>
              </a:ext>
            </a:extLst>
          </xdr:cNvPr>
          <xdr:cNvSpPr/>
        </xdr:nvSpPr>
        <xdr:spPr>
          <a:xfrm>
            <a:off x="2057399" y="1981201"/>
            <a:ext cx="14554201" cy="2400299"/>
          </a:xfrm>
          <a:prstGeom prst="rect">
            <a:avLst/>
          </a:prstGeom>
          <a:solidFill>
            <a:schemeClr val="tx1">
              <a:alpha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400"/>
          </a:p>
        </xdr:txBody>
      </xdr:sp>
      <xdr:graphicFrame macro="">
        <xdr:nvGraphicFramePr>
          <xdr:cNvPr id="10" name="ProfitsTrendChart">
            <a:extLst>
              <a:ext uri="{FF2B5EF4-FFF2-40B4-BE49-F238E27FC236}">
                <a16:creationId xmlns:a16="http://schemas.microsoft.com/office/drawing/2014/main" id="{2992D14F-B7E3-4B76-B197-F6439187BCA7}"/>
              </a:ext>
            </a:extLst>
          </xdr:cNvPr>
          <xdr:cNvGraphicFramePr>
            <a:graphicFrameLocks/>
          </xdr:cNvGraphicFramePr>
        </xdr:nvGraphicFramePr>
        <xdr:xfrm>
          <a:off x="2143124" y="2419350"/>
          <a:ext cx="14316076" cy="169545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24" name="Picture 23">
            <a:extLst>
              <a:ext uri="{FF2B5EF4-FFF2-40B4-BE49-F238E27FC236}">
                <a16:creationId xmlns:a16="http://schemas.microsoft.com/office/drawing/2014/main" id="{C6B27DC8-8457-4AEE-AC39-B99A43402002}"/>
              </a:ext>
            </a:extLst>
          </xdr:cNvPr>
          <xdr:cNvPicPr>
            <a:picLocks noChangeAspect="1"/>
          </xdr:cNvPicPr>
        </xdr:nvPicPr>
        <xdr:blipFill>
          <a:blip xmlns:r="http://schemas.openxmlformats.org/officeDocument/2006/relationships" r:embed="rId2"/>
          <a:stretch>
            <a:fillRect/>
          </a:stretch>
        </xdr:blipFill>
        <xdr:spPr>
          <a:xfrm>
            <a:off x="2219324" y="2047876"/>
            <a:ext cx="266699" cy="266699"/>
          </a:xfrm>
          <a:prstGeom prst="rect">
            <a:avLst/>
          </a:prstGeom>
        </xdr:spPr>
      </xdr:pic>
      <xdr:sp macro="" textlink="">
        <xdr:nvSpPr>
          <xdr:cNvPr id="25" name="TextBox 24">
            <a:extLst>
              <a:ext uri="{FF2B5EF4-FFF2-40B4-BE49-F238E27FC236}">
                <a16:creationId xmlns:a16="http://schemas.microsoft.com/office/drawing/2014/main" id="{A6A8037C-66AF-43FC-BCB5-966F7478E50F}"/>
              </a:ext>
            </a:extLst>
          </xdr:cNvPr>
          <xdr:cNvSpPr txBox="1"/>
        </xdr:nvSpPr>
        <xdr:spPr>
          <a:xfrm>
            <a:off x="2466975" y="2019300"/>
            <a:ext cx="1733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lt1"/>
                </a:solidFill>
              </a:rPr>
              <a:t>Profit Trends</a:t>
            </a:r>
          </a:p>
        </xdr:txBody>
      </xdr:sp>
    </xdr:grpSp>
    <xdr:clientData/>
  </xdr:twoCellAnchor>
  <xdr:twoCellAnchor>
    <xdr:from>
      <xdr:col>3</xdr:col>
      <xdr:colOff>228599</xdr:colOff>
      <xdr:row>23</xdr:row>
      <xdr:rowOff>123825</xdr:rowOff>
    </xdr:from>
    <xdr:to>
      <xdr:col>10</xdr:col>
      <xdr:colOff>438150</xdr:colOff>
      <xdr:row>45</xdr:row>
      <xdr:rowOff>57150</xdr:rowOff>
    </xdr:to>
    <xdr:grpSp>
      <xdr:nvGrpSpPr>
        <xdr:cNvPr id="11" name="Group 10">
          <a:extLst>
            <a:ext uri="{FF2B5EF4-FFF2-40B4-BE49-F238E27FC236}">
              <a16:creationId xmlns:a16="http://schemas.microsoft.com/office/drawing/2014/main" id="{96CDF38A-EE04-404F-8D7C-206853D8E771}"/>
            </a:ext>
          </a:extLst>
        </xdr:cNvPr>
        <xdr:cNvGrpSpPr/>
      </xdr:nvGrpSpPr>
      <xdr:grpSpPr>
        <a:xfrm>
          <a:off x="2057399" y="4505325"/>
          <a:ext cx="4476751" cy="4124325"/>
          <a:chOff x="2057399" y="4505325"/>
          <a:chExt cx="4476751" cy="4124325"/>
        </a:xfrm>
      </xdr:grpSpPr>
      <xdr:sp macro="" textlink="">
        <xdr:nvSpPr>
          <xdr:cNvPr id="7" name="Rectangle 6">
            <a:extLst>
              <a:ext uri="{FF2B5EF4-FFF2-40B4-BE49-F238E27FC236}">
                <a16:creationId xmlns:a16="http://schemas.microsoft.com/office/drawing/2014/main" id="{C49CA33D-A10B-49D8-81DA-1E6419C80008}"/>
              </a:ext>
            </a:extLst>
          </xdr:cNvPr>
          <xdr:cNvSpPr/>
        </xdr:nvSpPr>
        <xdr:spPr>
          <a:xfrm>
            <a:off x="2057399" y="4505325"/>
            <a:ext cx="4476751" cy="4124325"/>
          </a:xfrm>
          <a:prstGeom prst="rect">
            <a:avLst/>
          </a:prstGeom>
          <a:solidFill>
            <a:schemeClr val="tx1">
              <a:alpha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2" name="Chart 11">
            <a:extLst>
              <a:ext uri="{FF2B5EF4-FFF2-40B4-BE49-F238E27FC236}">
                <a16:creationId xmlns:a16="http://schemas.microsoft.com/office/drawing/2014/main" id="{66C41D91-9567-4E58-A650-4EEDC3742103}"/>
              </a:ext>
            </a:extLst>
          </xdr:cNvPr>
          <xdr:cNvGraphicFramePr>
            <a:graphicFrameLocks/>
          </xdr:cNvGraphicFramePr>
        </xdr:nvGraphicFramePr>
        <xdr:xfrm>
          <a:off x="2133599" y="5048249"/>
          <a:ext cx="4314825" cy="352424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TextBox 27">
            <a:extLst>
              <a:ext uri="{FF2B5EF4-FFF2-40B4-BE49-F238E27FC236}">
                <a16:creationId xmlns:a16="http://schemas.microsoft.com/office/drawing/2014/main" id="{DCB4F600-0166-4B2A-98FA-60C72D89D50D}"/>
              </a:ext>
            </a:extLst>
          </xdr:cNvPr>
          <xdr:cNvSpPr txBox="1"/>
        </xdr:nvSpPr>
        <xdr:spPr>
          <a:xfrm>
            <a:off x="2447925" y="4543425"/>
            <a:ext cx="1733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lt1"/>
                </a:solidFill>
              </a:rPr>
              <a:t>Profits by Product</a:t>
            </a:r>
          </a:p>
        </xdr:txBody>
      </xdr:sp>
      <xdr:pic>
        <xdr:nvPicPr>
          <xdr:cNvPr id="31" name="Picture 30">
            <a:extLst>
              <a:ext uri="{FF2B5EF4-FFF2-40B4-BE49-F238E27FC236}">
                <a16:creationId xmlns:a16="http://schemas.microsoft.com/office/drawing/2014/main" id="{633A3E0E-6606-42A3-8890-8025862A4148}"/>
              </a:ext>
            </a:extLst>
          </xdr:cNvPr>
          <xdr:cNvPicPr>
            <a:picLocks noChangeAspect="1"/>
          </xdr:cNvPicPr>
        </xdr:nvPicPr>
        <xdr:blipFill>
          <a:blip xmlns:r="http://schemas.openxmlformats.org/officeDocument/2006/relationships" r:embed="rId4"/>
          <a:stretch>
            <a:fillRect/>
          </a:stretch>
        </xdr:blipFill>
        <xdr:spPr>
          <a:xfrm>
            <a:off x="2152650" y="4552950"/>
            <a:ext cx="352425" cy="352425"/>
          </a:xfrm>
          <a:prstGeom prst="rect">
            <a:avLst/>
          </a:prstGeom>
        </xdr:spPr>
      </xdr:pic>
    </xdr:grpSp>
    <xdr:clientData/>
  </xdr:twoCellAnchor>
  <xdr:twoCellAnchor>
    <xdr:from>
      <xdr:col>11</xdr:col>
      <xdr:colOff>9524</xdr:colOff>
      <xdr:row>23</xdr:row>
      <xdr:rowOff>123825</xdr:rowOff>
    </xdr:from>
    <xdr:to>
      <xdr:col>18</xdr:col>
      <xdr:colOff>600075</xdr:colOff>
      <xdr:row>45</xdr:row>
      <xdr:rowOff>57150</xdr:rowOff>
    </xdr:to>
    <xdr:grpSp>
      <xdr:nvGrpSpPr>
        <xdr:cNvPr id="14" name="Group 13">
          <a:extLst>
            <a:ext uri="{FF2B5EF4-FFF2-40B4-BE49-F238E27FC236}">
              <a16:creationId xmlns:a16="http://schemas.microsoft.com/office/drawing/2014/main" id="{C2CC920E-6AD2-4015-8409-EAFEC2747946}"/>
            </a:ext>
          </a:extLst>
        </xdr:cNvPr>
        <xdr:cNvGrpSpPr/>
      </xdr:nvGrpSpPr>
      <xdr:grpSpPr>
        <a:xfrm>
          <a:off x="6715124" y="4505325"/>
          <a:ext cx="4857751" cy="4124325"/>
          <a:chOff x="6715124" y="4505325"/>
          <a:chExt cx="4857751" cy="4124325"/>
        </a:xfrm>
      </xdr:grpSpPr>
      <xdr:sp macro="" textlink="">
        <xdr:nvSpPr>
          <xdr:cNvPr id="8" name="Rectangle 7">
            <a:extLst>
              <a:ext uri="{FF2B5EF4-FFF2-40B4-BE49-F238E27FC236}">
                <a16:creationId xmlns:a16="http://schemas.microsoft.com/office/drawing/2014/main" id="{81967D1E-256A-4465-A421-0F2DA0E44B37}"/>
              </a:ext>
            </a:extLst>
          </xdr:cNvPr>
          <xdr:cNvSpPr/>
        </xdr:nvSpPr>
        <xdr:spPr>
          <a:xfrm>
            <a:off x="6715124" y="4505325"/>
            <a:ext cx="4857751" cy="4124325"/>
          </a:xfrm>
          <a:prstGeom prst="rect">
            <a:avLst/>
          </a:prstGeom>
          <a:solidFill>
            <a:schemeClr val="tx1">
              <a:alpha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3" name="Chart 12">
            <a:extLst>
              <a:ext uri="{FF2B5EF4-FFF2-40B4-BE49-F238E27FC236}">
                <a16:creationId xmlns:a16="http://schemas.microsoft.com/office/drawing/2014/main" id="{F57B9E32-7FB5-4A03-9BCF-8A1883AB5C1F}"/>
              </a:ext>
            </a:extLst>
          </xdr:cNvPr>
          <xdr:cNvGraphicFramePr>
            <a:graphicFrameLocks/>
          </xdr:cNvGraphicFramePr>
        </xdr:nvGraphicFramePr>
        <xdr:xfrm>
          <a:off x="6877049" y="5057775"/>
          <a:ext cx="4362451" cy="30480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9" name="TextBox 28">
            <a:extLst>
              <a:ext uri="{FF2B5EF4-FFF2-40B4-BE49-F238E27FC236}">
                <a16:creationId xmlns:a16="http://schemas.microsoft.com/office/drawing/2014/main" id="{985D7503-66AB-4F33-A57B-F5A1DCC1545F}"/>
              </a:ext>
            </a:extLst>
          </xdr:cNvPr>
          <xdr:cNvSpPr txBox="1"/>
        </xdr:nvSpPr>
        <xdr:spPr>
          <a:xfrm>
            <a:off x="7238999" y="4552950"/>
            <a:ext cx="1733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lt1"/>
                </a:solidFill>
              </a:rPr>
              <a:t>Profit by Segment</a:t>
            </a:r>
          </a:p>
        </xdr:txBody>
      </xdr:sp>
      <xdr:pic>
        <xdr:nvPicPr>
          <xdr:cNvPr id="32" name="Picture 31">
            <a:extLst>
              <a:ext uri="{FF2B5EF4-FFF2-40B4-BE49-F238E27FC236}">
                <a16:creationId xmlns:a16="http://schemas.microsoft.com/office/drawing/2014/main" id="{401A075C-BFF6-4BC3-B0D5-CB1A9119D654}"/>
              </a:ext>
            </a:extLst>
          </xdr:cNvPr>
          <xdr:cNvPicPr>
            <a:picLocks noChangeAspect="1"/>
          </xdr:cNvPicPr>
        </xdr:nvPicPr>
        <xdr:blipFill>
          <a:blip xmlns:r="http://schemas.openxmlformats.org/officeDocument/2006/relationships" r:embed="rId6"/>
          <a:stretch>
            <a:fillRect/>
          </a:stretch>
        </xdr:blipFill>
        <xdr:spPr>
          <a:xfrm>
            <a:off x="6848476" y="4562476"/>
            <a:ext cx="361950" cy="361950"/>
          </a:xfrm>
          <a:prstGeom prst="rect">
            <a:avLst/>
          </a:prstGeom>
        </xdr:spPr>
      </xdr:pic>
    </xdr:grpSp>
    <xdr:clientData/>
  </xdr:twoCellAnchor>
  <xdr:twoCellAnchor>
    <xdr:from>
      <xdr:col>19</xdr:col>
      <xdr:colOff>152400</xdr:colOff>
      <xdr:row>23</xdr:row>
      <xdr:rowOff>133349</xdr:rowOff>
    </xdr:from>
    <xdr:to>
      <xdr:col>27</xdr:col>
      <xdr:colOff>161925</xdr:colOff>
      <xdr:row>45</xdr:row>
      <xdr:rowOff>47624</xdr:rowOff>
    </xdr:to>
    <xdr:grpSp>
      <xdr:nvGrpSpPr>
        <xdr:cNvPr id="17" name="Group 16">
          <a:extLst>
            <a:ext uri="{FF2B5EF4-FFF2-40B4-BE49-F238E27FC236}">
              <a16:creationId xmlns:a16="http://schemas.microsoft.com/office/drawing/2014/main" id="{1550447F-9948-4AE1-97E4-9471A758159C}"/>
            </a:ext>
          </a:extLst>
        </xdr:cNvPr>
        <xdr:cNvGrpSpPr/>
      </xdr:nvGrpSpPr>
      <xdr:grpSpPr>
        <a:xfrm>
          <a:off x="11734800" y="4514849"/>
          <a:ext cx="4886325" cy="4105275"/>
          <a:chOff x="11734800" y="4514849"/>
          <a:chExt cx="4886325" cy="4105275"/>
        </a:xfrm>
      </xdr:grpSpPr>
      <xdr:sp macro="" textlink="">
        <xdr:nvSpPr>
          <xdr:cNvPr id="9" name="Rectangle 8">
            <a:extLst>
              <a:ext uri="{FF2B5EF4-FFF2-40B4-BE49-F238E27FC236}">
                <a16:creationId xmlns:a16="http://schemas.microsoft.com/office/drawing/2014/main" id="{9D22B9C6-4FFA-429D-B73B-E5AE656A0295}"/>
              </a:ext>
            </a:extLst>
          </xdr:cNvPr>
          <xdr:cNvSpPr/>
        </xdr:nvSpPr>
        <xdr:spPr>
          <a:xfrm>
            <a:off x="11734800" y="4514849"/>
            <a:ext cx="4886325" cy="4105275"/>
          </a:xfrm>
          <a:prstGeom prst="rect">
            <a:avLst/>
          </a:prstGeom>
          <a:solidFill>
            <a:schemeClr val="tx1">
              <a:alpha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FA8C34AF-B5A8-466F-993B-65E662F368EB}"/>
                  </a:ext>
                </a:extLst>
              </xdr:cNvPr>
              <xdr:cNvGraphicFramePr/>
            </xdr:nvGraphicFramePr>
            <xdr:xfrm>
              <a:off x="11744326" y="4991100"/>
              <a:ext cx="4800600" cy="1819275"/>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744326" y="4991100"/>
                <a:ext cx="4800600" cy="1819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30" name="TextBox 29">
            <a:extLst>
              <a:ext uri="{FF2B5EF4-FFF2-40B4-BE49-F238E27FC236}">
                <a16:creationId xmlns:a16="http://schemas.microsoft.com/office/drawing/2014/main" id="{83D3E5FE-03D1-4BB9-A6D5-085CE566C6C0}"/>
              </a:ext>
            </a:extLst>
          </xdr:cNvPr>
          <xdr:cNvSpPr txBox="1"/>
        </xdr:nvSpPr>
        <xdr:spPr>
          <a:xfrm>
            <a:off x="12106275" y="4581524"/>
            <a:ext cx="1733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lt1"/>
                </a:solidFill>
              </a:rPr>
              <a:t>Sales by Country</a:t>
            </a:r>
          </a:p>
        </xdr:txBody>
      </xdr:sp>
      <xdr:pic>
        <xdr:nvPicPr>
          <xdr:cNvPr id="26" name="Picture 25">
            <a:extLst>
              <a:ext uri="{FF2B5EF4-FFF2-40B4-BE49-F238E27FC236}">
                <a16:creationId xmlns:a16="http://schemas.microsoft.com/office/drawing/2014/main" id="{4CB9222A-91B0-44ED-8CEC-C39BB88BF924}"/>
              </a:ext>
            </a:extLst>
          </xdr:cNvPr>
          <xdr:cNvPicPr>
            <a:picLocks noChangeAspect="1"/>
          </xdr:cNvPicPr>
        </xdr:nvPicPr>
        <xdr:blipFill>
          <a:blip xmlns:r="http://schemas.openxmlformats.org/officeDocument/2006/relationships" r:embed="rId8"/>
          <a:stretch>
            <a:fillRect/>
          </a:stretch>
        </xdr:blipFill>
        <xdr:spPr>
          <a:xfrm>
            <a:off x="11811000" y="4610101"/>
            <a:ext cx="352426" cy="352426"/>
          </a:xfrm>
          <a:prstGeom prst="rect">
            <a:avLst/>
          </a:prstGeom>
        </xdr:spPr>
      </xdr:pic>
      <xdr:graphicFrame macro="">
        <xdr:nvGraphicFramePr>
          <xdr:cNvPr id="33" name="Chart 32">
            <a:extLst>
              <a:ext uri="{FF2B5EF4-FFF2-40B4-BE49-F238E27FC236}">
                <a16:creationId xmlns:a16="http://schemas.microsoft.com/office/drawing/2014/main" id="{B2A8B8B6-269D-4689-83C3-832A1F9D3ABE}"/>
              </a:ext>
            </a:extLst>
          </xdr:cNvPr>
          <xdr:cNvGraphicFramePr>
            <a:graphicFrameLocks/>
          </xdr:cNvGraphicFramePr>
        </xdr:nvGraphicFramePr>
        <xdr:xfrm>
          <a:off x="11858625" y="6943724"/>
          <a:ext cx="4591050" cy="1466851"/>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514350</xdr:colOff>
      <xdr:row>6</xdr:row>
      <xdr:rowOff>61912</xdr:rowOff>
    </xdr:from>
    <xdr:to>
      <xdr:col>27</xdr:col>
      <xdr:colOff>57150</xdr:colOff>
      <xdr:row>26</xdr:row>
      <xdr:rowOff>38100</xdr:rowOff>
    </xdr:to>
    <xdr:graphicFrame macro="">
      <xdr:nvGraphicFramePr>
        <xdr:cNvPr id="3" name="ProfitsTrendChart">
          <a:extLst>
            <a:ext uri="{FF2B5EF4-FFF2-40B4-BE49-F238E27FC236}">
              <a16:creationId xmlns:a16="http://schemas.microsoft.com/office/drawing/2014/main" id="{562B2D15-4DBC-4F39-8724-E0F8BCA05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xdr:colOff>
      <xdr:row>3</xdr:row>
      <xdr:rowOff>14287</xdr:rowOff>
    </xdr:from>
    <xdr:to>
      <xdr:col>14</xdr:col>
      <xdr:colOff>66675</xdr:colOff>
      <xdr:row>17</xdr:row>
      <xdr:rowOff>90487</xdr:rowOff>
    </xdr:to>
    <xdr:graphicFrame macro="">
      <xdr:nvGraphicFramePr>
        <xdr:cNvPr id="4" name="Chart 3">
          <a:extLst>
            <a:ext uri="{FF2B5EF4-FFF2-40B4-BE49-F238E27FC236}">
              <a16:creationId xmlns:a16="http://schemas.microsoft.com/office/drawing/2014/main" id="{61528F50-3DA8-4B90-919C-F71872E5C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461962</xdr:colOff>
      <xdr:row>20</xdr:row>
      <xdr:rowOff>166686</xdr:rowOff>
    </xdr:from>
    <xdr:to>
      <xdr:col>21</xdr:col>
      <xdr:colOff>533400</xdr:colOff>
      <xdr:row>51</xdr:row>
      <xdr:rowOff>133349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D99D217-19D2-46F2-A1BE-12D22B04E0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20087" y="3976686"/>
              <a:ext cx="7824788" cy="58721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276225</xdr:colOff>
      <xdr:row>12</xdr:row>
      <xdr:rowOff>109537</xdr:rowOff>
    </xdr:from>
    <xdr:to>
      <xdr:col>19</xdr:col>
      <xdr:colOff>581025</xdr:colOff>
      <xdr:row>26</xdr:row>
      <xdr:rowOff>185737</xdr:rowOff>
    </xdr:to>
    <xdr:graphicFrame macro="">
      <xdr:nvGraphicFramePr>
        <xdr:cNvPr id="2" name="Chart 1">
          <a:extLst>
            <a:ext uri="{FF2B5EF4-FFF2-40B4-BE49-F238E27FC236}">
              <a16:creationId xmlns:a16="http://schemas.microsoft.com/office/drawing/2014/main" id="{19547130-2966-47DE-8D02-F61223112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381000</xdr:colOff>
      <xdr:row>11</xdr:row>
      <xdr:rowOff>4762</xdr:rowOff>
    </xdr:from>
    <xdr:to>
      <xdr:col>16</xdr:col>
      <xdr:colOff>76200</xdr:colOff>
      <xdr:row>25</xdr:row>
      <xdr:rowOff>80962</xdr:rowOff>
    </xdr:to>
    <xdr:graphicFrame macro="">
      <xdr:nvGraphicFramePr>
        <xdr:cNvPr id="2" name="Chart 1">
          <a:extLst>
            <a:ext uri="{FF2B5EF4-FFF2-40B4-BE49-F238E27FC236}">
              <a16:creationId xmlns:a16="http://schemas.microsoft.com/office/drawing/2014/main" id="{39DC2297-3050-4BB9-A532-783BFDBFE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itry Rogozhny" refreshedDate="43735.890119560187" createdVersion="6" refreshedVersion="6" minRefreshableVersion="3" recordCount="700" xr:uid="{AEBB1521-DDB7-4BBE-9B76-132D249BDFD6}">
  <cacheSource type="worksheet">
    <worksheetSource ref="A1:P701" sheet="Data"/>
  </cacheSource>
  <cacheFields count="18">
    <cacheField name="Segment" numFmtId="0">
      <sharedItems count="5">
        <s v="Government"/>
        <s v="Midmarket"/>
        <s v="Channel Partners"/>
        <s v="Enterprise"/>
        <s v="Small Business"/>
      </sharedItems>
    </cacheField>
    <cacheField name="Country" numFmtId="0">
      <sharedItems count="8">
        <s v="Italy"/>
        <s v="Germany"/>
        <s v="France"/>
        <s v="Netherlands"/>
        <s v="United Kingdom"/>
        <s v="Canada" u="1"/>
        <s v="United States of America" u="1"/>
        <s v="Mexico" u="1"/>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8-09-01T00:00:00" maxDate="2019-12-02T00:00:00" count="16">
        <d v="2019-01-01T00:00:00"/>
        <d v="2019-06-01T00:00:00"/>
        <d v="2019-12-01T00:00:00"/>
        <d v="2019-03-01T00:00:00"/>
        <d v="2019-07-01T00:00:00"/>
        <d v="2019-08-01T00:00:00"/>
        <d v="2019-09-01T00:00:00"/>
        <d v="2018-10-01T00:00:00"/>
        <d v="2019-02-01T00:00:00"/>
        <d v="2018-09-01T00:00:00"/>
        <d v="2019-10-01T00:00:00"/>
        <d v="2018-11-01T00:00:00"/>
        <d v="2018-12-01T00:00:00"/>
        <d v="2019-04-01T00:00:00"/>
        <d v="2019-05-01T00:00:00"/>
        <d v="2019-11-01T00:00:00"/>
      </sharedItems>
      <fieldGroup par="17" base="12">
        <rangePr groupBy="months" startDate="2018-09-01T00:00:00" endDate="2019-12-02T00:00:00"/>
        <groupItems count="14">
          <s v="&lt;01/09/2018"/>
          <s v="Jan"/>
          <s v="Feb"/>
          <s v="Mar"/>
          <s v="Apr"/>
          <s v="May"/>
          <s v="Jun"/>
          <s v="Jul"/>
          <s v="Aug"/>
          <s v="Sep"/>
          <s v="Oct"/>
          <s v="Nov"/>
          <s v="Dec"/>
          <s v="&gt;02/12/2019"/>
        </groupItems>
      </fieldGroup>
    </cacheField>
    <cacheField name="Month Number" numFmtId="1">
      <sharedItems containsSemiMixedTypes="0" containsString="0" containsNumber="1" containsInteger="1" minValue="1" maxValue="12"/>
    </cacheField>
    <cacheField name="Month Name" numFmtId="164">
      <sharedItems/>
    </cacheField>
    <cacheField name="Year" numFmtId="0">
      <sharedItems containsSemiMixedTypes="0" containsString="0" containsNumber="1" containsInteger="1" minValue="2018" maxValue="2019" count="2">
        <n v="2019"/>
        <n v="2018"/>
      </sharedItems>
    </cacheField>
    <cacheField name="Quarters" numFmtId="0" databaseField="0">
      <fieldGroup base="12">
        <rangePr groupBy="quarters" startDate="2018-09-01T00:00:00" endDate="2019-12-02T00:00:00"/>
        <groupItems count="6">
          <s v="&lt;01/09/2018"/>
          <s v="Qtr1"/>
          <s v="Qtr2"/>
          <s v="Qtr3"/>
          <s v="Qtr4"/>
          <s v="&gt;02/12/2019"/>
        </groupItems>
      </fieldGroup>
    </cacheField>
    <cacheField name="Years" numFmtId="0" databaseField="0">
      <fieldGroup base="12">
        <rangePr groupBy="years" startDate="2018-09-01T00:00:00" endDate="2019-12-02T00:00:00"/>
        <groupItems count="4">
          <s v="&lt;01/09/2018"/>
          <s v="2018"/>
          <s v="2019"/>
          <s v="&gt;02/12/2019"/>
        </groupItems>
      </fieldGroup>
    </cacheField>
  </cacheFields>
  <extLst>
    <ext xmlns:x14="http://schemas.microsoft.com/office/spreadsheetml/2009/9/main" uri="{725AE2AE-9491-48be-B2B4-4EB974FC3084}">
      <x14:pivotCacheDefinition pivotCacheId="82677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n v="1"/>
    <s v="January"/>
    <x v="0"/>
  </r>
  <r>
    <x v="0"/>
    <x v="1"/>
    <x v="0"/>
    <s v="None"/>
    <n v="1321"/>
    <n v="3"/>
    <n v="20"/>
    <n v="26420"/>
    <n v="0"/>
    <n v="26420"/>
    <n v="13210"/>
    <n v="13210"/>
    <x v="0"/>
    <n v="1"/>
    <s v="January"/>
    <x v="0"/>
  </r>
  <r>
    <x v="1"/>
    <x v="2"/>
    <x v="0"/>
    <s v="None"/>
    <n v="2178"/>
    <n v="3"/>
    <n v="15"/>
    <n v="32670"/>
    <n v="0"/>
    <n v="32670"/>
    <n v="21780"/>
    <n v="10890"/>
    <x v="1"/>
    <n v="6"/>
    <s v="June"/>
    <x v="0"/>
  </r>
  <r>
    <x v="1"/>
    <x v="1"/>
    <x v="0"/>
    <s v="None"/>
    <n v="888"/>
    <n v="3"/>
    <n v="15"/>
    <n v="13320"/>
    <n v="0"/>
    <n v="13320"/>
    <n v="8880"/>
    <n v="4440"/>
    <x v="1"/>
    <n v="6"/>
    <s v="June"/>
    <x v="0"/>
  </r>
  <r>
    <x v="1"/>
    <x v="3"/>
    <x v="0"/>
    <s v="None"/>
    <n v="2470"/>
    <n v="3"/>
    <n v="15"/>
    <n v="37050"/>
    <n v="0"/>
    <n v="37050"/>
    <n v="24700"/>
    <n v="12350"/>
    <x v="1"/>
    <n v="6"/>
    <s v="June"/>
    <x v="0"/>
  </r>
  <r>
    <x v="0"/>
    <x v="1"/>
    <x v="0"/>
    <s v="None"/>
    <n v="1513"/>
    <n v="3"/>
    <n v="350"/>
    <n v="529550"/>
    <n v="0"/>
    <n v="529550"/>
    <n v="393380"/>
    <n v="136170"/>
    <x v="2"/>
    <n v="12"/>
    <s v="December"/>
    <x v="0"/>
  </r>
  <r>
    <x v="1"/>
    <x v="1"/>
    <x v="1"/>
    <s v="None"/>
    <n v="921"/>
    <n v="5"/>
    <n v="15"/>
    <n v="13815"/>
    <n v="0"/>
    <n v="13815"/>
    <n v="9210"/>
    <n v="4605"/>
    <x v="3"/>
    <n v="3"/>
    <s v="March"/>
    <x v="0"/>
  </r>
  <r>
    <x v="2"/>
    <x v="0"/>
    <x v="1"/>
    <s v="None"/>
    <n v="2518"/>
    <n v="5"/>
    <n v="12"/>
    <n v="30216"/>
    <n v="0"/>
    <n v="30216"/>
    <n v="7554"/>
    <n v="22662"/>
    <x v="1"/>
    <n v="6"/>
    <s v="June"/>
    <x v="0"/>
  </r>
  <r>
    <x v="0"/>
    <x v="2"/>
    <x v="1"/>
    <s v="None"/>
    <n v="1899"/>
    <n v="5"/>
    <n v="20"/>
    <n v="37980"/>
    <n v="0"/>
    <n v="37980"/>
    <n v="18990"/>
    <n v="18990"/>
    <x v="1"/>
    <n v="6"/>
    <s v="June"/>
    <x v="0"/>
  </r>
  <r>
    <x v="2"/>
    <x v="1"/>
    <x v="1"/>
    <s v="None"/>
    <n v="1545"/>
    <n v="5"/>
    <n v="12"/>
    <n v="18540"/>
    <n v="0"/>
    <n v="18540"/>
    <n v="4635"/>
    <n v="13905"/>
    <x v="1"/>
    <n v="6"/>
    <s v="June"/>
    <x v="0"/>
  </r>
  <r>
    <x v="1"/>
    <x v="3"/>
    <x v="1"/>
    <s v="None"/>
    <n v="2470"/>
    <n v="5"/>
    <n v="15"/>
    <n v="37050"/>
    <n v="0"/>
    <n v="37050"/>
    <n v="24700"/>
    <n v="12350"/>
    <x v="1"/>
    <n v="6"/>
    <s v="June"/>
    <x v="0"/>
  </r>
  <r>
    <x v="3"/>
    <x v="0"/>
    <x v="1"/>
    <s v="None"/>
    <n v="2665.5"/>
    <n v="5"/>
    <n v="125"/>
    <n v="333187.5"/>
    <n v="0"/>
    <n v="333187.5"/>
    <n v="319860"/>
    <n v="13327.5"/>
    <x v="4"/>
    <n v="7"/>
    <s v="July"/>
    <x v="0"/>
  </r>
  <r>
    <x v="4"/>
    <x v="3"/>
    <x v="1"/>
    <s v="None"/>
    <n v="958"/>
    <n v="5"/>
    <n v="300"/>
    <n v="287400"/>
    <n v="0"/>
    <n v="287400"/>
    <n v="239500"/>
    <n v="47900"/>
    <x v="5"/>
    <n v="8"/>
    <s v="August"/>
    <x v="0"/>
  </r>
  <r>
    <x v="0"/>
    <x v="1"/>
    <x v="1"/>
    <s v="None"/>
    <n v="2146"/>
    <n v="5"/>
    <n v="7"/>
    <n v="15022"/>
    <n v="0"/>
    <n v="15022"/>
    <n v="10730"/>
    <n v="4292"/>
    <x v="6"/>
    <n v="9"/>
    <s v="September"/>
    <x v="0"/>
  </r>
  <r>
    <x v="3"/>
    <x v="0"/>
    <x v="1"/>
    <s v="None"/>
    <n v="345"/>
    <n v="5"/>
    <n v="125"/>
    <n v="43125"/>
    <n v="0"/>
    <n v="43125"/>
    <n v="41400"/>
    <n v="1725"/>
    <x v="7"/>
    <n v="10"/>
    <s v="October"/>
    <x v="1"/>
  </r>
  <r>
    <x v="1"/>
    <x v="4"/>
    <x v="1"/>
    <s v="None"/>
    <n v="615"/>
    <n v="5"/>
    <n v="15"/>
    <n v="9225"/>
    <n v="0"/>
    <n v="9225"/>
    <n v="6150"/>
    <n v="3075"/>
    <x v="2"/>
    <n v="12"/>
    <s v="December"/>
    <x v="0"/>
  </r>
  <r>
    <x v="0"/>
    <x v="0"/>
    <x v="2"/>
    <s v="None"/>
    <n v="292"/>
    <n v="10"/>
    <n v="20"/>
    <n v="5840"/>
    <n v="0"/>
    <n v="5840"/>
    <n v="2920"/>
    <n v="2920"/>
    <x v="8"/>
    <n v="2"/>
    <s v="February"/>
    <x v="0"/>
  </r>
  <r>
    <x v="1"/>
    <x v="3"/>
    <x v="2"/>
    <s v="None"/>
    <n v="974"/>
    <n v="10"/>
    <n v="15"/>
    <n v="14610"/>
    <n v="0"/>
    <n v="14610"/>
    <n v="9740"/>
    <n v="4870"/>
    <x v="8"/>
    <n v="2"/>
    <s v="February"/>
    <x v="0"/>
  </r>
  <r>
    <x v="2"/>
    <x v="0"/>
    <x v="2"/>
    <s v="None"/>
    <n v="2518"/>
    <n v="10"/>
    <n v="12"/>
    <n v="30216"/>
    <n v="0"/>
    <n v="30216"/>
    <n v="7554"/>
    <n v="22662"/>
    <x v="1"/>
    <n v="6"/>
    <s v="June"/>
    <x v="0"/>
  </r>
  <r>
    <x v="0"/>
    <x v="1"/>
    <x v="2"/>
    <s v="None"/>
    <n v="1006"/>
    <n v="10"/>
    <n v="350"/>
    <n v="352100"/>
    <n v="0"/>
    <n v="352100"/>
    <n v="261560"/>
    <n v="90540"/>
    <x v="1"/>
    <n v="6"/>
    <s v="June"/>
    <x v="0"/>
  </r>
  <r>
    <x v="2"/>
    <x v="1"/>
    <x v="2"/>
    <s v="None"/>
    <n v="367"/>
    <n v="10"/>
    <n v="12"/>
    <n v="4404"/>
    <n v="0"/>
    <n v="4404"/>
    <n v="1101"/>
    <n v="3303"/>
    <x v="4"/>
    <n v="7"/>
    <s v="July"/>
    <x v="0"/>
  </r>
  <r>
    <x v="0"/>
    <x v="3"/>
    <x v="2"/>
    <s v="None"/>
    <n v="883"/>
    <n v="10"/>
    <n v="7"/>
    <n v="6181"/>
    <n v="0"/>
    <n v="6181"/>
    <n v="4415"/>
    <n v="1766"/>
    <x v="5"/>
    <n v="8"/>
    <s v="August"/>
    <x v="0"/>
  </r>
  <r>
    <x v="1"/>
    <x v="2"/>
    <x v="2"/>
    <s v="None"/>
    <n v="549"/>
    <n v="10"/>
    <n v="15"/>
    <n v="8235"/>
    <n v="0"/>
    <n v="8235"/>
    <n v="5490"/>
    <n v="2745"/>
    <x v="9"/>
    <n v="9"/>
    <s v="September"/>
    <x v="1"/>
  </r>
  <r>
    <x v="4"/>
    <x v="3"/>
    <x v="2"/>
    <s v="None"/>
    <n v="788"/>
    <n v="10"/>
    <n v="300"/>
    <n v="236400"/>
    <n v="0"/>
    <n v="236400"/>
    <n v="197000"/>
    <n v="39400"/>
    <x v="9"/>
    <n v="9"/>
    <s v="September"/>
    <x v="1"/>
  </r>
  <r>
    <x v="1"/>
    <x v="3"/>
    <x v="2"/>
    <s v="None"/>
    <n v="2472"/>
    <n v="10"/>
    <n v="15"/>
    <n v="37080"/>
    <n v="0"/>
    <n v="37080"/>
    <n v="24720"/>
    <n v="12360"/>
    <x v="6"/>
    <n v="9"/>
    <s v="September"/>
    <x v="0"/>
  </r>
  <r>
    <x v="0"/>
    <x v="4"/>
    <x v="2"/>
    <s v="None"/>
    <n v="1143"/>
    <n v="10"/>
    <n v="7"/>
    <n v="8001"/>
    <n v="0"/>
    <n v="8001"/>
    <n v="5715"/>
    <n v="2286"/>
    <x v="10"/>
    <n v="10"/>
    <s v="October"/>
    <x v="0"/>
  </r>
  <r>
    <x v="0"/>
    <x v="0"/>
    <x v="2"/>
    <s v="None"/>
    <n v="1725"/>
    <n v="10"/>
    <n v="350"/>
    <n v="603750"/>
    <n v="0"/>
    <n v="603750"/>
    <n v="448500"/>
    <n v="155250"/>
    <x v="11"/>
    <n v="11"/>
    <s v="November"/>
    <x v="1"/>
  </r>
  <r>
    <x v="2"/>
    <x v="4"/>
    <x v="2"/>
    <s v="None"/>
    <n v="912"/>
    <n v="10"/>
    <n v="12"/>
    <n v="10944"/>
    <n v="0"/>
    <n v="10944"/>
    <n v="2736"/>
    <n v="8208"/>
    <x v="11"/>
    <n v="11"/>
    <s v="November"/>
    <x v="1"/>
  </r>
  <r>
    <x v="1"/>
    <x v="0"/>
    <x v="2"/>
    <s v="None"/>
    <n v="2152"/>
    <n v="10"/>
    <n v="15"/>
    <n v="32280"/>
    <n v="0"/>
    <n v="32280"/>
    <n v="21520"/>
    <n v="10760"/>
    <x v="12"/>
    <n v="12"/>
    <s v="December"/>
    <x v="1"/>
  </r>
  <r>
    <x v="0"/>
    <x v="0"/>
    <x v="2"/>
    <s v="None"/>
    <n v="1817"/>
    <n v="10"/>
    <n v="20"/>
    <n v="36340"/>
    <n v="0"/>
    <n v="36340"/>
    <n v="18170"/>
    <n v="18170"/>
    <x v="2"/>
    <n v="12"/>
    <s v="December"/>
    <x v="0"/>
  </r>
  <r>
    <x v="0"/>
    <x v="1"/>
    <x v="2"/>
    <s v="None"/>
    <n v="1513"/>
    <n v="10"/>
    <n v="350"/>
    <n v="529550"/>
    <n v="0"/>
    <n v="529550"/>
    <n v="393380"/>
    <n v="136170"/>
    <x v="2"/>
    <n v="12"/>
    <s v="December"/>
    <x v="0"/>
  </r>
  <r>
    <x v="0"/>
    <x v="3"/>
    <x v="3"/>
    <s v="None"/>
    <n v="1493"/>
    <n v="120"/>
    <n v="7"/>
    <n v="10451"/>
    <n v="0"/>
    <n v="10451"/>
    <n v="7465"/>
    <n v="2986"/>
    <x v="0"/>
    <n v="1"/>
    <s v="January"/>
    <x v="0"/>
  </r>
  <r>
    <x v="3"/>
    <x v="2"/>
    <x v="3"/>
    <s v="None"/>
    <n v="1804"/>
    <n v="120"/>
    <n v="125"/>
    <n v="225500"/>
    <n v="0"/>
    <n v="225500"/>
    <n v="216480"/>
    <n v="9020"/>
    <x v="8"/>
    <n v="2"/>
    <s v="February"/>
    <x v="0"/>
  </r>
  <r>
    <x v="2"/>
    <x v="1"/>
    <x v="3"/>
    <s v="None"/>
    <n v="2161"/>
    <n v="120"/>
    <n v="12"/>
    <n v="25932"/>
    <n v="0"/>
    <n v="25932"/>
    <n v="6483"/>
    <n v="19449"/>
    <x v="3"/>
    <n v="3"/>
    <s v="March"/>
    <x v="0"/>
  </r>
  <r>
    <x v="0"/>
    <x v="1"/>
    <x v="3"/>
    <s v="None"/>
    <n v="1006"/>
    <n v="120"/>
    <n v="350"/>
    <n v="352100"/>
    <n v="0"/>
    <n v="352100"/>
    <n v="261560"/>
    <n v="90540"/>
    <x v="1"/>
    <n v="6"/>
    <s v="June"/>
    <x v="0"/>
  </r>
  <r>
    <x v="2"/>
    <x v="1"/>
    <x v="3"/>
    <s v="None"/>
    <n v="1545"/>
    <n v="120"/>
    <n v="12"/>
    <n v="18540"/>
    <n v="0"/>
    <n v="18540"/>
    <n v="4635"/>
    <n v="13905"/>
    <x v="1"/>
    <n v="6"/>
    <s v="June"/>
    <x v="0"/>
  </r>
  <r>
    <x v="3"/>
    <x v="4"/>
    <x v="3"/>
    <s v="None"/>
    <n v="2821"/>
    <n v="120"/>
    <n v="125"/>
    <n v="352625"/>
    <n v="0"/>
    <n v="352625"/>
    <n v="338520"/>
    <n v="14105"/>
    <x v="5"/>
    <n v="8"/>
    <s v="August"/>
    <x v="0"/>
  </r>
  <r>
    <x v="3"/>
    <x v="0"/>
    <x v="3"/>
    <s v="None"/>
    <n v="345"/>
    <n v="120"/>
    <n v="125"/>
    <n v="43125"/>
    <n v="0"/>
    <n v="43125"/>
    <n v="41400"/>
    <n v="1725"/>
    <x v="7"/>
    <n v="10"/>
    <s v="October"/>
    <x v="1"/>
  </r>
  <r>
    <x v="4"/>
    <x v="0"/>
    <x v="4"/>
    <s v="None"/>
    <n v="2001"/>
    <n v="250"/>
    <n v="300"/>
    <n v="600300"/>
    <n v="0"/>
    <n v="600300"/>
    <n v="500250"/>
    <n v="100050"/>
    <x v="8"/>
    <n v="2"/>
    <s v="February"/>
    <x v="0"/>
  </r>
  <r>
    <x v="2"/>
    <x v="1"/>
    <x v="4"/>
    <s v="None"/>
    <n v="2838"/>
    <n v="250"/>
    <n v="12"/>
    <n v="34056"/>
    <n v="0"/>
    <n v="34056"/>
    <n v="8514"/>
    <n v="25542"/>
    <x v="13"/>
    <n v="4"/>
    <s v="April"/>
    <x v="0"/>
  </r>
  <r>
    <x v="1"/>
    <x v="2"/>
    <x v="4"/>
    <s v="None"/>
    <n v="2178"/>
    <n v="250"/>
    <n v="15"/>
    <n v="32670"/>
    <n v="0"/>
    <n v="32670"/>
    <n v="21780"/>
    <n v="10890"/>
    <x v="1"/>
    <n v="6"/>
    <s v="June"/>
    <x v="0"/>
  </r>
  <r>
    <x v="1"/>
    <x v="1"/>
    <x v="4"/>
    <s v="None"/>
    <n v="888"/>
    <n v="250"/>
    <n v="15"/>
    <n v="13320"/>
    <n v="0"/>
    <n v="13320"/>
    <n v="8880"/>
    <n v="4440"/>
    <x v="1"/>
    <n v="6"/>
    <s v="June"/>
    <x v="0"/>
  </r>
  <r>
    <x v="0"/>
    <x v="2"/>
    <x v="4"/>
    <s v="None"/>
    <n v="1527"/>
    <n v="250"/>
    <n v="350"/>
    <n v="534450"/>
    <n v="0"/>
    <n v="534450"/>
    <n v="397020"/>
    <n v="137430"/>
    <x v="9"/>
    <n v="9"/>
    <s v="September"/>
    <x v="1"/>
  </r>
  <r>
    <x v="4"/>
    <x v="2"/>
    <x v="4"/>
    <s v="None"/>
    <n v="2151"/>
    <n v="250"/>
    <n v="300"/>
    <n v="645300"/>
    <n v="0"/>
    <n v="645300"/>
    <n v="537750"/>
    <n v="107550"/>
    <x v="6"/>
    <n v="9"/>
    <s v="September"/>
    <x v="0"/>
  </r>
  <r>
    <x v="0"/>
    <x v="0"/>
    <x v="4"/>
    <s v="None"/>
    <n v="1817"/>
    <n v="250"/>
    <n v="20"/>
    <n v="36340"/>
    <n v="0"/>
    <n v="36340"/>
    <n v="18170"/>
    <n v="18170"/>
    <x v="2"/>
    <n v="12"/>
    <s v="December"/>
    <x v="0"/>
  </r>
  <r>
    <x v="0"/>
    <x v="2"/>
    <x v="5"/>
    <s v="None"/>
    <n v="2750"/>
    <n v="260"/>
    <n v="350"/>
    <n v="962500"/>
    <n v="0"/>
    <n v="962500"/>
    <n v="715000"/>
    <n v="247500"/>
    <x v="8"/>
    <n v="2"/>
    <s v="February"/>
    <x v="0"/>
  </r>
  <r>
    <x v="2"/>
    <x v="4"/>
    <x v="5"/>
    <s v="None"/>
    <n v="1953"/>
    <n v="260"/>
    <n v="12"/>
    <n v="23436"/>
    <n v="0"/>
    <n v="23436"/>
    <n v="5859"/>
    <n v="17577"/>
    <x v="13"/>
    <n v="4"/>
    <s v="April"/>
    <x v="0"/>
  </r>
  <r>
    <x v="3"/>
    <x v="1"/>
    <x v="5"/>
    <s v="None"/>
    <n v="4219.5"/>
    <n v="260"/>
    <n v="125"/>
    <n v="527437.5"/>
    <n v="0"/>
    <n v="527437.5"/>
    <n v="506340"/>
    <n v="21097.5"/>
    <x v="13"/>
    <n v="4"/>
    <s v="April"/>
    <x v="0"/>
  </r>
  <r>
    <x v="0"/>
    <x v="2"/>
    <x v="5"/>
    <s v="None"/>
    <n v="1899"/>
    <n v="260"/>
    <n v="20"/>
    <n v="37980"/>
    <n v="0"/>
    <n v="37980"/>
    <n v="18990"/>
    <n v="18990"/>
    <x v="1"/>
    <n v="6"/>
    <s v="June"/>
    <x v="0"/>
  </r>
  <r>
    <x v="0"/>
    <x v="1"/>
    <x v="5"/>
    <s v="None"/>
    <n v="1686"/>
    <n v="260"/>
    <n v="7"/>
    <n v="11802"/>
    <n v="0"/>
    <n v="11802"/>
    <n v="8430"/>
    <n v="3372"/>
    <x v="4"/>
    <n v="7"/>
    <s v="July"/>
    <x v="0"/>
  </r>
  <r>
    <x v="2"/>
    <x v="4"/>
    <x v="5"/>
    <s v="None"/>
    <n v="2141"/>
    <n v="260"/>
    <n v="12"/>
    <n v="25692"/>
    <n v="0"/>
    <n v="25692"/>
    <n v="6423"/>
    <n v="19269"/>
    <x v="5"/>
    <n v="8"/>
    <s v="August"/>
    <x v="0"/>
  </r>
  <r>
    <x v="0"/>
    <x v="4"/>
    <x v="5"/>
    <s v="None"/>
    <n v="1143"/>
    <n v="260"/>
    <n v="7"/>
    <n v="8001"/>
    <n v="0"/>
    <n v="8001"/>
    <n v="5715"/>
    <n v="2286"/>
    <x v="10"/>
    <n v="10"/>
    <s v="October"/>
    <x v="0"/>
  </r>
  <r>
    <x v="1"/>
    <x v="4"/>
    <x v="5"/>
    <s v="None"/>
    <n v="615"/>
    <n v="260"/>
    <n v="15"/>
    <n v="9225"/>
    <n v="0"/>
    <n v="9225"/>
    <n v="6150"/>
    <n v="3075"/>
    <x v="2"/>
    <n v="12"/>
    <s v="December"/>
    <x v="0"/>
  </r>
  <r>
    <x v="0"/>
    <x v="2"/>
    <x v="2"/>
    <s v="Low"/>
    <n v="3945"/>
    <n v="10"/>
    <n v="7"/>
    <n v="27615"/>
    <n v="276.14999999999998"/>
    <n v="27338.850000000002"/>
    <n v="19725"/>
    <n v="7613.8500000000022"/>
    <x v="0"/>
    <n v="1"/>
    <s v="January"/>
    <x v="0"/>
  </r>
  <r>
    <x v="1"/>
    <x v="2"/>
    <x v="2"/>
    <s v="Low"/>
    <n v="2296"/>
    <n v="10"/>
    <n v="15"/>
    <n v="34440"/>
    <n v="344.4"/>
    <n v="34095.599999999999"/>
    <n v="22960"/>
    <n v="11135.599999999999"/>
    <x v="8"/>
    <n v="2"/>
    <s v="February"/>
    <x v="0"/>
  </r>
  <r>
    <x v="0"/>
    <x v="2"/>
    <x v="2"/>
    <s v="Low"/>
    <n v="1030"/>
    <n v="10"/>
    <n v="7"/>
    <n v="7210"/>
    <n v="72.099999999999994"/>
    <n v="7137.9"/>
    <n v="5150"/>
    <n v="1987.8999999999996"/>
    <x v="14"/>
    <n v="5"/>
    <s v="May"/>
    <x v="0"/>
  </r>
  <r>
    <x v="0"/>
    <x v="2"/>
    <x v="3"/>
    <s v="Low"/>
    <n v="639"/>
    <n v="120"/>
    <n v="7"/>
    <n v="4473"/>
    <n v="44.73"/>
    <n v="4428.2700000000004"/>
    <n v="3195"/>
    <n v="1233.2700000000004"/>
    <x v="15"/>
    <n v="11"/>
    <s v="November"/>
    <x v="0"/>
  </r>
  <r>
    <x v="0"/>
    <x v="0"/>
    <x v="4"/>
    <s v="Low"/>
    <n v="1326"/>
    <n v="250"/>
    <n v="7"/>
    <n v="9282"/>
    <n v="92.82"/>
    <n v="9189.18"/>
    <n v="6630"/>
    <n v="2559.1800000000003"/>
    <x v="3"/>
    <n v="3"/>
    <s v="March"/>
    <x v="0"/>
  </r>
  <r>
    <x v="2"/>
    <x v="4"/>
    <x v="0"/>
    <s v="Low"/>
    <n v="1858"/>
    <n v="3"/>
    <n v="12"/>
    <n v="22296"/>
    <n v="222.96"/>
    <n v="22073.040000000001"/>
    <n v="5574"/>
    <n v="16499.04"/>
    <x v="8"/>
    <n v="2"/>
    <s v="February"/>
    <x v="0"/>
  </r>
  <r>
    <x v="0"/>
    <x v="3"/>
    <x v="0"/>
    <s v="Low"/>
    <n v="1210"/>
    <n v="3"/>
    <n v="350"/>
    <n v="423500"/>
    <n v="4235"/>
    <n v="419265"/>
    <n v="314600"/>
    <n v="104665"/>
    <x v="3"/>
    <n v="3"/>
    <s v="March"/>
    <x v="0"/>
  </r>
  <r>
    <x v="0"/>
    <x v="4"/>
    <x v="0"/>
    <s v="Low"/>
    <n v="2529"/>
    <n v="3"/>
    <n v="7"/>
    <n v="17703"/>
    <n v="177.03"/>
    <n v="17525.97"/>
    <n v="12645"/>
    <n v="4880.9699999999993"/>
    <x v="4"/>
    <n v="7"/>
    <s v="July"/>
    <x v="0"/>
  </r>
  <r>
    <x v="2"/>
    <x v="0"/>
    <x v="0"/>
    <s v="Low"/>
    <n v="1445"/>
    <n v="3"/>
    <n v="12"/>
    <n v="17340"/>
    <n v="173.4"/>
    <n v="17166.599999999999"/>
    <n v="4335"/>
    <n v="12831.599999999999"/>
    <x v="6"/>
    <n v="9"/>
    <s v="September"/>
    <x v="0"/>
  </r>
  <r>
    <x v="3"/>
    <x v="4"/>
    <x v="0"/>
    <s v="Low"/>
    <n v="330"/>
    <n v="3"/>
    <n v="125"/>
    <n v="41250"/>
    <n v="412.5"/>
    <n v="40837.5"/>
    <n v="39600"/>
    <n v="1237.5"/>
    <x v="9"/>
    <n v="9"/>
    <s v="September"/>
    <x v="1"/>
  </r>
  <r>
    <x v="2"/>
    <x v="2"/>
    <x v="0"/>
    <s v="Low"/>
    <n v="2671"/>
    <n v="3"/>
    <n v="12"/>
    <n v="32052"/>
    <n v="320.52"/>
    <n v="31731.48"/>
    <n v="8013"/>
    <n v="23718.48"/>
    <x v="6"/>
    <n v="9"/>
    <s v="September"/>
    <x v="0"/>
  </r>
  <r>
    <x v="2"/>
    <x v="1"/>
    <x v="0"/>
    <s v="Low"/>
    <n v="766"/>
    <n v="3"/>
    <n v="12"/>
    <n v="9192"/>
    <n v="91.92"/>
    <n v="9100.08"/>
    <n v="2298"/>
    <n v="6802.08"/>
    <x v="7"/>
    <n v="10"/>
    <s v="October"/>
    <x v="1"/>
  </r>
  <r>
    <x v="4"/>
    <x v="3"/>
    <x v="0"/>
    <s v="Low"/>
    <n v="494"/>
    <n v="3"/>
    <n v="300"/>
    <n v="148200"/>
    <n v="1482"/>
    <n v="146718"/>
    <n v="123500"/>
    <n v="23218"/>
    <x v="7"/>
    <n v="10"/>
    <s v="October"/>
    <x v="1"/>
  </r>
  <r>
    <x v="0"/>
    <x v="3"/>
    <x v="0"/>
    <s v="Low"/>
    <n v="1397"/>
    <n v="3"/>
    <n v="350"/>
    <n v="488950"/>
    <n v="4889.5"/>
    <n v="484060.5"/>
    <n v="363220"/>
    <n v="120840.5"/>
    <x v="10"/>
    <n v="10"/>
    <s v="October"/>
    <x v="0"/>
  </r>
  <r>
    <x v="0"/>
    <x v="2"/>
    <x v="0"/>
    <s v="Low"/>
    <n v="2155"/>
    <n v="3"/>
    <n v="350"/>
    <n v="754250"/>
    <n v="7542.5"/>
    <n v="746707.5"/>
    <n v="560300"/>
    <n v="186407.5"/>
    <x v="2"/>
    <n v="12"/>
    <s v="December"/>
    <x v="0"/>
  </r>
  <r>
    <x v="1"/>
    <x v="3"/>
    <x v="1"/>
    <s v="Low"/>
    <n v="2214"/>
    <n v="5"/>
    <n v="15"/>
    <n v="33210"/>
    <n v="332.1"/>
    <n v="32877.9"/>
    <n v="22140"/>
    <n v="10737.900000000001"/>
    <x v="3"/>
    <n v="3"/>
    <s v="March"/>
    <x v="0"/>
  </r>
  <r>
    <x v="4"/>
    <x v="4"/>
    <x v="1"/>
    <s v="Low"/>
    <n v="2301"/>
    <n v="5"/>
    <n v="300"/>
    <n v="690300"/>
    <n v="6903"/>
    <n v="683397"/>
    <n v="575250"/>
    <n v="108147"/>
    <x v="13"/>
    <n v="4"/>
    <s v="April"/>
    <x v="0"/>
  </r>
  <r>
    <x v="0"/>
    <x v="2"/>
    <x v="1"/>
    <s v="Low"/>
    <n v="1375.5"/>
    <n v="5"/>
    <n v="20"/>
    <n v="27510"/>
    <n v="275.10000000000002"/>
    <n v="27234.899999999998"/>
    <n v="13755"/>
    <n v="13479.899999999998"/>
    <x v="4"/>
    <n v="7"/>
    <s v="July"/>
    <x v="0"/>
  </r>
  <r>
    <x v="0"/>
    <x v="0"/>
    <x v="1"/>
    <s v="Low"/>
    <n v="1830"/>
    <n v="5"/>
    <n v="7"/>
    <n v="12810"/>
    <n v="128.1"/>
    <n v="12681.9"/>
    <n v="9150"/>
    <n v="3531.8999999999996"/>
    <x v="5"/>
    <n v="8"/>
    <s v="August"/>
    <x v="0"/>
  </r>
  <r>
    <x v="4"/>
    <x v="4"/>
    <x v="1"/>
    <s v="Low"/>
    <n v="2498"/>
    <n v="5"/>
    <n v="300"/>
    <n v="749400"/>
    <n v="7494"/>
    <n v="741906"/>
    <n v="624500"/>
    <n v="117406"/>
    <x v="9"/>
    <n v="9"/>
    <s v="September"/>
    <x v="1"/>
  </r>
  <r>
    <x v="3"/>
    <x v="4"/>
    <x v="1"/>
    <s v="Low"/>
    <n v="663"/>
    <n v="5"/>
    <n v="125"/>
    <n v="82875"/>
    <n v="828.75"/>
    <n v="82046.25"/>
    <n v="79560"/>
    <n v="2486.25"/>
    <x v="7"/>
    <n v="10"/>
    <s v="October"/>
    <x v="1"/>
  </r>
  <r>
    <x v="1"/>
    <x v="4"/>
    <x v="2"/>
    <s v="Low"/>
    <n v="1514"/>
    <n v="10"/>
    <n v="15"/>
    <n v="22710"/>
    <n v="227.1"/>
    <n v="22482.9"/>
    <n v="15140"/>
    <n v="7342.9000000000015"/>
    <x v="8"/>
    <n v="2"/>
    <s v="February"/>
    <x v="0"/>
  </r>
  <r>
    <x v="0"/>
    <x v="4"/>
    <x v="2"/>
    <s v="Low"/>
    <n v="4492.5"/>
    <n v="10"/>
    <n v="7"/>
    <n v="31447.5"/>
    <n v="314.47500000000002"/>
    <n v="31133.024999999998"/>
    <n v="22462.5"/>
    <n v="8670.5249999999978"/>
    <x v="13"/>
    <n v="4"/>
    <s v="April"/>
    <x v="0"/>
  </r>
  <r>
    <x v="3"/>
    <x v="4"/>
    <x v="2"/>
    <s v="Low"/>
    <n v="727"/>
    <n v="10"/>
    <n v="125"/>
    <n v="90875"/>
    <n v="908.75"/>
    <n v="89966.25"/>
    <n v="87240"/>
    <n v="2726.25"/>
    <x v="1"/>
    <n v="6"/>
    <s v="June"/>
    <x v="0"/>
  </r>
  <r>
    <x v="3"/>
    <x v="2"/>
    <x v="2"/>
    <s v="Low"/>
    <n v="787"/>
    <n v="10"/>
    <n v="125"/>
    <n v="98375"/>
    <n v="983.75"/>
    <n v="97391.25"/>
    <n v="94440"/>
    <n v="2951.25"/>
    <x v="1"/>
    <n v="6"/>
    <s v="June"/>
    <x v="0"/>
  </r>
  <r>
    <x v="3"/>
    <x v="3"/>
    <x v="2"/>
    <s v="Low"/>
    <n v="1823"/>
    <n v="10"/>
    <n v="125"/>
    <n v="227875"/>
    <n v="2278.75"/>
    <n v="225596.25"/>
    <n v="218760"/>
    <n v="6836.25"/>
    <x v="4"/>
    <n v="7"/>
    <s v="July"/>
    <x v="0"/>
  </r>
  <r>
    <x v="1"/>
    <x v="1"/>
    <x v="2"/>
    <s v="Low"/>
    <n v="747"/>
    <n v="10"/>
    <n v="15"/>
    <n v="11205"/>
    <n v="112.05"/>
    <n v="11092.95"/>
    <n v="7470"/>
    <n v="3622.9500000000007"/>
    <x v="6"/>
    <n v="9"/>
    <s v="September"/>
    <x v="0"/>
  </r>
  <r>
    <x v="2"/>
    <x v="1"/>
    <x v="2"/>
    <s v="Low"/>
    <n v="766"/>
    <n v="10"/>
    <n v="12"/>
    <n v="9192"/>
    <n v="91.92"/>
    <n v="9100.08"/>
    <n v="2298"/>
    <n v="6802.08"/>
    <x v="7"/>
    <n v="10"/>
    <s v="October"/>
    <x v="1"/>
  </r>
  <r>
    <x v="4"/>
    <x v="4"/>
    <x v="2"/>
    <s v="Low"/>
    <n v="2905"/>
    <n v="10"/>
    <n v="300"/>
    <n v="871500"/>
    <n v="8715"/>
    <n v="862785"/>
    <n v="726250"/>
    <n v="136535"/>
    <x v="15"/>
    <n v="11"/>
    <s v="November"/>
    <x v="0"/>
  </r>
  <r>
    <x v="0"/>
    <x v="2"/>
    <x v="2"/>
    <s v="Low"/>
    <n v="2155"/>
    <n v="10"/>
    <n v="350"/>
    <n v="754250"/>
    <n v="7542.5"/>
    <n v="746707.5"/>
    <n v="560300"/>
    <n v="186407.5"/>
    <x v="2"/>
    <n v="12"/>
    <s v="December"/>
    <x v="0"/>
  </r>
  <r>
    <x v="0"/>
    <x v="2"/>
    <x v="3"/>
    <s v="Low"/>
    <n v="3864"/>
    <n v="120"/>
    <n v="20"/>
    <n v="77280"/>
    <n v="772.80000000000007"/>
    <n v="76507.200000000012"/>
    <n v="38640"/>
    <n v="37867.200000000004"/>
    <x v="13"/>
    <n v="4"/>
    <s v="April"/>
    <x v="0"/>
  </r>
  <r>
    <x v="0"/>
    <x v="3"/>
    <x v="3"/>
    <s v="Low"/>
    <n v="362"/>
    <n v="120"/>
    <n v="7"/>
    <n v="2534"/>
    <n v="25.34"/>
    <n v="2508.66"/>
    <n v="1810"/>
    <n v="698.65999999999985"/>
    <x v="14"/>
    <n v="5"/>
    <s v="May"/>
    <x v="0"/>
  </r>
  <r>
    <x v="3"/>
    <x v="0"/>
    <x v="3"/>
    <s v="Low"/>
    <n v="923"/>
    <n v="120"/>
    <n v="125"/>
    <n v="115375"/>
    <n v="1153.75"/>
    <n v="114221.25"/>
    <n v="110760"/>
    <n v="3461.25"/>
    <x v="5"/>
    <n v="8"/>
    <s v="August"/>
    <x v="0"/>
  </r>
  <r>
    <x v="3"/>
    <x v="4"/>
    <x v="3"/>
    <s v="Low"/>
    <n v="663"/>
    <n v="120"/>
    <n v="125"/>
    <n v="82875"/>
    <n v="828.75"/>
    <n v="82046.25"/>
    <n v="79560"/>
    <n v="2486.25"/>
    <x v="7"/>
    <n v="10"/>
    <s v="October"/>
    <x v="1"/>
  </r>
  <r>
    <x v="0"/>
    <x v="0"/>
    <x v="3"/>
    <s v="Low"/>
    <n v="2092"/>
    <n v="120"/>
    <n v="7"/>
    <n v="14644"/>
    <n v="146.44"/>
    <n v="14497.56"/>
    <n v="10460"/>
    <n v="4037.5599999999995"/>
    <x v="11"/>
    <n v="11"/>
    <s v="November"/>
    <x v="1"/>
  </r>
  <r>
    <x v="0"/>
    <x v="1"/>
    <x v="4"/>
    <s v="Low"/>
    <n v="263"/>
    <n v="250"/>
    <n v="7"/>
    <n v="1841"/>
    <n v="18.41"/>
    <n v="1822.59"/>
    <n v="1315"/>
    <n v="507.58999999999992"/>
    <x v="3"/>
    <n v="3"/>
    <s v="March"/>
    <x v="0"/>
  </r>
  <r>
    <x v="0"/>
    <x v="0"/>
    <x v="4"/>
    <s v="Low"/>
    <n v="943.5"/>
    <n v="250"/>
    <n v="350"/>
    <n v="330225"/>
    <n v="3302.25"/>
    <n v="326922.75"/>
    <n v="245310"/>
    <n v="81612.75"/>
    <x v="13"/>
    <n v="4"/>
    <s v="April"/>
    <x v="0"/>
  </r>
  <r>
    <x v="3"/>
    <x v="4"/>
    <x v="4"/>
    <s v="Low"/>
    <n v="727"/>
    <n v="250"/>
    <n v="125"/>
    <n v="90875"/>
    <n v="908.75"/>
    <n v="89966.25"/>
    <n v="87240"/>
    <n v="2726.25"/>
    <x v="1"/>
    <n v="6"/>
    <s v="June"/>
    <x v="0"/>
  </r>
  <r>
    <x v="3"/>
    <x v="2"/>
    <x v="4"/>
    <s v="Low"/>
    <n v="787"/>
    <n v="250"/>
    <n v="125"/>
    <n v="98375"/>
    <n v="983.75"/>
    <n v="97391.25"/>
    <n v="94440"/>
    <n v="2951.25"/>
    <x v="1"/>
    <n v="6"/>
    <s v="June"/>
    <x v="0"/>
  </r>
  <r>
    <x v="4"/>
    <x v="1"/>
    <x v="4"/>
    <s v="Low"/>
    <n v="986"/>
    <n v="250"/>
    <n v="300"/>
    <n v="295800"/>
    <n v="2958"/>
    <n v="292842"/>
    <n v="246500"/>
    <n v="46342"/>
    <x v="6"/>
    <n v="9"/>
    <s v="September"/>
    <x v="0"/>
  </r>
  <r>
    <x v="4"/>
    <x v="3"/>
    <x v="4"/>
    <s v="Low"/>
    <n v="494"/>
    <n v="250"/>
    <n v="300"/>
    <n v="148200"/>
    <n v="1482"/>
    <n v="146718"/>
    <n v="123500"/>
    <n v="23218"/>
    <x v="7"/>
    <n v="10"/>
    <s v="October"/>
    <x v="1"/>
  </r>
  <r>
    <x v="0"/>
    <x v="3"/>
    <x v="4"/>
    <s v="Low"/>
    <n v="1397"/>
    <n v="250"/>
    <n v="350"/>
    <n v="488950"/>
    <n v="4889.5"/>
    <n v="484060.5"/>
    <n v="363220"/>
    <n v="120840.5"/>
    <x v="10"/>
    <n v="10"/>
    <s v="October"/>
    <x v="0"/>
  </r>
  <r>
    <x v="3"/>
    <x v="2"/>
    <x v="4"/>
    <s v="Low"/>
    <n v="1744"/>
    <n v="250"/>
    <n v="125"/>
    <n v="218000"/>
    <n v="2180"/>
    <n v="215820"/>
    <n v="209280"/>
    <n v="6540"/>
    <x v="15"/>
    <n v="11"/>
    <s v="November"/>
    <x v="0"/>
  </r>
  <r>
    <x v="2"/>
    <x v="4"/>
    <x v="5"/>
    <s v="Low"/>
    <n v="1989"/>
    <n v="260"/>
    <n v="12"/>
    <n v="23868"/>
    <n v="238.68"/>
    <n v="23629.32"/>
    <n v="5967"/>
    <n v="17662.32"/>
    <x v="9"/>
    <n v="9"/>
    <s v="September"/>
    <x v="1"/>
  </r>
  <r>
    <x v="1"/>
    <x v="2"/>
    <x v="5"/>
    <s v="Low"/>
    <n v="321"/>
    <n v="260"/>
    <n v="15"/>
    <n v="4815"/>
    <n v="48.15"/>
    <n v="4766.8500000000004"/>
    <n v="3210"/>
    <n v="1556.8500000000004"/>
    <x v="11"/>
    <n v="11"/>
    <s v="November"/>
    <x v="1"/>
  </r>
  <r>
    <x v="3"/>
    <x v="0"/>
    <x v="0"/>
    <s v="Low"/>
    <n v="742.5"/>
    <n v="3"/>
    <n v="125"/>
    <n v="92812.5"/>
    <n v="1856.25"/>
    <n v="90956.25"/>
    <n v="89100"/>
    <n v="1856.25"/>
    <x v="13"/>
    <n v="4"/>
    <s v="April"/>
    <x v="0"/>
  </r>
  <r>
    <x v="2"/>
    <x v="0"/>
    <x v="0"/>
    <s v="Low"/>
    <n v="1295"/>
    <n v="3"/>
    <n v="12"/>
    <n v="15540"/>
    <n v="310.8"/>
    <n v="15229.2"/>
    <n v="3885"/>
    <n v="11344.2"/>
    <x v="10"/>
    <n v="10"/>
    <s v="October"/>
    <x v="0"/>
  </r>
  <r>
    <x v="4"/>
    <x v="1"/>
    <x v="0"/>
    <s v="Low"/>
    <n v="214"/>
    <n v="3"/>
    <n v="300"/>
    <n v="64200"/>
    <n v="1284"/>
    <n v="62916"/>
    <n v="53500"/>
    <n v="9416"/>
    <x v="7"/>
    <n v="10"/>
    <s v="October"/>
    <x v="1"/>
  </r>
  <r>
    <x v="0"/>
    <x v="2"/>
    <x v="0"/>
    <s v="Low"/>
    <n v="2145"/>
    <n v="3"/>
    <n v="7"/>
    <n v="15015"/>
    <n v="300.3"/>
    <n v="14714.7"/>
    <n v="10725"/>
    <n v="3989.7000000000007"/>
    <x v="11"/>
    <n v="11"/>
    <s v="November"/>
    <x v="1"/>
  </r>
  <r>
    <x v="0"/>
    <x v="0"/>
    <x v="0"/>
    <s v="Low"/>
    <n v="2852"/>
    <n v="3"/>
    <n v="350"/>
    <n v="998200"/>
    <n v="19964"/>
    <n v="978236"/>
    <n v="741520"/>
    <n v="236716"/>
    <x v="2"/>
    <n v="12"/>
    <s v="December"/>
    <x v="0"/>
  </r>
  <r>
    <x v="2"/>
    <x v="4"/>
    <x v="1"/>
    <s v="Low"/>
    <n v="1142"/>
    <n v="5"/>
    <n v="12"/>
    <n v="13704"/>
    <n v="274.08"/>
    <n v="13429.92"/>
    <n v="3426"/>
    <n v="10003.92"/>
    <x v="1"/>
    <n v="6"/>
    <s v="June"/>
    <x v="0"/>
  </r>
  <r>
    <x v="0"/>
    <x v="4"/>
    <x v="1"/>
    <s v="Low"/>
    <n v="1566"/>
    <n v="5"/>
    <n v="20"/>
    <n v="31320"/>
    <n v="626.4"/>
    <n v="30693.599999999999"/>
    <n v="15660"/>
    <n v="15033.599999999999"/>
    <x v="10"/>
    <n v="10"/>
    <s v="October"/>
    <x v="0"/>
  </r>
  <r>
    <x v="2"/>
    <x v="3"/>
    <x v="1"/>
    <s v="Low"/>
    <n v="690"/>
    <n v="5"/>
    <n v="12"/>
    <n v="8280"/>
    <n v="165.6"/>
    <n v="8114.4"/>
    <n v="2070"/>
    <n v="6044.4"/>
    <x v="15"/>
    <n v="11"/>
    <s v="November"/>
    <x v="0"/>
  </r>
  <r>
    <x v="3"/>
    <x v="3"/>
    <x v="1"/>
    <s v="Low"/>
    <n v="1660"/>
    <n v="5"/>
    <n v="125"/>
    <n v="207500"/>
    <n v="4150"/>
    <n v="203350"/>
    <n v="199200"/>
    <n v="4150"/>
    <x v="11"/>
    <n v="11"/>
    <s v="November"/>
    <x v="1"/>
  </r>
  <r>
    <x v="1"/>
    <x v="0"/>
    <x v="2"/>
    <s v="Low"/>
    <n v="2363"/>
    <n v="10"/>
    <n v="15"/>
    <n v="35445"/>
    <n v="708.9"/>
    <n v="34736.1"/>
    <n v="23630"/>
    <n v="11106.099999999999"/>
    <x v="8"/>
    <n v="2"/>
    <s v="February"/>
    <x v="0"/>
  </r>
  <r>
    <x v="4"/>
    <x v="2"/>
    <x v="2"/>
    <s v="Low"/>
    <n v="918"/>
    <n v="10"/>
    <n v="300"/>
    <n v="275400"/>
    <n v="5508"/>
    <n v="269892"/>
    <n v="229500"/>
    <n v="40392"/>
    <x v="14"/>
    <n v="5"/>
    <s v="May"/>
    <x v="0"/>
  </r>
  <r>
    <x v="4"/>
    <x v="1"/>
    <x v="2"/>
    <s v="Low"/>
    <n v="1728"/>
    <n v="10"/>
    <n v="300"/>
    <n v="518400"/>
    <n v="10368"/>
    <n v="508032"/>
    <n v="432000"/>
    <n v="76032"/>
    <x v="14"/>
    <n v="5"/>
    <s v="May"/>
    <x v="0"/>
  </r>
  <r>
    <x v="2"/>
    <x v="4"/>
    <x v="2"/>
    <s v="Low"/>
    <n v="1142"/>
    <n v="10"/>
    <n v="12"/>
    <n v="13704"/>
    <n v="274.08"/>
    <n v="13429.92"/>
    <n v="3426"/>
    <n v="10003.92"/>
    <x v="1"/>
    <n v="6"/>
    <s v="June"/>
    <x v="0"/>
  </r>
  <r>
    <x v="3"/>
    <x v="3"/>
    <x v="2"/>
    <s v="Low"/>
    <n v="662"/>
    <n v="10"/>
    <n v="125"/>
    <n v="82750"/>
    <n v="1655"/>
    <n v="81095"/>
    <n v="79440"/>
    <n v="1655"/>
    <x v="1"/>
    <n v="6"/>
    <s v="June"/>
    <x v="0"/>
  </r>
  <r>
    <x v="2"/>
    <x v="0"/>
    <x v="2"/>
    <s v="Low"/>
    <n v="1295"/>
    <n v="10"/>
    <n v="12"/>
    <n v="15540"/>
    <n v="310.8"/>
    <n v="15229.2"/>
    <n v="3885"/>
    <n v="11344.2"/>
    <x v="10"/>
    <n v="10"/>
    <s v="October"/>
    <x v="0"/>
  </r>
  <r>
    <x v="3"/>
    <x v="1"/>
    <x v="2"/>
    <s v="Low"/>
    <n v="809"/>
    <n v="10"/>
    <n v="125"/>
    <n v="101125"/>
    <n v="2022.5"/>
    <n v="99102.5"/>
    <n v="97080"/>
    <n v="2022.5"/>
    <x v="7"/>
    <n v="10"/>
    <s v="October"/>
    <x v="1"/>
  </r>
  <r>
    <x v="3"/>
    <x v="3"/>
    <x v="2"/>
    <s v="Low"/>
    <n v="2145"/>
    <n v="10"/>
    <n v="125"/>
    <n v="268125"/>
    <n v="5362.5"/>
    <n v="262762.5"/>
    <n v="257400"/>
    <n v="5362.5"/>
    <x v="7"/>
    <n v="10"/>
    <s v="October"/>
    <x v="1"/>
  </r>
  <r>
    <x v="2"/>
    <x v="2"/>
    <x v="2"/>
    <s v="Low"/>
    <n v="1785"/>
    <n v="10"/>
    <n v="12"/>
    <n v="21420"/>
    <n v="428.4"/>
    <n v="20991.599999999999"/>
    <n v="5355"/>
    <n v="15636.599999999999"/>
    <x v="11"/>
    <n v="11"/>
    <s v="November"/>
    <x v="1"/>
  </r>
  <r>
    <x v="4"/>
    <x v="0"/>
    <x v="2"/>
    <s v="Low"/>
    <n v="1916"/>
    <n v="10"/>
    <n v="300"/>
    <n v="574800"/>
    <n v="11496"/>
    <n v="563304"/>
    <n v="479000"/>
    <n v="84304"/>
    <x v="2"/>
    <n v="12"/>
    <s v="December"/>
    <x v="0"/>
  </r>
  <r>
    <x v="0"/>
    <x v="0"/>
    <x v="2"/>
    <s v="Low"/>
    <n v="2852"/>
    <n v="10"/>
    <n v="350"/>
    <n v="998200"/>
    <n v="19964"/>
    <n v="978236"/>
    <n v="741520"/>
    <n v="236716"/>
    <x v="2"/>
    <n v="12"/>
    <s v="December"/>
    <x v="0"/>
  </r>
  <r>
    <x v="3"/>
    <x v="0"/>
    <x v="2"/>
    <s v="Low"/>
    <n v="2729"/>
    <n v="10"/>
    <n v="125"/>
    <n v="341125"/>
    <n v="6822.5"/>
    <n v="334302.5"/>
    <n v="327480"/>
    <n v="6822.5"/>
    <x v="2"/>
    <n v="12"/>
    <s v="December"/>
    <x v="0"/>
  </r>
  <r>
    <x v="1"/>
    <x v="4"/>
    <x v="2"/>
    <s v="Low"/>
    <n v="1925"/>
    <n v="10"/>
    <n v="15"/>
    <n v="28875"/>
    <n v="577.5"/>
    <n v="28297.5"/>
    <n v="19250"/>
    <n v="9047.5"/>
    <x v="12"/>
    <n v="12"/>
    <s v="December"/>
    <x v="1"/>
  </r>
  <r>
    <x v="0"/>
    <x v="4"/>
    <x v="2"/>
    <s v="Low"/>
    <n v="2013"/>
    <n v="10"/>
    <n v="7"/>
    <n v="14091"/>
    <n v="281.82"/>
    <n v="13809.18"/>
    <n v="10065"/>
    <n v="3744.1800000000003"/>
    <x v="12"/>
    <n v="12"/>
    <s v="December"/>
    <x v="1"/>
  </r>
  <r>
    <x v="2"/>
    <x v="2"/>
    <x v="2"/>
    <s v="Low"/>
    <n v="1055"/>
    <n v="10"/>
    <n v="12"/>
    <n v="12660"/>
    <n v="253.2"/>
    <n v="12406.8"/>
    <n v="3165"/>
    <n v="9241.7999999999993"/>
    <x v="2"/>
    <n v="12"/>
    <s v="December"/>
    <x v="0"/>
  </r>
  <r>
    <x v="2"/>
    <x v="3"/>
    <x v="2"/>
    <s v="Low"/>
    <n v="1084"/>
    <n v="10"/>
    <n v="12"/>
    <n v="13008"/>
    <n v="260.16000000000003"/>
    <n v="12747.84"/>
    <n v="3252"/>
    <n v="9495.84"/>
    <x v="2"/>
    <n v="12"/>
    <s v="December"/>
    <x v="0"/>
  </r>
  <r>
    <x v="0"/>
    <x v="4"/>
    <x v="3"/>
    <s v="Low"/>
    <n v="1566"/>
    <n v="120"/>
    <n v="20"/>
    <n v="31320"/>
    <n v="626.4"/>
    <n v="30693.599999999999"/>
    <n v="15660"/>
    <n v="15033.599999999999"/>
    <x v="10"/>
    <n v="10"/>
    <s v="October"/>
    <x v="0"/>
  </r>
  <r>
    <x v="0"/>
    <x v="1"/>
    <x v="3"/>
    <s v="Low"/>
    <n v="2966"/>
    <n v="120"/>
    <n v="350"/>
    <n v="1038100"/>
    <n v="20762"/>
    <n v="1017338"/>
    <n v="771160"/>
    <n v="246178"/>
    <x v="7"/>
    <n v="10"/>
    <s v="October"/>
    <x v="1"/>
  </r>
  <r>
    <x v="0"/>
    <x v="1"/>
    <x v="3"/>
    <s v="Low"/>
    <n v="2877"/>
    <n v="120"/>
    <n v="350"/>
    <n v="1006950"/>
    <n v="20139"/>
    <n v="986811"/>
    <n v="748020"/>
    <n v="238791"/>
    <x v="10"/>
    <n v="10"/>
    <s v="October"/>
    <x v="0"/>
  </r>
  <r>
    <x v="3"/>
    <x v="1"/>
    <x v="3"/>
    <s v="Low"/>
    <n v="809"/>
    <n v="120"/>
    <n v="125"/>
    <n v="101125"/>
    <n v="2022.5"/>
    <n v="99102.5"/>
    <n v="97080"/>
    <n v="2022.5"/>
    <x v="7"/>
    <n v="10"/>
    <s v="October"/>
    <x v="1"/>
  </r>
  <r>
    <x v="3"/>
    <x v="3"/>
    <x v="3"/>
    <s v="Low"/>
    <n v="2145"/>
    <n v="120"/>
    <n v="125"/>
    <n v="268125"/>
    <n v="5362.5"/>
    <n v="262762.5"/>
    <n v="257400"/>
    <n v="5362.5"/>
    <x v="7"/>
    <n v="10"/>
    <s v="October"/>
    <x v="1"/>
  </r>
  <r>
    <x v="2"/>
    <x v="2"/>
    <x v="3"/>
    <s v="Low"/>
    <n v="1055"/>
    <n v="120"/>
    <n v="12"/>
    <n v="12660"/>
    <n v="253.2"/>
    <n v="12406.8"/>
    <n v="3165"/>
    <n v="9241.7999999999993"/>
    <x v="2"/>
    <n v="12"/>
    <s v="December"/>
    <x v="0"/>
  </r>
  <r>
    <x v="0"/>
    <x v="3"/>
    <x v="3"/>
    <s v="Low"/>
    <n v="544"/>
    <n v="120"/>
    <n v="20"/>
    <n v="10880"/>
    <n v="217.6"/>
    <n v="10662.4"/>
    <n v="5440"/>
    <n v="5222.3999999999996"/>
    <x v="12"/>
    <n v="12"/>
    <s v="December"/>
    <x v="1"/>
  </r>
  <r>
    <x v="2"/>
    <x v="3"/>
    <x v="3"/>
    <s v="Low"/>
    <n v="1084"/>
    <n v="120"/>
    <n v="12"/>
    <n v="13008"/>
    <n v="260.16000000000003"/>
    <n v="12747.84"/>
    <n v="3252"/>
    <n v="9495.84"/>
    <x v="2"/>
    <n v="12"/>
    <s v="December"/>
    <x v="0"/>
  </r>
  <r>
    <x v="3"/>
    <x v="3"/>
    <x v="4"/>
    <s v="Low"/>
    <n v="662"/>
    <n v="250"/>
    <n v="125"/>
    <n v="82750"/>
    <n v="1655"/>
    <n v="81095"/>
    <n v="79440"/>
    <n v="1655"/>
    <x v="1"/>
    <n v="6"/>
    <s v="June"/>
    <x v="0"/>
  </r>
  <r>
    <x v="4"/>
    <x v="1"/>
    <x v="4"/>
    <s v="Low"/>
    <n v="214"/>
    <n v="250"/>
    <n v="300"/>
    <n v="64200"/>
    <n v="1284"/>
    <n v="62916"/>
    <n v="53500"/>
    <n v="9416"/>
    <x v="7"/>
    <n v="10"/>
    <s v="October"/>
    <x v="1"/>
  </r>
  <r>
    <x v="0"/>
    <x v="1"/>
    <x v="4"/>
    <s v="Low"/>
    <n v="2877"/>
    <n v="250"/>
    <n v="350"/>
    <n v="1006950"/>
    <n v="20139"/>
    <n v="986811"/>
    <n v="748020"/>
    <n v="238791"/>
    <x v="10"/>
    <n v="10"/>
    <s v="October"/>
    <x v="0"/>
  </r>
  <r>
    <x v="3"/>
    <x v="0"/>
    <x v="4"/>
    <s v="Low"/>
    <n v="2729"/>
    <n v="250"/>
    <n v="125"/>
    <n v="341125"/>
    <n v="6822.5"/>
    <n v="334302.5"/>
    <n v="327480"/>
    <n v="6822.5"/>
    <x v="2"/>
    <n v="12"/>
    <s v="December"/>
    <x v="0"/>
  </r>
  <r>
    <x v="0"/>
    <x v="4"/>
    <x v="4"/>
    <s v="Low"/>
    <n v="266"/>
    <n v="250"/>
    <n v="350"/>
    <n v="93100"/>
    <n v="1862"/>
    <n v="91238"/>
    <n v="69160"/>
    <n v="22078"/>
    <x v="12"/>
    <n v="12"/>
    <s v="December"/>
    <x v="1"/>
  </r>
  <r>
    <x v="0"/>
    <x v="3"/>
    <x v="4"/>
    <s v="Low"/>
    <n v="1940"/>
    <n v="250"/>
    <n v="350"/>
    <n v="679000"/>
    <n v="13580"/>
    <n v="665420"/>
    <n v="504400"/>
    <n v="161020"/>
    <x v="12"/>
    <n v="12"/>
    <s v="December"/>
    <x v="1"/>
  </r>
  <r>
    <x v="4"/>
    <x v="1"/>
    <x v="5"/>
    <s v="Low"/>
    <n v="259"/>
    <n v="260"/>
    <n v="300"/>
    <n v="77700"/>
    <n v="1554"/>
    <n v="76146"/>
    <n v="64750"/>
    <n v="11396"/>
    <x v="3"/>
    <n v="3"/>
    <s v="March"/>
    <x v="0"/>
  </r>
  <r>
    <x v="4"/>
    <x v="3"/>
    <x v="5"/>
    <s v="Low"/>
    <n v="1101"/>
    <n v="260"/>
    <n v="300"/>
    <n v="330300"/>
    <n v="6606"/>
    <n v="323694"/>
    <n v="275250"/>
    <n v="48444"/>
    <x v="3"/>
    <n v="3"/>
    <s v="March"/>
    <x v="0"/>
  </r>
  <r>
    <x v="3"/>
    <x v="1"/>
    <x v="5"/>
    <s v="Low"/>
    <n v="2276"/>
    <n v="260"/>
    <n v="125"/>
    <n v="284500"/>
    <n v="5690"/>
    <n v="278810"/>
    <n v="273120"/>
    <n v="5690"/>
    <x v="14"/>
    <n v="5"/>
    <s v="May"/>
    <x v="0"/>
  </r>
  <r>
    <x v="0"/>
    <x v="1"/>
    <x v="5"/>
    <s v="Low"/>
    <n v="2966"/>
    <n v="260"/>
    <n v="350"/>
    <n v="1038100"/>
    <n v="20762"/>
    <n v="1017338"/>
    <n v="771160"/>
    <n v="246178"/>
    <x v="7"/>
    <n v="10"/>
    <s v="October"/>
    <x v="1"/>
  </r>
  <r>
    <x v="0"/>
    <x v="4"/>
    <x v="5"/>
    <s v="Low"/>
    <n v="1236"/>
    <n v="260"/>
    <n v="20"/>
    <n v="24720"/>
    <n v="494.4"/>
    <n v="24225.599999999999"/>
    <n v="12360"/>
    <n v="11865.599999999999"/>
    <x v="15"/>
    <n v="11"/>
    <s v="November"/>
    <x v="0"/>
  </r>
  <r>
    <x v="0"/>
    <x v="2"/>
    <x v="5"/>
    <s v="Low"/>
    <n v="941"/>
    <n v="260"/>
    <n v="20"/>
    <n v="18820"/>
    <n v="376.4"/>
    <n v="18443.599999999999"/>
    <n v="9410"/>
    <n v="9033.5999999999985"/>
    <x v="15"/>
    <n v="11"/>
    <s v="November"/>
    <x v="0"/>
  </r>
  <r>
    <x v="4"/>
    <x v="0"/>
    <x v="5"/>
    <s v="Low"/>
    <n v="1916"/>
    <n v="260"/>
    <n v="300"/>
    <n v="574800"/>
    <n v="11496"/>
    <n v="563304"/>
    <n v="479000"/>
    <n v="84304"/>
    <x v="2"/>
    <n v="12"/>
    <s v="December"/>
    <x v="0"/>
  </r>
  <r>
    <x v="3"/>
    <x v="2"/>
    <x v="0"/>
    <s v="Low"/>
    <n v="4243.5"/>
    <n v="3"/>
    <n v="125"/>
    <n v="530437.5"/>
    <n v="15913.125"/>
    <n v="514524.375"/>
    <n v="509220"/>
    <n v="5304.375"/>
    <x v="13"/>
    <n v="4"/>
    <s v="April"/>
    <x v="0"/>
  </r>
  <r>
    <x v="0"/>
    <x v="1"/>
    <x v="0"/>
    <s v="Low"/>
    <n v="2580"/>
    <n v="3"/>
    <n v="20"/>
    <n v="51600"/>
    <n v="1548"/>
    <n v="50052"/>
    <n v="25800"/>
    <n v="24252"/>
    <x v="13"/>
    <n v="4"/>
    <s v="April"/>
    <x v="0"/>
  </r>
  <r>
    <x v="4"/>
    <x v="1"/>
    <x v="0"/>
    <s v="Low"/>
    <n v="689"/>
    <n v="3"/>
    <n v="300"/>
    <n v="206700"/>
    <n v="6201"/>
    <n v="200499"/>
    <n v="172250"/>
    <n v="28249"/>
    <x v="1"/>
    <n v="6"/>
    <s v="June"/>
    <x v="0"/>
  </r>
  <r>
    <x v="2"/>
    <x v="4"/>
    <x v="0"/>
    <s v="Low"/>
    <n v="1947"/>
    <n v="3"/>
    <n v="12"/>
    <n v="23364"/>
    <n v="700.92"/>
    <n v="22663.08"/>
    <n v="5841"/>
    <n v="16822.080000000002"/>
    <x v="6"/>
    <n v="9"/>
    <s v="September"/>
    <x v="0"/>
  </r>
  <r>
    <x v="2"/>
    <x v="0"/>
    <x v="0"/>
    <s v="Low"/>
    <n v="908"/>
    <n v="3"/>
    <n v="12"/>
    <n v="10896"/>
    <n v="326.88"/>
    <n v="10569.12"/>
    <n v="2724"/>
    <n v="7845.1200000000008"/>
    <x v="12"/>
    <n v="12"/>
    <s v="December"/>
    <x v="1"/>
  </r>
  <r>
    <x v="0"/>
    <x v="1"/>
    <x v="1"/>
    <s v="Low"/>
    <n v="1958"/>
    <n v="5"/>
    <n v="7"/>
    <n v="13706"/>
    <n v="411.18"/>
    <n v="13294.82"/>
    <n v="9790"/>
    <n v="3504.8199999999997"/>
    <x v="8"/>
    <n v="2"/>
    <s v="February"/>
    <x v="0"/>
  </r>
  <r>
    <x v="2"/>
    <x v="2"/>
    <x v="1"/>
    <s v="Low"/>
    <n v="1901"/>
    <n v="5"/>
    <n v="12"/>
    <n v="22812"/>
    <n v="684.36"/>
    <n v="22127.64"/>
    <n v="5703"/>
    <n v="16424.64"/>
    <x v="1"/>
    <n v="6"/>
    <s v="June"/>
    <x v="0"/>
  </r>
  <r>
    <x v="0"/>
    <x v="2"/>
    <x v="1"/>
    <s v="Low"/>
    <n v="544"/>
    <n v="5"/>
    <n v="7"/>
    <n v="3808"/>
    <n v="114.24"/>
    <n v="3693.76"/>
    <n v="2720"/>
    <n v="973.76000000000022"/>
    <x v="6"/>
    <n v="9"/>
    <s v="September"/>
    <x v="0"/>
  </r>
  <r>
    <x v="0"/>
    <x v="1"/>
    <x v="1"/>
    <s v="Low"/>
    <n v="1797"/>
    <n v="5"/>
    <n v="350"/>
    <n v="628950"/>
    <n v="18868.5"/>
    <n v="610081.5"/>
    <n v="467220"/>
    <n v="142861.5"/>
    <x v="9"/>
    <n v="9"/>
    <s v="September"/>
    <x v="1"/>
  </r>
  <r>
    <x v="3"/>
    <x v="2"/>
    <x v="1"/>
    <s v="Low"/>
    <n v="1287"/>
    <n v="5"/>
    <n v="125"/>
    <n v="160875"/>
    <n v="4826.25"/>
    <n v="156048.75"/>
    <n v="154440"/>
    <n v="1608.75"/>
    <x v="2"/>
    <n v="12"/>
    <s v="December"/>
    <x v="0"/>
  </r>
  <r>
    <x v="3"/>
    <x v="1"/>
    <x v="1"/>
    <s v="Low"/>
    <n v="1706"/>
    <n v="5"/>
    <n v="125"/>
    <n v="213250"/>
    <n v="6397.5"/>
    <n v="206852.5"/>
    <n v="204720"/>
    <n v="2132.5"/>
    <x v="2"/>
    <n v="12"/>
    <s v="December"/>
    <x v="0"/>
  </r>
  <r>
    <x v="4"/>
    <x v="2"/>
    <x v="2"/>
    <s v="Low"/>
    <n v="2434.5"/>
    <n v="10"/>
    <n v="300"/>
    <n v="730350"/>
    <n v="21910.5"/>
    <n v="708439.5"/>
    <n v="608625"/>
    <n v="99814.5"/>
    <x v="0"/>
    <n v="1"/>
    <s v="January"/>
    <x v="0"/>
  </r>
  <r>
    <x v="3"/>
    <x v="0"/>
    <x v="2"/>
    <s v="Low"/>
    <n v="1774"/>
    <n v="10"/>
    <n v="125"/>
    <n v="221750"/>
    <n v="6652.5"/>
    <n v="215097.5"/>
    <n v="212880"/>
    <n v="2217.5"/>
    <x v="3"/>
    <n v="3"/>
    <s v="March"/>
    <x v="0"/>
  </r>
  <r>
    <x v="2"/>
    <x v="2"/>
    <x v="2"/>
    <s v="Low"/>
    <n v="1901"/>
    <n v="10"/>
    <n v="12"/>
    <n v="22812"/>
    <n v="684.36"/>
    <n v="22127.64"/>
    <n v="5703"/>
    <n v="16424.64"/>
    <x v="1"/>
    <n v="6"/>
    <s v="June"/>
    <x v="0"/>
  </r>
  <r>
    <x v="4"/>
    <x v="1"/>
    <x v="2"/>
    <s v="Low"/>
    <n v="689"/>
    <n v="10"/>
    <n v="300"/>
    <n v="206700"/>
    <n v="6201"/>
    <n v="200499"/>
    <n v="172250"/>
    <n v="28249"/>
    <x v="1"/>
    <n v="6"/>
    <s v="June"/>
    <x v="0"/>
  </r>
  <r>
    <x v="3"/>
    <x v="1"/>
    <x v="2"/>
    <s v="Low"/>
    <n v="1570"/>
    <n v="10"/>
    <n v="125"/>
    <n v="196250"/>
    <n v="5887.5"/>
    <n v="190362.5"/>
    <n v="188400"/>
    <n v="1962.5"/>
    <x v="1"/>
    <n v="6"/>
    <s v="June"/>
    <x v="0"/>
  </r>
  <r>
    <x v="2"/>
    <x v="4"/>
    <x v="2"/>
    <s v="Low"/>
    <n v="1369.5"/>
    <n v="10"/>
    <n v="12"/>
    <n v="16434"/>
    <n v="493.02"/>
    <n v="15940.98"/>
    <n v="4108.5"/>
    <n v="11832.48"/>
    <x v="4"/>
    <n v="7"/>
    <s v="July"/>
    <x v="0"/>
  </r>
  <r>
    <x v="3"/>
    <x v="0"/>
    <x v="2"/>
    <s v="Low"/>
    <n v="2009"/>
    <n v="10"/>
    <n v="125"/>
    <n v="251125"/>
    <n v="7533.75"/>
    <n v="243591.25"/>
    <n v="241080"/>
    <n v="2511.25"/>
    <x v="10"/>
    <n v="10"/>
    <s v="October"/>
    <x v="0"/>
  </r>
  <r>
    <x v="1"/>
    <x v="1"/>
    <x v="2"/>
    <s v="Low"/>
    <n v="1945"/>
    <n v="10"/>
    <n v="15"/>
    <n v="29175"/>
    <n v="875.25"/>
    <n v="28299.75"/>
    <n v="19450"/>
    <n v="8849.75"/>
    <x v="7"/>
    <n v="10"/>
    <s v="October"/>
    <x v="1"/>
  </r>
  <r>
    <x v="3"/>
    <x v="2"/>
    <x v="2"/>
    <s v="Low"/>
    <n v="1287"/>
    <n v="10"/>
    <n v="125"/>
    <n v="160875"/>
    <n v="4826.25"/>
    <n v="156048.75"/>
    <n v="154440"/>
    <n v="1608.75"/>
    <x v="2"/>
    <n v="12"/>
    <s v="December"/>
    <x v="0"/>
  </r>
  <r>
    <x v="3"/>
    <x v="1"/>
    <x v="2"/>
    <s v="Low"/>
    <n v="1706"/>
    <n v="10"/>
    <n v="125"/>
    <n v="213250"/>
    <n v="6397.5"/>
    <n v="206852.5"/>
    <n v="204720"/>
    <n v="2132.5"/>
    <x v="2"/>
    <n v="12"/>
    <s v="December"/>
    <x v="0"/>
  </r>
  <r>
    <x v="3"/>
    <x v="0"/>
    <x v="3"/>
    <s v="Low"/>
    <n v="2009"/>
    <n v="120"/>
    <n v="125"/>
    <n v="251125"/>
    <n v="7533.75"/>
    <n v="243591.25"/>
    <n v="241080"/>
    <n v="2511.25"/>
    <x v="10"/>
    <n v="10"/>
    <s v="October"/>
    <x v="0"/>
  </r>
  <r>
    <x v="4"/>
    <x v="4"/>
    <x v="4"/>
    <s v="Low"/>
    <n v="2844"/>
    <n v="250"/>
    <n v="300"/>
    <n v="853200"/>
    <n v="25596"/>
    <n v="827604"/>
    <n v="711000"/>
    <n v="116604"/>
    <x v="8"/>
    <n v="2"/>
    <s v="February"/>
    <x v="0"/>
  </r>
  <r>
    <x v="2"/>
    <x v="3"/>
    <x v="4"/>
    <s v="Low"/>
    <n v="1916"/>
    <n v="250"/>
    <n v="12"/>
    <n v="22992"/>
    <n v="689.76"/>
    <n v="22302.240000000002"/>
    <n v="5748"/>
    <n v="16554.240000000002"/>
    <x v="13"/>
    <n v="4"/>
    <s v="April"/>
    <x v="0"/>
  </r>
  <r>
    <x v="3"/>
    <x v="1"/>
    <x v="4"/>
    <s v="Low"/>
    <n v="1570"/>
    <n v="250"/>
    <n v="125"/>
    <n v="196250"/>
    <n v="5887.5"/>
    <n v="190362.5"/>
    <n v="188400"/>
    <n v="1962.5"/>
    <x v="1"/>
    <n v="6"/>
    <s v="June"/>
    <x v="0"/>
  </r>
  <r>
    <x v="4"/>
    <x v="0"/>
    <x v="4"/>
    <s v="Low"/>
    <n v="1874"/>
    <n v="250"/>
    <n v="300"/>
    <n v="562200"/>
    <n v="16866"/>
    <n v="545334"/>
    <n v="468500"/>
    <n v="76834"/>
    <x v="5"/>
    <n v="8"/>
    <s v="August"/>
    <x v="0"/>
  </r>
  <r>
    <x v="0"/>
    <x v="3"/>
    <x v="4"/>
    <s v="Low"/>
    <n v="1642"/>
    <n v="250"/>
    <n v="350"/>
    <n v="574700"/>
    <n v="17241"/>
    <n v="557459"/>
    <n v="426920"/>
    <n v="130539"/>
    <x v="5"/>
    <n v="8"/>
    <s v="August"/>
    <x v="0"/>
  </r>
  <r>
    <x v="1"/>
    <x v="1"/>
    <x v="4"/>
    <s v="Low"/>
    <n v="1945"/>
    <n v="250"/>
    <n v="15"/>
    <n v="29175"/>
    <n v="875.25"/>
    <n v="28299.75"/>
    <n v="19450"/>
    <n v="8849.75"/>
    <x v="7"/>
    <n v="10"/>
    <s v="October"/>
    <x v="1"/>
  </r>
  <r>
    <x v="0"/>
    <x v="0"/>
    <x v="0"/>
    <s v="Low"/>
    <n v="831"/>
    <n v="3"/>
    <n v="20"/>
    <n v="16620"/>
    <n v="498.6"/>
    <n v="16121.4"/>
    <n v="8310"/>
    <n v="7811.4"/>
    <x v="14"/>
    <n v="5"/>
    <s v="May"/>
    <x v="0"/>
  </r>
  <r>
    <x v="0"/>
    <x v="3"/>
    <x v="2"/>
    <s v="Low"/>
    <n v="1760"/>
    <n v="10"/>
    <n v="7"/>
    <n v="12320"/>
    <n v="369.6"/>
    <n v="11950.4"/>
    <n v="8800"/>
    <n v="3150.3999999999996"/>
    <x v="9"/>
    <n v="9"/>
    <s v="September"/>
    <x v="1"/>
  </r>
  <r>
    <x v="0"/>
    <x v="0"/>
    <x v="3"/>
    <s v="Low"/>
    <n v="3850.5"/>
    <n v="120"/>
    <n v="20"/>
    <n v="77010"/>
    <n v="2310.3000000000002"/>
    <n v="74699.700000000012"/>
    <n v="38505"/>
    <n v="36194.700000000004"/>
    <x v="13"/>
    <n v="4"/>
    <s v="April"/>
    <x v="0"/>
  </r>
  <r>
    <x v="2"/>
    <x v="1"/>
    <x v="4"/>
    <s v="Low"/>
    <n v="2479"/>
    <n v="250"/>
    <n v="12"/>
    <n v="29748"/>
    <n v="892.44"/>
    <n v="28855.56"/>
    <n v="7437"/>
    <n v="21418.560000000001"/>
    <x v="0"/>
    <n v="1"/>
    <s v="January"/>
    <x v="0"/>
  </r>
  <r>
    <x v="1"/>
    <x v="3"/>
    <x v="1"/>
    <s v="Low"/>
    <n v="2031"/>
    <n v="5"/>
    <n v="15"/>
    <n v="30465"/>
    <n v="1218.5999999999999"/>
    <n v="29246.400000000001"/>
    <n v="20310"/>
    <n v="8936.4000000000015"/>
    <x v="10"/>
    <n v="10"/>
    <s v="October"/>
    <x v="0"/>
  </r>
  <r>
    <x v="1"/>
    <x v="3"/>
    <x v="2"/>
    <s v="Low"/>
    <n v="2031"/>
    <n v="10"/>
    <n v="15"/>
    <n v="30465"/>
    <n v="1218.5999999999999"/>
    <n v="29246.400000000001"/>
    <n v="20310"/>
    <n v="8936.4000000000015"/>
    <x v="10"/>
    <n v="10"/>
    <s v="October"/>
    <x v="0"/>
  </r>
  <r>
    <x v="1"/>
    <x v="2"/>
    <x v="2"/>
    <s v="Low"/>
    <n v="2261"/>
    <n v="10"/>
    <n v="15"/>
    <n v="33915"/>
    <n v="1356.6"/>
    <n v="32558.400000000001"/>
    <n v="22610"/>
    <n v="9948.4000000000015"/>
    <x v="12"/>
    <n v="12"/>
    <s v="December"/>
    <x v="1"/>
  </r>
  <r>
    <x v="0"/>
    <x v="4"/>
    <x v="3"/>
    <s v="Low"/>
    <n v="736"/>
    <n v="120"/>
    <n v="20"/>
    <n v="14720"/>
    <n v="588.79999999999995"/>
    <n v="14131.2"/>
    <n v="7360"/>
    <n v="6771.2000000000007"/>
    <x v="9"/>
    <n v="9"/>
    <s v="September"/>
    <x v="1"/>
  </r>
  <r>
    <x v="0"/>
    <x v="0"/>
    <x v="0"/>
    <s v="Low"/>
    <n v="2851"/>
    <n v="3"/>
    <n v="7"/>
    <n v="19957"/>
    <n v="798.28"/>
    <n v="19158.72"/>
    <n v="14255"/>
    <n v="4903.7200000000012"/>
    <x v="7"/>
    <n v="10"/>
    <s v="October"/>
    <x v="1"/>
  </r>
  <r>
    <x v="4"/>
    <x v="1"/>
    <x v="0"/>
    <s v="Low"/>
    <n v="2021"/>
    <n v="3"/>
    <n v="300"/>
    <n v="606300"/>
    <n v="24252"/>
    <n v="582048"/>
    <n v="505250"/>
    <n v="76798"/>
    <x v="10"/>
    <n v="10"/>
    <s v="October"/>
    <x v="0"/>
  </r>
  <r>
    <x v="0"/>
    <x v="4"/>
    <x v="0"/>
    <s v="Low"/>
    <n v="274"/>
    <n v="3"/>
    <n v="350"/>
    <n v="95900"/>
    <n v="3836"/>
    <n v="92064"/>
    <n v="71240"/>
    <n v="20824"/>
    <x v="2"/>
    <n v="12"/>
    <s v="December"/>
    <x v="0"/>
  </r>
  <r>
    <x v="1"/>
    <x v="0"/>
    <x v="1"/>
    <s v="Low"/>
    <n v="1967"/>
    <n v="5"/>
    <n v="15"/>
    <n v="29505"/>
    <n v="1180.2"/>
    <n v="28324.799999999999"/>
    <n v="19670"/>
    <n v="8654.7999999999993"/>
    <x v="3"/>
    <n v="3"/>
    <s v="March"/>
    <x v="0"/>
  </r>
  <r>
    <x v="4"/>
    <x v="1"/>
    <x v="1"/>
    <s v="Low"/>
    <n v="1859"/>
    <n v="5"/>
    <n v="300"/>
    <n v="557700"/>
    <n v="22308"/>
    <n v="535392"/>
    <n v="464750"/>
    <n v="70642"/>
    <x v="5"/>
    <n v="8"/>
    <s v="August"/>
    <x v="0"/>
  </r>
  <r>
    <x v="0"/>
    <x v="0"/>
    <x v="1"/>
    <s v="Low"/>
    <n v="2851"/>
    <n v="5"/>
    <n v="7"/>
    <n v="19957"/>
    <n v="798.28"/>
    <n v="19158.72"/>
    <n v="14255"/>
    <n v="4903.7200000000012"/>
    <x v="7"/>
    <n v="10"/>
    <s v="October"/>
    <x v="1"/>
  </r>
  <r>
    <x v="4"/>
    <x v="1"/>
    <x v="1"/>
    <s v="Low"/>
    <n v="2021"/>
    <n v="5"/>
    <n v="300"/>
    <n v="606300"/>
    <n v="24252"/>
    <n v="582048"/>
    <n v="505250"/>
    <n v="76798"/>
    <x v="10"/>
    <n v="10"/>
    <s v="October"/>
    <x v="0"/>
  </r>
  <r>
    <x v="3"/>
    <x v="3"/>
    <x v="1"/>
    <s v="Low"/>
    <n v="1138"/>
    <n v="5"/>
    <n v="125"/>
    <n v="142250"/>
    <n v="5690"/>
    <n v="136560"/>
    <n v="136560"/>
    <n v="0"/>
    <x v="2"/>
    <n v="12"/>
    <s v="December"/>
    <x v="0"/>
  </r>
  <r>
    <x v="0"/>
    <x v="0"/>
    <x v="2"/>
    <s v="Low"/>
    <n v="4251"/>
    <n v="10"/>
    <n v="7"/>
    <n v="29757"/>
    <n v="1190.28"/>
    <n v="28566.720000000001"/>
    <n v="21255"/>
    <n v="7311.7199999999993"/>
    <x v="0"/>
    <n v="1"/>
    <s v="January"/>
    <x v="0"/>
  </r>
  <r>
    <x v="3"/>
    <x v="1"/>
    <x v="2"/>
    <s v="Low"/>
    <n v="795"/>
    <n v="10"/>
    <n v="125"/>
    <n v="99375"/>
    <n v="3975"/>
    <n v="95400"/>
    <n v="95400"/>
    <n v="0"/>
    <x v="3"/>
    <n v="3"/>
    <s v="March"/>
    <x v="0"/>
  </r>
  <r>
    <x v="4"/>
    <x v="1"/>
    <x v="2"/>
    <s v="Low"/>
    <n v="1414.5"/>
    <n v="10"/>
    <n v="300"/>
    <n v="424350"/>
    <n v="16974"/>
    <n v="407376"/>
    <n v="353625"/>
    <n v="53751"/>
    <x v="13"/>
    <n v="4"/>
    <s v="April"/>
    <x v="0"/>
  </r>
  <r>
    <x v="4"/>
    <x v="4"/>
    <x v="2"/>
    <s v="Low"/>
    <n v="2918"/>
    <n v="10"/>
    <n v="300"/>
    <n v="875400"/>
    <n v="35016"/>
    <n v="840384"/>
    <n v="729500"/>
    <n v="110884"/>
    <x v="14"/>
    <n v="5"/>
    <s v="May"/>
    <x v="0"/>
  </r>
  <r>
    <x v="0"/>
    <x v="4"/>
    <x v="2"/>
    <s v="Low"/>
    <n v="3450"/>
    <n v="10"/>
    <n v="350"/>
    <n v="1207500"/>
    <n v="48300"/>
    <n v="1159200"/>
    <n v="897000"/>
    <n v="262200"/>
    <x v="4"/>
    <n v="7"/>
    <s v="July"/>
    <x v="0"/>
  </r>
  <r>
    <x v="3"/>
    <x v="2"/>
    <x v="2"/>
    <s v="Low"/>
    <n v="2988"/>
    <n v="10"/>
    <n v="125"/>
    <n v="373500"/>
    <n v="14940"/>
    <n v="358560"/>
    <n v="358560"/>
    <n v="0"/>
    <x v="4"/>
    <n v="7"/>
    <s v="July"/>
    <x v="0"/>
  </r>
  <r>
    <x v="1"/>
    <x v="0"/>
    <x v="2"/>
    <s v="Low"/>
    <n v="218"/>
    <n v="10"/>
    <n v="15"/>
    <n v="3270"/>
    <n v="130.80000000000001"/>
    <n v="3139.2"/>
    <n v="2180"/>
    <n v="959.19999999999982"/>
    <x v="6"/>
    <n v="9"/>
    <s v="September"/>
    <x v="0"/>
  </r>
  <r>
    <x v="0"/>
    <x v="0"/>
    <x v="2"/>
    <s v="Low"/>
    <n v="2074"/>
    <n v="10"/>
    <n v="20"/>
    <n v="41480"/>
    <n v="1659.2"/>
    <n v="39820.800000000003"/>
    <n v="20740"/>
    <n v="19080.800000000003"/>
    <x v="6"/>
    <n v="9"/>
    <s v="September"/>
    <x v="0"/>
  </r>
  <r>
    <x v="0"/>
    <x v="4"/>
    <x v="2"/>
    <s v="Low"/>
    <n v="1056"/>
    <n v="10"/>
    <n v="20"/>
    <n v="21120"/>
    <n v="844.8"/>
    <n v="20275.2"/>
    <n v="10560"/>
    <n v="9715.2000000000007"/>
    <x v="6"/>
    <n v="9"/>
    <s v="September"/>
    <x v="0"/>
  </r>
  <r>
    <x v="1"/>
    <x v="4"/>
    <x v="2"/>
    <s v="Low"/>
    <n v="671"/>
    <n v="10"/>
    <n v="15"/>
    <n v="10065"/>
    <n v="402.6"/>
    <n v="9662.4"/>
    <n v="6710"/>
    <n v="2952.3999999999996"/>
    <x v="7"/>
    <n v="10"/>
    <s v="October"/>
    <x v="1"/>
  </r>
  <r>
    <x v="1"/>
    <x v="3"/>
    <x v="2"/>
    <s v="Low"/>
    <n v="1514"/>
    <n v="10"/>
    <n v="15"/>
    <n v="22710"/>
    <n v="908.4"/>
    <n v="21801.599999999999"/>
    <n v="15140"/>
    <n v="6661.5999999999985"/>
    <x v="7"/>
    <n v="10"/>
    <s v="October"/>
    <x v="1"/>
  </r>
  <r>
    <x v="0"/>
    <x v="4"/>
    <x v="2"/>
    <s v="Low"/>
    <n v="274"/>
    <n v="10"/>
    <n v="350"/>
    <n v="95900"/>
    <n v="3836"/>
    <n v="92064"/>
    <n v="71240"/>
    <n v="20824"/>
    <x v="2"/>
    <n v="12"/>
    <s v="December"/>
    <x v="0"/>
  </r>
  <r>
    <x v="3"/>
    <x v="3"/>
    <x v="2"/>
    <s v="Low"/>
    <n v="1138"/>
    <n v="10"/>
    <n v="125"/>
    <n v="142250"/>
    <n v="5690"/>
    <n v="136560"/>
    <n v="136560"/>
    <n v="0"/>
    <x v="2"/>
    <n v="12"/>
    <s v="December"/>
    <x v="0"/>
  </r>
  <r>
    <x v="2"/>
    <x v="4"/>
    <x v="3"/>
    <s v="Low"/>
    <n v="1465"/>
    <n v="120"/>
    <n v="12"/>
    <n v="17580"/>
    <n v="703.2"/>
    <n v="16876.8"/>
    <n v="4395"/>
    <n v="12481.8"/>
    <x v="3"/>
    <n v="3"/>
    <s v="March"/>
    <x v="0"/>
  </r>
  <r>
    <x v="0"/>
    <x v="0"/>
    <x v="3"/>
    <s v="Low"/>
    <n v="2646"/>
    <n v="120"/>
    <n v="20"/>
    <n v="52920"/>
    <n v="2116.8000000000002"/>
    <n v="50803.199999999997"/>
    <n v="26460"/>
    <n v="24343.199999999997"/>
    <x v="9"/>
    <n v="9"/>
    <s v="September"/>
    <x v="1"/>
  </r>
  <r>
    <x v="0"/>
    <x v="2"/>
    <x v="3"/>
    <s v="Low"/>
    <n v="2177"/>
    <n v="120"/>
    <n v="350"/>
    <n v="761950"/>
    <n v="30478"/>
    <n v="731472"/>
    <n v="566020"/>
    <n v="165452"/>
    <x v="10"/>
    <n v="10"/>
    <s v="October"/>
    <x v="0"/>
  </r>
  <r>
    <x v="2"/>
    <x v="2"/>
    <x v="4"/>
    <s v="Low"/>
    <n v="866"/>
    <n v="250"/>
    <n v="12"/>
    <n v="10392"/>
    <n v="415.68"/>
    <n v="9976.32"/>
    <n v="2598"/>
    <n v="7378.32"/>
    <x v="14"/>
    <n v="5"/>
    <s v="May"/>
    <x v="0"/>
  </r>
  <r>
    <x v="0"/>
    <x v="4"/>
    <x v="4"/>
    <s v="Low"/>
    <n v="349"/>
    <n v="250"/>
    <n v="350"/>
    <n v="122150"/>
    <n v="4886"/>
    <n v="117264"/>
    <n v="90740"/>
    <n v="26524"/>
    <x v="9"/>
    <n v="9"/>
    <s v="September"/>
    <x v="1"/>
  </r>
  <r>
    <x v="0"/>
    <x v="2"/>
    <x v="4"/>
    <s v="Low"/>
    <n v="2177"/>
    <n v="250"/>
    <n v="350"/>
    <n v="761950"/>
    <n v="30478"/>
    <n v="731472"/>
    <n v="566020"/>
    <n v="165452"/>
    <x v="10"/>
    <n v="10"/>
    <s v="October"/>
    <x v="0"/>
  </r>
  <r>
    <x v="1"/>
    <x v="3"/>
    <x v="4"/>
    <s v="Low"/>
    <n v="1514"/>
    <n v="250"/>
    <n v="15"/>
    <n v="22710"/>
    <n v="908.4"/>
    <n v="21801.599999999999"/>
    <n v="15140"/>
    <n v="6661.5999999999985"/>
    <x v="7"/>
    <n v="10"/>
    <s v="October"/>
    <x v="1"/>
  </r>
  <r>
    <x v="0"/>
    <x v="3"/>
    <x v="5"/>
    <s v="Low"/>
    <n v="1865"/>
    <n v="260"/>
    <n v="350"/>
    <n v="652750"/>
    <n v="26110"/>
    <n v="626640"/>
    <n v="484900"/>
    <n v="141740"/>
    <x v="8"/>
    <n v="2"/>
    <s v="February"/>
    <x v="0"/>
  </r>
  <r>
    <x v="3"/>
    <x v="3"/>
    <x v="5"/>
    <s v="Low"/>
    <n v="1074"/>
    <n v="260"/>
    <n v="125"/>
    <n v="134250"/>
    <n v="5370"/>
    <n v="128880"/>
    <n v="128880"/>
    <n v="0"/>
    <x v="13"/>
    <n v="4"/>
    <s v="April"/>
    <x v="0"/>
  </r>
  <r>
    <x v="0"/>
    <x v="1"/>
    <x v="5"/>
    <s v="Low"/>
    <n v="1907"/>
    <n v="260"/>
    <n v="350"/>
    <n v="667450"/>
    <n v="26698"/>
    <n v="640752"/>
    <n v="495820"/>
    <n v="144932"/>
    <x v="6"/>
    <n v="9"/>
    <s v="September"/>
    <x v="0"/>
  </r>
  <r>
    <x v="1"/>
    <x v="4"/>
    <x v="5"/>
    <s v="Low"/>
    <n v="671"/>
    <n v="260"/>
    <n v="15"/>
    <n v="10065"/>
    <n v="402.6"/>
    <n v="9662.4"/>
    <n v="6710"/>
    <n v="2952.3999999999996"/>
    <x v="7"/>
    <n v="10"/>
    <s v="October"/>
    <x v="1"/>
  </r>
  <r>
    <x v="0"/>
    <x v="0"/>
    <x v="5"/>
    <s v="Low"/>
    <n v="1778"/>
    <n v="260"/>
    <n v="350"/>
    <n v="622300"/>
    <n v="24892"/>
    <n v="597408"/>
    <n v="462280"/>
    <n v="135128"/>
    <x v="12"/>
    <n v="12"/>
    <s v="December"/>
    <x v="1"/>
  </r>
  <r>
    <x v="0"/>
    <x v="1"/>
    <x v="1"/>
    <s v="Medium"/>
    <n v="1159"/>
    <n v="5"/>
    <n v="7"/>
    <n v="8113"/>
    <n v="405.65"/>
    <n v="7707.35"/>
    <n v="5795"/>
    <n v="1912.3500000000004"/>
    <x v="7"/>
    <n v="10"/>
    <s v="October"/>
    <x v="1"/>
  </r>
  <r>
    <x v="0"/>
    <x v="1"/>
    <x v="2"/>
    <s v="Medium"/>
    <n v="1372"/>
    <n v="10"/>
    <n v="7"/>
    <n v="9604"/>
    <n v="480.2"/>
    <n v="9123.7999999999993"/>
    <n v="6860"/>
    <n v="2263.7999999999993"/>
    <x v="0"/>
    <n v="1"/>
    <s v="January"/>
    <x v="0"/>
  </r>
  <r>
    <x v="0"/>
    <x v="0"/>
    <x v="2"/>
    <s v="Medium"/>
    <n v="2349"/>
    <n v="10"/>
    <n v="7"/>
    <n v="16443"/>
    <n v="822.15"/>
    <n v="15620.85"/>
    <n v="11745"/>
    <n v="3875.8500000000004"/>
    <x v="9"/>
    <n v="9"/>
    <s v="September"/>
    <x v="1"/>
  </r>
  <r>
    <x v="0"/>
    <x v="3"/>
    <x v="2"/>
    <s v="Medium"/>
    <n v="2689"/>
    <n v="10"/>
    <n v="7"/>
    <n v="18823"/>
    <n v="941.15"/>
    <n v="17881.849999999999"/>
    <n v="13445"/>
    <n v="4436.8499999999985"/>
    <x v="10"/>
    <n v="10"/>
    <s v="October"/>
    <x v="0"/>
  </r>
  <r>
    <x v="2"/>
    <x v="0"/>
    <x v="2"/>
    <s v="Medium"/>
    <n v="2431"/>
    <n v="10"/>
    <n v="12"/>
    <n v="29172"/>
    <n v="1458.6"/>
    <n v="27713.4"/>
    <n v="7293"/>
    <n v="20420.400000000001"/>
    <x v="2"/>
    <n v="12"/>
    <s v="December"/>
    <x v="0"/>
  </r>
  <r>
    <x v="2"/>
    <x v="0"/>
    <x v="3"/>
    <s v="Medium"/>
    <n v="2431"/>
    <n v="120"/>
    <n v="12"/>
    <n v="29172"/>
    <n v="1458.6"/>
    <n v="27713.4"/>
    <n v="7293"/>
    <n v="20420.400000000001"/>
    <x v="2"/>
    <n v="12"/>
    <s v="December"/>
    <x v="0"/>
  </r>
  <r>
    <x v="0"/>
    <x v="3"/>
    <x v="4"/>
    <s v="Medium"/>
    <n v="2689"/>
    <n v="250"/>
    <n v="7"/>
    <n v="18823"/>
    <n v="941.15"/>
    <n v="17881.849999999999"/>
    <n v="13445"/>
    <n v="4436.8499999999985"/>
    <x v="10"/>
    <n v="10"/>
    <s v="October"/>
    <x v="0"/>
  </r>
  <r>
    <x v="0"/>
    <x v="3"/>
    <x v="5"/>
    <s v="Medium"/>
    <n v="1683"/>
    <n v="260"/>
    <n v="7"/>
    <n v="11781"/>
    <n v="589.04999999999995"/>
    <n v="11191.95"/>
    <n v="8415"/>
    <n v="2776.9500000000007"/>
    <x v="4"/>
    <n v="7"/>
    <s v="July"/>
    <x v="0"/>
  </r>
  <r>
    <x v="2"/>
    <x v="3"/>
    <x v="5"/>
    <s v="Medium"/>
    <n v="1123"/>
    <n v="260"/>
    <n v="12"/>
    <n v="13476"/>
    <n v="673.8"/>
    <n v="12802.2"/>
    <n v="3369"/>
    <n v="9433.2000000000007"/>
    <x v="5"/>
    <n v="8"/>
    <s v="August"/>
    <x v="0"/>
  </r>
  <r>
    <x v="0"/>
    <x v="1"/>
    <x v="5"/>
    <s v="Medium"/>
    <n v="1159"/>
    <n v="260"/>
    <n v="7"/>
    <n v="8113"/>
    <n v="405.65"/>
    <n v="7707.35"/>
    <n v="5795"/>
    <n v="1912.3500000000004"/>
    <x v="7"/>
    <n v="10"/>
    <s v="October"/>
    <x v="1"/>
  </r>
  <r>
    <x v="2"/>
    <x v="2"/>
    <x v="0"/>
    <s v="Medium"/>
    <n v="1865"/>
    <n v="3"/>
    <n v="12"/>
    <n v="22380"/>
    <n v="1119"/>
    <n v="21261"/>
    <n v="5595"/>
    <n v="15666"/>
    <x v="8"/>
    <n v="2"/>
    <s v="February"/>
    <x v="0"/>
  </r>
  <r>
    <x v="2"/>
    <x v="1"/>
    <x v="0"/>
    <s v="Medium"/>
    <n v="1116"/>
    <n v="3"/>
    <n v="12"/>
    <n v="13392"/>
    <n v="669.6"/>
    <n v="12722.4"/>
    <n v="3348"/>
    <n v="9374.4"/>
    <x v="8"/>
    <n v="2"/>
    <s v="February"/>
    <x v="0"/>
  </r>
  <r>
    <x v="0"/>
    <x v="2"/>
    <x v="0"/>
    <s v="Medium"/>
    <n v="1563"/>
    <n v="3"/>
    <n v="20"/>
    <n v="31260"/>
    <n v="1563"/>
    <n v="29697"/>
    <n v="15630"/>
    <n v="14067"/>
    <x v="14"/>
    <n v="5"/>
    <s v="May"/>
    <x v="0"/>
  </r>
  <r>
    <x v="4"/>
    <x v="4"/>
    <x v="0"/>
    <s v="Medium"/>
    <n v="991"/>
    <n v="3"/>
    <n v="300"/>
    <n v="297300"/>
    <n v="14865"/>
    <n v="282435"/>
    <n v="247750"/>
    <n v="34685"/>
    <x v="1"/>
    <n v="6"/>
    <s v="June"/>
    <x v="0"/>
  </r>
  <r>
    <x v="0"/>
    <x v="1"/>
    <x v="0"/>
    <s v="Medium"/>
    <n v="1016"/>
    <n v="3"/>
    <n v="7"/>
    <n v="7112"/>
    <n v="355.6"/>
    <n v="6756.4"/>
    <n v="5080"/>
    <n v="1676.3999999999996"/>
    <x v="11"/>
    <n v="11"/>
    <s v="November"/>
    <x v="1"/>
  </r>
  <r>
    <x v="1"/>
    <x v="3"/>
    <x v="0"/>
    <s v="Medium"/>
    <n v="2791"/>
    <n v="3"/>
    <n v="15"/>
    <n v="41865"/>
    <n v="2093.25"/>
    <n v="39771.75"/>
    <n v="27910"/>
    <n v="11861.75"/>
    <x v="15"/>
    <n v="11"/>
    <s v="November"/>
    <x v="0"/>
  </r>
  <r>
    <x v="0"/>
    <x v="4"/>
    <x v="0"/>
    <s v="Medium"/>
    <n v="570"/>
    <n v="3"/>
    <n v="7"/>
    <n v="3990"/>
    <n v="199.5"/>
    <n v="3790.5"/>
    <n v="2850"/>
    <n v="940.5"/>
    <x v="2"/>
    <n v="12"/>
    <s v="December"/>
    <x v="0"/>
  </r>
  <r>
    <x v="0"/>
    <x v="2"/>
    <x v="0"/>
    <s v="Medium"/>
    <n v="2487"/>
    <n v="3"/>
    <n v="7"/>
    <n v="17409"/>
    <n v="870.45"/>
    <n v="16538.55"/>
    <n v="12435"/>
    <n v="4103.5499999999993"/>
    <x v="2"/>
    <n v="12"/>
    <s v="December"/>
    <x v="0"/>
  </r>
  <r>
    <x v="0"/>
    <x v="2"/>
    <x v="1"/>
    <s v="Medium"/>
    <n v="1384.5"/>
    <n v="5"/>
    <n v="350"/>
    <n v="484575"/>
    <n v="24228.75"/>
    <n v="460346.25"/>
    <n v="359970"/>
    <n v="100376.25"/>
    <x v="0"/>
    <n v="1"/>
    <s v="January"/>
    <x v="0"/>
  </r>
  <r>
    <x v="3"/>
    <x v="4"/>
    <x v="1"/>
    <s v="Medium"/>
    <n v="3627"/>
    <n v="5"/>
    <n v="125"/>
    <n v="453375"/>
    <n v="22668.75"/>
    <n v="430706.25"/>
    <n v="435240"/>
    <n v="-4533.75"/>
    <x v="4"/>
    <n v="7"/>
    <s v="July"/>
    <x v="0"/>
  </r>
  <r>
    <x v="0"/>
    <x v="3"/>
    <x v="1"/>
    <s v="Medium"/>
    <n v="720"/>
    <n v="5"/>
    <n v="350"/>
    <n v="252000"/>
    <n v="12600"/>
    <n v="239400"/>
    <n v="187200"/>
    <n v="52200"/>
    <x v="9"/>
    <n v="9"/>
    <s v="September"/>
    <x v="1"/>
  </r>
  <r>
    <x v="2"/>
    <x v="1"/>
    <x v="1"/>
    <s v="Medium"/>
    <n v="2342"/>
    <n v="5"/>
    <n v="12"/>
    <n v="28104"/>
    <n v="1405.2"/>
    <n v="26698.799999999999"/>
    <n v="7026"/>
    <n v="19672.8"/>
    <x v="15"/>
    <n v="11"/>
    <s v="November"/>
    <x v="0"/>
  </r>
  <r>
    <x v="4"/>
    <x v="3"/>
    <x v="1"/>
    <s v="Medium"/>
    <n v="1100"/>
    <n v="5"/>
    <n v="300"/>
    <n v="330000"/>
    <n v="16500"/>
    <n v="313500"/>
    <n v="275000"/>
    <n v="38500"/>
    <x v="12"/>
    <n v="12"/>
    <s v="December"/>
    <x v="1"/>
  </r>
  <r>
    <x v="0"/>
    <x v="2"/>
    <x v="2"/>
    <s v="Medium"/>
    <n v="1303"/>
    <n v="10"/>
    <n v="20"/>
    <n v="26060"/>
    <n v="1303"/>
    <n v="24757"/>
    <n v="13030"/>
    <n v="11727"/>
    <x v="8"/>
    <n v="2"/>
    <s v="February"/>
    <x v="0"/>
  </r>
  <r>
    <x v="3"/>
    <x v="4"/>
    <x v="2"/>
    <s v="Medium"/>
    <n v="2992"/>
    <n v="10"/>
    <n v="125"/>
    <n v="374000"/>
    <n v="18700"/>
    <n v="355300"/>
    <n v="359040"/>
    <n v="-3740"/>
    <x v="3"/>
    <n v="3"/>
    <s v="March"/>
    <x v="0"/>
  </r>
  <r>
    <x v="3"/>
    <x v="2"/>
    <x v="2"/>
    <s v="Medium"/>
    <n v="2385"/>
    <n v="10"/>
    <n v="125"/>
    <n v="298125"/>
    <n v="14906.25"/>
    <n v="283218.75"/>
    <n v="286200"/>
    <n v="-2981.25"/>
    <x v="3"/>
    <n v="3"/>
    <s v="March"/>
    <x v="0"/>
  </r>
  <r>
    <x v="4"/>
    <x v="3"/>
    <x v="2"/>
    <s v="Medium"/>
    <n v="1607"/>
    <n v="10"/>
    <n v="300"/>
    <n v="482100"/>
    <n v="24105"/>
    <n v="457995"/>
    <n v="401750"/>
    <n v="56245"/>
    <x v="13"/>
    <n v="4"/>
    <s v="April"/>
    <x v="0"/>
  </r>
  <r>
    <x v="0"/>
    <x v="4"/>
    <x v="2"/>
    <s v="Medium"/>
    <n v="2327"/>
    <n v="10"/>
    <n v="7"/>
    <n v="16289"/>
    <n v="814.45"/>
    <n v="15474.55"/>
    <n v="11635"/>
    <n v="3839.5499999999993"/>
    <x v="14"/>
    <n v="5"/>
    <s v="May"/>
    <x v="0"/>
  </r>
  <r>
    <x v="4"/>
    <x v="4"/>
    <x v="2"/>
    <s v="Medium"/>
    <n v="991"/>
    <n v="10"/>
    <n v="300"/>
    <n v="297300"/>
    <n v="14865"/>
    <n v="282435"/>
    <n v="247750"/>
    <n v="34685"/>
    <x v="1"/>
    <n v="6"/>
    <s v="June"/>
    <x v="0"/>
  </r>
  <r>
    <x v="0"/>
    <x v="4"/>
    <x v="2"/>
    <s v="Medium"/>
    <n v="602"/>
    <n v="10"/>
    <n v="350"/>
    <n v="210700"/>
    <n v="10535"/>
    <n v="200165"/>
    <n v="156520"/>
    <n v="43645"/>
    <x v="1"/>
    <n v="6"/>
    <s v="June"/>
    <x v="0"/>
  </r>
  <r>
    <x v="1"/>
    <x v="2"/>
    <x v="2"/>
    <s v="Medium"/>
    <n v="2620"/>
    <n v="10"/>
    <n v="15"/>
    <n v="39300"/>
    <n v="1965"/>
    <n v="37335"/>
    <n v="26200"/>
    <n v="11135"/>
    <x v="6"/>
    <n v="9"/>
    <s v="September"/>
    <x v="0"/>
  </r>
  <r>
    <x v="0"/>
    <x v="0"/>
    <x v="2"/>
    <s v="Medium"/>
    <n v="1228"/>
    <n v="10"/>
    <n v="350"/>
    <n v="429800"/>
    <n v="21490"/>
    <n v="408310"/>
    <n v="319280"/>
    <n v="89030"/>
    <x v="7"/>
    <n v="10"/>
    <s v="October"/>
    <x v="1"/>
  </r>
  <r>
    <x v="0"/>
    <x v="0"/>
    <x v="2"/>
    <s v="Medium"/>
    <n v="1389"/>
    <n v="10"/>
    <n v="20"/>
    <n v="27780"/>
    <n v="1389"/>
    <n v="26391"/>
    <n v="13890"/>
    <n v="12501"/>
    <x v="7"/>
    <n v="10"/>
    <s v="October"/>
    <x v="1"/>
  </r>
  <r>
    <x v="3"/>
    <x v="4"/>
    <x v="2"/>
    <s v="Medium"/>
    <n v="861"/>
    <n v="10"/>
    <n v="125"/>
    <n v="107625"/>
    <n v="5381.25"/>
    <n v="102243.75"/>
    <n v="103320"/>
    <n v="-1076.25"/>
    <x v="10"/>
    <n v="10"/>
    <s v="October"/>
    <x v="0"/>
  </r>
  <r>
    <x v="3"/>
    <x v="2"/>
    <x v="2"/>
    <s v="Medium"/>
    <n v="704"/>
    <n v="10"/>
    <n v="125"/>
    <n v="88000"/>
    <n v="4400"/>
    <n v="83600"/>
    <n v="84480"/>
    <n v="-880"/>
    <x v="7"/>
    <n v="10"/>
    <s v="October"/>
    <x v="1"/>
  </r>
  <r>
    <x v="0"/>
    <x v="0"/>
    <x v="2"/>
    <s v="Medium"/>
    <n v="1802"/>
    <n v="10"/>
    <n v="20"/>
    <n v="36040"/>
    <n v="1802"/>
    <n v="34238"/>
    <n v="18020"/>
    <n v="16218"/>
    <x v="12"/>
    <n v="12"/>
    <s v="December"/>
    <x v="1"/>
  </r>
  <r>
    <x v="0"/>
    <x v="4"/>
    <x v="2"/>
    <s v="Medium"/>
    <n v="2663"/>
    <n v="10"/>
    <n v="20"/>
    <n v="53260"/>
    <n v="2663"/>
    <n v="50597"/>
    <n v="26630"/>
    <n v="23967"/>
    <x v="2"/>
    <n v="12"/>
    <s v="December"/>
    <x v="0"/>
  </r>
  <r>
    <x v="0"/>
    <x v="2"/>
    <x v="2"/>
    <s v="Medium"/>
    <n v="2136"/>
    <n v="10"/>
    <n v="7"/>
    <n v="14952"/>
    <n v="747.6"/>
    <n v="14204.4"/>
    <n v="10680"/>
    <n v="3524.3999999999996"/>
    <x v="12"/>
    <n v="12"/>
    <s v="December"/>
    <x v="1"/>
  </r>
  <r>
    <x v="1"/>
    <x v="1"/>
    <x v="2"/>
    <s v="Medium"/>
    <n v="2116"/>
    <n v="10"/>
    <n v="15"/>
    <n v="31740"/>
    <n v="1587"/>
    <n v="30153"/>
    <n v="21160"/>
    <n v="8993"/>
    <x v="12"/>
    <n v="12"/>
    <s v="December"/>
    <x v="1"/>
  </r>
  <r>
    <x v="1"/>
    <x v="4"/>
    <x v="3"/>
    <s v="Medium"/>
    <n v="555"/>
    <n v="120"/>
    <n v="15"/>
    <n v="8325"/>
    <n v="416.25"/>
    <n v="7908.75"/>
    <n v="5550"/>
    <n v="2358.75"/>
    <x v="0"/>
    <n v="1"/>
    <s v="January"/>
    <x v="0"/>
  </r>
  <r>
    <x v="1"/>
    <x v="3"/>
    <x v="3"/>
    <s v="Medium"/>
    <n v="2861"/>
    <n v="120"/>
    <n v="15"/>
    <n v="42915"/>
    <n v="2145.75"/>
    <n v="40769.25"/>
    <n v="28610"/>
    <n v="12159.25"/>
    <x v="0"/>
    <n v="1"/>
    <s v="January"/>
    <x v="0"/>
  </r>
  <r>
    <x v="3"/>
    <x v="1"/>
    <x v="3"/>
    <s v="Medium"/>
    <n v="807"/>
    <n v="120"/>
    <n v="125"/>
    <n v="100875"/>
    <n v="5043.75"/>
    <n v="95831.25"/>
    <n v="96840"/>
    <n v="-1008.75"/>
    <x v="8"/>
    <n v="2"/>
    <s v="February"/>
    <x v="0"/>
  </r>
  <r>
    <x v="0"/>
    <x v="4"/>
    <x v="3"/>
    <s v="Medium"/>
    <n v="602"/>
    <n v="120"/>
    <n v="350"/>
    <n v="210700"/>
    <n v="10535"/>
    <n v="200165"/>
    <n v="156520"/>
    <n v="43645"/>
    <x v="1"/>
    <n v="6"/>
    <s v="June"/>
    <x v="0"/>
  </r>
  <r>
    <x v="0"/>
    <x v="4"/>
    <x v="3"/>
    <s v="Medium"/>
    <n v="2832"/>
    <n v="120"/>
    <n v="20"/>
    <n v="56640"/>
    <n v="2832"/>
    <n v="53808"/>
    <n v="28320"/>
    <n v="25488"/>
    <x v="5"/>
    <n v="8"/>
    <s v="August"/>
    <x v="0"/>
  </r>
  <r>
    <x v="0"/>
    <x v="2"/>
    <x v="3"/>
    <s v="Medium"/>
    <n v="1579"/>
    <n v="120"/>
    <n v="20"/>
    <n v="31580"/>
    <n v="1579"/>
    <n v="30001"/>
    <n v="15790"/>
    <n v="14211"/>
    <x v="5"/>
    <n v="8"/>
    <s v="August"/>
    <x v="0"/>
  </r>
  <r>
    <x v="3"/>
    <x v="4"/>
    <x v="3"/>
    <s v="Medium"/>
    <n v="861"/>
    <n v="120"/>
    <n v="125"/>
    <n v="107625"/>
    <n v="5381.25"/>
    <n v="102243.75"/>
    <n v="103320"/>
    <n v="-1076.25"/>
    <x v="10"/>
    <n v="10"/>
    <s v="October"/>
    <x v="0"/>
  </r>
  <r>
    <x v="3"/>
    <x v="2"/>
    <x v="3"/>
    <s v="Medium"/>
    <n v="704"/>
    <n v="120"/>
    <n v="125"/>
    <n v="88000"/>
    <n v="4400"/>
    <n v="83600"/>
    <n v="84480"/>
    <n v="-880"/>
    <x v="7"/>
    <n v="10"/>
    <s v="October"/>
    <x v="1"/>
  </r>
  <r>
    <x v="0"/>
    <x v="2"/>
    <x v="3"/>
    <s v="Medium"/>
    <n v="1033"/>
    <n v="120"/>
    <n v="20"/>
    <n v="20660"/>
    <n v="1033"/>
    <n v="19627"/>
    <n v="10330"/>
    <n v="9297"/>
    <x v="12"/>
    <n v="12"/>
    <s v="December"/>
    <x v="1"/>
  </r>
  <r>
    <x v="4"/>
    <x v="1"/>
    <x v="3"/>
    <s v="Medium"/>
    <n v="1250"/>
    <n v="120"/>
    <n v="300"/>
    <n v="375000"/>
    <n v="18750"/>
    <n v="356250"/>
    <n v="312500"/>
    <n v="43750"/>
    <x v="2"/>
    <n v="12"/>
    <s v="December"/>
    <x v="0"/>
  </r>
  <r>
    <x v="0"/>
    <x v="0"/>
    <x v="4"/>
    <s v="Medium"/>
    <n v="1389"/>
    <n v="250"/>
    <n v="20"/>
    <n v="27780"/>
    <n v="1389"/>
    <n v="26391"/>
    <n v="13890"/>
    <n v="12501"/>
    <x v="7"/>
    <n v="10"/>
    <s v="October"/>
    <x v="1"/>
  </r>
  <r>
    <x v="0"/>
    <x v="4"/>
    <x v="4"/>
    <s v="Medium"/>
    <n v="1265"/>
    <n v="250"/>
    <n v="20"/>
    <n v="25300"/>
    <n v="1265"/>
    <n v="24035"/>
    <n v="12650"/>
    <n v="11385"/>
    <x v="11"/>
    <n v="11"/>
    <s v="November"/>
    <x v="1"/>
  </r>
  <r>
    <x v="0"/>
    <x v="1"/>
    <x v="4"/>
    <s v="Medium"/>
    <n v="2297"/>
    <n v="250"/>
    <n v="20"/>
    <n v="45940"/>
    <n v="2297"/>
    <n v="43643"/>
    <n v="22970"/>
    <n v="20673"/>
    <x v="11"/>
    <n v="11"/>
    <s v="November"/>
    <x v="1"/>
  </r>
  <r>
    <x v="0"/>
    <x v="4"/>
    <x v="4"/>
    <s v="Medium"/>
    <n v="2663"/>
    <n v="250"/>
    <n v="20"/>
    <n v="53260"/>
    <n v="2663"/>
    <n v="50597"/>
    <n v="26630"/>
    <n v="23967"/>
    <x v="2"/>
    <n v="12"/>
    <s v="December"/>
    <x v="0"/>
  </r>
  <r>
    <x v="0"/>
    <x v="4"/>
    <x v="4"/>
    <s v="Medium"/>
    <n v="570"/>
    <n v="250"/>
    <n v="7"/>
    <n v="3990"/>
    <n v="199.5"/>
    <n v="3790.5"/>
    <n v="2850"/>
    <n v="940.5"/>
    <x v="2"/>
    <n v="12"/>
    <s v="December"/>
    <x v="0"/>
  </r>
  <r>
    <x v="0"/>
    <x v="2"/>
    <x v="4"/>
    <s v="Medium"/>
    <n v="2487"/>
    <n v="250"/>
    <n v="7"/>
    <n v="17409"/>
    <n v="870.45"/>
    <n v="16538.55"/>
    <n v="12435"/>
    <n v="4103.5499999999993"/>
    <x v="2"/>
    <n v="12"/>
    <s v="December"/>
    <x v="0"/>
  </r>
  <r>
    <x v="0"/>
    <x v="1"/>
    <x v="5"/>
    <s v="Medium"/>
    <n v="1350"/>
    <n v="260"/>
    <n v="350"/>
    <n v="472500"/>
    <n v="23625"/>
    <n v="448875"/>
    <n v="351000"/>
    <n v="97875"/>
    <x v="8"/>
    <n v="2"/>
    <s v="February"/>
    <x v="0"/>
  </r>
  <r>
    <x v="0"/>
    <x v="0"/>
    <x v="5"/>
    <s v="Medium"/>
    <n v="552"/>
    <n v="260"/>
    <n v="350"/>
    <n v="193200"/>
    <n v="9660"/>
    <n v="183540"/>
    <n v="143520"/>
    <n v="40020"/>
    <x v="5"/>
    <n v="8"/>
    <s v="August"/>
    <x v="0"/>
  </r>
  <r>
    <x v="0"/>
    <x v="0"/>
    <x v="5"/>
    <s v="Medium"/>
    <n v="1228"/>
    <n v="260"/>
    <n v="350"/>
    <n v="429800"/>
    <n v="21490"/>
    <n v="408310"/>
    <n v="319280"/>
    <n v="89030"/>
    <x v="7"/>
    <n v="10"/>
    <s v="October"/>
    <x v="1"/>
  </r>
  <r>
    <x v="4"/>
    <x v="1"/>
    <x v="5"/>
    <s v="Medium"/>
    <n v="1250"/>
    <n v="260"/>
    <n v="300"/>
    <n v="375000"/>
    <n v="18750"/>
    <n v="356250"/>
    <n v="312500"/>
    <n v="43750"/>
    <x v="2"/>
    <n v="12"/>
    <s v="December"/>
    <x v="0"/>
  </r>
  <r>
    <x v="1"/>
    <x v="2"/>
    <x v="2"/>
    <s v="Medium"/>
    <n v="3801"/>
    <n v="10"/>
    <n v="15"/>
    <n v="57015"/>
    <n v="3420.8999999999996"/>
    <n v="53594.100000000006"/>
    <n v="38010"/>
    <n v="15584.100000000002"/>
    <x v="13"/>
    <n v="4"/>
    <s v="April"/>
    <x v="0"/>
  </r>
  <r>
    <x v="0"/>
    <x v="4"/>
    <x v="0"/>
    <s v="Medium"/>
    <n v="1117.5"/>
    <n v="3"/>
    <n v="20"/>
    <n v="22350"/>
    <n v="1341"/>
    <n v="21009"/>
    <n v="11175"/>
    <n v="9834"/>
    <x v="0"/>
    <n v="1"/>
    <s v="January"/>
    <x v="0"/>
  </r>
  <r>
    <x v="1"/>
    <x v="0"/>
    <x v="0"/>
    <s v="Medium"/>
    <n v="2844"/>
    <n v="3"/>
    <n v="15"/>
    <n v="42660"/>
    <n v="2559.6"/>
    <n v="40100.400000000001"/>
    <n v="28440"/>
    <n v="11660.400000000001"/>
    <x v="1"/>
    <n v="6"/>
    <s v="June"/>
    <x v="0"/>
  </r>
  <r>
    <x v="2"/>
    <x v="3"/>
    <x v="0"/>
    <s v="Medium"/>
    <n v="562"/>
    <n v="3"/>
    <n v="12"/>
    <n v="6744"/>
    <n v="404.64"/>
    <n v="6339.36"/>
    <n v="1686"/>
    <n v="4653.3599999999997"/>
    <x v="6"/>
    <n v="9"/>
    <s v="September"/>
    <x v="0"/>
  </r>
  <r>
    <x v="2"/>
    <x v="0"/>
    <x v="0"/>
    <s v="Medium"/>
    <n v="2299"/>
    <n v="3"/>
    <n v="12"/>
    <n v="27588"/>
    <n v="1655.28"/>
    <n v="25932.720000000001"/>
    <n v="6897"/>
    <n v="19035.72"/>
    <x v="7"/>
    <n v="10"/>
    <s v="October"/>
    <x v="1"/>
  </r>
  <r>
    <x v="1"/>
    <x v="4"/>
    <x v="0"/>
    <s v="Medium"/>
    <n v="2030"/>
    <n v="3"/>
    <n v="15"/>
    <n v="30450"/>
    <n v="1827"/>
    <n v="28623"/>
    <n v="20300"/>
    <n v="8323"/>
    <x v="15"/>
    <n v="11"/>
    <s v="November"/>
    <x v="0"/>
  </r>
  <r>
    <x v="0"/>
    <x v="4"/>
    <x v="0"/>
    <s v="Medium"/>
    <n v="263"/>
    <n v="3"/>
    <n v="7"/>
    <n v="1841"/>
    <n v="110.46"/>
    <n v="1730.54"/>
    <n v="1315"/>
    <n v="415.53999999999996"/>
    <x v="11"/>
    <n v="11"/>
    <s v="November"/>
    <x v="1"/>
  </r>
  <r>
    <x v="3"/>
    <x v="1"/>
    <x v="0"/>
    <s v="Medium"/>
    <n v="887"/>
    <n v="3"/>
    <n v="125"/>
    <n v="110875"/>
    <n v="6652.5"/>
    <n v="104222.5"/>
    <n v="106440"/>
    <n v="-2217.5"/>
    <x v="12"/>
    <n v="12"/>
    <s v="December"/>
    <x v="1"/>
  </r>
  <r>
    <x v="0"/>
    <x v="3"/>
    <x v="1"/>
    <s v="Medium"/>
    <n v="980"/>
    <n v="5"/>
    <n v="350"/>
    <n v="343000"/>
    <n v="20580"/>
    <n v="322420"/>
    <n v="254800"/>
    <n v="67620"/>
    <x v="13"/>
    <n v="4"/>
    <s v="April"/>
    <x v="0"/>
  </r>
  <r>
    <x v="0"/>
    <x v="1"/>
    <x v="1"/>
    <s v="Medium"/>
    <n v="1460"/>
    <n v="5"/>
    <n v="350"/>
    <n v="511000"/>
    <n v="30660"/>
    <n v="480340"/>
    <n v="379600"/>
    <n v="100740"/>
    <x v="14"/>
    <n v="5"/>
    <s v="May"/>
    <x v="0"/>
  </r>
  <r>
    <x v="0"/>
    <x v="2"/>
    <x v="1"/>
    <s v="Medium"/>
    <n v="1403"/>
    <n v="5"/>
    <n v="7"/>
    <n v="9821"/>
    <n v="589.26"/>
    <n v="9231.74"/>
    <n v="7015"/>
    <n v="2216.7399999999998"/>
    <x v="7"/>
    <n v="10"/>
    <s v="October"/>
    <x v="1"/>
  </r>
  <r>
    <x v="2"/>
    <x v="4"/>
    <x v="1"/>
    <s v="Medium"/>
    <n v="2723"/>
    <n v="5"/>
    <n v="12"/>
    <n v="32676"/>
    <n v="1960.56"/>
    <n v="30715.439999999999"/>
    <n v="8169"/>
    <n v="22546.44"/>
    <x v="15"/>
    <n v="11"/>
    <s v="November"/>
    <x v="0"/>
  </r>
  <r>
    <x v="0"/>
    <x v="2"/>
    <x v="2"/>
    <s v="Medium"/>
    <n v="1496"/>
    <n v="10"/>
    <n v="350"/>
    <n v="523600"/>
    <n v="31416"/>
    <n v="492184"/>
    <n v="388960"/>
    <n v="103224"/>
    <x v="1"/>
    <n v="6"/>
    <s v="June"/>
    <x v="0"/>
  </r>
  <r>
    <x v="2"/>
    <x v="0"/>
    <x v="2"/>
    <s v="Medium"/>
    <n v="2299"/>
    <n v="10"/>
    <n v="12"/>
    <n v="27588"/>
    <n v="1655.28"/>
    <n v="25932.720000000001"/>
    <n v="6897"/>
    <n v="19035.72"/>
    <x v="7"/>
    <n v="10"/>
    <s v="October"/>
    <x v="1"/>
  </r>
  <r>
    <x v="0"/>
    <x v="4"/>
    <x v="2"/>
    <s v="Medium"/>
    <n v="727"/>
    <n v="10"/>
    <n v="350"/>
    <n v="254450"/>
    <n v="15267"/>
    <n v="239183"/>
    <n v="189020"/>
    <n v="50163"/>
    <x v="7"/>
    <n v="10"/>
    <s v="October"/>
    <x v="1"/>
  </r>
  <r>
    <x v="3"/>
    <x v="0"/>
    <x v="3"/>
    <s v="Medium"/>
    <n v="952"/>
    <n v="120"/>
    <n v="125"/>
    <n v="119000"/>
    <n v="7140"/>
    <n v="111860"/>
    <n v="114240"/>
    <n v="-2380"/>
    <x v="8"/>
    <n v="2"/>
    <s v="February"/>
    <x v="0"/>
  </r>
  <r>
    <x v="3"/>
    <x v="4"/>
    <x v="3"/>
    <s v="Medium"/>
    <n v="2755"/>
    <n v="120"/>
    <n v="125"/>
    <n v="344375"/>
    <n v="20662.5"/>
    <n v="323712.5"/>
    <n v="330600"/>
    <n v="-6887.5"/>
    <x v="8"/>
    <n v="2"/>
    <s v="February"/>
    <x v="0"/>
  </r>
  <r>
    <x v="1"/>
    <x v="1"/>
    <x v="3"/>
    <s v="Medium"/>
    <n v="1530"/>
    <n v="120"/>
    <n v="15"/>
    <n v="22950"/>
    <n v="1377"/>
    <n v="21573"/>
    <n v="15300"/>
    <n v="6273"/>
    <x v="14"/>
    <n v="5"/>
    <s v="May"/>
    <x v="0"/>
  </r>
  <r>
    <x v="0"/>
    <x v="2"/>
    <x v="3"/>
    <s v="Medium"/>
    <n v="1496"/>
    <n v="120"/>
    <n v="350"/>
    <n v="523600"/>
    <n v="31416"/>
    <n v="492184"/>
    <n v="388960"/>
    <n v="103224"/>
    <x v="1"/>
    <n v="6"/>
    <s v="June"/>
    <x v="0"/>
  </r>
  <r>
    <x v="0"/>
    <x v="3"/>
    <x v="3"/>
    <s v="Medium"/>
    <n v="1498"/>
    <n v="120"/>
    <n v="7"/>
    <n v="10486"/>
    <n v="629.16"/>
    <n v="9856.84"/>
    <n v="7490"/>
    <n v="2366.84"/>
    <x v="1"/>
    <n v="6"/>
    <s v="June"/>
    <x v="0"/>
  </r>
  <r>
    <x v="4"/>
    <x v="2"/>
    <x v="3"/>
    <s v="Medium"/>
    <n v="1221"/>
    <n v="120"/>
    <n v="300"/>
    <n v="366300"/>
    <n v="21978"/>
    <n v="344322"/>
    <n v="305250"/>
    <n v="39072"/>
    <x v="7"/>
    <n v="10"/>
    <s v="October"/>
    <x v="1"/>
  </r>
  <r>
    <x v="0"/>
    <x v="2"/>
    <x v="3"/>
    <s v="Medium"/>
    <n v="2076"/>
    <n v="120"/>
    <n v="350"/>
    <n v="726600"/>
    <n v="43596"/>
    <n v="683004"/>
    <n v="539760"/>
    <n v="143244"/>
    <x v="7"/>
    <n v="10"/>
    <s v="October"/>
    <x v="1"/>
  </r>
  <r>
    <x v="1"/>
    <x v="0"/>
    <x v="4"/>
    <s v="Medium"/>
    <n v="2844"/>
    <n v="250"/>
    <n v="15"/>
    <n v="42660"/>
    <n v="2559.6"/>
    <n v="40100.400000000001"/>
    <n v="28440"/>
    <n v="11660.400000000001"/>
    <x v="1"/>
    <n v="6"/>
    <s v="June"/>
    <x v="0"/>
  </r>
  <r>
    <x v="0"/>
    <x v="3"/>
    <x v="4"/>
    <s v="Medium"/>
    <n v="1498"/>
    <n v="250"/>
    <n v="7"/>
    <n v="10486"/>
    <n v="629.16"/>
    <n v="9856.84"/>
    <n v="7490"/>
    <n v="2366.84"/>
    <x v="1"/>
    <n v="6"/>
    <s v="June"/>
    <x v="0"/>
  </r>
  <r>
    <x v="4"/>
    <x v="2"/>
    <x v="4"/>
    <s v="Medium"/>
    <n v="1221"/>
    <n v="250"/>
    <n v="300"/>
    <n v="366300"/>
    <n v="21978"/>
    <n v="344322"/>
    <n v="305250"/>
    <n v="39072"/>
    <x v="7"/>
    <n v="10"/>
    <s v="October"/>
    <x v="1"/>
  </r>
  <r>
    <x v="0"/>
    <x v="3"/>
    <x v="4"/>
    <s v="Medium"/>
    <n v="1123"/>
    <n v="250"/>
    <n v="20"/>
    <n v="22460"/>
    <n v="1347.6"/>
    <n v="21112.400000000001"/>
    <n v="11230"/>
    <n v="9882.4000000000015"/>
    <x v="11"/>
    <n v="11"/>
    <s v="November"/>
    <x v="1"/>
  </r>
  <r>
    <x v="4"/>
    <x v="0"/>
    <x v="4"/>
    <s v="Medium"/>
    <n v="2436"/>
    <n v="250"/>
    <n v="300"/>
    <n v="730800"/>
    <n v="43848"/>
    <n v="686952"/>
    <n v="609000"/>
    <n v="77952"/>
    <x v="12"/>
    <n v="12"/>
    <s v="December"/>
    <x v="1"/>
  </r>
  <r>
    <x v="3"/>
    <x v="2"/>
    <x v="5"/>
    <s v="Medium"/>
    <n v="1987.5"/>
    <n v="260"/>
    <n v="125"/>
    <n v="248437.5"/>
    <n v="14906.25"/>
    <n v="233531.25"/>
    <n v="238500"/>
    <n v="-4968.75"/>
    <x v="0"/>
    <n v="1"/>
    <s v="January"/>
    <x v="0"/>
  </r>
  <r>
    <x v="0"/>
    <x v="3"/>
    <x v="5"/>
    <s v="Medium"/>
    <n v="1679"/>
    <n v="260"/>
    <n v="350"/>
    <n v="587650"/>
    <n v="35259"/>
    <n v="552391"/>
    <n v="436540"/>
    <n v="115851"/>
    <x v="6"/>
    <n v="9"/>
    <s v="September"/>
    <x v="0"/>
  </r>
  <r>
    <x v="0"/>
    <x v="4"/>
    <x v="5"/>
    <s v="Medium"/>
    <n v="727"/>
    <n v="260"/>
    <n v="350"/>
    <n v="254450"/>
    <n v="15267"/>
    <n v="239183"/>
    <n v="189020"/>
    <n v="50163"/>
    <x v="7"/>
    <n v="10"/>
    <s v="October"/>
    <x v="1"/>
  </r>
  <r>
    <x v="0"/>
    <x v="2"/>
    <x v="5"/>
    <s v="Medium"/>
    <n v="1403"/>
    <n v="260"/>
    <n v="7"/>
    <n v="9821"/>
    <n v="589.26"/>
    <n v="9231.74"/>
    <n v="7015"/>
    <n v="2216.7399999999998"/>
    <x v="7"/>
    <n v="10"/>
    <s v="October"/>
    <x v="1"/>
  </r>
  <r>
    <x v="0"/>
    <x v="2"/>
    <x v="5"/>
    <s v="Medium"/>
    <n v="2076"/>
    <n v="260"/>
    <n v="350"/>
    <n v="726600"/>
    <n v="43596"/>
    <n v="683004"/>
    <n v="539760"/>
    <n v="143244"/>
    <x v="7"/>
    <n v="10"/>
    <s v="October"/>
    <x v="1"/>
  </r>
  <r>
    <x v="0"/>
    <x v="2"/>
    <x v="1"/>
    <s v="Medium"/>
    <n v="1757"/>
    <n v="5"/>
    <n v="20"/>
    <n v="35140"/>
    <n v="2108.4"/>
    <n v="33031.599999999999"/>
    <n v="17570"/>
    <n v="15461.599999999999"/>
    <x v="7"/>
    <n v="10"/>
    <s v="October"/>
    <x v="1"/>
  </r>
  <r>
    <x v="1"/>
    <x v="4"/>
    <x v="2"/>
    <s v="Medium"/>
    <n v="2198"/>
    <n v="10"/>
    <n v="15"/>
    <n v="32970"/>
    <n v="1978.2"/>
    <n v="30991.8"/>
    <n v="21980"/>
    <n v="9011.7999999999993"/>
    <x v="5"/>
    <n v="8"/>
    <s v="August"/>
    <x v="0"/>
  </r>
  <r>
    <x v="1"/>
    <x v="1"/>
    <x v="2"/>
    <s v="Medium"/>
    <n v="1743"/>
    <n v="10"/>
    <n v="15"/>
    <n v="26145"/>
    <n v="1568.7"/>
    <n v="24576.3"/>
    <n v="17430"/>
    <n v="7146.2999999999993"/>
    <x v="5"/>
    <n v="8"/>
    <s v="August"/>
    <x v="0"/>
  </r>
  <r>
    <x v="1"/>
    <x v="4"/>
    <x v="2"/>
    <s v="Medium"/>
    <n v="1153"/>
    <n v="10"/>
    <n v="15"/>
    <n v="17295"/>
    <n v="1037.7"/>
    <n v="16257.3"/>
    <n v="11530"/>
    <n v="4727.2999999999993"/>
    <x v="10"/>
    <n v="10"/>
    <s v="October"/>
    <x v="0"/>
  </r>
  <r>
    <x v="0"/>
    <x v="2"/>
    <x v="2"/>
    <s v="Medium"/>
    <n v="1757"/>
    <n v="10"/>
    <n v="20"/>
    <n v="35140"/>
    <n v="2108.4"/>
    <n v="33031.599999999999"/>
    <n v="17570"/>
    <n v="15461.599999999999"/>
    <x v="7"/>
    <n v="10"/>
    <s v="October"/>
    <x v="1"/>
  </r>
  <r>
    <x v="0"/>
    <x v="1"/>
    <x v="3"/>
    <s v="Medium"/>
    <n v="1001"/>
    <n v="120"/>
    <n v="20"/>
    <n v="20020"/>
    <n v="1201.2"/>
    <n v="18818.8"/>
    <n v="10010"/>
    <n v="8808.7999999999993"/>
    <x v="5"/>
    <n v="8"/>
    <s v="August"/>
    <x v="0"/>
  </r>
  <r>
    <x v="0"/>
    <x v="3"/>
    <x v="3"/>
    <s v="Medium"/>
    <n v="1333"/>
    <n v="120"/>
    <n v="7"/>
    <n v="9331"/>
    <n v="559.86"/>
    <n v="8771.14"/>
    <n v="6665"/>
    <n v="2106.1399999999994"/>
    <x v="15"/>
    <n v="11"/>
    <s v="November"/>
    <x v="0"/>
  </r>
  <r>
    <x v="1"/>
    <x v="4"/>
    <x v="4"/>
    <s v="Medium"/>
    <n v="1153"/>
    <n v="250"/>
    <n v="15"/>
    <n v="17295"/>
    <n v="1037.7"/>
    <n v="16257.3"/>
    <n v="11530"/>
    <n v="4727.2999999999993"/>
    <x v="10"/>
    <n v="10"/>
    <s v="October"/>
    <x v="0"/>
  </r>
  <r>
    <x v="2"/>
    <x v="3"/>
    <x v="0"/>
    <s v="Medium"/>
    <n v="727"/>
    <n v="3"/>
    <n v="12"/>
    <n v="8724"/>
    <n v="610.67999999999995"/>
    <n v="8113.32"/>
    <n v="2181"/>
    <n v="5932.32"/>
    <x v="8"/>
    <n v="2"/>
    <s v="February"/>
    <x v="0"/>
  </r>
  <r>
    <x v="2"/>
    <x v="0"/>
    <x v="0"/>
    <s v="Medium"/>
    <n v="1884"/>
    <n v="3"/>
    <n v="12"/>
    <n v="22608"/>
    <n v="1582.56"/>
    <n v="21025.439999999999"/>
    <n v="5652"/>
    <n v="15373.439999999999"/>
    <x v="5"/>
    <n v="8"/>
    <s v="August"/>
    <x v="0"/>
  </r>
  <r>
    <x v="0"/>
    <x v="3"/>
    <x v="0"/>
    <s v="Medium"/>
    <n v="1834"/>
    <n v="3"/>
    <n v="20"/>
    <n v="36680"/>
    <n v="2567.6"/>
    <n v="34112.400000000001"/>
    <n v="18340"/>
    <n v="15772.400000000001"/>
    <x v="9"/>
    <n v="9"/>
    <s v="September"/>
    <x v="1"/>
  </r>
  <r>
    <x v="2"/>
    <x v="3"/>
    <x v="1"/>
    <s v="Medium"/>
    <n v="2340"/>
    <n v="5"/>
    <n v="12"/>
    <n v="28080"/>
    <n v="1965.6"/>
    <n v="26114.400000000001"/>
    <n v="7020"/>
    <n v="19094.400000000001"/>
    <x v="0"/>
    <n v="1"/>
    <s v="January"/>
    <x v="0"/>
  </r>
  <r>
    <x v="2"/>
    <x v="2"/>
    <x v="1"/>
    <s v="Medium"/>
    <n v="2342"/>
    <n v="5"/>
    <n v="12"/>
    <n v="28104"/>
    <n v="1967.28"/>
    <n v="26136.720000000001"/>
    <n v="7026"/>
    <n v="19110.72"/>
    <x v="15"/>
    <n v="11"/>
    <s v="November"/>
    <x v="0"/>
  </r>
  <r>
    <x v="0"/>
    <x v="2"/>
    <x v="2"/>
    <s v="Medium"/>
    <n v="1031"/>
    <n v="10"/>
    <n v="7"/>
    <n v="7217"/>
    <n v="505.19"/>
    <n v="6711.81"/>
    <n v="5155"/>
    <n v="1556.8100000000004"/>
    <x v="9"/>
    <n v="9"/>
    <s v="September"/>
    <x v="1"/>
  </r>
  <r>
    <x v="1"/>
    <x v="0"/>
    <x v="3"/>
    <s v="Medium"/>
    <n v="1262"/>
    <n v="120"/>
    <n v="15"/>
    <n v="18930"/>
    <n v="1325.1"/>
    <n v="17604.900000000001"/>
    <n v="12620"/>
    <n v="4984.9000000000015"/>
    <x v="14"/>
    <n v="5"/>
    <s v="May"/>
    <x v="0"/>
  </r>
  <r>
    <x v="0"/>
    <x v="0"/>
    <x v="3"/>
    <s v="Medium"/>
    <n v="1135"/>
    <n v="120"/>
    <n v="7"/>
    <n v="7945"/>
    <n v="556.15"/>
    <n v="7388.85"/>
    <n v="5675"/>
    <n v="1713.8500000000004"/>
    <x v="1"/>
    <n v="6"/>
    <s v="June"/>
    <x v="0"/>
  </r>
  <r>
    <x v="0"/>
    <x v="4"/>
    <x v="3"/>
    <s v="Medium"/>
    <n v="547"/>
    <n v="120"/>
    <n v="7"/>
    <n v="3829"/>
    <n v="268.02999999999997"/>
    <n v="3560.9700000000003"/>
    <n v="2735"/>
    <n v="825.97000000000025"/>
    <x v="15"/>
    <n v="11"/>
    <s v="November"/>
    <x v="0"/>
  </r>
  <r>
    <x v="0"/>
    <x v="0"/>
    <x v="3"/>
    <s v="Medium"/>
    <n v="1582"/>
    <n v="120"/>
    <n v="7"/>
    <n v="11074"/>
    <n v="775.18"/>
    <n v="10298.82"/>
    <n v="7910"/>
    <n v="2388.8199999999997"/>
    <x v="2"/>
    <n v="12"/>
    <s v="December"/>
    <x v="0"/>
  </r>
  <r>
    <x v="2"/>
    <x v="2"/>
    <x v="4"/>
    <s v="Medium"/>
    <n v="1738.5"/>
    <n v="250"/>
    <n v="12"/>
    <n v="20862"/>
    <n v="1460.34"/>
    <n v="19401.66"/>
    <n v="5215.5"/>
    <n v="14186.16"/>
    <x v="13"/>
    <n v="4"/>
    <s v="April"/>
    <x v="0"/>
  </r>
  <r>
    <x v="2"/>
    <x v="1"/>
    <x v="4"/>
    <s v="Medium"/>
    <n v="2215"/>
    <n v="250"/>
    <n v="12"/>
    <n v="26580"/>
    <n v="1860.6"/>
    <n v="24719.4"/>
    <n v="6645"/>
    <n v="18074.400000000001"/>
    <x v="9"/>
    <n v="9"/>
    <s v="September"/>
    <x v="1"/>
  </r>
  <r>
    <x v="0"/>
    <x v="0"/>
    <x v="4"/>
    <s v="Medium"/>
    <n v="1582"/>
    <n v="250"/>
    <n v="7"/>
    <n v="11074"/>
    <n v="775.18"/>
    <n v="10298.82"/>
    <n v="7910"/>
    <n v="2388.8199999999997"/>
    <x v="2"/>
    <n v="12"/>
    <s v="December"/>
    <x v="0"/>
  </r>
  <r>
    <x v="0"/>
    <x v="0"/>
    <x v="5"/>
    <s v="Medium"/>
    <n v="1135"/>
    <n v="260"/>
    <n v="7"/>
    <n v="7945"/>
    <n v="556.15"/>
    <n v="7388.85"/>
    <n v="5675"/>
    <n v="1713.8500000000004"/>
    <x v="1"/>
    <n v="6"/>
    <s v="June"/>
    <x v="0"/>
  </r>
  <r>
    <x v="0"/>
    <x v="4"/>
    <x v="0"/>
    <s v="Medium"/>
    <n v="1761"/>
    <n v="3"/>
    <n v="350"/>
    <n v="616350"/>
    <n v="43144.5"/>
    <n v="573205.5"/>
    <n v="457860"/>
    <n v="115345.5"/>
    <x v="3"/>
    <n v="3"/>
    <s v="March"/>
    <x v="0"/>
  </r>
  <r>
    <x v="4"/>
    <x v="2"/>
    <x v="0"/>
    <s v="Medium"/>
    <n v="448"/>
    <n v="3"/>
    <n v="300"/>
    <n v="134400"/>
    <n v="9408"/>
    <n v="124992"/>
    <n v="112000"/>
    <n v="12992"/>
    <x v="1"/>
    <n v="6"/>
    <s v="June"/>
    <x v="0"/>
  </r>
  <r>
    <x v="4"/>
    <x v="2"/>
    <x v="0"/>
    <s v="Medium"/>
    <n v="2181"/>
    <n v="3"/>
    <n v="300"/>
    <n v="654300"/>
    <n v="45801"/>
    <n v="608499"/>
    <n v="545250"/>
    <n v="63249"/>
    <x v="10"/>
    <n v="10"/>
    <s v="October"/>
    <x v="0"/>
  </r>
  <r>
    <x v="0"/>
    <x v="2"/>
    <x v="1"/>
    <s v="Medium"/>
    <n v="1976"/>
    <n v="5"/>
    <n v="20"/>
    <n v="39520"/>
    <n v="2766.4"/>
    <n v="36753.599999999999"/>
    <n v="19760"/>
    <n v="16993.599999999999"/>
    <x v="10"/>
    <n v="10"/>
    <s v="October"/>
    <x v="0"/>
  </r>
  <r>
    <x v="4"/>
    <x v="2"/>
    <x v="1"/>
    <s v="Medium"/>
    <n v="2181"/>
    <n v="5"/>
    <n v="300"/>
    <n v="654300"/>
    <n v="45801"/>
    <n v="608499"/>
    <n v="545250"/>
    <n v="63249"/>
    <x v="10"/>
    <n v="10"/>
    <s v="October"/>
    <x v="0"/>
  </r>
  <r>
    <x v="3"/>
    <x v="1"/>
    <x v="1"/>
    <s v="Medium"/>
    <n v="2500"/>
    <n v="5"/>
    <n v="125"/>
    <n v="312500"/>
    <n v="21875"/>
    <n v="290625"/>
    <n v="300000"/>
    <n v="-9375"/>
    <x v="11"/>
    <n v="11"/>
    <s v="November"/>
    <x v="1"/>
  </r>
  <r>
    <x v="4"/>
    <x v="0"/>
    <x v="2"/>
    <s v="Medium"/>
    <n v="1702"/>
    <n v="10"/>
    <n v="300"/>
    <n v="510600"/>
    <n v="35742"/>
    <n v="474858"/>
    <n v="425500"/>
    <n v="49358"/>
    <x v="14"/>
    <n v="5"/>
    <s v="May"/>
    <x v="0"/>
  </r>
  <r>
    <x v="4"/>
    <x v="2"/>
    <x v="2"/>
    <s v="Medium"/>
    <n v="448"/>
    <n v="10"/>
    <n v="300"/>
    <n v="134400"/>
    <n v="9408"/>
    <n v="124992"/>
    <n v="112000"/>
    <n v="12992"/>
    <x v="1"/>
    <n v="6"/>
    <s v="June"/>
    <x v="0"/>
  </r>
  <r>
    <x v="3"/>
    <x v="1"/>
    <x v="2"/>
    <s v="Medium"/>
    <n v="3513"/>
    <n v="10"/>
    <n v="125"/>
    <n v="439125"/>
    <n v="30738.75"/>
    <n v="408386.25"/>
    <n v="421560"/>
    <n v="-13173.75"/>
    <x v="4"/>
    <n v="7"/>
    <s v="July"/>
    <x v="0"/>
  </r>
  <r>
    <x v="1"/>
    <x v="2"/>
    <x v="2"/>
    <s v="Medium"/>
    <n v="2101"/>
    <n v="10"/>
    <n v="15"/>
    <n v="31515"/>
    <n v="2206.0500000000002"/>
    <n v="29308.95"/>
    <n v="21010"/>
    <n v="8298.9500000000007"/>
    <x v="5"/>
    <n v="8"/>
    <s v="August"/>
    <x v="0"/>
  </r>
  <r>
    <x v="1"/>
    <x v="4"/>
    <x v="2"/>
    <s v="Medium"/>
    <n v="2931"/>
    <n v="10"/>
    <n v="15"/>
    <n v="43965"/>
    <n v="3077.55"/>
    <n v="40887.449999999997"/>
    <n v="29310"/>
    <n v="11577.449999999997"/>
    <x v="9"/>
    <n v="9"/>
    <s v="September"/>
    <x v="1"/>
  </r>
  <r>
    <x v="0"/>
    <x v="2"/>
    <x v="2"/>
    <s v="Medium"/>
    <n v="1535"/>
    <n v="10"/>
    <n v="20"/>
    <n v="30700"/>
    <n v="2149"/>
    <n v="28551"/>
    <n v="15350"/>
    <n v="13201"/>
    <x v="6"/>
    <n v="9"/>
    <s v="September"/>
    <x v="0"/>
  </r>
  <r>
    <x v="4"/>
    <x v="1"/>
    <x v="2"/>
    <s v="Medium"/>
    <n v="1123"/>
    <n v="10"/>
    <n v="300"/>
    <n v="336900"/>
    <n v="23583"/>
    <n v="313317"/>
    <n v="280750"/>
    <n v="32567"/>
    <x v="9"/>
    <n v="9"/>
    <s v="September"/>
    <x v="1"/>
  </r>
  <r>
    <x v="4"/>
    <x v="0"/>
    <x v="2"/>
    <s v="Medium"/>
    <n v="1404"/>
    <n v="10"/>
    <n v="300"/>
    <n v="421200"/>
    <n v="29484"/>
    <n v="391716"/>
    <n v="351000"/>
    <n v="40716"/>
    <x v="11"/>
    <n v="11"/>
    <s v="November"/>
    <x v="1"/>
  </r>
  <r>
    <x v="2"/>
    <x v="3"/>
    <x v="2"/>
    <s v="Medium"/>
    <n v="2763"/>
    <n v="10"/>
    <n v="12"/>
    <n v="33156"/>
    <n v="2320.92"/>
    <n v="30835.08"/>
    <n v="8289"/>
    <n v="22546.080000000002"/>
    <x v="11"/>
    <n v="11"/>
    <s v="November"/>
    <x v="1"/>
  </r>
  <r>
    <x v="0"/>
    <x v="1"/>
    <x v="2"/>
    <s v="Medium"/>
    <n v="2125"/>
    <n v="10"/>
    <n v="7"/>
    <n v="14875"/>
    <n v="1041.25"/>
    <n v="13833.75"/>
    <n v="10625"/>
    <n v="3208.75"/>
    <x v="12"/>
    <n v="12"/>
    <s v="December"/>
    <x v="1"/>
  </r>
  <r>
    <x v="4"/>
    <x v="2"/>
    <x v="3"/>
    <s v="Medium"/>
    <n v="1659"/>
    <n v="120"/>
    <n v="300"/>
    <n v="497700"/>
    <n v="34839"/>
    <n v="462861"/>
    <n v="414750"/>
    <n v="48111"/>
    <x v="4"/>
    <n v="7"/>
    <s v="July"/>
    <x v="0"/>
  </r>
  <r>
    <x v="0"/>
    <x v="3"/>
    <x v="3"/>
    <s v="Medium"/>
    <n v="609"/>
    <n v="120"/>
    <n v="20"/>
    <n v="12180"/>
    <n v="852.6"/>
    <n v="11327.4"/>
    <n v="6090"/>
    <n v="5237.3999999999996"/>
    <x v="5"/>
    <n v="8"/>
    <s v="August"/>
    <x v="0"/>
  </r>
  <r>
    <x v="3"/>
    <x v="1"/>
    <x v="3"/>
    <s v="Medium"/>
    <n v="2087"/>
    <n v="120"/>
    <n v="125"/>
    <n v="260875"/>
    <n v="18261.25"/>
    <n v="242613.75"/>
    <n v="250440"/>
    <n v="-7826.25"/>
    <x v="6"/>
    <n v="9"/>
    <s v="September"/>
    <x v="0"/>
  </r>
  <r>
    <x v="0"/>
    <x v="2"/>
    <x v="3"/>
    <s v="Medium"/>
    <n v="1976"/>
    <n v="120"/>
    <n v="20"/>
    <n v="39520"/>
    <n v="2766.4"/>
    <n v="36753.599999999999"/>
    <n v="19760"/>
    <n v="16993.599999999999"/>
    <x v="10"/>
    <n v="10"/>
    <s v="October"/>
    <x v="0"/>
  </r>
  <r>
    <x v="0"/>
    <x v="4"/>
    <x v="3"/>
    <s v="Medium"/>
    <n v="1421"/>
    <n v="120"/>
    <n v="20"/>
    <n v="28420"/>
    <n v="1989.4"/>
    <n v="26430.6"/>
    <n v="14210"/>
    <n v="12220.599999999999"/>
    <x v="12"/>
    <n v="12"/>
    <s v="December"/>
    <x v="1"/>
  </r>
  <r>
    <x v="4"/>
    <x v="4"/>
    <x v="3"/>
    <s v="Medium"/>
    <n v="1372"/>
    <n v="120"/>
    <n v="300"/>
    <n v="411600"/>
    <n v="28812"/>
    <n v="382788"/>
    <n v="343000"/>
    <n v="39788"/>
    <x v="2"/>
    <n v="12"/>
    <s v="December"/>
    <x v="0"/>
  </r>
  <r>
    <x v="0"/>
    <x v="1"/>
    <x v="3"/>
    <s v="Medium"/>
    <n v="588"/>
    <n v="120"/>
    <n v="20"/>
    <n v="11760"/>
    <n v="823.2"/>
    <n v="10936.8"/>
    <n v="5880"/>
    <n v="5056.7999999999993"/>
    <x v="12"/>
    <n v="12"/>
    <s v="December"/>
    <x v="1"/>
  </r>
  <r>
    <x v="2"/>
    <x v="0"/>
    <x v="4"/>
    <s v="Medium"/>
    <n v="3244.5"/>
    <n v="250"/>
    <n v="12"/>
    <n v="38934"/>
    <n v="2725.38"/>
    <n v="36208.620000000003"/>
    <n v="9733.5"/>
    <n v="26475.120000000003"/>
    <x v="0"/>
    <n v="1"/>
    <s v="January"/>
    <x v="0"/>
  </r>
  <r>
    <x v="4"/>
    <x v="2"/>
    <x v="4"/>
    <s v="Medium"/>
    <n v="959"/>
    <n v="250"/>
    <n v="300"/>
    <n v="287700"/>
    <n v="20139"/>
    <n v="267561"/>
    <n v="239750"/>
    <n v="27811"/>
    <x v="8"/>
    <n v="2"/>
    <s v="February"/>
    <x v="0"/>
  </r>
  <r>
    <x v="4"/>
    <x v="3"/>
    <x v="4"/>
    <s v="Medium"/>
    <n v="2747"/>
    <n v="250"/>
    <n v="300"/>
    <n v="824100"/>
    <n v="57687"/>
    <n v="766413"/>
    <n v="686750"/>
    <n v="79663"/>
    <x v="8"/>
    <n v="2"/>
    <s v="February"/>
    <x v="0"/>
  </r>
  <r>
    <x v="3"/>
    <x v="0"/>
    <x v="5"/>
    <s v="Medium"/>
    <n v="1645"/>
    <n v="260"/>
    <n v="125"/>
    <n v="205625"/>
    <n v="14393.75"/>
    <n v="191231.25"/>
    <n v="197400"/>
    <n v="-6168.75"/>
    <x v="14"/>
    <n v="5"/>
    <s v="May"/>
    <x v="0"/>
  </r>
  <r>
    <x v="0"/>
    <x v="2"/>
    <x v="5"/>
    <s v="Medium"/>
    <n v="2876"/>
    <n v="260"/>
    <n v="350"/>
    <n v="1006600"/>
    <n v="70462"/>
    <n v="936138"/>
    <n v="747760"/>
    <n v="188378"/>
    <x v="6"/>
    <n v="9"/>
    <s v="September"/>
    <x v="0"/>
  </r>
  <r>
    <x v="3"/>
    <x v="1"/>
    <x v="5"/>
    <s v="Medium"/>
    <n v="994"/>
    <n v="260"/>
    <n v="125"/>
    <n v="124250"/>
    <n v="8697.5"/>
    <n v="115552.5"/>
    <n v="119280"/>
    <n v="-3727.5"/>
    <x v="9"/>
    <n v="9"/>
    <s v="September"/>
    <x v="1"/>
  </r>
  <r>
    <x v="0"/>
    <x v="0"/>
    <x v="5"/>
    <s v="Medium"/>
    <n v="1118"/>
    <n v="260"/>
    <n v="20"/>
    <n v="22360"/>
    <n v="1565.2"/>
    <n v="20794.8"/>
    <n v="11180"/>
    <n v="9614.7999999999993"/>
    <x v="15"/>
    <n v="11"/>
    <s v="November"/>
    <x v="0"/>
  </r>
  <r>
    <x v="4"/>
    <x v="4"/>
    <x v="5"/>
    <s v="Medium"/>
    <n v="1372"/>
    <n v="260"/>
    <n v="300"/>
    <n v="411600"/>
    <n v="28812"/>
    <n v="382788"/>
    <n v="343000"/>
    <n v="39788"/>
    <x v="2"/>
    <n v="12"/>
    <s v="December"/>
    <x v="0"/>
  </r>
  <r>
    <x v="0"/>
    <x v="0"/>
    <x v="1"/>
    <s v="Medium"/>
    <n v="488"/>
    <n v="5"/>
    <n v="7"/>
    <n v="3416"/>
    <n v="273.27999999999997"/>
    <n v="3142.7200000000003"/>
    <n v="2440"/>
    <n v="702.72000000000025"/>
    <x v="8"/>
    <n v="2"/>
    <s v="February"/>
    <x v="0"/>
  </r>
  <r>
    <x v="0"/>
    <x v="4"/>
    <x v="1"/>
    <s v="Medium"/>
    <n v="1282"/>
    <n v="5"/>
    <n v="20"/>
    <n v="25640"/>
    <n v="2051.1999999999998"/>
    <n v="23588.799999999999"/>
    <n v="12820"/>
    <n v="10768.8"/>
    <x v="1"/>
    <n v="6"/>
    <s v="June"/>
    <x v="0"/>
  </r>
  <r>
    <x v="0"/>
    <x v="0"/>
    <x v="2"/>
    <s v="Medium"/>
    <n v="257"/>
    <n v="10"/>
    <n v="7"/>
    <n v="1799"/>
    <n v="143.91999999999999"/>
    <n v="1655.08"/>
    <n v="1285"/>
    <n v="370.07999999999993"/>
    <x v="14"/>
    <n v="5"/>
    <s v="May"/>
    <x v="0"/>
  </r>
  <r>
    <x v="0"/>
    <x v="4"/>
    <x v="5"/>
    <s v="Medium"/>
    <n v="1282"/>
    <n v="260"/>
    <n v="20"/>
    <n v="25640"/>
    <n v="2051.1999999999998"/>
    <n v="23588.799999999999"/>
    <n v="12820"/>
    <n v="10768.8"/>
    <x v="1"/>
    <n v="6"/>
    <s v="June"/>
    <x v="0"/>
  </r>
  <r>
    <x v="3"/>
    <x v="3"/>
    <x v="0"/>
    <s v="Medium"/>
    <n v="1540"/>
    <n v="3"/>
    <n v="125"/>
    <n v="192500"/>
    <n v="15400"/>
    <n v="177100"/>
    <n v="184800"/>
    <n v="-7700"/>
    <x v="5"/>
    <n v="8"/>
    <s v="August"/>
    <x v="0"/>
  </r>
  <r>
    <x v="1"/>
    <x v="2"/>
    <x v="0"/>
    <s v="Medium"/>
    <n v="490"/>
    <n v="3"/>
    <n v="15"/>
    <n v="7350"/>
    <n v="588"/>
    <n v="6762"/>
    <n v="4900"/>
    <n v="1862"/>
    <x v="15"/>
    <n v="11"/>
    <s v="November"/>
    <x v="0"/>
  </r>
  <r>
    <x v="0"/>
    <x v="3"/>
    <x v="0"/>
    <s v="Medium"/>
    <n v="1362"/>
    <n v="3"/>
    <n v="350"/>
    <n v="476700"/>
    <n v="38136"/>
    <n v="438564"/>
    <n v="354120"/>
    <n v="84444"/>
    <x v="2"/>
    <n v="12"/>
    <s v="December"/>
    <x v="0"/>
  </r>
  <r>
    <x v="1"/>
    <x v="2"/>
    <x v="1"/>
    <s v="Medium"/>
    <n v="2501"/>
    <n v="5"/>
    <n v="15"/>
    <n v="37515"/>
    <n v="3001.2"/>
    <n v="34513.800000000003"/>
    <n v="25010"/>
    <n v="9503.8000000000029"/>
    <x v="3"/>
    <n v="3"/>
    <s v="March"/>
    <x v="0"/>
  </r>
  <r>
    <x v="0"/>
    <x v="0"/>
    <x v="1"/>
    <s v="Medium"/>
    <n v="708"/>
    <n v="5"/>
    <n v="20"/>
    <n v="14160"/>
    <n v="1132.8"/>
    <n v="13027.2"/>
    <n v="7080"/>
    <n v="5947.2000000000007"/>
    <x v="1"/>
    <n v="6"/>
    <s v="June"/>
    <x v="0"/>
  </r>
  <r>
    <x v="0"/>
    <x v="1"/>
    <x v="1"/>
    <s v="Medium"/>
    <n v="645"/>
    <n v="5"/>
    <n v="20"/>
    <n v="12900"/>
    <n v="1032"/>
    <n v="11868"/>
    <n v="6450"/>
    <n v="5418"/>
    <x v="4"/>
    <n v="7"/>
    <s v="July"/>
    <x v="0"/>
  </r>
  <r>
    <x v="4"/>
    <x v="2"/>
    <x v="1"/>
    <s v="Medium"/>
    <n v="1562"/>
    <n v="5"/>
    <n v="300"/>
    <n v="468600"/>
    <n v="37488"/>
    <n v="431112"/>
    <n v="390500"/>
    <n v="40612"/>
    <x v="5"/>
    <n v="8"/>
    <s v="August"/>
    <x v="0"/>
  </r>
  <r>
    <x v="4"/>
    <x v="0"/>
    <x v="1"/>
    <s v="Medium"/>
    <n v="1283"/>
    <n v="5"/>
    <n v="300"/>
    <n v="384900"/>
    <n v="30792"/>
    <n v="354108"/>
    <n v="320750"/>
    <n v="33358"/>
    <x v="9"/>
    <n v="9"/>
    <s v="September"/>
    <x v="1"/>
  </r>
  <r>
    <x v="1"/>
    <x v="1"/>
    <x v="1"/>
    <s v="Medium"/>
    <n v="711"/>
    <n v="5"/>
    <n v="15"/>
    <n v="10665"/>
    <n v="853.2"/>
    <n v="9811.7999999999993"/>
    <n v="7110"/>
    <n v="2701.7999999999993"/>
    <x v="2"/>
    <n v="12"/>
    <s v="December"/>
    <x v="0"/>
  </r>
  <r>
    <x v="3"/>
    <x v="3"/>
    <x v="2"/>
    <s v="Medium"/>
    <n v="1114"/>
    <n v="10"/>
    <n v="125"/>
    <n v="139250"/>
    <n v="11140"/>
    <n v="128110"/>
    <n v="133680"/>
    <n v="-5570"/>
    <x v="3"/>
    <n v="3"/>
    <s v="March"/>
    <x v="0"/>
  </r>
  <r>
    <x v="0"/>
    <x v="1"/>
    <x v="2"/>
    <s v="Medium"/>
    <n v="1259"/>
    <n v="10"/>
    <n v="7"/>
    <n v="8813"/>
    <n v="705.04"/>
    <n v="8107.96"/>
    <n v="6295"/>
    <n v="1812.96"/>
    <x v="13"/>
    <n v="4"/>
    <s v="April"/>
    <x v="0"/>
  </r>
  <r>
    <x v="0"/>
    <x v="1"/>
    <x v="2"/>
    <s v="Medium"/>
    <n v="1095"/>
    <n v="10"/>
    <n v="7"/>
    <n v="7665"/>
    <n v="613.20000000000005"/>
    <n v="7051.8"/>
    <n v="5475"/>
    <n v="1576.8000000000002"/>
    <x v="14"/>
    <n v="5"/>
    <s v="May"/>
    <x v="0"/>
  </r>
  <r>
    <x v="0"/>
    <x v="1"/>
    <x v="2"/>
    <s v="Medium"/>
    <n v="1366"/>
    <n v="10"/>
    <n v="20"/>
    <n v="27320"/>
    <n v="2185.6"/>
    <n v="25134.400000000001"/>
    <n v="13660"/>
    <n v="11474.400000000001"/>
    <x v="1"/>
    <n v="6"/>
    <s v="June"/>
    <x v="0"/>
  </r>
  <r>
    <x v="4"/>
    <x v="3"/>
    <x v="2"/>
    <s v="Medium"/>
    <n v="2460"/>
    <n v="10"/>
    <n v="300"/>
    <n v="738000"/>
    <n v="59040"/>
    <n v="678960"/>
    <n v="615000"/>
    <n v="63960"/>
    <x v="1"/>
    <n v="6"/>
    <s v="June"/>
    <x v="0"/>
  </r>
  <r>
    <x v="0"/>
    <x v="4"/>
    <x v="2"/>
    <s v="Medium"/>
    <n v="678"/>
    <n v="10"/>
    <n v="7"/>
    <n v="4746"/>
    <n v="379.68"/>
    <n v="4366.32"/>
    <n v="3390"/>
    <n v="976.31999999999971"/>
    <x v="5"/>
    <n v="8"/>
    <s v="August"/>
    <x v="0"/>
  </r>
  <r>
    <x v="0"/>
    <x v="1"/>
    <x v="2"/>
    <s v="Medium"/>
    <n v="1598"/>
    <n v="10"/>
    <n v="7"/>
    <n v="11186"/>
    <n v="894.88"/>
    <n v="10291.120000000001"/>
    <n v="7990"/>
    <n v="2301.1200000000008"/>
    <x v="5"/>
    <n v="8"/>
    <s v="August"/>
    <x v="0"/>
  </r>
  <r>
    <x v="0"/>
    <x v="1"/>
    <x v="2"/>
    <s v="Medium"/>
    <n v="2409"/>
    <n v="10"/>
    <n v="7"/>
    <n v="16863"/>
    <n v="1349.04"/>
    <n v="15513.96"/>
    <n v="12045"/>
    <n v="3468.9599999999991"/>
    <x v="9"/>
    <n v="9"/>
    <s v="September"/>
    <x v="1"/>
  </r>
  <r>
    <x v="0"/>
    <x v="1"/>
    <x v="2"/>
    <s v="Medium"/>
    <n v="1934"/>
    <n v="10"/>
    <n v="20"/>
    <n v="38680"/>
    <n v="3094.4"/>
    <n v="35585.599999999999"/>
    <n v="19340"/>
    <n v="16245.599999999999"/>
    <x v="6"/>
    <n v="9"/>
    <s v="September"/>
    <x v="0"/>
  </r>
  <r>
    <x v="0"/>
    <x v="3"/>
    <x v="2"/>
    <s v="Medium"/>
    <n v="2993"/>
    <n v="10"/>
    <n v="20"/>
    <n v="59860"/>
    <n v="4788.8"/>
    <n v="55071.199999999997"/>
    <n v="29930"/>
    <n v="25141.199999999997"/>
    <x v="6"/>
    <n v="9"/>
    <s v="September"/>
    <x v="0"/>
  </r>
  <r>
    <x v="0"/>
    <x v="1"/>
    <x v="2"/>
    <s v="Medium"/>
    <n v="2146"/>
    <n v="10"/>
    <n v="350"/>
    <n v="751100"/>
    <n v="60088"/>
    <n v="691012"/>
    <n v="557960"/>
    <n v="133052"/>
    <x v="11"/>
    <n v="11"/>
    <s v="November"/>
    <x v="1"/>
  </r>
  <r>
    <x v="0"/>
    <x v="3"/>
    <x v="2"/>
    <s v="Medium"/>
    <n v="1946"/>
    <n v="10"/>
    <n v="7"/>
    <n v="13622"/>
    <n v="1089.76"/>
    <n v="12532.24"/>
    <n v="9730"/>
    <n v="2802.24"/>
    <x v="12"/>
    <n v="12"/>
    <s v="December"/>
    <x v="1"/>
  </r>
  <r>
    <x v="0"/>
    <x v="3"/>
    <x v="2"/>
    <s v="Medium"/>
    <n v="1362"/>
    <n v="10"/>
    <n v="350"/>
    <n v="476700"/>
    <n v="38136"/>
    <n v="438564"/>
    <n v="354120"/>
    <n v="84444"/>
    <x v="2"/>
    <n v="12"/>
    <s v="December"/>
    <x v="0"/>
  </r>
  <r>
    <x v="2"/>
    <x v="0"/>
    <x v="3"/>
    <s v="Medium"/>
    <n v="598"/>
    <n v="120"/>
    <n v="12"/>
    <n v="7176"/>
    <n v="574.08000000000004"/>
    <n v="6601.92"/>
    <n v="1794"/>
    <n v="4807.92"/>
    <x v="3"/>
    <n v="3"/>
    <s v="March"/>
    <x v="0"/>
  </r>
  <r>
    <x v="0"/>
    <x v="4"/>
    <x v="3"/>
    <s v="Medium"/>
    <n v="2907"/>
    <n v="120"/>
    <n v="7"/>
    <n v="20349"/>
    <n v="1627.92"/>
    <n v="18721.080000000002"/>
    <n v="14535"/>
    <n v="4186.0800000000017"/>
    <x v="1"/>
    <n v="6"/>
    <s v="June"/>
    <x v="0"/>
  </r>
  <r>
    <x v="0"/>
    <x v="1"/>
    <x v="3"/>
    <s v="Medium"/>
    <n v="2338"/>
    <n v="120"/>
    <n v="7"/>
    <n v="16366"/>
    <n v="1309.28"/>
    <n v="15056.72"/>
    <n v="11690"/>
    <n v="3366.7199999999993"/>
    <x v="1"/>
    <n v="6"/>
    <s v="June"/>
    <x v="0"/>
  </r>
  <r>
    <x v="4"/>
    <x v="2"/>
    <x v="3"/>
    <s v="Medium"/>
    <n v="386"/>
    <n v="120"/>
    <n v="300"/>
    <n v="115800"/>
    <n v="9264"/>
    <n v="106536"/>
    <n v="96500"/>
    <n v="10036"/>
    <x v="11"/>
    <n v="11"/>
    <s v="November"/>
    <x v="1"/>
  </r>
  <r>
    <x v="4"/>
    <x v="3"/>
    <x v="3"/>
    <s v="Medium"/>
    <n v="635"/>
    <n v="120"/>
    <n v="300"/>
    <n v="190500"/>
    <n v="15240"/>
    <n v="175260"/>
    <n v="158750"/>
    <n v="16510"/>
    <x v="2"/>
    <n v="12"/>
    <s v="December"/>
    <x v="0"/>
  </r>
  <r>
    <x v="0"/>
    <x v="2"/>
    <x v="4"/>
    <s v="Medium"/>
    <n v="574.5"/>
    <n v="250"/>
    <n v="350"/>
    <n v="201075"/>
    <n v="16086"/>
    <n v="184989"/>
    <n v="149370"/>
    <n v="35619"/>
    <x v="13"/>
    <n v="4"/>
    <s v="April"/>
    <x v="0"/>
  </r>
  <r>
    <x v="0"/>
    <x v="1"/>
    <x v="4"/>
    <s v="Medium"/>
    <n v="2338"/>
    <n v="250"/>
    <n v="7"/>
    <n v="16366"/>
    <n v="1309.28"/>
    <n v="15056.72"/>
    <n v="11690"/>
    <n v="3366.7199999999993"/>
    <x v="1"/>
    <n v="6"/>
    <s v="June"/>
    <x v="0"/>
  </r>
  <r>
    <x v="0"/>
    <x v="2"/>
    <x v="4"/>
    <s v="Medium"/>
    <n v="381"/>
    <n v="250"/>
    <n v="350"/>
    <n v="133350"/>
    <n v="10668"/>
    <n v="122682"/>
    <n v="99060"/>
    <n v="23622"/>
    <x v="5"/>
    <n v="8"/>
    <s v="August"/>
    <x v="0"/>
  </r>
  <r>
    <x v="0"/>
    <x v="1"/>
    <x v="4"/>
    <s v="Medium"/>
    <n v="422"/>
    <n v="250"/>
    <n v="350"/>
    <n v="147700"/>
    <n v="11816"/>
    <n v="135884"/>
    <n v="109720"/>
    <n v="26164"/>
    <x v="5"/>
    <n v="8"/>
    <s v="August"/>
    <x v="0"/>
  </r>
  <r>
    <x v="4"/>
    <x v="0"/>
    <x v="4"/>
    <s v="Medium"/>
    <n v="2134"/>
    <n v="250"/>
    <n v="300"/>
    <n v="640200"/>
    <n v="51216"/>
    <n v="588984"/>
    <n v="533500"/>
    <n v="55484"/>
    <x v="6"/>
    <n v="9"/>
    <s v="September"/>
    <x v="0"/>
  </r>
  <r>
    <x v="4"/>
    <x v="4"/>
    <x v="4"/>
    <s v="Medium"/>
    <n v="808"/>
    <n v="250"/>
    <n v="300"/>
    <n v="242400"/>
    <n v="19392"/>
    <n v="223008"/>
    <n v="202000"/>
    <n v="21008"/>
    <x v="12"/>
    <n v="12"/>
    <s v="December"/>
    <x v="1"/>
  </r>
  <r>
    <x v="0"/>
    <x v="0"/>
    <x v="5"/>
    <s v="Medium"/>
    <n v="708"/>
    <n v="260"/>
    <n v="20"/>
    <n v="14160"/>
    <n v="1132.8"/>
    <n v="13027.2"/>
    <n v="7080"/>
    <n v="5947.2000000000007"/>
    <x v="1"/>
    <n v="6"/>
    <s v="June"/>
    <x v="0"/>
  </r>
  <r>
    <x v="0"/>
    <x v="4"/>
    <x v="5"/>
    <s v="Medium"/>
    <n v="2907"/>
    <n v="260"/>
    <n v="7"/>
    <n v="20349"/>
    <n v="1627.92"/>
    <n v="18721.080000000002"/>
    <n v="14535"/>
    <n v="4186.0800000000017"/>
    <x v="1"/>
    <n v="6"/>
    <s v="June"/>
    <x v="0"/>
  </r>
  <r>
    <x v="0"/>
    <x v="1"/>
    <x v="5"/>
    <s v="Medium"/>
    <n v="1366"/>
    <n v="260"/>
    <n v="20"/>
    <n v="27320"/>
    <n v="2185.6"/>
    <n v="25134.400000000001"/>
    <n v="13660"/>
    <n v="11474.400000000001"/>
    <x v="1"/>
    <n v="6"/>
    <s v="June"/>
    <x v="0"/>
  </r>
  <r>
    <x v="4"/>
    <x v="3"/>
    <x v="5"/>
    <s v="Medium"/>
    <n v="2460"/>
    <n v="260"/>
    <n v="300"/>
    <n v="738000"/>
    <n v="59040"/>
    <n v="678960"/>
    <n v="615000"/>
    <n v="63960"/>
    <x v="1"/>
    <n v="6"/>
    <s v="June"/>
    <x v="0"/>
  </r>
  <r>
    <x v="0"/>
    <x v="1"/>
    <x v="5"/>
    <s v="Medium"/>
    <n v="1520"/>
    <n v="260"/>
    <n v="20"/>
    <n v="30400"/>
    <n v="2432"/>
    <n v="27968"/>
    <n v="15200"/>
    <n v="12768"/>
    <x v="15"/>
    <n v="11"/>
    <s v="November"/>
    <x v="0"/>
  </r>
  <r>
    <x v="1"/>
    <x v="1"/>
    <x v="5"/>
    <s v="Medium"/>
    <n v="711"/>
    <n v="260"/>
    <n v="15"/>
    <n v="10665"/>
    <n v="853.2"/>
    <n v="9811.7999999999993"/>
    <n v="7110"/>
    <n v="2701.7999999999993"/>
    <x v="2"/>
    <n v="12"/>
    <s v="December"/>
    <x v="0"/>
  </r>
  <r>
    <x v="2"/>
    <x v="3"/>
    <x v="5"/>
    <s v="Medium"/>
    <n v="1375"/>
    <n v="260"/>
    <n v="12"/>
    <n v="16500"/>
    <n v="1320"/>
    <n v="15180"/>
    <n v="4125"/>
    <n v="11055"/>
    <x v="12"/>
    <n v="12"/>
    <s v="December"/>
    <x v="1"/>
  </r>
  <r>
    <x v="4"/>
    <x v="3"/>
    <x v="5"/>
    <s v="Medium"/>
    <n v="635"/>
    <n v="260"/>
    <n v="300"/>
    <n v="190500"/>
    <n v="15240"/>
    <n v="175260"/>
    <n v="158750"/>
    <n v="16510"/>
    <x v="2"/>
    <n v="12"/>
    <s v="December"/>
    <x v="0"/>
  </r>
  <r>
    <x v="0"/>
    <x v="4"/>
    <x v="4"/>
    <s v="Medium"/>
    <n v="436.5"/>
    <n v="250"/>
    <n v="20"/>
    <n v="8730"/>
    <n v="698.40000000000009"/>
    <n v="8031.5999999999995"/>
    <n v="4365"/>
    <n v="3666.5999999999995"/>
    <x v="4"/>
    <n v="7"/>
    <s v="July"/>
    <x v="0"/>
  </r>
  <r>
    <x v="4"/>
    <x v="0"/>
    <x v="0"/>
    <s v="Medium"/>
    <n v="1094"/>
    <n v="3"/>
    <n v="300"/>
    <n v="328200"/>
    <n v="29538"/>
    <n v="298662"/>
    <n v="273500"/>
    <n v="25162"/>
    <x v="1"/>
    <n v="6"/>
    <s v="June"/>
    <x v="0"/>
  </r>
  <r>
    <x v="2"/>
    <x v="3"/>
    <x v="0"/>
    <s v="Medium"/>
    <n v="367"/>
    <n v="3"/>
    <n v="12"/>
    <n v="4404"/>
    <n v="396.36"/>
    <n v="4007.64"/>
    <n v="1101"/>
    <n v="2906.64"/>
    <x v="7"/>
    <n v="10"/>
    <s v="October"/>
    <x v="1"/>
  </r>
  <r>
    <x v="4"/>
    <x v="0"/>
    <x v="1"/>
    <s v="Medium"/>
    <n v="3802.5"/>
    <n v="5"/>
    <n v="300"/>
    <n v="1140750"/>
    <n v="102667.5"/>
    <n v="1038082.5"/>
    <n v="950625"/>
    <n v="87457.5"/>
    <x v="13"/>
    <n v="4"/>
    <s v="April"/>
    <x v="0"/>
  </r>
  <r>
    <x v="0"/>
    <x v="2"/>
    <x v="1"/>
    <s v="Medium"/>
    <n v="1666"/>
    <n v="5"/>
    <n v="350"/>
    <n v="583100"/>
    <n v="52479"/>
    <n v="530621"/>
    <n v="433160"/>
    <n v="97461"/>
    <x v="14"/>
    <n v="5"/>
    <s v="May"/>
    <x v="0"/>
  </r>
  <r>
    <x v="4"/>
    <x v="2"/>
    <x v="1"/>
    <s v="Medium"/>
    <n v="322"/>
    <n v="5"/>
    <n v="300"/>
    <n v="96600"/>
    <n v="8694"/>
    <n v="87906"/>
    <n v="80500"/>
    <n v="7406"/>
    <x v="9"/>
    <n v="9"/>
    <s v="September"/>
    <x v="1"/>
  </r>
  <r>
    <x v="2"/>
    <x v="0"/>
    <x v="1"/>
    <s v="Medium"/>
    <n v="2321"/>
    <n v="5"/>
    <n v="12"/>
    <n v="27852"/>
    <n v="2506.6799999999998"/>
    <n v="25345.32"/>
    <n v="6963"/>
    <n v="18382.32"/>
    <x v="15"/>
    <n v="11"/>
    <s v="November"/>
    <x v="0"/>
  </r>
  <r>
    <x v="3"/>
    <x v="2"/>
    <x v="1"/>
    <s v="Medium"/>
    <n v="1857"/>
    <n v="5"/>
    <n v="125"/>
    <n v="232125"/>
    <n v="20891.25"/>
    <n v="211233.75"/>
    <n v="222840"/>
    <n v="-11606.25"/>
    <x v="11"/>
    <n v="11"/>
    <s v="November"/>
    <x v="1"/>
  </r>
  <r>
    <x v="0"/>
    <x v="0"/>
    <x v="1"/>
    <s v="Medium"/>
    <n v="1611"/>
    <n v="5"/>
    <n v="7"/>
    <n v="11277"/>
    <n v="1014.93"/>
    <n v="10262.07"/>
    <n v="8055"/>
    <n v="2207.0699999999997"/>
    <x v="12"/>
    <n v="12"/>
    <s v="December"/>
    <x v="1"/>
  </r>
  <r>
    <x v="3"/>
    <x v="4"/>
    <x v="1"/>
    <s v="Medium"/>
    <n v="2797"/>
    <n v="5"/>
    <n v="125"/>
    <n v="349625"/>
    <n v="31466.25"/>
    <n v="318158.75"/>
    <n v="335640"/>
    <n v="-17481.25"/>
    <x v="2"/>
    <n v="12"/>
    <s v="December"/>
    <x v="0"/>
  </r>
  <r>
    <x v="4"/>
    <x v="1"/>
    <x v="1"/>
    <s v="Medium"/>
    <n v="334"/>
    <n v="5"/>
    <n v="300"/>
    <n v="100200"/>
    <n v="9018"/>
    <n v="91182"/>
    <n v="83500"/>
    <n v="7682"/>
    <x v="12"/>
    <n v="12"/>
    <s v="December"/>
    <x v="1"/>
  </r>
  <r>
    <x v="4"/>
    <x v="3"/>
    <x v="2"/>
    <s v="Medium"/>
    <n v="2565"/>
    <n v="10"/>
    <n v="300"/>
    <n v="769500"/>
    <n v="69255"/>
    <n v="700245"/>
    <n v="641250"/>
    <n v="58995"/>
    <x v="0"/>
    <n v="1"/>
    <s v="January"/>
    <x v="0"/>
  </r>
  <r>
    <x v="0"/>
    <x v="3"/>
    <x v="2"/>
    <s v="Medium"/>
    <n v="2417"/>
    <n v="10"/>
    <n v="350"/>
    <n v="845950"/>
    <n v="76135.5"/>
    <n v="769814.5"/>
    <n v="628420"/>
    <n v="141394.5"/>
    <x v="0"/>
    <n v="1"/>
    <s v="January"/>
    <x v="0"/>
  </r>
  <r>
    <x v="1"/>
    <x v="4"/>
    <x v="2"/>
    <s v="Medium"/>
    <n v="3675"/>
    <n v="10"/>
    <n v="15"/>
    <n v="55125"/>
    <n v="4961.25"/>
    <n v="50163.75"/>
    <n v="36750"/>
    <n v="13413.75"/>
    <x v="13"/>
    <n v="4"/>
    <s v="April"/>
    <x v="0"/>
  </r>
  <r>
    <x v="4"/>
    <x v="0"/>
    <x v="2"/>
    <s v="Medium"/>
    <n v="1094"/>
    <n v="10"/>
    <n v="300"/>
    <n v="328200"/>
    <n v="29538"/>
    <n v="298662"/>
    <n v="273500"/>
    <n v="25162"/>
    <x v="1"/>
    <n v="6"/>
    <s v="June"/>
    <x v="0"/>
  </r>
  <r>
    <x v="1"/>
    <x v="2"/>
    <x v="2"/>
    <s v="Medium"/>
    <n v="1227"/>
    <n v="10"/>
    <n v="15"/>
    <n v="18405"/>
    <n v="1656.45"/>
    <n v="16748.55"/>
    <n v="12270"/>
    <n v="4478.5499999999993"/>
    <x v="10"/>
    <n v="10"/>
    <s v="October"/>
    <x v="0"/>
  </r>
  <r>
    <x v="2"/>
    <x v="3"/>
    <x v="2"/>
    <s v="Medium"/>
    <n v="367"/>
    <n v="10"/>
    <n v="12"/>
    <n v="4404"/>
    <n v="396.36"/>
    <n v="4007.64"/>
    <n v="1101"/>
    <n v="2906.64"/>
    <x v="7"/>
    <n v="10"/>
    <s v="October"/>
    <x v="1"/>
  </r>
  <r>
    <x v="4"/>
    <x v="2"/>
    <x v="2"/>
    <s v="Medium"/>
    <n v="1324"/>
    <n v="10"/>
    <n v="300"/>
    <n v="397200"/>
    <n v="35748"/>
    <n v="361452"/>
    <n v="331000"/>
    <n v="30452"/>
    <x v="15"/>
    <n v="11"/>
    <s v="November"/>
    <x v="0"/>
  </r>
  <r>
    <x v="2"/>
    <x v="1"/>
    <x v="2"/>
    <s v="Medium"/>
    <n v="1775"/>
    <n v="10"/>
    <n v="12"/>
    <n v="21300"/>
    <n v="1917"/>
    <n v="19383"/>
    <n v="5325"/>
    <n v="14058"/>
    <x v="11"/>
    <n v="11"/>
    <s v="November"/>
    <x v="1"/>
  </r>
  <r>
    <x v="3"/>
    <x v="4"/>
    <x v="2"/>
    <s v="Medium"/>
    <n v="2797"/>
    <n v="10"/>
    <n v="125"/>
    <n v="349625"/>
    <n v="31466.25"/>
    <n v="318158.75"/>
    <n v="335640"/>
    <n v="-17481.25"/>
    <x v="2"/>
    <n v="12"/>
    <s v="December"/>
    <x v="0"/>
  </r>
  <r>
    <x v="1"/>
    <x v="3"/>
    <x v="3"/>
    <s v="Medium"/>
    <n v="245"/>
    <n v="120"/>
    <n v="15"/>
    <n v="3675"/>
    <n v="330.75"/>
    <n v="3344.25"/>
    <n v="2450"/>
    <n v="894.25"/>
    <x v="14"/>
    <n v="5"/>
    <s v="May"/>
    <x v="0"/>
  </r>
  <r>
    <x v="4"/>
    <x v="0"/>
    <x v="3"/>
    <s v="Medium"/>
    <n v="3793.5"/>
    <n v="120"/>
    <n v="300"/>
    <n v="1138050"/>
    <n v="102424.5"/>
    <n v="1035625.5"/>
    <n v="948375"/>
    <n v="87250.5"/>
    <x v="4"/>
    <n v="7"/>
    <s v="July"/>
    <x v="0"/>
  </r>
  <r>
    <x v="0"/>
    <x v="1"/>
    <x v="3"/>
    <s v="Medium"/>
    <n v="1307"/>
    <n v="120"/>
    <n v="350"/>
    <n v="457450"/>
    <n v="41170.5"/>
    <n v="416279.5"/>
    <n v="339820"/>
    <n v="76459.5"/>
    <x v="4"/>
    <n v="7"/>
    <s v="July"/>
    <x v="0"/>
  </r>
  <r>
    <x v="3"/>
    <x v="0"/>
    <x v="3"/>
    <s v="Medium"/>
    <n v="567"/>
    <n v="120"/>
    <n v="125"/>
    <n v="70875"/>
    <n v="6378.75"/>
    <n v="64496.25"/>
    <n v="68040"/>
    <n v="-3543.75"/>
    <x v="6"/>
    <n v="9"/>
    <s v="September"/>
    <x v="0"/>
  </r>
  <r>
    <x v="3"/>
    <x v="3"/>
    <x v="3"/>
    <s v="Medium"/>
    <n v="2110"/>
    <n v="120"/>
    <n v="125"/>
    <n v="263750"/>
    <n v="23737.5"/>
    <n v="240012.5"/>
    <n v="253200"/>
    <n v="-13187.5"/>
    <x v="6"/>
    <n v="9"/>
    <s v="September"/>
    <x v="0"/>
  </r>
  <r>
    <x v="0"/>
    <x v="0"/>
    <x v="3"/>
    <s v="Medium"/>
    <n v="1269"/>
    <n v="120"/>
    <n v="350"/>
    <n v="444150"/>
    <n v="39973.5"/>
    <n v="404176.5"/>
    <n v="329940"/>
    <n v="74236.5"/>
    <x v="10"/>
    <n v="10"/>
    <s v="October"/>
    <x v="0"/>
  </r>
  <r>
    <x v="2"/>
    <x v="4"/>
    <x v="4"/>
    <s v="Medium"/>
    <n v="1956"/>
    <n v="250"/>
    <n v="12"/>
    <n v="23472"/>
    <n v="2112.48"/>
    <n v="21359.52"/>
    <n v="5868"/>
    <n v="15491.52"/>
    <x v="0"/>
    <n v="1"/>
    <s v="January"/>
    <x v="0"/>
  </r>
  <r>
    <x v="4"/>
    <x v="1"/>
    <x v="4"/>
    <s v="Medium"/>
    <n v="2659"/>
    <n v="250"/>
    <n v="300"/>
    <n v="797700"/>
    <n v="71793"/>
    <n v="725907"/>
    <n v="664750"/>
    <n v="61157"/>
    <x v="8"/>
    <n v="2"/>
    <s v="February"/>
    <x v="0"/>
  </r>
  <r>
    <x v="0"/>
    <x v="4"/>
    <x v="4"/>
    <s v="Medium"/>
    <n v="1351.5"/>
    <n v="250"/>
    <n v="350"/>
    <n v="473025"/>
    <n v="42572.25"/>
    <n v="430452.75"/>
    <n v="351390"/>
    <n v="79062.75"/>
    <x v="13"/>
    <n v="4"/>
    <s v="April"/>
    <x v="0"/>
  </r>
  <r>
    <x v="2"/>
    <x v="1"/>
    <x v="4"/>
    <s v="Medium"/>
    <n v="880"/>
    <n v="250"/>
    <n v="12"/>
    <n v="10560"/>
    <n v="950.4"/>
    <n v="9609.6"/>
    <n v="2640"/>
    <n v="6969.6"/>
    <x v="14"/>
    <n v="5"/>
    <s v="May"/>
    <x v="0"/>
  </r>
  <r>
    <x v="4"/>
    <x v="4"/>
    <x v="4"/>
    <s v="Medium"/>
    <n v="1867"/>
    <n v="250"/>
    <n v="300"/>
    <n v="560100"/>
    <n v="50409"/>
    <n v="509691"/>
    <n v="466750"/>
    <n v="42941"/>
    <x v="6"/>
    <n v="9"/>
    <s v="September"/>
    <x v="0"/>
  </r>
  <r>
    <x v="2"/>
    <x v="2"/>
    <x v="4"/>
    <s v="Medium"/>
    <n v="2234"/>
    <n v="250"/>
    <n v="12"/>
    <n v="26808"/>
    <n v="2412.7199999999998"/>
    <n v="24395.279999999999"/>
    <n v="6702"/>
    <n v="17693.28"/>
    <x v="9"/>
    <n v="9"/>
    <s v="September"/>
    <x v="1"/>
  </r>
  <r>
    <x v="1"/>
    <x v="2"/>
    <x v="4"/>
    <s v="Medium"/>
    <n v="1227"/>
    <n v="250"/>
    <n v="15"/>
    <n v="18405"/>
    <n v="1656.45"/>
    <n v="16748.55"/>
    <n v="12270"/>
    <n v="4478.5499999999993"/>
    <x v="10"/>
    <n v="10"/>
    <s v="October"/>
    <x v="0"/>
  </r>
  <r>
    <x v="3"/>
    <x v="3"/>
    <x v="4"/>
    <s v="Medium"/>
    <n v="877"/>
    <n v="250"/>
    <n v="125"/>
    <n v="109625"/>
    <n v="9866.25"/>
    <n v="99758.75"/>
    <n v="105240"/>
    <n v="-5481.25"/>
    <x v="15"/>
    <n v="11"/>
    <s v="November"/>
    <x v="0"/>
  </r>
  <r>
    <x v="0"/>
    <x v="4"/>
    <x v="5"/>
    <s v="Medium"/>
    <n v="2071"/>
    <n v="260"/>
    <n v="350"/>
    <n v="724850"/>
    <n v="65236.5"/>
    <n v="659613.5"/>
    <n v="538460"/>
    <n v="121153.5"/>
    <x v="6"/>
    <n v="9"/>
    <s v="September"/>
    <x v="0"/>
  </r>
  <r>
    <x v="0"/>
    <x v="0"/>
    <x v="5"/>
    <s v="Medium"/>
    <n v="1269"/>
    <n v="260"/>
    <n v="350"/>
    <n v="444150"/>
    <n v="39973.5"/>
    <n v="404176.5"/>
    <n v="329940"/>
    <n v="74236.5"/>
    <x v="10"/>
    <n v="10"/>
    <s v="October"/>
    <x v="0"/>
  </r>
  <r>
    <x v="1"/>
    <x v="1"/>
    <x v="5"/>
    <s v="Medium"/>
    <n v="970"/>
    <n v="260"/>
    <n v="15"/>
    <n v="14550"/>
    <n v="1309.5"/>
    <n v="13240.5"/>
    <n v="9700"/>
    <n v="3540.5"/>
    <x v="11"/>
    <n v="11"/>
    <s v="November"/>
    <x v="1"/>
  </r>
  <r>
    <x v="0"/>
    <x v="3"/>
    <x v="5"/>
    <s v="Medium"/>
    <n v="1694"/>
    <n v="260"/>
    <n v="20"/>
    <n v="33880"/>
    <n v="3049.2"/>
    <n v="30830.799999999999"/>
    <n v="16940"/>
    <n v="13890.8"/>
    <x v="15"/>
    <n v="11"/>
    <s v="November"/>
    <x v="0"/>
  </r>
  <r>
    <x v="0"/>
    <x v="1"/>
    <x v="0"/>
    <s v="Medium"/>
    <n v="663"/>
    <n v="3"/>
    <n v="20"/>
    <n v="13260"/>
    <n v="1193.4000000000001"/>
    <n v="12066.6"/>
    <n v="6630"/>
    <n v="5436.6"/>
    <x v="14"/>
    <n v="5"/>
    <s v="May"/>
    <x v="0"/>
  </r>
  <r>
    <x v="0"/>
    <x v="0"/>
    <x v="0"/>
    <s v="Medium"/>
    <n v="819"/>
    <n v="3"/>
    <n v="7"/>
    <n v="5733"/>
    <n v="515.97"/>
    <n v="5217.03"/>
    <n v="4095"/>
    <n v="1122.03"/>
    <x v="4"/>
    <n v="7"/>
    <s v="July"/>
    <x v="0"/>
  </r>
  <r>
    <x v="2"/>
    <x v="1"/>
    <x v="0"/>
    <s v="Medium"/>
    <n v="1580"/>
    <n v="3"/>
    <n v="12"/>
    <n v="18960"/>
    <n v="1706.4"/>
    <n v="17253.599999999999"/>
    <n v="4740"/>
    <n v="12513.599999999999"/>
    <x v="6"/>
    <n v="9"/>
    <s v="September"/>
    <x v="0"/>
  </r>
  <r>
    <x v="0"/>
    <x v="3"/>
    <x v="0"/>
    <s v="Medium"/>
    <n v="521"/>
    <n v="3"/>
    <n v="7"/>
    <n v="3647"/>
    <n v="328.23"/>
    <n v="3318.77"/>
    <n v="2605"/>
    <n v="713.77"/>
    <x v="2"/>
    <n v="12"/>
    <s v="December"/>
    <x v="0"/>
  </r>
  <r>
    <x v="0"/>
    <x v="4"/>
    <x v="2"/>
    <s v="Medium"/>
    <n v="973"/>
    <n v="10"/>
    <n v="20"/>
    <n v="19460"/>
    <n v="1751.4"/>
    <n v="17708.599999999999"/>
    <n v="9730"/>
    <n v="7978.5999999999985"/>
    <x v="3"/>
    <n v="3"/>
    <s v="March"/>
    <x v="0"/>
  </r>
  <r>
    <x v="0"/>
    <x v="3"/>
    <x v="2"/>
    <s v="Medium"/>
    <n v="1038"/>
    <n v="10"/>
    <n v="20"/>
    <n v="20760"/>
    <n v="1868.4"/>
    <n v="18891.599999999999"/>
    <n v="10380"/>
    <n v="8511.5999999999985"/>
    <x v="1"/>
    <n v="6"/>
    <s v="June"/>
    <x v="0"/>
  </r>
  <r>
    <x v="0"/>
    <x v="1"/>
    <x v="2"/>
    <s v="Medium"/>
    <n v="360"/>
    <n v="10"/>
    <n v="7"/>
    <n v="2520"/>
    <n v="226.8"/>
    <n v="2293.1999999999998"/>
    <n v="1800"/>
    <n v="493.19999999999982"/>
    <x v="10"/>
    <n v="10"/>
    <s v="October"/>
    <x v="0"/>
  </r>
  <r>
    <x v="2"/>
    <x v="2"/>
    <x v="3"/>
    <s v="Medium"/>
    <n v="1967"/>
    <n v="120"/>
    <n v="12"/>
    <n v="23604"/>
    <n v="2124.36"/>
    <n v="21479.64"/>
    <n v="5901"/>
    <n v="15578.64"/>
    <x v="3"/>
    <n v="3"/>
    <s v="March"/>
    <x v="0"/>
  </r>
  <r>
    <x v="1"/>
    <x v="3"/>
    <x v="3"/>
    <s v="Medium"/>
    <n v="2628"/>
    <n v="120"/>
    <n v="15"/>
    <n v="39420"/>
    <n v="3547.8"/>
    <n v="35872.199999999997"/>
    <n v="26280"/>
    <n v="9592.1999999999971"/>
    <x v="13"/>
    <n v="4"/>
    <s v="April"/>
    <x v="0"/>
  </r>
  <r>
    <x v="0"/>
    <x v="1"/>
    <x v="4"/>
    <s v="Medium"/>
    <n v="360"/>
    <n v="250"/>
    <n v="7"/>
    <n v="2520"/>
    <n v="226.8"/>
    <n v="2293.1999999999998"/>
    <n v="1800"/>
    <n v="493.19999999999982"/>
    <x v="10"/>
    <n v="10"/>
    <s v="October"/>
    <x v="0"/>
  </r>
  <r>
    <x v="0"/>
    <x v="2"/>
    <x v="4"/>
    <s v="Medium"/>
    <n v="2682"/>
    <n v="250"/>
    <n v="20"/>
    <n v="53640"/>
    <n v="4827.6000000000004"/>
    <n v="48812.4"/>
    <n v="26820"/>
    <n v="21992.400000000001"/>
    <x v="11"/>
    <n v="11"/>
    <s v="November"/>
    <x v="1"/>
  </r>
  <r>
    <x v="0"/>
    <x v="3"/>
    <x v="4"/>
    <s v="Medium"/>
    <n v="521"/>
    <n v="250"/>
    <n v="7"/>
    <n v="3647"/>
    <n v="328.23"/>
    <n v="3318.77"/>
    <n v="2605"/>
    <n v="713.77"/>
    <x v="2"/>
    <n v="12"/>
    <s v="December"/>
    <x v="0"/>
  </r>
  <r>
    <x v="0"/>
    <x v="3"/>
    <x v="5"/>
    <s v="Medium"/>
    <n v="1038"/>
    <n v="260"/>
    <n v="20"/>
    <n v="20760"/>
    <n v="1868.4"/>
    <n v="18891.599999999999"/>
    <n v="10380"/>
    <n v="8511.5999999999985"/>
    <x v="1"/>
    <n v="6"/>
    <s v="June"/>
    <x v="0"/>
  </r>
  <r>
    <x v="1"/>
    <x v="0"/>
    <x v="5"/>
    <s v="Medium"/>
    <n v="1630.5"/>
    <n v="260"/>
    <n v="15"/>
    <n v="24457.5"/>
    <n v="2201.1750000000002"/>
    <n v="22256.324999999997"/>
    <n v="16305"/>
    <n v="5951.3249999999989"/>
    <x v="4"/>
    <n v="7"/>
    <s v="July"/>
    <x v="0"/>
  </r>
  <r>
    <x v="2"/>
    <x v="2"/>
    <x v="5"/>
    <s v="Medium"/>
    <n v="306"/>
    <n v="260"/>
    <n v="12"/>
    <n v="3672"/>
    <n v="330.48"/>
    <n v="3341.52"/>
    <n v="918"/>
    <n v="2423.52"/>
    <x v="12"/>
    <n v="12"/>
    <s v="December"/>
    <x v="1"/>
  </r>
  <r>
    <x v="2"/>
    <x v="4"/>
    <x v="0"/>
    <s v="High"/>
    <n v="386"/>
    <n v="3"/>
    <n v="12"/>
    <n v="4632"/>
    <n v="463.2"/>
    <n v="4168.8"/>
    <n v="1158"/>
    <n v="3010.8"/>
    <x v="7"/>
    <n v="10"/>
    <s v="October"/>
    <x v="1"/>
  </r>
  <r>
    <x v="0"/>
    <x v="4"/>
    <x v="1"/>
    <s v="High"/>
    <n v="2328"/>
    <n v="5"/>
    <n v="7"/>
    <n v="16296"/>
    <n v="1629.6"/>
    <n v="14666.4"/>
    <n v="11640"/>
    <n v="3026.3999999999996"/>
    <x v="6"/>
    <n v="9"/>
    <s v="September"/>
    <x v="0"/>
  </r>
  <r>
    <x v="2"/>
    <x v="4"/>
    <x v="2"/>
    <s v="High"/>
    <n v="386"/>
    <n v="10"/>
    <n v="12"/>
    <n v="4632"/>
    <n v="463.2"/>
    <n v="4168.8"/>
    <n v="1158"/>
    <n v="3010.8"/>
    <x v="7"/>
    <n v="10"/>
    <s v="October"/>
    <x v="1"/>
  </r>
  <r>
    <x v="3"/>
    <x v="4"/>
    <x v="0"/>
    <s v="High"/>
    <n v="3445.5"/>
    <n v="3"/>
    <n v="125"/>
    <n v="430687.5"/>
    <n v="43068.75"/>
    <n v="387618.75"/>
    <n v="413460"/>
    <n v="-25841.25"/>
    <x v="13"/>
    <n v="4"/>
    <s v="April"/>
    <x v="0"/>
  </r>
  <r>
    <x v="3"/>
    <x v="2"/>
    <x v="0"/>
    <s v="High"/>
    <n v="1482"/>
    <n v="3"/>
    <n v="125"/>
    <n v="185250"/>
    <n v="18525"/>
    <n v="166725"/>
    <n v="177840"/>
    <n v="-11115"/>
    <x v="12"/>
    <n v="12"/>
    <s v="December"/>
    <x v="1"/>
  </r>
  <r>
    <x v="0"/>
    <x v="4"/>
    <x v="1"/>
    <s v="High"/>
    <n v="2313"/>
    <n v="5"/>
    <n v="350"/>
    <n v="809550"/>
    <n v="80955"/>
    <n v="728595"/>
    <n v="601380"/>
    <n v="127215"/>
    <x v="14"/>
    <n v="5"/>
    <s v="May"/>
    <x v="0"/>
  </r>
  <r>
    <x v="3"/>
    <x v="4"/>
    <x v="1"/>
    <s v="High"/>
    <n v="1804"/>
    <n v="5"/>
    <n v="125"/>
    <n v="225500"/>
    <n v="22550"/>
    <n v="202950"/>
    <n v="216480"/>
    <n v="-13530"/>
    <x v="11"/>
    <n v="11"/>
    <s v="November"/>
    <x v="1"/>
  </r>
  <r>
    <x v="1"/>
    <x v="2"/>
    <x v="1"/>
    <s v="High"/>
    <n v="2072"/>
    <n v="5"/>
    <n v="15"/>
    <n v="31080"/>
    <n v="3108"/>
    <n v="27972"/>
    <n v="20720"/>
    <n v="7252"/>
    <x v="2"/>
    <n v="12"/>
    <s v="December"/>
    <x v="0"/>
  </r>
  <r>
    <x v="0"/>
    <x v="2"/>
    <x v="2"/>
    <s v="High"/>
    <n v="1954"/>
    <n v="10"/>
    <n v="20"/>
    <n v="39080"/>
    <n v="3908"/>
    <n v="35172"/>
    <n v="19540"/>
    <n v="15632"/>
    <x v="3"/>
    <n v="3"/>
    <s v="March"/>
    <x v="0"/>
  </r>
  <r>
    <x v="4"/>
    <x v="3"/>
    <x v="2"/>
    <s v="High"/>
    <n v="591"/>
    <n v="10"/>
    <n v="300"/>
    <n v="177300"/>
    <n v="17730"/>
    <n v="159570"/>
    <n v="147750"/>
    <n v="11820"/>
    <x v="14"/>
    <n v="5"/>
    <s v="May"/>
    <x v="0"/>
  </r>
  <r>
    <x v="1"/>
    <x v="2"/>
    <x v="2"/>
    <s v="High"/>
    <n v="2167"/>
    <n v="10"/>
    <n v="15"/>
    <n v="32505"/>
    <n v="3250.5"/>
    <n v="29254.5"/>
    <n v="21670"/>
    <n v="7584.5"/>
    <x v="7"/>
    <n v="10"/>
    <s v="October"/>
    <x v="1"/>
  </r>
  <r>
    <x v="0"/>
    <x v="1"/>
    <x v="2"/>
    <s v="High"/>
    <n v="241"/>
    <n v="10"/>
    <n v="20"/>
    <n v="4820"/>
    <n v="482"/>
    <n v="4338"/>
    <n v="2410"/>
    <n v="1928"/>
    <x v="10"/>
    <n v="10"/>
    <s v="October"/>
    <x v="0"/>
  </r>
  <r>
    <x v="1"/>
    <x v="1"/>
    <x v="3"/>
    <s v="High"/>
    <n v="681"/>
    <n v="120"/>
    <n v="15"/>
    <n v="10215"/>
    <n v="1021.5"/>
    <n v="9193.5"/>
    <n v="6810"/>
    <n v="2383.5"/>
    <x v="0"/>
    <n v="1"/>
    <s v="January"/>
    <x v="0"/>
  </r>
  <r>
    <x v="1"/>
    <x v="1"/>
    <x v="3"/>
    <s v="High"/>
    <n v="510"/>
    <n v="120"/>
    <n v="15"/>
    <n v="7650"/>
    <n v="765"/>
    <n v="6885"/>
    <n v="5100"/>
    <n v="1785"/>
    <x v="13"/>
    <n v="4"/>
    <s v="April"/>
    <x v="0"/>
  </r>
  <r>
    <x v="1"/>
    <x v="4"/>
    <x v="3"/>
    <s v="High"/>
    <n v="790"/>
    <n v="120"/>
    <n v="15"/>
    <n v="11850"/>
    <n v="1185"/>
    <n v="10665"/>
    <n v="7900"/>
    <n v="2765"/>
    <x v="14"/>
    <n v="5"/>
    <s v="May"/>
    <x v="0"/>
  </r>
  <r>
    <x v="0"/>
    <x v="2"/>
    <x v="3"/>
    <s v="High"/>
    <n v="639"/>
    <n v="120"/>
    <n v="350"/>
    <n v="223650"/>
    <n v="22365"/>
    <n v="201285"/>
    <n v="166140"/>
    <n v="35145"/>
    <x v="4"/>
    <n v="7"/>
    <s v="July"/>
    <x v="0"/>
  </r>
  <r>
    <x v="3"/>
    <x v="4"/>
    <x v="3"/>
    <s v="High"/>
    <n v="1596"/>
    <n v="120"/>
    <n v="125"/>
    <n v="199500"/>
    <n v="19950"/>
    <n v="179550"/>
    <n v="191520"/>
    <n v="-11970"/>
    <x v="6"/>
    <n v="9"/>
    <s v="September"/>
    <x v="0"/>
  </r>
  <r>
    <x v="4"/>
    <x v="4"/>
    <x v="3"/>
    <s v="High"/>
    <n v="2294"/>
    <n v="120"/>
    <n v="300"/>
    <n v="688200"/>
    <n v="68820"/>
    <n v="619380"/>
    <n v="573500"/>
    <n v="45880"/>
    <x v="7"/>
    <n v="10"/>
    <s v="October"/>
    <x v="1"/>
  </r>
  <r>
    <x v="0"/>
    <x v="1"/>
    <x v="3"/>
    <s v="High"/>
    <n v="241"/>
    <n v="120"/>
    <n v="20"/>
    <n v="4820"/>
    <n v="482"/>
    <n v="4338"/>
    <n v="2410"/>
    <n v="1928"/>
    <x v="10"/>
    <n v="10"/>
    <s v="October"/>
    <x v="0"/>
  </r>
  <r>
    <x v="0"/>
    <x v="1"/>
    <x v="3"/>
    <s v="High"/>
    <n v="2665"/>
    <n v="120"/>
    <n v="7"/>
    <n v="18655"/>
    <n v="1865.5"/>
    <n v="16789.5"/>
    <n v="13325"/>
    <n v="3464.5"/>
    <x v="15"/>
    <n v="11"/>
    <s v="November"/>
    <x v="0"/>
  </r>
  <r>
    <x v="3"/>
    <x v="0"/>
    <x v="3"/>
    <s v="High"/>
    <n v="1916"/>
    <n v="120"/>
    <n v="125"/>
    <n v="239500"/>
    <n v="23950"/>
    <n v="215550"/>
    <n v="229920"/>
    <n v="-14370"/>
    <x v="12"/>
    <n v="12"/>
    <s v="December"/>
    <x v="1"/>
  </r>
  <r>
    <x v="4"/>
    <x v="2"/>
    <x v="3"/>
    <s v="High"/>
    <n v="853"/>
    <n v="120"/>
    <n v="300"/>
    <n v="255900"/>
    <n v="25590"/>
    <n v="230310"/>
    <n v="213250"/>
    <n v="17060"/>
    <x v="2"/>
    <n v="12"/>
    <s v="December"/>
    <x v="0"/>
  </r>
  <r>
    <x v="3"/>
    <x v="3"/>
    <x v="4"/>
    <s v="High"/>
    <n v="341"/>
    <n v="250"/>
    <n v="125"/>
    <n v="42625"/>
    <n v="4262.5"/>
    <n v="38362.5"/>
    <n v="40920"/>
    <n v="-2557.5"/>
    <x v="14"/>
    <n v="5"/>
    <s v="May"/>
    <x v="0"/>
  </r>
  <r>
    <x v="1"/>
    <x v="3"/>
    <x v="4"/>
    <s v="High"/>
    <n v="641"/>
    <n v="250"/>
    <n v="15"/>
    <n v="9615"/>
    <n v="961.5"/>
    <n v="8653.5"/>
    <n v="6410"/>
    <n v="2243.5"/>
    <x v="4"/>
    <n v="7"/>
    <s v="July"/>
    <x v="0"/>
  </r>
  <r>
    <x v="0"/>
    <x v="4"/>
    <x v="4"/>
    <s v="High"/>
    <n v="2807"/>
    <n v="250"/>
    <n v="350"/>
    <n v="982450"/>
    <n v="98245"/>
    <n v="884205"/>
    <n v="729820"/>
    <n v="154385"/>
    <x v="5"/>
    <n v="8"/>
    <s v="August"/>
    <x v="0"/>
  </r>
  <r>
    <x v="4"/>
    <x v="3"/>
    <x v="4"/>
    <s v="High"/>
    <n v="432"/>
    <n v="250"/>
    <n v="300"/>
    <n v="129600"/>
    <n v="12960"/>
    <n v="116640"/>
    <n v="108000"/>
    <n v="8640"/>
    <x v="6"/>
    <n v="9"/>
    <s v="September"/>
    <x v="0"/>
  </r>
  <r>
    <x v="4"/>
    <x v="4"/>
    <x v="4"/>
    <s v="High"/>
    <n v="2294"/>
    <n v="250"/>
    <n v="300"/>
    <n v="688200"/>
    <n v="68820"/>
    <n v="619380"/>
    <n v="573500"/>
    <n v="45880"/>
    <x v="7"/>
    <n v="10"/>
    <s v="October"/>
    <x v="1"/>
  </r>
  <r>
    <x v="1"/>
    <x v="2"/>
    <x v="4"/>
    <s v="High"/>
    <n v="2167"/>
    <n v="250"/>
    <n v="15"/>
    <n v="32505"/>
    <n v="3250.5"/>
    <n v="29254.5"/>
    <n v="21670"/>
    <n v="7584.5"/>
    <x v="7"/>
    <n v="10"/>
    <s v="October"/>
    <x v="1"/>
  </r>
  <r>
    <x v="3"/>
    <x v="0"/>
    <x v="4"/>
    <s v="High"/>
    <n v="2529"/>
    <n v="250"/>
    <n v="125"/>
    <n v="316125"/>
    <n v="31612.5"/>
    <n v="284512.5"/>
    <n v="303480"/>
    <n v="-18967.5"/>
    <x v="15"/>
    <n v="11"/>
    <s v="November"/>
    <x v="0"/>
  </r>
  <r>
    <x v="0"/>
    <x v="1"/>
    <x v="4"/>
    <s v="High"/>
    <n v="1870"/>
    <n v="250"/>
    <n v="350"/>
    <n v="654500"/>
    <n v="65450"/>
    <n v="589050"/>
    <n v="486200"/>
    <n v="102850"/>
    <x v="12"/>
    <n v="12"/>
    <s v="December"/>
    <x v="1"/>
  </r>
  <r>
    <x v="3"/>
    <x v="4"/>
    <x v="5"/>
    <s v="High"/>
    <n v="579"/>
    <n v="260"/>
    <n v="125"/>
    <n v="72375"/>
    <n v="7237.5"/>
    <n v="65137.5"/>
    <n v="69480"/>
    <n v="-4342.5"/>
    <x v="0"/>
    <n v="1"/>
    <s v="January"/>
    <x v="0"/>
  </r>
  <r>
    <x v="0"/>
    <x v="0"/>
    <x v="5"/>
    <s v="High"/>
    <n v="2240"/>
    <n v="260"/>
    <n v="350"/>
    <n v="784000"/>
    <n v="78400"/>
    <n v="705600"/>
    <n v="582400"/>
    <n v="123200"/>
    <x v="8"/>
    <n v="2"/>
    <s v="February"/>
    <x v="0"/>
  </r>
  <r>
    <x v="4"/>
    <x v="4"/>
    <x v="5"/>
    <s v="High"/>
    <n v="2993"/>
    <n v="260"/>
    <n v="300"/>
    <n v="897900"/>
    <n v="89790"/>
    <n v="808110"/>
    <n v="748250"/>
    <n v="59860"/>
    <x v="3"/>
    <n v="3"/>
    <s v="March"/>
    <x v="0"/>
  </r>
  <r>
    <x v="2"/>
    <x v="0"/>
    <x v="5"/>
    <s v="High"/>
    <n v="3520.5"/>
    <n v="260"/>
    <n v="12"/>
    <n v="42246"/>
    <n v="4224.6000000000004"/>
    <n v="38021.399999999994"/>
    <n v="10561.5"/>
    <n v="27459.899999999998"/>
    <x v="13"/>
    <n v="4"/>
    <s v="April"/>
    <x v="0"/>
  </r>
  <r>
    <x v="0"/>
    <x v="3"/>
    <x v="5"/>
    <s v="High"/>
    <n v="2039"/>
    <n v="260"/>
    <n v="20"/>
    <n v="40780"/>
    <n v="4078"/>
    <n v="36702"/>
    <n v="20390"/>
    <n v="16312"/>
    <x v="14"/>
    <n v="5"/>
    <s v="May"/>
    <x v="0"/>
  </r>
  <r>
    <x v="2"/>
    <x v="1"/>
    <x v="5"/>
    <s v="High"/>
    <n v="2574"/>
    <n v="260"/>
    <n v="12"/>
    <n v="30888"/>
    <n v="3088.8"/>
    <n v="27799.200000000001"/>
    <n v="7722"/>
    <n v="20077.2"/>
    <x v="5"/>
    <n v="8"/>
    <s v="August"/>
    <x v="0"/>
  </r>
  <r>
    <x v="0"/>
    <x v="0"/>
    <x v="5"/>
    <s v="High"/>
    <n v="707"/>
    <n v="260"/>
    <n v="350"/>
    <n v="247450"/>
    <n v="24745"/>
    <n v="222705"/>
    <n v="183820"/>
    <n v="38885"/>
    <x v="6"/>
    <n v="9"/>
    <s v="September"/>
    <x v="0"/>
  </r>
  <r>
    <x v="1"/>
    <x v="2"/>
    <x v="5"/>
    <s v="High"/>
    <n v="2072"/>
    <n v="260"/>
    <n v="15"/>
    <n v="31080"/>
    <n v="3108"/>
    <n v="27972"/>
    <n v="20720"/>
    <n v="7252"/>
    <x v="2"/>
    <n v="12"/>
    <s v="December"/>
    <x v="0"/>
  </r>
  <r>
    <x v="4"/>
    <x v="2"/>
    <x v="5"/>
    <s v="High"/>
    <n v="853"/>
    <n v="260"/>
    <n v="300"/>
    <n v="255900"/>
    <n v="25590"/>
    <n v="230310"/>
    <n v="213250"/>
    <n v="17060"/>
    <x v="2"/>
    <n v="12"/>
    <s v="December"/>
    <x v="0"/>
  </r>
  <r>
    <x v="2"/>
    <x v="2"/>
    <x v="0"/>
    <s v="High"/>
    <n v="1198"/>
    <n v="3"/>
    <n v="12"/>
    <n v="14376"/>
    <n v="1581.36"/>
    <n v="12794.64"/>
    <n v="3594"/>
    <n v="9200.64"/>
    <x v="7"/>
    <n v="10"/>
    <s v="October"/>
    <x v="1"/>
  </r>
  <r>
    <x v="0"/>
    <x v="2"/>
    <x v="2"/>
    <s v="High"/>
    <n v="2532"/>
    <n v="10"/>
    <n v="7"/>
    <n v="17724"/>
    <n v="1949.6399999999999"/>
    <n v="15774.36"/>
    <n v="12660"/>
    <n v="3114.3599999999997"/>
    <x v="13"/>
    <n v="4"/>
    <s v="April"/>
    <x v="0"/>
  </r>
  <r>
    <x v="2"/>
    <x v="2"/>
    <x v="2"/>
    <s v="High"/>
    <n v="1198"/>
    <n v="10"/>
    <n v="12"/>
    <n v="14376"/>
    <n v="1581.36"/>
    <n v="12794.64"/>
    <n v="3594"/>
    <n v="9200.64"/>
    <x v="7"/>
    <n v="10"/>
    <s v="October"/>
    <x v="1"/>
  </r>
  <r>
    <x v="1"/>
    <x v="0"/>
    <x v="3"/>
    <s v="High"/>
    <n v="384"/>
    <n v="120"/>
    <n v="15"/>
    <n v="5760"/>
    <n v="633.59999999999991"/>
    <n v="5126.3999999999996"/>
    <n v="3840"/>
    <n v="1286.3999999999999"/>
    <x v="0"/>
    <n v="1"/>
    <s v="January"/>
    <x v="0"/>
  </r>
  <r>
    <x v="2"/>
    <x v="1"/>
    <x v="3"/>
    <s v="High"/>
    <n v="472"/>
    <n v="120"/>
    <n v="12"/>
    <n v="5664"/>
    <n v="623.04"/>
    <n v="5040.96"/>
    <n v="1416"/>
    <n v="3624.96"/>
    <x v="10"/>
    <n v="10"/>
    <s v="October"/>
    <x v="0"/>
  </r>
  <r>
    <x v="0"/>
    <x v="4"/>
    <x v="4"/>
    <s v="High"/>
    <n v="1579"/>
    <n v="250"/>
    <n v="7"/>
    <n v="11053"/>
    <n v="1215.83"/>
    <n v="9837.17"/>
    <n v="7895"/>
    <n v="1942.17"/>
    <x v="3"/>
    <n v="3"/>
    <s v="March"/>
    <x v="0"/>
  </r>
  <r>
    <x v="2"/>
    <x v="3"/>
    <x v="4"/>
    <s v="High"/>
    <n v="1005"/>
    <n v="250"/>
    <n v="12"/>
    <n v="12060"/>
    <n v="1326.6"/>
    <n v="10733.4"/>
    <n v="3015"/>
    <n v="7718.4"/>
    <x v="9"/>
    <n v="9"/>
    <s v="September"/>
    <x v="1"/>
  </r>
  <r>
    <x v="1"/>
    <x v="4"/>
    <x v="5"/>
    <s v="High"/>
    <n v="3199.5"/>
    <n v="260"/>
    <n v="15"/>
    <n v="47992.5"/>
    <n v="5279.1749999999993"/>
    <n v="42713.324999999997"/>
    <n v="31995"/>
    <n v="10718.324999999999"/>
    <x v="4"/>
    <n v="7"/>
    <s v="July"/>
    <x v="0"/>
  </r>
  <r>
    <x v="2"/>
    <x v="1"/>
    <x v="5"/>
    <s v="High"/>
    <n v="472"/>
    <n v="260"/>
    <n v="12"/>
    <n v="5664"/>
    <n v="623.04"/>
    <n v="5040.96"/>
    <n v="1416"/>
    <n v="3624.96"/>
    <x v="10"/>
    <n v="10"/>
    <s v="October"/>
    <x v="0"/>
  </r>
  <r>
    <x v="2"/>
    <x v="0"/>
    <x v="0"/>
    <s v="High"/>
    <n v="1937"/>
    <n v="3"/>
    <n v="12"/>
    <n v="23244"/>
    <n v="2556.84"/>
    <n v="20687.16"/>
    <n v="5811"/>
    <n v="14876.16"/>
    <x v="8"/>
    <n v="2"/>
    <s v="February"/>
    <x v="0"/>
  </r>
  <r>
    <x v="0"/>
    <x v="1"/>
    <x v="0"/>
    <s v="High"/>
    <n v="792"/>
    <n v="3"/>
    <n v="350"/>
    <n v="277200"/>
    <n v="30492"/>
    <n v="246708"/>
    <n v="205920"/>
    <n v="40788"/>
    <x v="3"/>
    <n v="3"/>
    <s v="March"/>
    <x v="0"/>
  </r>
  <r>
    <x v="4"/>
    <x v="1"/>
    <x v="0"/>
    <s v="High"/>
    <n v="2811"/>
    <n v="3"/>
    <n v="300"/>
    <n v="843300"/>
    <n v="92763"/>
    <n v="750537"/>
    <n v="702750"/>
    <n v="47787"/>
    <x v="4"/>
    <n v="7"/>
    <s v="July"/>
    <x v="0"/>
  </r>
  <r>
    <x v="3"/>
    <x v="2"/>
    <x v="0"/>
    <s v="High"/>
    <n v="2441"/>
    <n v="3"/>
    <n v="125"/>
    <n v="305125"/>
    <n v="33563.75"/>
    <n v="271561.25"/>
    <n v="292920"/>
    <n v="-21358.75"/>
    <x v="10"/>
    <n v="10"/>
    <s v="October"/>
    <x v="0"/>
  </r>
  <r>
    <x v="1"/>
    <x v="0"/>
    <x v="0"/>
    <s v="High"/>
    <n v="1560"/>
    <n v="3"/>
    <n v="15"/>
    <n v="23400"/>
    <n v="2574"/>
    <n v="20826"/>
    <n v="15600"/>
    <n v="5226"/>
    <x v="11"/>
    <n v="11"/>
    <s v="November"/>
    <x v="1"/>
  </r>
  <r>
    <x v="0"/>
    <x v="3"/>
    <x v="0"/>
    <s v="High"/>
    <n v="2706"/>
    <n v="3"/>
    <n v="7"/>
    <n v="18942"/>
    <n v="2083.62"/>
    <n v="16858.38"/>
    <n v="13530"/>
    <n v="3328.380000000001"/>
    <x v="11"/>
    <n v="11"/>
    <s v="November"/>
    <x v="1"/>
  </r>
  <r>
    <x v="0"/>
    <x v="1"/>
    <x v="1"/>
    <s v="High"/>
    <n v="766"/>
    <n v="5"/>
    <n v="350"/>
    <n v="268100"/>
    <n v="29491"/>
    <n v="238609"/>
    <n v="199160"/>
    <n v="39449"/>
    <x v="0"/>
    <n v="1"/>
    <s v="January"/>
    <x v="0"/>
  </r>
  <r>
    <x v="0"/>
    <x v="1"/>
    <x v="1"/>
    <s v="High"/>
    <n v="2992"/>
    <n v="5"/>
    <n v="20"/>
    <n v="59840"/>
    <n v="6582.4"/>
    <n v="53257.599999999999"/>
    <n v="29920"/>
    <n v="23337.599999999999"/>
    <x v="7"/>
    <n v="10"/>
    <s v="October"/>
    <x v="1"/>
  </r>
  <r>
    <x v="1"/>
    <x v="3"/>
    <x v="1"/>
    <s v="High"/>
    <n v="2157"/>
    <n v="5"/>
    <n v="15"/>
    <n v="32355"/>
    <n v="3559.05"/>
    <n v="28795.95"/>
    <n v="21570"/>
    <n v="7225.9500000000007"/>
    <x v="2"/>
    <n v="12"/>
    <s v="December"/>
    <x v="0"/>
  </r>
  <r>
    <x v="4"/>
    <x v="0"/>
    <x v="2"/>
    <s v="High"/>
    <n v="873"/>
    <n v="10"/>
    <n v="300"/>
    <n v="261900"/>
    <n v="28809"/>
    <n v="233091"/>
    <n v="218250"/>
    <n v="14841"/>
    <x v="0"/>
    <n v="1"/>
    <s v="January"/>
    <x v="0"/>
  </r>
  <r>
    <x v="0"/>
    <x v="3"/>
    <x v="2"/>
    <s v="High"/>
    <n v="1122"/>
    <n v="10"/>
    <n v="20"/>
    <n v="22440"/>
    <n v="2468.4"/>
    <n v="19971.599999999999"/>
    <n v="11220"/>
    <n v="8751.5999999999985"/>
    <x v="3"/>
    <n v="3"/>
    <s v="March"/>
    <x v="0"/>
  </r>
  <r>
    <x v="0"/>
    <x v="0"/>
    <x v="2"/>
    <s v="High"/>
    <n v="2104.5"/>
    <n v="10"/>
    <n v="350"/>
    <n v="736575"/>
    <n v="81023.25"/>
    <n v="655551.75"/>
    <n v="547170"/>
    <n v="108381.75"/>
    <x v="4"/>
    <n v="7"/>
    <s v="July"/>
    <x v="0"/>
  </r>
  <r>
    <x v="2"/>
    <x v="0"/>
    <x v="2"/>
    <s v="High"/>
    <n v="4026"/>
    <n v="10"/>
    <n v="12"/>
    <n v="48312"/>
    <n v="5314.32"/>
    <n v="42997.68"/>
    <n v="12078"/>
    <n v="30919.68"/>
    <x v="4"/>
    <n v="7"/>
    <s v="July"/>
    <x v="0"/>
  </r>
  <r>
    <x v="2"/>
    <x v="2"/>
    <x v="2"/>
    <s v="High"/>
    <n v="2425.5"/>
    <n v="10"/>
    <n v="12"/>
    <n v="29106"/>
    <n v="3201.66"/>
    <n v="25904.340000000004"/>
    <n v="7276.5"/>
    <n v="18627.840000000004"/>
    <x v="4"/>
    <n v="7"/>
    <s v="July"/>
    <x v="0"/>
  </r>
  <r>
    <x v="0"/>
    <x v="0"/>
    <x v="2"/>
    <s v="High"/>
    <n v="2394"/>
    <n v="10"/>
    <n v="20"/>
    <n v="47880"/>
    <n v="5266.8"/>
    <n v="42613.2"/>
    <n v="23940"/>
    <n v="18673.199999999997"/>
    <x v="5"/>
    <n v="8"/>
    <s v="August"/>
    <x v="0"/>
  </r>
  <r>
    <x v="1"/>
    <x v="3"/>
    <x v="2"/>
    <s v="High"/>
    <n v="1984"/>
    <n v="10"/>
    <n v="15"/>
    <n v="29760"/>
    <n v="3273.6"/>
    <n v="26486.400000000001"/>
    <n v="19840"/>
    <n v="6646.4000000000015"/>
    <x v="5"/>
    <n v="8"/>
    <s v="August"/>
    <x v="0"/>
  </r>
  <r>
    <x v="3"/>
    <x v="2"/>
    <x v="2"/>
    <s v="High"/>
    <n v="2441"/>
    <n v="10"/>
    <n v="125"/>
    <n v="305125"/>
    <n v="33563.75"/>
    <n v="271561.25"/>
    <n v="292920"/>
    <n v="-21358.75"/>
    <x v="10"/>
    <n v="10"/>
    <s v="October"/>
    <x v="0"/>
  </r>
  <r>
    <x v="0"/>
    <x v="1"/>
    <x v="2"/>
    <s v="High"/>
    <n v="2992"/>
    <n v="10"/>
    <n v="20"/>
    <n v="59840"/>
    <n v="6582.4"/>
    <n v="53257.599999999999"/>
    <n v="29920"/>
    <n v="23337.599999999999"/>
    <x v="7"/>
    <n v="10"/>
    <s v="October"/>
    <x v="1"/>
  </r>
  <r>
    <x v="4"/>
    <x v="0"/>
    <x v="2"/>
    <s v="High"/>
    <n v="1366"/>
    <n v="10"/>
    <n v="300"/>
    <n v="409800"/>
    <n v="45078"/>
    <n v="364722"/>
    <n v="341500"/>
    <n v="23222"/>
    <x v="15"/>
    <n v="11"/>
    <s v="November"/>
    <x v="0"/>
  </r>
  <r>
    <x v="0"/>
    <x v="2"/>
    <x v="3"/>
    <s v="High"/>
    <n v="2805"/>
    <n v="120"/>
    <n v="20"/>
    <n v="56100"/>
    <n v="6171"/>
    <n v="49929"/>
    <n v="28050"/>
    <n v="21879"/>
    <x v="9"/>
    <n v="9"/>
    <s v="September"/>
    <x v="1"/>
  </r>
  <r>
    <x v="1"/>
    <x v="3"/>
    <x v="3"/>
    <s v="High"/>
    <n v="655"/>
    <n v="120"/>
    <n v="15"/>
    <n v="9825"/>
    <n v="1080.75"/>
    <n v="8744.25"/>
    <n v="6550"/>
    <n v="2194.25"/>
    <x v="9"/>
    <n v="9"/>
    <s v="September"/>
    <x v="1"/>
  </r>
  <r>
    <x v="0"/>
    <x v="3"/>
    <x v="3"/>
    <s v="High"/>
    <n v="344"/>
    <n v="120"/>
    <n v="350"/>
    <n v="120400"/>
    <n v="13244"/>
    <n v="107156"/>
    <n v="89440"/>
    <n v="17716"/>
    <x v="7"/>
    <n v="10"/>
    <s v="October"/>
    <x v="1"/>
  </r>
  <r>
    <x v="0"/>
    <x v="0"/>
    <x v="3"/>
    <s v="High"/>
    <n v="1808"/>
    <n v="120"/>
    <n v="7"/>
    <n v="12656"/>
    <n v="1392.16"/>
    <n v="11263.84"/>
    <n v="9040"/>
    <n v="2223.84"/>
    <x v="15"/>
    <n v="11"/>
    <s v="November"/>
    <x v="0"/>
  </r>
  <r>
    <x v="2"/>
    <x v="2"/>
    <x v="4"/>
    <s v="High"/>
    <n v="1734"/>
    <n v="250"/>
    <n v="12"/>
    <n v="20808"/>
    <n v="2288.88"/>
    <n v="18519.12"/>
    <n v="5202"/>
    <n v="13317.119999999999"/>
    <x v="0"/>
    <n v="1"/>
    <s v="January"/>
    <x v="0"/>
  </r>
  <r>
    <x v="3"/>
    <x v="3"/>
    <x v="4"/>
    <s v="High"/>
    <n v="554"/>
    <n v="250"/>
    <n v="125"/>
    <n v="69250"/>
    <n v="7617.5"/>
    <n v="61632.5"/>
    <n v="66480"/>
    <n v="-4847.5"/>
    <x v="0"/>
    <n v="1"/>
    <s v="January"/>
    <x v="0"/>
  </r>
  <r>
    <x v="0"/>
    <x v="0"/>
    <x v="4"/>
    <s v="High"/>
    <n v="2935"/>
    <n v="250"/>
    <n v="20"/>
    <n v="58700"/>
    <n v="6457"/>
    <n v="52243"/>
    <n v="29350"/>
    <n v="22893"/>
    <x v="11"/>
    <n v="11"/>
    <s v="November"/>
    <x v="1"/>
  </r>
  <r>
    <x v="3"/>
    <x v="1"/>
    <x v="5"/>
    <s v="High"/>
    <n v="3165"/>
    <n v="260"/>
    <n v="125"/>
    <n v="395625"/>
    <n v="43518.75"/>
    <n v="352106.25"/>
    <n v="379800"/>
    <n v="-27693.75"/>
    <x v="0"/>
    <n v="1"/>
    <s v="January"/>
    <x v="0"/>
  </r>
  <r>
    <x v="0"/>
    <x v="3"/>
    <x v="5"/>
    <s v="High"/>
    <n v="2629"/>
    <n v="260"/>
    <n v="20"/>
    <n v="52580"/>
    <n v="5783.8"/>
    <n v="46796.2"/>
    <n v="26290"/>
    <n v="20506.199999999997"/>
    <x v="0"/>
    <n v="1"/>
    <s v="January"/>
    <x v="0"/>
  </r>
  <r>
    <x v="3"/>
    <x v="2"/>
    <x v="5"/>
    <s v="High"/>
    <n v="1433"/>
    <n v="260"/>
    <n v="125"/>
    <n v="179125"/>
    <n v="19703.75"/>
    <n v="159421.25"/>
    <n v="171960"/>
    <n v="-12538.75"/>
    <x v="14"/>
    <n v="5"/>
    <s v="May"/>
    <x v="0"/>
  </r>
  <r>
    <x v="3"/>
    <x v="3"/>
    <x v="5"/>
    <s v="High"/>
    <n v="947"/>
    <n v="260"/>
    <n v="125"/>
    <n v="118375"/>
    <n v="13021.25"/>
    <n v="105353.75"/>
    <n v="113640"/>
    <n v="-8286.25"/>
    <x v="9"/>
    <n v="9"/>
    <s v="September"/>
    <x v="1"/>
  </r>
  <r>
    <x v="0"/>
    <x v="3"/>
    <x v="5"/>
    <s v="High"/>
    <n v="344"/>
    <n v="260"/>
    <n v="350"/>
    <n v="120400"/>
    <n v="13244"/>
    <n v="107156"/>
    <n v="89440"/>
    <n v="17716"/>
    <x v="7"/>
    <n v="10"/>
    <s v="October"/>
    <x v="1"/>
  </r>
  <r>
    <x v="1"/>
    <x v="3"/>
    <x v="5"/>
    <s v="High"/>
    <n v="2157"/>
    <n v="260"/>
    <n v="15"/>
    <n v="32355"/>
    <n v="3559.05"/>
    <n v="28795.95"/>
    <n v="21570"/>
    <n v="7225.9500000000007"/>
    <x v="2"/>
    <n v="12"/>
    <s v="December"/>
    <x v="0"/>
  </r>
  <r>
    <x v="0"/>
    <x v="4"/>
    <x v="2"/>
    <s v="High"/>
    <n v="380"/>
    <n v="10"/>
    <n v="7"/>
    <n v="2660"/>
    <n v="292.60000000000002"/>
    <n v="2367.4"/>
    <n v="1900"/>
    <n v="467.40000000000009"/>
    <x v="9"/>
    <n v="9"/>
    <s v="September"/>
    <x v="1"/>
  </r>
  <r>
    <x v="0"/>
    <x v="3"/>
    <x v="0"/>
    <s v="High"/>
    <n v="886"/>
    <n v="3"/>
    <n v="350"/>
    <n v="310100"/>
    <n v="37212"/>
    <n v="272888"/>
    <n v="230360"/>
    <n v="42528"/>
    <x v="1"/>
    <n v="6"/>
    <s v="June"/>
    <x v="0"/>
  </r>
  <r>
    <x v="3"/>
    <x v="0"/>
    <x v="0"/>
    <s v="High"/>
    <n v="2416"/>
    <n v="3"/>
    <n v="125"/>
    <n v="302000"/>
    <n v="36240"/>
    <n v="265760"/>
    <n v="289920"/>
    <n v="-24160"/>
    <x v="9"/>
    <n v="9"/>
    <s v="September"/>
    <x v="1"/>
  </r>
  <r>
    <x v="3"/>
    <x v="3"/>
    <x v="0"/>
    <s v="High"/>
    <n v="2156"/>
    <n v="3"/>
    <n v="125"/>
    <n v="269500"/>
    <n v="32340"/>
    <n v="237160"/>
    <n v="258720"/>
    <n v="-21560"/>
    <x v="10"/>
    <n v="10"/>
    <s v="October"/>
    <x v="0"/>
  </r>
  <r>
    <x v="1"/>
    <x v="0"/>
    <x v="0"/>
    <s v="High"/>
    <n v="2689"/>
    <n v="3"/>
    <n v="15"/>
    <n v="40335"/>
    <n v="4840.2"/>
    <n v="35494.800000000003"/>
    <n v="26890"/>
    <n v="8604.8000000000029"/>
    <x v="15"/>
    <n v="11"/>
    <s v="November"/>
    <x v="0"/>
  </r>
  <r>
    <x v="1"/>
    <x v="4"/>
    <x v="1"/>
    <s v="High"/>
    <n v="677"/>
    <n v="5"/>
    <n v="15"/>
    <n v="10155"/>
    <n v="1218.5999999999999"/>
    <n v="8936.4"/>
    <n v="6770"/>
    <n v="2166.3999999999996"/>
    <x v="3"/>
    <n v="3"/>
    <s v="March"/>
    <x v="0"/>
  </r>
  <r>
    <x v="4"/>
    <x v="2"/>
    <x v="1"/>
    <s v="High"/>
    <n v="1773"/>
    <n v="5"/>
    <n v="300"/>
    <n v="531900"/>
    <n v="63828"/>
    <n v="468072"/>
    <n v="443250"/>
    <n v="24822"/>
    <x v="13"/>
    <n v="4"/>
    <s v="April"/>
    <x v="0"/>
  </r>
  <r>
    <x v="0"/>
    <x v="3"/>
    <x v="1"/>
    <s v="High"/>
    <n v="2420"/>
    <n v="5"/>
    <n v="7"/>
    <n v="16940"/>
    <n v="2032.8"/>
    <n v="14907.2"/>
    <n v="12100"/>
    <n v="2807.2000000000007"/>
    <x v="6"/>
    <n v="9"/>
    <s v="September"/>
    <x v="0"/>
  </r>
  <r>
    <x v="0"/>
    <x v="0"/>
    <x v="1"/>
    <s v="High"/>
    <n v="2734"/>
    <n v="5"/>
    <n v="7"/>
    <n v="19138"/>
    <n v="2296.56"/>
    <n v="16841.439999999999"/>
    <n v="13670"/>
    <n v="3171.4399999999987"/>
    <x v="10"/>
    <n v="10"/>
    <s v="October"/>
    <x v="0"/>
  </r>
  <r>
    <x v="0"/>
    <x v="3"/>
    <x v="1"/>
    <s v="High"/>
    <n v="1715"/>
    <n v="5"/>
    <n v="20"/>
    <n v="34300"/>
    <n v="4116"/>
    <n v="30184"/>
    <n v="17150"/>
    <n v="13034"/>
    <x v="7"/>
    <n v="10"/>
    <s v="October"/>
    <x v="1"/>
  </r>
  <r>
    <x v="4"/>
    <x v="2"/>
    <x v="1"/>
    <s v="High"/>
    <n v="1186"/>
    <n v="5"/>
    <n v="300"/>
    <n v="355800"/>
    <n v="42696"/>
    <n v="313104"/>
    <n v="296500"/>
    <n v="16604"/>
    <x v="12"/>
    <n v="12"/>
    <s v="December"/>
    <x v="1"/>
  </r>
  <r>
    <x v="4"/>
    <x v="4"/>
    <x v="2"/>
    <s v="High"/>
    <n v="3495"/>
    <n v="10"/>
    <n v="300"/>
    <n v="1048500"/>
    <n v="125820"/>
    <n v="922680"/>
    <n v="873750"/>
    <n v="48930"/>
    <x v="0"/>
    <n v="1"/>
    <s v="January"/>
    <x v="0"/>
  </r>
  <r>
    <x v="0"/>
    <x v="3"/>
    <x v="2"/>
    <s v="High"/>
    <n v="886"/>
    <n v="10"/>
    <n v="350"/>
    <n v="310100"/>
    <n v="37212"/>
    <n v="272888"/>
    <n v="230360"/>
    <n v="42528"/>
    <x v="1"/>
    <n v="6"/>
    <s v="June"/>
    <x v="0"/>
  </r>
  <r>
    <x v="3"/>
    <x v="3"/>
    <x v="2"/>
    <s v="High"/>
    <n v="2156"/>
    <n v="10"/>
    <n v="125"/>
    <n v="269500"/>
    <n v="32340"/>
    <n v="237160"/>
    <n v="258720"/>
    <n v="-21560"/>
    <x v="10"/>
    <n v="10"/>
    <s v="October"/>
    <x v="0"/>
  </r>
  <r>
    <x v="0"/>
    <x v="3"/>
    <x v="2"/>
    <s v="High"/>
    <n v="905"/>
    <n v="10"/>
    <n v="20"/>
    <n v="18100"/>
    <n v="2172"/>
    <n v="15928"/>
    <n v="9050"/>
    <n v="6878"/>
    <x v="10"/>
    <n v="10"/>
    <s v="October"/>
    <x v="0"/>
  </r>
  <r>
    <x v="0"/>
    <x v="3"/>
    <x v="2"/>
    <s v="High"/>
    <n v="1715"/>
    <n v="10"/>
    <n v="20"/>
    <n v="34300"/>
    <n v="4116"/>
    <n v="30184"/>
    <n v="17150"/>
    <n v="13034"/>
    <x v="7"/>
    <n v="10"/>
    <s v="October"/>
    <x v="1"/>
  </r>
  <r>
    <x v="0"/>
    <x v="2"/>
    <x v="2"/>
    <s v="High"/>
    <n v="1594"/>
    <n v="10"/>
    <n v="350"/>
    <n v="557900"/>
    <n v="66948"/>
    <n v="490952"/>
    <n v="414440"/>
    <n v="76512"/>
    <x v="15"/>
    <n v="11"/>
    <s v="November"/>
    <x v="0"/>
  </r>
  <r>
    <x v="4"/>
    <x v="1"/>
    <x v="2"/>
    <s v="High"/>
    <n v="1359"/>
    <n v="10"/>
    <n v="300"/>
    <n v="407700"/>
    <n v="48924"/>
    <n v="358776"/>
    <n v="339750"/>
    <n v="19026"/>
    <x v="15"/>
    <n v="11"/>
    <s v="November"/>
    <x v="0"/>
  </r>
  <r>
    <x v="4"/>
    <x v="3"/>
    <x v="2"/>
    <s v="High"/>
    <n v="2150"/>
    <n v="10"/>
    <n v="300"/>
    <n v="645000"/>
    <n v="77400"/>
    <n v="567600"/>
    <n v="537500"/>
    <n v="30100"/>
    <x v="15"/>
    <n v="11"/>
    <s v="November"/>
    <x v="0"/>
  </r>
  <r>
    <x v="0"/>
    <x v="3"/>
    <x v="2"/>
    <s v="High"/>
    <n v="1197"/>
    <n v="10"/>
    <n v="350"/>
    <n v="418950"/>
    <n v="50274"/>
    <n v="368676"/>
    <n v="311220"/>
    <n v="57456"/>
    <x v="15"/>
    <n v="11"/>
    <s v="November"/>
    <x v="0"/>
  </r>
  <r>
    <x v="1"/>
    <x v="3"/>
    <x v="2"/>
    <s v="High"/>
    <n v="380"/>
    <n v="10"/>
    <n v="15"/>
    <n v="5700"/>
    <n v="684"/>
    <n v="5016"/>
    <n v="3800"/>
    <n v="1216"/>
    <x v="12"/>
    <n v="12"/>
    <s v="December"/>
    <x v="1"/>
  </r>
  <r>
    <x v="0"/>
    <x v="3"/>
    <x v="2"/>
    <s v="High"/>
    <n v="1233"/>
    <n v="10"/>
    <n v="20"/>
    <n v="24660"/>
    <n v="2959.2"/>
    <n v="21700.799999999999"/>
    <n v="12330"/>
    <n v="9370.7999999999993"/>
    <x v="2"/>
    <n v="12"/>
    <s v="December"/>
    <x v="0"/>
  </r>
  <r>
    <x v="0"/>
    <x v="3"/>
    <x v="3"/>
    <s v="High"/>
    <n v="1395"/>
    <n v="120"/>
    <n v="350"/>
    <n v="488250"/>
    <n v="58590"/>
    <n v="429660"/>
    <n v="362700"/>
    <n v="66960"/>
    <x v="4"/>
    <n v="7"/>
    <s v="July"/>
    <x v="0"/>
  </r>
  <r>
    <x v="0"/>
    <x v="4"/>
    <x v="3"/>
    <s v="High"/>
    <n v="986"/>
    <n v="120"/>
    <n v="350"/>
    <n v="345100"/>
    <n v="41412"/>
    <n v="303688"/>
    <n v="256360"/>
    <n v="47328"/>
    <x v="10"/>
    <n v="10"/>
    <s v="October"/>
    <x v="0"/>
  </r>
  <r>
    <x v="0"/>
    <x v="3"/>
    <x v="3"/>
    <s v="High"/>
    <n v="905"/>
    <n v="120"/>
    <n v="20"/>
    <n v="18100"/>
    <n v="2172"/>
    <n v="15928"/>
    <n v="9050"/>
    <n v="6878"/>
    <x v="10"/>
    <n v="10"/>
    <s v="October"/>
    <x v="0"/>
  </r>
  <r>
    <x v="2"/>
    <x v="0"/>
    <x v="4"/>
    <s v="High"/>
    <n v="2109"/>
    <n v="250"/>
    <n v="12"/>
    <n v="25308"/>
    <n v="3036.96"/>
    <n v="22271.040000000001"/>
    <n v="6327"/>
    <n v="15944.04"/>
    <x v="14"/>
    <n v="5"/>
    <s v="May"/>
    <x v="0"/>
  </r>
  <r>
    <x v="1"/>
    <x v="2"/>
    <x v="4"/>
    <s v="High"/>
    <n v="3874.5"/>
    <n v="250"/>
    <n v="15"/>
    <n v="58117.5"/>
    <n v="6974.0999999999995"/>
    <n v="51143.399999999994"/>
    <n v="38745"/>
    <n v="12398.399999999998"/>
    <x v="4"/>
    <n v="7"/>
    <s v="July"/>
    <x v="0"/>
  </r>
  <r>
    <x v="0"/>
    <x v="0"/>
    <x v="4"/>
    <s v="High"/>
    <n v="623"/>
    <n v="250"/>
    <n v="350"/>
    <n v="218050"/>
    <n v="26166"/>
    <n v="191884"/>
    <n v="161980"/>
    <n v="29904"/>
    <x v="9"/>
    <n v="9"/>
    <s v="September"/>
    <x v="1"/>
  </r>
  <r>
    <x v="0"/>
    <x v="4"/>
    <x v="4"/>
    <s v="High"/>
    <n v="986"/>
    <n v="250"/>
    <n v="350"/>
    <n v="345100"/>
    <n v="41412"/>
    <n v="303688"/>
    <n v="256360"/>
    <n v="47328"/>
    <x v="10"/>
    <n v="10"/>
    <s v="October"/>
    <x v="0"/>
  </r>
  <r>
    <x v="3"/>
    <x v="4"/>
    <x v="4"/>
    <s v="High"/>
    <n v="2387"/>
    <n v="250"/>
    <n v="125"/>
    <n v="298375"/>
    <n v="35805"/>
    <n v="262570"/>
    <n v="286440"/>
    <n v="-23870"/>
    <x v="15"/>
    <n v="11"/>
    <s v="November"/>
    <x v="0"/>
  </r>
  <r>
    <x v="0"/>
    <x v="3"/>
    <x v="4"/>
    <s v="High"/>
    <n v="1233"/>
    <n v="250"/>
    <n v="20"/>
    <n v="24660"/>
    <n v="2959.2"/>
    <n v="21700.799999999999"/>
    <n v="12330"/>
    <n v="9370.7999999999993"/>
    <x v="2"/>
    <n v="12"/>
    <s v="December"/>
    <x v="0"/>
  </r>
  <r>
    <x v="0"/>
    <x v="4"/>
    <x v="5"/>
    <s v="High"/>
    <n v="270"/>
    <n v="260"/>
    <n v="350"/>
    <n v="94500"/>
    <n v="11340"/>
    <n v="83160"/>
    <n v="70200"/>
    <n v="12960"/>
    <x v="8"/>
    <n v="2"/>
    <s v="February"/>
    <x v="0"/>
  </r>
  <r>
    <x v="0"/>
    <x v="2"/>
    <x v="5"/>
    <s v="High"/>
    <n v="3421.5"/>
    <n v="260"/>
    <n v="7"/>
    <n v="23950.5"/>
    <n v="2874.06"/>
    <n v="21076.44"/>
    <n v="17107.5"/>
    <n v="3968.9399999999987"/>
    <x v="4"/>
    <n v="7"/>
    <s v="July"/>
    <x v="0"/>
  </r>
  <r>
    <x v="0"/>
    <x v="0"/>
    <x v="5"/>
    <s v="High"/>
    <n v="2734"/>
    <n v="260"/>
    <n v="7"/>
    <n v="19138"/>
    <n v="2296.56"/>
    <n v="16841.439999999999"/>
    <n v="13670"/>
    <n v="3171.4399999999987"/>
    <x v="10"/>
    <n v="10"/>
    <s v="October"/>
    <x v="0"/>
  </r>
  <r>
    <x v="1"/>
    <x v="4"/>
    <x v="5"/>
    <s v="High"/>
    <n v="2548"/>
    <n v="260"/>
    <n v="15"/>
    <n v="38220"/>
    <n v="4586.3999999999996"/>
    <n v="33633.599999999999"/>
    <n v="25480"/>
    <n v="8153.5999999999985"/>
    <x v="11"/>
    <n v="11"/>
    <s v="November"/>
    <x v="1"/>
  </r>
  <r>
    <x v="0"/>
    <x v="2"/>
    <x v="0"/>
    <s v="High"/>
    <n v="2521.5"/>
    <n v="3"/>
    <n v="20"/>
    <n v="50430"/>
    <n v="6051.6"/>
    <n v="44378.399999999994"/>
    <n v="25215"/>
    <n v="19163.399999999998"/>
    <x v="0"/>
    <n v="1"/>
    <s v="January"/>
    <x v="0"/>
  </r>
  <r>
    <x v="2"/>
    <x v="3"/>
    <x v="1"/>
    <s v="High"/>
    <n v="2661"/>
    <n v="5"/>
    <n v="12"/>
    <n v="31932"/>
    <n v="3831.84"/>
    <n v="28100.16"/>
    <n v="7983"/>
    <n v="20117.16"/>
    <x v="14"/>
    <n v="5"/>
    <s v="May"/>
    <x v="0"/>
  </r>
  <r>
    <x v="0"/>
    <x v="1"/>
    <x v="2"/>
    <s v="High"/>
    <n v="1531"/>
    <n v="10"/>
    <n v="20"/>
    <n v="30620"/>
    <n v="3674.4"/>
    <n v="26945.599999999999"/>
    <n v="15310"/>
    <n v="11635.599999999999"/>
    <x v="2"/>
    <n v="12"/>
    <s v="December"/>
    <x v="0"/>
  </r>
  <r>
    <x v="0"/>
    <x v="2"/>
    <x v="4"/>
    <s v="High"/>
    <n v="1491"/>
    <n v="250"/>
    <n v="7"/>
    <n v="10437"/>
    <n v="1252.44"/>
    <n v="9184.56"/>
    <n v="7455"/>
    <n v="1729.5599999999995"/>
    <x v="3"/>
    <n v="3"/>
    <s v="March"/>
    <x v="0"/>
  </r>
  <r>
    <x v="0"/>
    <x v="1"/>
    <x v="4"/>
    <s v="High"/>
    <n v="1531"/>
    <n v="250"/>
    <n v="20"/>
    <n v="30620"/>
    <n v="3674.4"/>
    <n v="26945.599999999999"/>
    <n v="15310"/>
    <n v="11635.599999999999"/>
    <x v="2"/>
    <n v="12"/>
    <s v="December"/>
    <x v="0"/>
  </r>
  <r>
    <x v="2"/>
    <x v="0"/>
    <x v="5"/>
    <s v="High"/>
    <n v="2761"/>
    <n v="260"/>
    <n v="12"/>
    <n v="33132"/>
    <n v="3975.84"/>
    <n v="29156.16"/>
    <n v="8283"/>
    <n v="20873.16"/>
    <x v="9"/>
    <n v="9"/>
    <s v="September"/>
    <x v="1"/>
  </r>
  <r>
    <x v="1"/>
    <x v="4"/>
    <x v="0"/>
    <s v="High"/>
    <n v="2567"/>
    <n v="3"/>
    <n v="15"/>
    <n v="38505"/>
    <n v="5005.6499999999996"/>
    <n v="33499.35"/>
    <n v="25670"/>
    <n v="7829.3499999999985"/>
    <x v="1"/>
    <n v="6"/>
    <s v="June"/>
    <x v="0"/>
  </r>
  <r>
    <x v="1"/>
    <x v="4"/>
    <x v="4"/>
    <s v="High"/>
    <n v="2567"/>
    <n v="250"/>
    <n v="15"/>
    <n v="38505"/>
    <n v="5005.6499999999996"/>
    <n v="33499.35"/>
    <n v="25670"/>
    <n v="7829.3499999999985"/>
    <x v="1"/>
    <n v="6"/>
    <s v="June"/>
    <x v="0"/>
  </r>
  <r>
    <x v="0"/>
    <x v="0"/>
    <x v="0"/>
    <s v="High"/>
    <n v="923"/>
    <n v="3"/>
    <n v="350"/>
    <n v="323050"/>
    <n v="41996.5"/>
    <n v="281053.5"/>
    <n v="239980"/>
    <n v="41073.5"/>
    <x v="3"/>
    <n v="3"/>
    <s v="March"/>
    <x v="0"/>
  </r>
  <r>
    <x v="0"/>
    <x v="2"/>
    <x v="0"/>
    <s v="High"/>
    <n v="1790"/>
    <n v="3"/>
    <n v="350"/>
    <n v="626500"/>
    <n v="81445"/>
    <n v="545055"/>
    <n v="465400"/>
    <n v="79655"/>
    <x v="3"/>
    <n v="3"/>
    <s v="March"/>
    <x v="0"/>
  </r>
  <r>
    <x v="0"/>
    <x v="1"/>
    <x v="0"/>
    <s v="High"/>
    <n v="442"/>
    <n v="3"/>
    <n v="20"/>
    <n v="8840"/>
    <n v="1149.2"/>
    <n v="7690.8"/>
    <n v="4420"/>
    <n v="3270.8"/>
    <x v="9"/>
    <n v="9"/>
    <s v="September"/>
    <x v="1"/>
  </r>
  <r>
    <x v="0"/>
    <x v="4"/>
    <x v="1"/>
    <s v="High"/>
    <n v="982.5"/>
    <n v="5"/>
    <n v="350"/>
    <n v="343875"/>
    <n v="44703.75"/>
    <n v="299171.25"/>
    <n v="255450"/>
    <n v="43721.25"/>
    <x v="0"/>
    <n v="1"/>
    <s v="January"/>
    <x v="0"/>
  </r>
  <r>
    <x v="0"/>
    <x v="4"/>
    <x v="1"/>
    <s v="High"/>
    <n v="1298"/>
    <n v="5"/>
    <n v="7"/>
    <n v="9086"/>
    <n v="1181.18"/>
    <n v="7904.82"/>
    <n v="6490"/>
    <n v="1414.8199999999997"/>
    <x v="8"/>
    <n v="2"/>
    <s v="February"/>
    <x v="0"/>
  </r>
  <r>
    <x v="2"/>
    <x v="3"/>
    <x v="1"/>
    <s v="High"/>
    <n v="604"/>
    <n v="5"/>
    <n v="12"/>
    <n v="7248"/>
    <n v="942.24"/>
    <n v="6305.76"/>
    <n v="1812"/>
    <n v="4493.76"/>
    <x v="1"/>
    <n v="6"/>
    <s v="June"/>
    <x v="0"/>
  </r>
  <r>
    <x v="0"/>
    <x v="3"/>
    <x v="1"/>
    <s v="High"/>
    <n v="2255"/>
    <n v="5"/>
    <n v="20"/>
    <n v="45100"/>
    <n v="5863"/>
    <n v="39237"/>
    <n v="22550"/>
    <n v="16687"/>
    <x v="4"/>
    <n v="7"/>
    <s v="July"/>
    <x v="0"/>
  </r>
  <r>
    <x v="0"/>
    <x v="0"/>
    <x v="1"/>
    <s v="High"/>
    <n v="1249"/>
    <n v="5"/>
    <n v="20"/>
    <n v="24980"/>
    <n v="3247.4"/>
    <n v="21732.6"/>
    <n v="12490"/>
    <n v="9242.5999999999985"/>
    <x v="10"/>
    <n v="10"/>
    <s v="October"/>
    <x v="0"/>
  </r>
  <r>
    <x v="0"/>
    <x v="4"/>
    <x v="2"/>
    <s v="High"/>
    <n v="1438.5"/>
    <n v="10"/>
    <n v="7"/>
    <n v="10069.5"/>
    <n v="1309.0350000000001"/>
    <n v="8760.4650000000001"/>
    <n v="7192.5"/>
    <n v="1567.9649999999992"/>
    <x v="0"/>
    <n v="1"/>
    <s v="January"/>
    <x v="0"/>
  </r>
  <r>
    <x v="4"/>
    <x v="1"/>
    <x v="2"/>
    <s v="High"/>
    <n v="807"/>
    <n v="10"/>
    <n v="300"/>
    <n v="242100"/>
    <n v="31473"/>
    <n v="210627"/>
    <n v="201750"/>
    <n v="8877"/>
    <x v="0"/>
    <n v="1"/>
    <s v="January"/>
    <x v="0"/>
  </r>
  <r>
    <x v="0"/>
    <x v="4"/>
    <x v="2"/>
    <s v="High"/>
    <n v="2641"/>
    <n v="10"/>
    <n v="20"/>
    <n v="52820"/>
    <n v="6866.6"/>
    <n v="45953.4"/>
    <n v="26410"/>
    <n v="19543.400000000001"/>
    <x v="8"/>
    <n v="2"/>
    <s v="February"/>
    <x v="0"/>
  </r>
  <r>
    <x v="0"/>
    <x v="1"/>
    <x v="2"/>
    <s v="High"/>
    <n v="2708"/>
    <n v="10"/>
    <n v="20"/>
    <n v="54160"/>
    <n v="7040.8"/>
    <n v="47119.199999999997"/>
    <n v="27080"/>
    <n v="20039.199999999997"/>
    <x v="8"/>
    <n v="2"/>
    <s v="February"/>
    <x v="0"/>
  </r>
  <r>
    <x v="0"/>
    <x v="0"/>
    <x v="2"/>
    <s v="High"/>
    <n v="2632"/>
    <n v="10"/>
    <n v="350"/>
    <n v="921200"/>
    <n v="119756"/>
    <n v="801444"/>
    <n v="684320"/>
    <n v="117124"/>
    <x v="1"/>
    <n v="6"/>
    <s v="June"/>
    <x v="0"/>
  </r>
  <r>
    <x v="3"/>
    <x v="0"/>
    <x v="2"/>
    <s v="High"/>
    <n v="1583"/>
    <n v="10"/>
    <n v="125"/>
    <n v="197875"/>
    <n v="25723.75"/>
    <n v="172151.25"/>
    <n v="189960"/>
    <n v="-17808.75"/>
    <x v="1"/>
    <n v="6"/>
    <s v="June"/>
    <x v="0"/>
  </r>
  <r>
    <x v="2"/>
    <x v="3"/>
    <x v="2"/>
    <s v="High"/>
    <n v="571"/>
    <n v="10"/>
    <n v="12"/>
    <n v="6852"/>
    <n v="890.76"/>
    <n v="5961.24"/>
    <n v="1713"/>
    <n v="4248.24"/>
    <x v="4"/>
    <n v="7"/>
    <s v="July"/>
    <x v="0"/>
  </r>
  <r>
    <x v="0"/>
    <x v="2"/>
    <x v="2"/>
    <s v="High"/>
    <n v="2696"/>
    <n v="10"/>
    <n v="7"/>
    <n v="18872"/>
    <n v="2453.36"/>
    <n v="16418.64"/>
    <n v="13480"/>
    <n v="2938.6399999999994"/>
    <x v="5"/>
    <n v="8"/>
    <s v="August"/>
    <x v="0"/>
  </r>
  <r>
    <x v="1"/>
    <x v="0"/>
    <x v="2"/>
    <s v="High"/>
    <n v="1565"/>
    <n v="10"/>
    <n v="15"/>
    <n v="23475"/>
    <n v="3051.75"/>
    <n v="20423.25"/>
    <n v="15650"/>
    <n v="4773.25"/>
    <x v="10"/>
    <n v="10"/>
    <s v="October"/>
    <x v="0"/>
  </r>
  <r>
    <x v="0"/>
    <x v="0"/>
    <x v="2"/>
    <s v="High"/>
    <n v="1249"/>
    <n v="10"/>
    <n v="20"/>
    <n v="24980"/>
    <n v="3247.4"/>
    <n v="21732.6"/>
    <n v="12490"/>
    <n v="9242.5999999999985"/>
    <x v="10"/>
    <n v="10"/>
    <s v="October"/>
    <x v="0"/>
  </r>
  <r>
    <x v="0"/>
    <x v="1"/>
    <x v="2"/>
    <s v="High"/>
    <n v="357"/>
    <n v="10"/>
    <n v="350"/>
    <n v="124950"/>
    <n v="16243.5"/>
    <n v="108706.5"/>
    <n v="92820"/>
    <n v="15886.5"/>
    <x v="15"/>
    <n v="11"/>
    <s v="November"/>
    <x v="0"/>
  </r>
  <r>
    <x v="2"/>
    <x v="1"/>
    <x v="2"/>
    <s v="High"/>
    <n v="1013"/>
    <n v="10"/>
    <n v="12"/>
    <n v="12156"/>
    <n v="1580.28"/>
    <n v="10575.72"/>
    <n v="3039"/>
    <n v="7536.7199999999993"/>
    <x v="2"/>
    <n v="12"/>
    <s v="December"/>
    <x v="0"/>
  </r>
  <r>
    <x v="1"/>
    <x v="2"/>
    <x v="3"/>
    <s v="High"/>
    <n v="3997.5"/>
    <n v="120"/>
    <n v="15"/>
    <n v="59962.5"/>
    <n v="7795.125"/>
    <n v="52167.375"/>
    <n v="39975"/>
    <n v="12192.375"/>
    <x v="0"/>
    <n v="1"/>
    <s v="January"/>
    <x v="0"/>
  </r>
  <r>
    <x v="0"/>
    <x v="0"/>
    <x v="3"/>
    <s v="High"/>
    <n v="2632"/>
    <n v="120"/>
    <n v="350"/>
    <n v="921200"/>
    <n v="119756"/>
    <n v="801444"/>
    <n v="684320"/>
    <n v="117124"/>
    <x v="1"/>
    <n v="6"/>
    <s v="June"/>
    <x v="0"/>
  </r>
  <r>
    <x v="0"/>
    <x v="2"/>
    <x v="3"/>
    <s v="High"/>
    <n v="1190"/>
    <n v="120"/>
    <n v="7"/>
    <n v="8330"/>
    <n v="1082.9000000000001"/>
    <n v="7247.1"/>
    <n v="5950"/>
    <n v="1297.1000000000004"/>
    <x v="1"/>
    <n v="6"/>
    <s v="June"/>
    <x v="0"/>
  </r>
  <r>
    <x v="2"/>
    <x v="3"/>
    <x v="3"/>
    <s v="High"/>
    <n v="604"/>
    <n v="120"/>
    <n v="12"/>
    <n v="7248"/>
    <n v="942.24"/>
    <n v="6305.76"/>
    <n v="1812"/>
    <n v="4493.76"/>
    <x v="1"/>
    <n v="6"/>
    <s v="June"/>
    <x v="0"/>
  </r>
  <r>
    <x v="1"/>
    <x v="1"/>
    <x v="3"/>
    <s v="High"/>
    <n v="660"/>
    <n v="120"/>
    <n v="15"/>
    <n v="9900"/>
    <n v="1287"/>
    <n v="8613"/>
    <n v="6600"/>
    <n v="2013"/>
    <x v="9"/>
    <n v="9"/>
    <s v="September"/>
    <x v="1"/>
  </r>
  <r>
    <x v="2"/>
    <x v="3"/>
    <x v="3"/>
    <s v="High"/>
    <n v="410"/>
    <n v="120"/>
    <n v="12"/>
    <n v="4920"/>
    <n v="639.6"/>
    <n v="4280.3999999999996"/>
    <n v="1230"/>
    <n v="3050.3999999999996"/>
    <x v="10"/>
    <n v="10"/>
    <s v="October"/>
    <x v="0"/>
  </r>
  <r>
    <x v="4"/>
    <x v="3"/>
    <x v="3"/>
    <s v="High"/>
    <n v="2605"/>
    <n v="120"/>
    <n v="300"/>
    <n v="781500"/>
    <n v="101595"/>
    <n v="679905"/>
    <n v="651250"/>
    <n v="28655"/>
    <x v="11"/>
    <n v="11"/>
    <s v="November"/>
    <x v="1"/>
  </r>
  <r>
    <x v="2"/>
    <x v="1"/>
    <x v="3"/>
    <s v="High"/>
    <n v="1013"/>
    <n v="120"/>
    <n v="12"/>
    <n v="12156"/>
    <n v="1580.28"/>
    <n v="10575.72"/>
    <n v="3039"/>
    <n v="7536.7199999999993"/>
    <x v="2"/>
    <n v="12"/>
    <s v="December"/>
    <x v="0"/>
  </r>
  <r>
    <x v="3"/>
    <x v="0"/>
    <x v="4"/>
    <s v="High"/>
    <n v="1583"/>
    <n v="250"/>
    <n v="125"/>
    <n v="197875"/>
    <n v="25723.75"/>
    <n v="172151.25"/>
    <n v="189960"/>
    <n v="-17808.75"/>
    <x v="1"/>
    <n v="6"/>
    <s v="June"/>
    <x v="0"/>
  </r>
  <r>
    <x v="1"/>
    <x v="0"/>
    <x v="4"/>
    <s v="High"/>
    <n v="1565"/>
    <n v="250"/>
    <n v="15"/>
    <n v="23475"/>
    <n v="3051.75"/>
    <n v="20423.25"/>
    <n v="15650"/>
    <n v="4773.25"/>
    <x v="10"/>
    <n v="10"/>
    <s v="October"/>
    <x v="0"/>
  </r>
  <r>
    <x v="3"/>
    <x v="0"/>
    <x v="5"/>
    <s v="High"/>
    <n v="1659"/>
    <n v="260"/>
    <n v="125"/>
    <n v="207375"/>
    <n v="26958.75"/>
    <n v="180416.25"/>
    <n v="199080"/>
    <n v="-18663.75"/>
    <x v="0"/>
    <n v="1"/>
    <s v="January"/>
    <x v="0"/>
  </r>
  <r>
    <x v="0"/>
    <x v="2"/>
    <x v="5"/>
    <s v="High"/>
    <n v="1190"/>
    <n v="260"/>
    <n v="7"/>
    <n v="8330"/>
    <n v="1082.9000000000001"/>
    <n v="7247.1"/>
    <n v="5950"/>
    <n v="1297.1000000000004"/>
    <x v="1"/>
    <n v="6"/>
    <s v="June"/>
    <x v="0"/>
  </r>
  <r>
    <x v="2"/>
    <x v="3"/>
    <x v="5"/>
    <s v="High"/>
    <n v="410"/>
    <n v="260"/>
    <n v="12"/>
    <n v="4920"/>
    <n v="639.6"/>
    <n v="4280.3999999999996"/>
    <n v="1230"/>
    <n v="3050.3999999999996"/>
    <x v="10"/>
    <n v="10"/>
    <s v="October"/>
    <x v="0"/>
  </r>
  <r>
    <x v="2"/>
    <x v="1"/>
    <x v="5"/>
    <s v="High"/>
    <n v="1770"/>
    <n v="260"/>
    <n v="12"/>
    <n v="21240"/>
    <n v="2761.2"/>
    <n v="18478.8"/>
    <n v="5310"/>
    <n v="13168.8"/>
    <x v="12"/>
    <n v="12"/>
    <s v="December"/>
    <x v="1"/>
  </r>
  <r>
    <x v="0"/>
    <x v="3"/>
    <x v="0"/>
    <s v="High"/>
    <n v="2579"/>
    <n v="3"/>
    <n v="20"/>
    <n v="51580"/>
    <n v="7221.2"/>
    <n v="44358.8"/>
    <n v="25790"/>
    <n v="18568.800000000003"/>
    <x v="13"/>
    <n v="4"/>
    <s v="April"/>
    <x v="0"/>
  </r>
  <r>
    <x v="0"/>
    <x v="4"/>
    <x v="0"/>
    <s v="High"/>
    <n v="1743"/>
    <n v="3"/>
    <n v="20"/>
    <n v="34860"/>
    <n v="4880.3999999999996"/>
    <n v="29979.599999999999"/>
    <n v="17430"/>
    <n v="12549.599999999999"/>
    <x v="14"/>
    <n v="5"/>
    <s v="May"/>
    <x v="0"/>
  </r>
  <r>
    <x v="0"/>
    <x v="4"/>
    <x v="0"/>
    <s v="High"/>
    <n v="2996"/>
    <n v="3"/>
    <n v="7"/>
    <n v="20972"/>
    <n v="2936.08"/>
    <n v="18035.919999999998"/>
    <n v="14980"/>
    <n v="3055.9199999999983"/>
    <x v="7"/>
    <n v="10"/>
    <s v="October"/>
    <x v="1"/>
  </r>
  <r>
    <x v="0"/>
    <x v="1"/>
    <x v="0"/>
    <s v="High"/>
    <n v="280"/>
    <n v="3"/>
    <n v="7"/>
    <n v="1960"/>
    <n v="274.39999999999998"/>
    <n v="1685.6"/>
    <n v="1400"/>
    <n v="285.59999999999991"/>
    <x v="2"/>
    <n v="12"/>
    <s v="December"/>
    <x v="0"/>
  </r>
  <r>
    <x v="0"/>
    <x v="2"/>
    <x v="1"/>
    <s v="High"/>
    <n v="293"/>
    <n v="5"/>
    <n v="7"/>
    <n v="2051"/>
    <n v="287.14"/>
    <n v="1763.8600000000001"/>
    <n v="1465"/>
    <n v="298.86000000000013"/>
    <x v="8"/>
    <n v="2"/>
    <s v="February"/>
    <x v="0"/>
  </r>
  <r>
    <x v="0"/>
    <x v="4"/>
    <x v="1"/>
    <s v="High"/>
    <n v="2996"/>
    <n v="5"/>
    <n v="7"/>
    <n v="20972"/>
    <n v="2936.08"/>
    <n v="18035.919999999998"/>
    <n v="14980"/>
    <n v="3055.9199999999983"/>
    <x v="7"/>
    <n v="10"/>
    <s v="October"/>
    <x v="1"/>
  </r>
  <r>
    <x v="1"/>
    <x v="1"/>
    <x v="2"/>
    <s v="High"/>
    <n v="278"/>
    <n v="10"/>
    <n v="15"/>
    <n v="4170"/>
    <n v="583.79999999999995"/>
    <n v="3586.2"/>
    <n v="2780"/>
    <n v="806.19999999999982"/>
    <x v="8"/>
    <n v="2"/>
    <s v="February"/>
    <x v="0"/>
  </r>
  <r>
    <x v="0"/>
    <x v="0"/>
    <x v="2"/>
    <s v="High"/>
    <n v="2428"/>
    <n v="10"/>
    <n v="20"/>
    <n v="48560"/>
    <n v="6798.4"/>
    <n v="41761.599999999999"/>
    <n v="24280"/>
    <n v="17481.599999999999"/>
    <x v="3"/>
    <n v="3"/>
    <s v="March"/>
    <x v="0"/>
  </r>
  <r>
    <x v="1"/>
    <x v="4"/>
    <x v="2"/>
    <s v="High"/>
    <n v="1767"/>
    <n v="10"/>
    <n v="15"/>
    <n v="26505"/>
    <n v="3710.7"/>
    <n v="22794.3"/>
    <n v="17670"/>
    <n v="5124.2999999999993"/>
    <x v="6"/>
    <n v="9"/>
    <s v="September"/>
    <x v="0"/>
  </r>
  <r>
    <x v="2"/>
    <x v="2"/>
    <x v="2"/>
    <s v="High"/>
    <n v="1393"/>
    <n v="10"/>
    <n v="12"/>
    <n v="16716"/>
    <n v="2340.2399999999998"/>
    <n v="14375.76"/>
    <n v="4179"/>
    <n v="10196.76"/>
    <x v="10"/>
    <n v="10"/>
    <s v="October"/>
    <x v="0"/>
  </r>
  <r>
    <x v="0"/>
    <x v="1"/>
    <x v="4"/>
    <s v="High"/>
    <n v="280"/>
    <n v="250"/>
    <n v="7"/>
    <n v="1960"/>
    <n v="274.39999999999998"/>
    <n v="1685.6"/>
    <n v="1400"/>
    <n v="285.59999999999991"/>
    <x v="2"/>
    <n v="12"/>
    <s v="December"/>
    <x v="0"/>
  </r>
  <r>
    <x v="2"/>
    <x v="2"/>
    <x v="5"/>
    <s v="High"/>
    <n v="1393"/>
    <n v="260"/>
    <n v="12"/>
    <n v="16716"/>
    <n v="2340.2399999999998"/>
    <n v="14375.76"/>
    <n v="4179"/>
    <n v="10196.76"/>
    <x v="10"/>
    <n v="10"/>
    <s v="October"/>
    <x v="0"/>
  </r>
  <r>
    <x v="2"/>
    <x v="4"/>
    <x v="5"/>
    <s v="High"/>
    <n v="2015"/>
    <n v="260"/>
    <n v="12"/>
    <n v="24180"/>
    <n v="3385.2"/>
    <n v="20794.8"/>
    <n v="6045"/>
    <n v="14749.8"/>
    <x v="12"/>
    <n v="12"/>
    <s v="December"/>
    <x v="1"/>
  </r>
  <r>
    <x v="4"/>
    <x v="3"/>
    <x v="0"/>
    <s v="High"/>
    <n v="801"/>
    <n v="3"/>
    <n v="300"/>
    <n v="240300"/>
    <n v="33642"/>
    <n v="206658"/>
    <n v="200250"/>
    <n v="6408"/>
    <x v="4"/>
    <n v="7"/>
    <s v="July"/>
    <x v="0"/>
  </r>
  <r>
    <x v="3"/>
    <x v="2"/>
    <x v="0"/>
    <s v="High"/>
    <n v="1023"/>
    <n v="3"/>
    <n v="125"/>
    <n v="127875"/>
    <n v="17902.5"/>
    <n v="109972.5"/>
    <n v="122760"/>
    <n v="-12787.5"/>
    <x v="9"/>
    <n v="9"/>
    <s v="September"/>
    <x v="1"/>
  </r>
  <r>
    <x v="4"/>
    <x v="0"/>
    <x v="0"/>
    <s v="High"/>
    <n v="1496"/>
    <n v="3"/>
    <n v="300"/>
    <n v="448800"/>
    <n v="62832"/>
    <n v="385968"/>
    <n v="374000"/>
    <n v="11968"/>
    <x v="10"/>
    <n v="10"/>
    <s v="October"/>
    <x v="0"/>
  </r>
  <r>
    <x v="4"/>
    <x v="4"/>
    <x v="0"/>
    <s v="High"/>
    <n v="1010"/>
    <n v="3"/>
    <n v="300"/>
    <n v="303000"/>
    <n v="42420"/>
    <n v="260580"/>
    <n v="252500"/>
    <n v="8080"/>
    <x v="10"/>
    <n v="10"/>
    <s v="October"/>
    <x v="0"/>
  </r>
  <r>
    <x v="1"/>
    <x v="1"/>
    <x v="0"/>
    <s v="High"/>
    <n v="1513"/>
    <n v="3"/>
    <n v="15"/>
    <n v="22695"/>
    <n v="3177.3"/>
    <n v="19517.7"/>
    <n v="15130"/>
    <n v="4387.7000000000007"/>
    <x v="15"/>
    <n v="11"/>
    <s v="November"/>
    <x v="0"/>
  </r>
  <r>
    <x v="1"/>
    <x v="0"/>
    <x v="0"/>
    <s v="High"/>
    <n v="2300"/>
    <n v="3"/>
    <n v="15"/>
    <n v="34500"/>
    <n v="4830"/>
    <n v="29670"/>
    <n v="23000"/>
    <n v="6670"/>
    <x v="2"/>
    <n v="12"/>
    <s v="December"/>
    <x v="0"/>
  </r>
  <r>
    <x v="3"/>
    <x v="3"/>
    <x v="0"/>
    <s v="High"/>
    <n v="2821"/>
    <n v="3"/>
    <n v="125"/>
    <n v="352625"/>
    <n v="49367.5"/>
    <n v="303257.5"/>
    <n v="338520"/>
    <n v="-35262.5"/>
    <x v="12"/>
    <n v="12"/>
    <s v="December"/>
    <x v="1"/>
  </r>
  <r>
    <x v="0"/>
    <x v="0"/>
    <x v="1"/>
    <s v="High"/>
    <n v="2227.5"/>
    <n v="5"/>
    <n v="350"/>
    <n v="779625"/>
    <n v="109147.5"/>
    <n v="670477.5"/>
    <n v="579150"/>
    <n v="91327.5"/>
    <x v="0"/>
    <n v="1"/>
    <s v="January"/>
    <x v="0"/>
  </r>
  <r>
    <x v="0"/>
    <x v="1"/>
    <x v="1"/>
    <s v="High"/>
    <n v="1199"/>
    <n v="5"/>
    <n v="350"/>
    <n v="419650"/>
    <n v="58751"/>
    <n v="360899"/>
    <n v="311740"/>
    <n v="49159"/>
    <x v="13"/>
    <n v="4"/>
    <s v="April"/>
    <x v="0"/>
  </r>
  <r>
    <x v="0"/>
    <x v="0"/>
    <x v="1"/>
    <s v="High"/>
    <n v="200"/>
    <n v="5"/>
    <n v="350"/>
    <n v="70000"/>
    <n v="9800"/>
    <n v="60200"/>
    <n v="52000"/>
    <n v="8200"/>
    <x v="14"/>
    <n v="5"/>
    <s v="May"/>
    <x v="0"/>
  </r>
  <r>
    <x v="0"/>
    <x v="0"/>
    <x v="1"/>
    <s v="High"/>
    <n v="388"/>
    <n v="5"/>
    <n v="7"/>
    <n v="2716"/>
    <n v="380.24"/>
    <n v="2335.7600000000002"/>
    <n v="1940"/>
    <n v="395.76000000000022"/>
    <x v="6"/>
    <n v="9"/>
    <s v="September"/>
    <x v="0"/>
  </r>
  <r>
    <x v="0"/>
    <x v="3"/>
    <x v="1"/>
    <s v="High"/>
    <n v="1727"/>
    <n v="5"/>
    <n v="7"/>
    <n v="12089"/>
    <n v="1692.46"/>
    <n v="10396.540000000001"/>
    <n v="8635"/>
    <n v="1761.5400000000009"/>
    <x v="7"/>
    <n v="10"/>
    <s v="October"/>
    <x v="1"/>
  </r>
  <r>
    <x v="1"/>
    <x v="0"/>
    <x v="1"/>
    <s v="High"/>
    <n v="2300"/>
    <n v="5"/>
    <n v="15"/>
    <n v="34500"/>
    <n v="4830"/>
    <n v="29670"/>
    <n v="23000"/>
    <n v="6670"/>
    <x v="2"/>
    <n v="12"/>
    <s v="December"/>
    <x v="0"/>
  </r>
  <r>
    <x v="0"/>
    <x v="3"/>
    <x v="2"/>
    <s v="High"/>
    <n v="260"/>
    <n v="10"/>
    <n v="20"/>
    <n v="5200"/>
    <n v="728"/>
    <n v="4472"/>
    <n v="2600"/>
    <n v="1872"/>
    <x v="8"/>
    <n v="2"/>
    <s v="February"/>
    <x v="0"/>
  </r>
  <r>
    <x v="1"/>
    <x v="0"/>
    <x v="2"/>
    <s v="High"/>
    <n v="2470"/>
    <n v="10"/>
    <n v="15"/>
    <n v="37050"/>
    <n v="5187"/>
    <n v="31863"/>
    <n v="24700"/>
    <n v="7163"/>
    <x v="9"/>
    <n v="9"/>
    <s v="September"/>
    <x v="1"/>
  </r>
  <r>
    <x v="1"/>
    <x v="0"/>
    <x v="2"/>
    <s v="High"/>
    <n v="1743"/>
    <n v="10"/>
    <n v="15"/>
    <n v="26145"/>
    <n v="3660.3"/>
    <n v="22484.7"/>
    <n v="17430"/>
    <n v="5054.7000000000007"/>
    <x v="7"/>
    <n v="10"/>
    <s v="October"/>
    <x v="1"/>
  </r>
  <r>
    <x v="2"/>
    <x v="4"/>
    <x v="2"/>
    <s v="High"/>
    <n v="2914"/>
    <n v="10"/>
    <n v="12"/>
    <n v="34968"/>
    <n v="4895.5200000000004"/>
    <n v="30072.48"/>
    <n v="8742"/>
    <n v="21330.48"/>
    <x v="10"/>
    <n v="10"/>
    <s v="October"/>
    <x v="0"/>
  </r>
  <r>
    <x v="0"/>
    <x v="2"/>
    <x v="2"/>
    <s v="High"/>
    <n v="1731"/>
    <n v="10"/>
    <n v="7"/>
    <n v="12117"/>
    <n v="1696.38"/>
    <n v="10420.619999999999"/>
    <n v="8655"/>
    <n v="1765.619999999999"/>
    <x v="10"/>
    <n v="10"/>
    <s v="October"/>
    <x v="0"/>
  </r>
  <r>
    <x v="0"/>
    <x v="0"/>
    <x v="2"/>
    <s v="High"/>
    <n v="700"/>
    <n v="10"/>
    <n v="350"/>
    <n v="245000"/>
    <n v="34300"/>
    <n v="210700"/>
    <n v="182000"/>
    <n v="28700"/>
    <x v="15"/>
    <n v="11"/>
    <s v="November"/>
    <x v="0"/>
  </r>
  <r>
    <x v="2"/>
    <x v="0"/>
    <x v="2"/>
    <s v="High"/>
    <n v="2222"/>
    <n v="10"/>
    <n v="12"/>
    <n v="26664"/>
    <n v="3732.96"/>
    <n v="22931.040000000001"/>
    <n v="6666"/>
    <n v="16265.04"/>
    <x v="11"/>
    <n v="11"/>
    <s v="November"/>
    <x v="1"/>
  </r>
  <r>
    <x v="0"/>
    <x v="4"/>
    <x v="2"/>
    <s v="High"/>
    <n v="1177"/>
    <n v="10"/>
    <n v="350"/>
    <n v="411950"/>
    <n v="57673"/>
    <n v="354277"/>
    <n v="306020"/>
    <n v="48257"/>
    <x v="15"/>
    <n v="11"/>
    <s v="November"/>
    <x v="0"/>
  </r>
  <r>
    <x v="0"/>
    <x v="2"/>
    <x v="2"/>
    <s v="High"/>
    <n v="1922"/>
    <n v="10"/>
    <n v="350"/>
    <n v="672700"/>
    <n v="94178"/>
    <n v="578522"/>
    <n v="499720"/>
    <n v="78802"/>
    <x v="11"/>
    <n v="11"/>
    <s v="November"/>
    <x v="1"/>
  </r>
  <r>
    <x v="3"/>
    <x v="3"/>
    <x v="3"/>
    <s v="High"/>
    <n v="1575"/>
    <n v="120"/>
    <n v="125"/>
    <n v="196875"/>
    <n v="27562.5"/>
    <n v="169312.5"/>
    <n v="189000"/>
    <n v="-19687.5"/>
    <x v="8"/>
    <n v="2"/>
    <s v="February"/>
    <x v="0"/>
  </r>
  <r>
    <x v="0"/>
    <x v="4"/>
    <x v="3"/>
    <s v="High"/>
    <n v="606"/>
    <n v="120"/>
    <n v="20"/>
    <n v="12120"/>
    <n v="1696.8000000000002"/>
    <n v="10423.200000000001"/>
    <n v="6060"/>
    <n v="4363.2000000000007"/>
    <x v="13"/>
    <n v="4"/>
    <s v="April"/>
    <x v="0"/>
  </r>
  <r>
    <x v="4"/>
    <x v="4"/>
    <x v="3"/>
    <s v="High"/>
    <n v="2460"/>
    <n v="120"/>
    <n v="300"/>
    <n v="738000"/>
    <n v="103320"/>
    <n v="634680"/>
    <n v="615000"/>
    <n v="19680"/>
    <x v="4"/>
    <n v="7"/>
    <s v="July"/>
    <x v="0"/>
  </r>
  <r>
    <x v="4"/>
    <x v="0"/>
    <x v="3"/>
    <s v="High"/>
    <n v="269"/>
    <n v="120"/>
    <n v="300"/>
    <n v="80700"/>
    <n v="11298"/>
    <n v="69402"/>
    <n v="67250"/>
    <n v="2152"/>
    <x v="7"/>
    <n v="10"/>
    <s v="October"/>
    <x v="1"/>
  </r>
  <r>
    <x v="4"/>
    <x v="1"/>
    <x v="3"/>
    <s v="High"/>
    <n v="2536"/>
    <n v="120"/>
    <n v="300"/>
    <n v="760800"/>
    <n v="106512"/>
    <n v="654288"/>
    <n v="634000"/>
    <n v="20288"/>
    <x v="11"/>
    <n v="11"/>
    <s v="November"/>
    <x v="1"/>
  </r>
  <r>
    <x v="0"/>
    <x v="3"/>
    <x v="4"/>
    <s v="High"/>
    <n v="2903"/>
    <n v="250"/>
    <n v="7"/>
    <n v="20321"/>
    <n v="2844.94"/>
    <n v="17476.060000000001"/>
    <n v="14515"/>
    <n v="2961.0600000000013"/>
    <x v="3"/>
    <n v="3"/>
    <s v="March"/>
    <x v="0"/>
  </r>
  <r>
    <x v="4"/>
    <x v="4"/>
    <x v="4"/>
    <s v="High"/>
    <n v="2541"/>
    <n v="250"/>
    <n v="300"/>
    <n v="762300"/>
    <n v="106722"/>
    <n v="655578"/>
    <n v="635250"/>
    <n v="20328"/>
    <x v="5"/>
    <n v="8"/>
    <s v="August"/>
    <x v="0"/>
  </r>
  <r>
    <x v="4"/>
    <x v="0"/>
    <x v="4"/>
    <s v="High"/>
    <n v="269"/>
    <n v="250"/>
    <n v="300"/>
    <n v="80700"/>
    <n v="11298"/>
    <n v="69402"/>
    <n v="67250"/>
    <n v="2152"/>
    <x v="7"/>
    <n v="10"/>
    <s v="October"/>
    <x v="1"/>
  </r>
  <r>
    <x v="4"/>
    <x v="0"/>
    <x v="4"/>
    <s v="High"/>
    <n v="1496"/>
    <n v="250"/>
    <n v="300"/>
    <n v="448800"/>
    <n v="62832"/>
    <n v="385968"/>
    <n v="374000"/>
    <n v="11968"/>
    <x v="10"/>
    <n v="10"/>
    <s v="October"/>
    <x v="0"/>
  </r>
  <r>
    <x v="4"/>
    <x v="4"/>
    <x v="4"/>
    <s v="High"/>
    <n v="1010"/>
    <n v="250"/>
    <n v="300"/>
    <n v="303000"/>
    <n v="42420"/>
    <n v="260580"/>
    <n v="252500"/>
    <n v="8080"/>
    <x v="10"/>
    <n v="10"/>
    <s v="October"/>
    <x v="0"/>
  </r>
  <r>
    <x v="0"/>
    <x v="2"/>
    <x v="4"/>
    <s v="High"/>
    <n v="1281"/>
    <n v="250"/>
    <n v="350"/>
    <n v="448350"/>
    <n v="62769"/>
    <n v="385581"/>
    <n v="333060"/>
    <n v="52521"/>
    <x v="12"/>
    <n v="12"/>
    <s v="December"/>
    <x v="1"/>
  </r>
  <r>
    <x v="4"/>
    <x v="0"/>
    <x v="5"/>
    <s v="High"/>
    <n v="888"/>
    <n v="260"/>
    <n v="300"/>
    <n v="266400"/>
    <n v="37296"/>
    <n v="229104"/>
    <n v="222000"/>
    <n v="7104"/>
    <x v="3"/>
    <n v="3"/>
    <s v="March"/>
    <x v="0"/>
  </r>
  <r>
    <x v="3"/>
    <x v="4"/>
    <x v="5"/>
    <s v="High"/>
    <n v="2844"/>
    <n v="260"/>
    <n v="125"/>
    <n v="355500"/>
    <n v="49770"/>
    <n v="305730"/>
    <n v="341280"/>
    <n v="-35550"/>
    <x v="14"/>
    <n v="5"/>
    <s v="May"/>
    <x v="0"/>
  </r>
  <r>
    <x v="2"/>
    <x v="2"/>
    <x v="5"/>
    <s v="High"/>
    <n v="2475"/>
    <n v="260"/>
    <n v="12"/>
    <n v="29700"/>
    <n v="4158"/>
    <n v="25542"/>
    <n v="7425"/>
    <n v="18117"/>
    <x v="5"/>
    <n v="8"/>
    <s v="August"/>
    <x v="0"/>
  </r>
  <r>
    <x v="1"/>
    <x v="0"/>
    <x v="5"/>
    <s v="High"/>
    <n v="1743"/>
    <n v="260"/>
    <n v="15"/>
    <n v="26145"/>
    <n v="3660.3"/>
    <n v="22484.7"/>
    <n v="17430"/>
    <n v="5054.7000000000007"/>
    <x v="7"/>
    <n v="10"/>
    <s v="October"/>
    <x v="1"/>
  </r>
  <r>
    <x v="2"/>
    <x v="4"/>
    <x v="5"/>
    <s v="High"/>
    <n v="2914"/>
    <n v="260"/>
    <n v="12"/>
    <n v="34968"/>
    <n v="4895.5200000000004"/>
    <n v="30072.48"/>
    <n v="8742"/>
    <n v="21330.48"/>
    <x v="10"/>
    <n v="10"/>
    <s v="October"/>
    <x v="0"/>
  </r>
  <r>
    <x v="0"/>
    <x v="2"/>
    <x v="5"/>
    <s v="High"/>
    <n v="1731"/>
    <n v="260"/>
    <n v="7"/>
    <n v="12117"/>
    <n v="1696.38"/>
    <n v="10420.619999999999"/>
    <n v="8655"/>
    <n v="1765.619999999999"/>
    <x v="10"/>
    <n v="10"/>
    <s v="October"/>
    <x v="0"/>
  </r>
  <r>
    <x v="0"/>
    <x v="3"/>
    <x v="5"/>
    <s v="High"/>
    <n v="1727"/>
    <n v="260"/>
    <n v="7"/>
    <n v="12089"/>
    <n v="1692.46"/>
    <n v="10396.540000000001"/>
    <n v="8635"/>
    <n v="1761.5400000000009"/>
    <x v="7"/>
    <n v="10"/>
    <s v="October"/>
    <x v="1"/>
  </r>
  <r>
    <x v="1"/>
    <x v="3"/>
    <x v="5"/>
    <s v="High"/>
    <n v="1870"/>
    <n v="260"/>
    <n v="15"/>
    <n v="28050"/>
    <n v="3927"/>
    <n v="24123"/>
    <n v="18700"/>
    <n v="5423"/>
    <x v="11"/>
    <n v="11"/>
    <s v="November"/>
    <x v="1"/>
  </r>
  <r>
    <x v="3"/>
    <x v="2"/>
    <x v="0"/>
    <s v="High"/>
    <n v="1174"/>
    <n v="3"/>
    <n v="125"/>
    <n v="146750"/>
    <n v="22012.5"/>
    <n v="124737.5"/>
    <n v="140880"/>
    <n v="-16142.5"/>
    <x v="5"/>
    <n v="8"/>
    <s v="August"/>
    <x v="0"/>
  </r>
  <r>
    <x v="3"/>
    <x v="1"/>
    <x v="0"/>
    <s v="High"/>
    <n v="2767"/>
    <n v="3"/>
    <n v="125"/>
    <n v="345875"/>
    <n v="51881.25"/>
    <n v="293993.75"/>
    <n v="332040"/>
    <n v="-38046.25"/>
    <x v="5"/>
    <n v="8"/>
    <s v="August"/>
    <x v="0"/>
  </r>
  <r>
    <x v="3"/>
    <x v="1"/>
    <x v="0"/>
    <s v="High"/>
    <n v="1085"/>
    <n v="3"/>
    <n v="125"/>
    <n v="135625"/>
    <n v="20343.75"/>
    <n v="115281.25"/>
    <n v="130200"/>
    <n v="-14918.75"/>
    <x v="10"/>
    <n v="10"/>
    <s v="October"/>
    <x v="0"/>
  </r>
  <r>
    <x v="4"/>
    <x v="3"/>
    <x v="1"/>
    <s v="High"/>
    <n v="546"/>
    <n v="5"/>
    <n v="300"/>
    <n v="163800"/>
    <n v="24570"/>
    <n v="139230"/>
    <n v="136500"/>
    <n v="2730"/>
    <x v="10"/>
    <n v="10"/>
    <s v="October"/>
    <x v="0"/>
  </r>
  <r>
    <x v="0"/>
    <x v="1"/>
    <x v="2"/>
    <s v="High"/>
    <n v="1158"/>
    <n v="10"/>
    <n v="20"/>
    <n v="23160"/>
    <n v="3474"/>
    <n v="19686"/>
    <n v="11580"/>
    <n v="8106"/>
    <x v="3"/>
    <n v="3"/>
    <s v="March"/>
    <x v="0"/>
  </r>
  <r>
    <x v="1"/>
    <x v="0"/>
    <x v="2"/>
    <s v="High"/>
    <n v="1614"/>
    <n v="10"/>
    <n v="15"/>
    <n v="24210"/>
    <n v="3631.5"/>
    <n v="20578.5"/>
    <n v="16140"/>
    <n v="4438.5"/>
    <x v="13"/>
    <n v="4"/>
    <s v="April"/>
    <x v="0"/>
  </r>
  <r>
    <x v="0"/>
    <x v="3"/>
    <x v="2"/>
    <s v="High"/>
    <n v="2535"/>
    <n v="10"/>
    <n v="7"/>
    <n v="17745"/>
    <n v="2661.75"/>
    <n v="15083.25"/>
    <n v="12675"/>
    <n v="2408.25"/>
    <x v="13"/>
    <n v="4"/>
    <s v="April"/>
    <x v="0"/>
  </r>
  <r>
    <x v="0"/>
    <x v="3"/>
    <x v="2"/>
    <s v="High"/>
    <n v="2851"/>
    <n v="10"/>
    <n v="350"/>
    <n v="997850"/>
    <n v="149677.5"/>
    <n v="848172.5"/>
    <n v="741260"/>
    <n v="106912.5"/>
    <x v="14"/>
    <n v="5"/>
    <s v="May"/>
    <x v="0"/>
  </r>
  <r>
    <x v="1"/>
    <x v="0"/>
    <x v="2"/>
    <s v="High"/>
    <n v="2559"/>
    <n v="10"/>
    <n v="15"/>
    <n v="38385"/>
    <n v="5757.75"/>
    <n v="32627.25"/>
    <n v="25590"/>
    <n v="7037.25"/>
    <x v="5"/>
    <n v="8"/>
    <s v="August"/>
    <x v="0"/>
  </r>
  <r>
    <x v="0"/>
    <x v="4"/>
    <x v="2"/>
    <s v="High"/>
    <n v="267"/>
    <n v="10"/>
    <n v="20"/>
    <n v="5340"/>
    <n v="801"/>
    <n v="4539"/>
    <n v="2670"/>
    <n v="1869"/>
    <x v="7"/>
    <n v="10"/>
    <s v="October"/>
    <x v="1"/>
  </r>
  <r>
    <x v="3"/>
    <x v="1"/>
    <x v="2"/>
    <s v="High"/>
    <n v="1085"/>
    <n v="10"/>
    <n v="125"/>
    <n v="135625"/>
    <n v="20343.75"/>
    <n v="115281.25"/>
    <n v="130200"/>
    <n v="-14918.75"/>
    <x v="10"/>
    <n v="10"/>
    <s v="October"/>
    <x v="0"/>
  </r>
  <r>
    <x v="1"/>
    <x v="1"/>
    <x v="2"/>
    <s v="High"/>
    <n v="1175"/>
    <n v="10"/>
    <n v="15"/>
    <n v="17625"/>
    <n v="2643.75"/>
    <n v="14981.25"/>
    <n v="11750"/>
    <n v="3231.25"/>
    <x v="10"/>
    <n v="10"/>
    <s v="October"/>
    <x v="0"/>
  </r>
  <r>
    <x v="0"/>
    <x v="4"/>
    <x v="2"/>
    <s v="High"/>
    <n v="2007"/>
    <n v="10"/>
    <n v="350"/>
    <n v="702450"/>
    <n v="105367.5"/>
    <n v="597082.5"/>
    <n v="521820"/>
    <n v="75262.5"/>
    <x v="11"/>
    <n v="11"/>
    <s v="November"/>
    <x v="1"/>
  </r>
  <r>
    <x v="0"/>
    <x v="3"/>
    <x v="2"/>
    <s v="High"/>
    <n v="2151"/>
    <n v="10"/>
    <n v="350"/>
    <n v="752850"/>
    <n v="112927.5"/>
    <n v="639922.5"/>
    <n v="559260"/>
    <n v="80662.5"/>
    <x v="11"/>
    <n v="11"/>
    <s v="November"/>
    <x v="1"/>
  </r>
  <r>
    <x v="2"/>
    <x v="4"/>
    <x v="2"/>
    <s v="High"/>
    <n v="914"/>
    <n v="10"/>
    <n v="12"/>
    <n v="10968"/>
    <n v="1645.2"/>
    <n v="9322.7999999999993"/>
    <n v="2742"/>
    <n v="6580.7999999999993"/>
    <x v="2"/>
    <n v="12"/>
    <s v="December"/>
    <x v="0"/>
  </r>
  <r>
    <x v="0"/>
    <x v="2"/>
    <x v="2"/>
    <s v="High"/>
    <n v="293"/>
    <n v="10"/>
    <n v="20"/>
    <n v="5860"/>
    <n v="879"/>
    <n v="4981"/>
    <n v="2930"/>
    <n v="2051"/>
    <x v="2"/>
    <n v="12"/>
    <s v="December"/>
    <x v="0"/>
  </r>
  <r>
    <x v="2"/>
    <x v="3"/>
    <x v="3"/>
    <s v="High"/>
    <n v="500"/>
    <n v="120"/>
    <n v="12"/>
    <n v="6000"/>
    <n v="900"/>
    <n v="5100"/>
    <n v="1500"/>
    <n v="3600"/>
    <x v="3"/>
    <n v="3"/>
    <s v="March"/>
    <x v="0"/>
  </r>
  <r>
    <x v="1"/>
    <x v="2"/>
    <x v="3"/>
    <s v="High"/>
    <n v="2826"/>
    <n v="120"/>
    <n v="15"/>
    <n v="42390"/>
    <n v="6358.5"/>
    <n v="36031.5"/>
    <n v="28260"/>
    <n v="7771.5"/>
    <x v="14"/>
    <n v="5"/>
    <s v="May"/>
    <x v="0"/>
  </r>
  <r>
    <x v="3"/>
    <x v="2"/>
    <x v="3"/>
    <s v="High"/>
    <n v="663"/>
    <n v="120"/>
    <n v="125"/>
    <n v="82875"/>
    <n v="12431.25"/>
    <n v="70443.75"/>
    <n v="79560"/>
    <n v="-9116.25"/>
    <x v="6"/>
    <n v="9"/>
    <s v="September"/>
    <x v="0"/>
  </r>
  <r>
    <x v="4"/>
    <x v="4"/>
    <x v="3"/>
    <s v="High"/>
    <n v="2574"/>
    <n v="120"/>
    <n v="300"/>
    <n v="772200"/>
    <n v="115830"/>
    <n v="656370"/>
    <n v="643500"/>
    <n v="12870"/>
    <x v="11"/>
    <n v="11"/>
    <s v="November"/>
    <x v="1"/>
  </r>
  <r>
    <x v="3"/>
    <x v="4"/>
    <x v="3"/>
    <s v="High"/>
    <n v="2438"/>
    <n v="120"/>
    <n v="125"/>
    <n v="304750"/>
    <n v="45712.5"/>
    <n v="259037.5"/>
    <n v="292560"/>
    <n v="-33522.5"/>
    <x v="12"/>
    <n v="12"/>
    <s v="December"/>
    <x v="1"/>
  </r>
  <r>
    <x v="2"/>
    <x v="4"/>
    <x v="3"/>
    <s v="High"/>
    <n v="914"/>
    <n v="120"/>
    <n v="12"/>
    <n v="10968"/>
    <n v="1645.2"/>
    <n v="9322.7999999999993"/>
    <n v="2742"/>
    <n v="6580.7999999999993"/>
    <x v="2"/>
    <n v="12"/>
    <s v="December"/>
    <x v="0"/>
  </r>
  <r>
    <x v="0"/>
    <x v="0"/>
    <x v="4"/>
    <s v="High"/>
    <n v="865.5"/>
    <n v="250"/>
    <n v="20"/>
    <n v="17310"/>
    <n v="2596.5"/>
    <n v="14713.5"/>
    <n v="8655"/>
    <n v="6058.5"/>
    <x v="4"/>
    <n v="7"/>
    <s v="July"/>
    <x v="0"/>
  </r>
  <r>
    <x v="1"/>
    <x v="1"/>
    <x v="4"/>
    <s v="High"/>
    <n v="492"/>
    <n v="250"/>
    <n v="15"/>
    <n v="7380"/>
    <n v="1107"/>
    <n v="6273"/>
    <n v="4920"/>
    <n v="1353"/>
    <x v="4"/>
    <n v="7"/>
    <s v="July"/>
    <x v="0"/>
  </r>
  <r>
    <x v="0"/>
    <x v="4"/>
    <x v="4"/>
    <s v="High"/>
    <n v="267"/>
    <n v="250"/>
    <n v="20"/>
    <n v="5340"/>
    <n v="801"/>
    <n v="4539"/>
    <n v="2670"/>
    <n v="1869"/>
    <x v="7"/>
    <n v="10"/>
    <s v="October"/>
    <x v="1"/>
  </r>
  <r>
    <x v="1"/>
    <x v="1"/>
    <x v="4"/>
    <s v="High"/>
    <n v="1175"/>
    <n v="250"/>
    <n v="15"/>
    <n v="17625"/>
    <n v="2643.75"/>
    <n v="14981.25"/>
    <n v="11750"/>
    <n v="3231.25"/>
    <x v="10"/>
    <n v="10"/>
    <s v="October"/>
    <x v="0"/>
  </r>
  <r>
    <x v="3"/>
    <x v="0"/>
    <x v="4"/>
    <s v="High"/>
    <n v="2954"/>
    <n v="250"/>
    <n v="125"/>
    <n v="369250"/>
    <n v="55387.5"/>
    <n v="313862.5"/>
    <n v="354480"/>
    <n v="-40617.5"/>
    <x v="11"/>
    <n v="11"/>
    <s v="November"/>
    <x v="1"/>
  </r>
  <r>
    <x v="3"/>
    <x v="1"/>
    <x v="4"/>
    <s v="High"/>
    <n v="552"/>
    <n v="250"/>
    <n v="125"/>
    <n v="69000"/>
    <n v="10350"/>
    <n v="58650"/>
    <n v="66240"/>
    <n v="-7590"/>
    <x v="15"/>
    <n v="11"/>
    <s v="November"/>
    <x v="0"/>
  </r>
  <r>
    <x v="0"/>
    <x v="2"/>
    <x v="4"/>
    <s v="High"/>
    <n v="293"/>
    <n v="250"/>
    <n v="20"/>
    <n v="5860"/>
    <n v="879"/>
    <n v="4981"/>
    <n v="2930"/>
    <n v="2051"/>
    <x v="2"/>
    <n v="12"/>
    <s v="December"/>
    <x v="0"/>
  </r>
  <r>
    <x v="4"/>
    <x v="2"/>
    <x v="5"/>
    <s v="High"/>
    <n v="2475"/>
    <n v="260"/>
    <n v="300"/>
    <n v="742500"/>
    <n v="111375"/>
    <n v="631125"/>
    <n v="618750"/>
    <n v="12375"/>
    <x v="3"/>
    <n v="3"/>
    <s v="March"/>
    <x v="0"/>
  </r>
  <r>
    <x v="4"/>
    <x v="3"/>
    <x v="5"/>
    <s v="High"/>
    <n v="546"/>
    <n v="260"/>
    <n v="300"/>
    <n v="163800"/>
    <n v="24570"/>
    <n v="139230"/>
    <n v="136500"/>
    <n v="2730"/>
    <x v="10"/>
    <n v="10"/>
    <s v="October"/>
    <x v="0"/>
  </r>
  <r>
    <x v="0"/>
    <x v="3"/>
    <x v="1"/>
    <s v="High"/>
    <n v="1368"/>
    <n v="5"/>
    <n v="7"/>
    <n v="9576"/>
    <n v="1436.4"/>
    <n v="8139.6"/>
    <n v="6840"/>
    <n v="1299.6000000000004"/>
    <x v="8"/>
    <n v="2"/>
    <s v="February"/>
    <x v="0"/>
  </r>
  <r>
    <x v="0"/>
    <x v="0"/>
    <x v="2"/>
    <s v="High"/>
    <n v="723"/>
    <n v="10"/>
    <n v="7"/>
    <n v="5061"/>
    <n v="759.15000000000009"/>
    <n v="4301.8500000000004"/>
    <n v="3615"/>
    <n v="686.85000000000014"/>
    <x v="13"/>
    <n v="4"/>
    <s v="April"/>
    <x v="0"/>
  </r>
  <r>
    <x v="2"/>
    <x v="4"/>
    <x v="4"/>
    <s v="High"/>
    <n v="1806"/>
    <n v="250"/>
    <n v="12"/>
    <n v="21672"/>
    <n v="3250.8"/>
    <n v="18421.2"/>
    <n v="5418"/>
    <n v="13003.2"/>
    <x v="14"/>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054E9-15FF-4514-B61C-3641C3A2B7A3}" name="ProfitsTrend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20" firstHeaderRow="1" firstDataRow="1" firstDataCol="1"/>
  <pivotFields count="18">
    <pivotField showAll="0">
      <items count="6">
        <item x="2"/>
        <item x="3"/>
        <item x="0"/>
        <item x="1"/>
        <item x="4"/>
        <item t="default"/>
      </items>
    </pivotField>
    <pivotField showAll="0">
      <items count="9">
        <item m="1" x="5"/>
        <item x="2"/>
        <item x="1"/>
        <item x="0"/>
        <item m="1" x="7"/>
        <item x="3"/>
        <item x="4"/>
        <item m="1" x="6"/>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axis="axisRow" numFmtId="165" showAll="0">
      <items count="15">
        <item x="0"/>
        <item x="1"/>
        <item x="2"/>
        <item x="3"/>
        <item x="4"/>
        <item x="5"/>
        <item x="6"/>
        <item x="7"/>
        <item x="8"/>
        <item x="9"/>
        <item x="10"/>
        <item x="11"/>
        <item x="12"/>
        <item x="13"/>
        <item t="default"/>
      </items>
    </pivotField>
    <pivotField numFmtId="1" showAll="0"/>
    <pivotField showAll="0"/>
    <pivotField showAll="0">
      <items count="3">
        <item x="1"/>
        <item x="0"/>
        <item t="default"/>
      </items>
    </pivotField>
    <pivotField showAll="0">
      <items count="7">
        <item x="1"/>
        <item x="2"/>
        <item x="3"/>
        <item x="4"/>
        <item x="0"/>
        <item x="5"/>
        <item t="default"/>
      </items>
    </pivotField>
    <pivotField axis="axisRow" showAll="0">
      <items count="5">
        <item x="1"/>
        <item x="2"/>
        <item x="0"/>
        <item x="3"/>
        <item t="default"/>
      </items>
    </pivotField>
  </pivotFields>
  <rowFields count="2">
    <field x="17"/>
    <field x="12"/>
  </rowFields>
  <rowItems count="19">
    <i>
      <x/>
    </i>
    <i r="1">
      <x v="9"/>
    </i>
    <i r="1">
      <x v="10"/>
    </i>
    <i r="1">
      <x v="11"/>
    </i>
    <i r="1">
      <x v="12"/>
    </i>
    <i>
      <x v="1"/>
    </i>
    <i r="1">
      <x v="1"/>
    </i>
    <i r="1">
      <x v="2"/>
    </i>
    <i r="1">
      <x v="3"/>
    </i>
    <i r="1">
      <x v="4"/>
    </i>
    <i r="1">
      <x v="5"/>
    </i>
    <i r="1">
      <x v="6"/>
    </i>
    <i r="1">
      <x v="7"/>
    </i>
    <i r="1">
      <x v="8"/>
    </i>
    <i r="1">
      <x v="9"/>
    </i>
    <i r="1">
      <x v="10"/>
    </i>
    <i r="1">
      <x v="11"/>
    </i>
    <i r="1">
      <x v="12"/>
    </i>
    <i t="grand">
      <x/>
    </i>
  </rowItems>
  <colItems count="1">
    <i/>
  </colItems>
  <dataFields count="1">
    <dataField name="Sum of Profit" fld="11" baseField="0" baseItem="0"/>
  </dataFields>
  <chartFormats count="2">
    <chartFormat chart="1"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AC870E-CDE8-4366-A876-C70A69F75D3F}" name="SalesByCountryPivot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7" firstHeaderRow="1" firstDataRow="1" firstDataCol="1"/>
  <pivotFields count="18">
    <pivotField showAll="0">
      <items count="6">
        <item x="2"/>
        <item x="3"/>
        <item x="0"/>
        <item x="1"/>
        <item x="4"/>
        <item t="default"/>
      </items>
    </pivotField>
    <pivotField axis="axisRow" showAll="0">
      <items count="9">
        <item m="1" x="5"/>
        <item x="2"/>
        <item x="1"/>
        <item m="1" x="7"/>
        <item m="1" x="6"/>
        <item x="0"/>
        <item x="3"/>
        <item x="4"/>
        <item t="default"/>
      </items>
    </pivotField>
    <pivotField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items count="3">
        <item x="1"/>
        <item x="0"/>
        <item t="default"/>
      </items>
    </pivotField>
    <pivotField showAll="0" defaultSubtotal="0"/>
    <pivotField showAll="0" defaultSubtotal="0"/>
  </pivotFields>
  <rowFields count="1">
    <field x="1"/>
  </rowFields>
  <rowItems count="6">
    <i>
      <x v="1"/>
    </i>
    <i>
      <x v="2"/>
    </i>
    <i>
      <x v="5"/>
    </i>
    <i>
      <x v="6"/>
    </i>
    <i>
      <x v="7"/>
    </i>
    <i t="grand">
      <x/>
    </i>
  </rowItems>
  <colItems count="1">
    <i/>
  </colItems>
  <dataFields count="1">
    <dataField name="Sum of Gross Sales" fld="7" baseField="0" baseItem="0"/>
  </dataFields>
  <chartFormats count="18">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1" format="9">
      <pivotArea type="data" outline="0" fieldPosition="0">
        <references count="2">
          <reference field="4294967294" count="1" selected="0">
            <x v="0"/>
          </reference>
          <reference field="1" count="1" selected="0">
            <x v="6"/>
          </reference>
        </references>
      </pivotArea>
    </chartFormat>
    <chartFormat chart="1" format="10">
      <pivotArea type="data" outline="0" fieldPosition="0">
        <references count="2">
          <reference field="4294967294" count="1" selected="0">
            <x v="0"/>
          </reference>
          <reference field="1" count="1" selected="0">
            <x v="7"/>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1"/>
          </reference>
        </references>
      </pivotArea>
    </chartFormat>
    <chartFormat chart="5" format="13">
      <pivotArea type="data" outline="0" fieldPosition="0">
        <references count="2">
          <reference field="4294967294" count="1" selected="0">
            <x v="0"/>
          </reference>
          <reference field="1" count="1" selected="0">
            <x v="2"/>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 chart="5" format="15">
      <pivotArea type="data" outline="0" fieldPosition="0">
        <references count="2">
          <reference field="4294967294" count="1" selected="0">
            <x v="0"/>
          </reference>
          <reference field="1" count="1" selected="0">
            <x v="6"/>
          </reference>
        </references>
      </pivotArea>
    </chartFormat>
    <chartFormat chart="5" format="16">
      <pivotArea type="data" outline="0" fieldPosition="0">
        <references count="2">
          <reference field="4294967294" count="1" selected="0">
            <x v="0"/>
          </reference>
          <reference field="1" count="1" selected="0">
            <x v="7"/>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2"/>
          </reference>
        </references>
      </pivotArea>
    </chartFormat>
    <chartFormat chart="6" format="20">
      <pivotArea type="data" outline="0" fieldPosition="0">
        <references count="2">
          <reference field="4294967294" count="1" selected="0">
            <x v="0"/>
          </reference>
          <reference field="1" count="1" selected="0">
            <x v="5"/>
          </reference>
        </references>
      </pivotArea>
    </chartFormat>
    <chartFormat chart="6" format="21">
      <pivotArea type="data" outline="0" fieldPosition="0">
        <references count="2">
          <reference field="4294967294" count="1" selected="0">
            <x v="0"/>
          </reference>
          <reference field="1" count="1" selected="0">
            <x v="6"/>
          </reference>
        </references>
      </pivotArea>
    </chartFormat>
    <chartFormat chart="6" format="2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26E06-D3F6-4814-93EE-4CA8388F5648}" name="ProfitsByProductPivot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H5" firstHeaderRow="1" firstDataRow="2" firstDataCol="1"/>
  <pivotFields count="18">
    <pivotField showAll="0">
      <items count="6">
        <item x="2"/>
        <item x="3"/>
        <item x="0"/>
        <item x="1"/>
        <item x="4"/>
        <item t="default"/>
      </items>
    </pivotField>
    <pivotField showAll="0">
      <items count="9">
        <item m="1" x="5"/>
        <item x="2"/>
        <item x="1"/>
        <item x="0"/>
        <item m="1" x="7"/>
        <item x="3"/>
        <item x="4"/>
        <item m="1" x="6"/>
        <item t="default"/>
      </items>
    </pivotField>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pivotField axis="axisRow" showAll="0">
      <items count="3">
        <item x="1"/>
        <item x="0"/>
        <item t="default"/>
      </items>
    </pivotField>
    <pivotField showAll="0" defaultSubtotal="0"/>
    <pivotField showAll="0" defaultSubtotal="0"/>
  </pivotFields>
  <rowFields count="1">
    <field x="15"/>
  </rowFields>
  <rowItems count="3">
    <i>
      <x/>
    </i>
    <i>
      <x v="1"/>
    </i>
    <i t="grand">
      <x/>
    </i>
  </rowItems>
  <colFields count="1">
    <field x="2"/>
  </colFields>
  <colItems count="7">
    <i>
      <x/>
    </i>
    <i>
      <x v="1"/>
    </i>
    <i>
      <x v="2"/>
    </i>
    <i>
      <x v="3"/>
    </i>
    <i>
      <x v="4"/>
    </i>
    <i>
      <x v="5"/>
    </i>
    <i t="grand">
      <x/>
    </i>
  </colItems>
  <dataFields count="1">
    <dataField name="Sum of Profit" fld="11" baseField="0" baseItem="0"/>
  </dataFields>
  <chartFormats count="7">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2">
          <reference field="4294967294" count="1" selected="0">
            <x v="0"/>
          </reference>
          <reference field="2" count="1" selected="0">
            <x v="4"/>
          </reference>
        </references>
      </pivotArea>
    </chartFormat>
    <chartFormat chart="2" format="13"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AB7456-764F-4913-8A94-07B529BD7528}" name="ProfitsBySegmentPivot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18">
    <pivotField axis="axisRow"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9">
        <item m="1" x="5"/>
        <item x="2"/>
        <item x="1"/>
        <item x="0"/>
        <item m="1" x="7"/>
        <item x="3"/>
        <item x="4"/>
        <item m="1" x="6"/>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items count="3">
        <item x="1"/>
        <item x="0"/>
        <item t="default"/>
      </items>
    </pivotField>
    <pivotField showAll="0" defaultSubtotal="0"/>
    <pivotField showAll="0" defaultSubtotal="0"/>
  </pivotFields>
  <rowFields count="1">
    <field x="0"/>
  </rowFields>
  <rowItems count="6">
    <i>
      <x v="1"/>
    </i>
    <i>
      <x v="3"/>
    </i>
    <i>
      <x/>
    </i>
    <i>
      <x v="4"/>
    </i>
    <i>
      <x v="2"/>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3A639A9-5098-4270-B7A5-85A93B58B3E2}" sourceName="Segment">
  <pivotTables>
    <pivotTable tabId="2" name="ProfitsTrendTable"/>
    <pivotTable tabId="4" name="ProfitsByProductPivotTable"/>
    <pivotTable tabId="7" name="ProfitsBySegmentPivotTable"/>
    <pivotTable tabId="3" name="SalesByCountryPivotTable"/>
  </pivotTables>
  <data>
    <tabular pivotCacheId="8267773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2401DB5-EEE0-4214-A6AF-9CF4E5539A9F}" sourceName="Product">
  <pivotTables>
    <pivotTable tabId="2" name="ProfitsTrendTable"/>
    <pivotTable tabId="4" name="ProfitsByProductPivotTable"/>
    <pivotTable tabId="7" name="ProfitsBySegmentPivotTable"/>
    <pivotTable tabId="3" name="SalesByCountryPivotTable"/>
  </pivotTables>
  <data>
    <tabular pivotCacheId="82677731">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D8D0FB-EECA-487A-9B5F-BF937AA59588}" sourceName="Year">
  <pivotTables>
    <pivotTable tabId="2" name="ProfitsTrendTable"/>
    <pivotTable tabId="4" name="ProfitsByProductPivotTable"/>
    <pivotTable tabId="7" name="ProfitsBySegmentPivotTable"/>
    <pivotTable tabId="3" name="SalesByCountryPivotTable"/>
  </pivotTables>
  <data>
    <tabular pivotCacheId="8267773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A8655F0-40C4-4B06-B03D-C436E942C3B5}" sourceName="Country">
  <pivotTables>
    <pivotTable tabId="7" name="ProfitsBySegmentPivotTable"/>
    <pivotTable tabId="4" name="ProfitsByProductPivotTable"/>
    <pivotTable tabId="2" name="ProfitsTrendTable"/>
    <pivotTable tabId="3" name="SalesByCountryPivotTable"/>
  </pivotTables>
  <data>
    <tabular pivotCacheId="82677731">
      <items count="8">
        <i x="2" s="1"/>
        <i x="1" s="1"/>
        <i x="0" s="1"/>
        <i x="3" s="1"/>
        <i x="4" s="1"/>
        <i x="5" s="1" nd="1"/>
        <i x="7"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2EBB981-F200-4BC6-9D55-BBB76FBCA834}" cache="Slicer_Segment" caption="Segment" rowHeight="241300"/>
  <slicer name="Product" xr10:uid="{D4370FA3-FC89-486A-A580-DB1D6946F97C}" cache="Slicer_Product" caption="Product" rowHeight="241300"/>
  <slicer name="Year" xr10:uid="{48FB0D73-BF6D-4DBB-BC7E-A00CCA7AD29F}" cache="Slicer_Year" caption="Year" rowHeight="241300"/>
  <slicer name="Country" xr10:uid="{27791EB4-7524-4771-BB64-F665B12BADED}"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E51B85-AA06-45D3-80AA-D75FEC9BB8BC}" name="Table1" displayName="Table1" ref="A1:P701" totalsRowShown="0">
  <autoFilter ref="A1:P701" xr:uid="{FEDE67E0-D858-4DE5-B9AF-CBE74B63D8B3}"/>
  <tableColumns count="16">
    <tableColumn id="1" xr3:uid="{369C46BD-E6BB-4A20-A7B6-963DE5152EA7}" name="Segment" dataCellStyle="Normal 2"/>
    <tableColumn id="2" xr3:uid="{C440591F-4722-4C28-BF13-49F2780226E5}" name="Country" dataCellStyle="Normal 2"/>
    <tableColumn id="3" xr3:uid="{DA4708D8-69B7-4E4D-ADEB-1017F5312F54}" name="Product" dataDxfId="11" dataCellStyle="Currency 2"/>
    <tableColumn id="4" xr3:uid="{51ADDAD7-26F0-4E52-9137-DCDC87BB03E9}" name="Discount Band" dataDxfId="10" dataCellStyle="Currency 2"/>
    <tableColumn id="5" xr3:uid="{917D9E12-05C4-4C0D-B0B7-7F65467FB301}" name="Units Sold" dataCellStyle="Normal 2"/>
    <tableColumn id="6" xr3:uid="{0BDAE460-F615-4C60-82DF-1EE7A8948EA6}" name="Manufacturing Price" dataDxfId="9" dataCellStyle="Currency 2"/>
    <tableColumn id="7" xr3:uid="{A2A00F43-6B50-4080-9E04-A85073AEC4A5}" name="Sale Price" dataDxfId="8" dataCellStyle="Currency 2"/>
    <tableColumn id="8" xr3:uid="{E35858E6-1794-4715-B61A-B7D87BA3630E}" name="Gross Sales" dataDxfId="7" dataCellStyle="Currency 2"/>
    <tableColumn id="9" xr3:uid="{53867181-200A-4C69-A79D-CFFE309D8437}" name="Discounts" dataDxfId="6" dataCellStyle="Currency 2"/>
    <tableColumn id="10" xr3:uid="{D9B60C2B-B049-4A75-927D-51ADDCB2EC2F}" name=" Sales" dataDxfId="5" dataCellStyle="Currency 2"/>
    <tableColumn id="11" xr3:uid="{09E48020-5134-4A43-A91C-C1FEF7294339}" name="COGS" dataDxfId="4" dataCellStyle="Currency 2"/>
    <tableColumn id="12" xr3:uid="{97F1CAAB-160A-4D15-A33F-DF4E2B7EB71C}" name="Profit" dataDxfId="3" dataCellStyle="Currency 2"/>
    <tableColumn id="13" xr3:uid="{31548262-659A-4815-AFB4-4715F6146076}" name="Date" dataDxfId="2"/>
    <tableColumn id="14" xr3:uid="{7252F9FA-D325-4772-A5F8-1002B8638C7E}" name="Month Number" dataDxfId="1" dataCellStyle="Currency 2"/>
    <tableColumn id="15" xr3:uid="{0254E42D-F4C6-48BA-BB4D-F92BFEEF0F1A}" name="Month Name" dataDxfId="0" dataCellStyle="Currency 2"/>
    <tableColumn id="16" xr3:uid="{F2C61C85-5424-4986-9C83-A71EFEE591DB}"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C562D-0731-4BB5-B0CB-31788C07E8AA}">
  <dimension ref="A1"/>
  <sheetViews>
    <sheetView showGridLines="0" tabSelected="1" zoomScaleNormal="100" workbookViewId="0">
      <selection activeCell="AC34" sqref="AC34"/>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D8548-4F0D-4166-B12C-7241D29D2F17}">
  <dimension ref="A1:P701"/>
  <sheetViews>
    <sheetView workbookViewId="0"/>
  </sheetViews>
  <sheetFormatPr defaultRowHeight="15" x14ac:dyDescent="0.25"/>
  <cols>
    <col min="1" max="1" width="16.28515625" bestFit="1" customWidth="1"/>
    <col min="2" max="2" width="23.28515625" bestFit="1" customWidth="1"/>
    <col min="3" max="3" width="10.85546875" customWidth="1"/>
    <col min="4" max="4" width="16.5703125" customWidth="1"/>
    <col min="5" max="5" width="12.140625" bestFit="1" customWidth="1"/>
    <col min="6" max="6" width="21.85546875" customWidth="1"/>
    <col min="7" max="7" width="12.5703125" customWidth="1"/>
    <col min="8" max="8" width="14" bestFit="1" customWidth="1"/>
    <col min="9" max="9" width="13.28515625" bestFit="1" customWidth="1"/>
    <col min="10" max="10" width="14" bestFit="1" customWidth="1"/>
    <col min="11" max="12" width="12.42578125" bestFit="1" customWidth="1"/>
    <col min="13" max="13" width="10.7109375" bestFit="1" customWidth="1"/>
    <col min="14" max="14" width="16.85546875" customWidth="1"/>
    <col min="15" max="15" width="15.7109375" customWidth="1"/>
  </cols>
  <sheetData>
    <row r="1" spans="1:16" x14ac:dyDescent="0.25">
      <c r="A1" s="1" t="s">
        <v>0</v>
      </c>
      <c r="B1" s="1" t="s">
        <v>1</v>
      </c>
      <c r="C1" s="3" t="s">
        <v>2</v>
      </c>
      <c r="D1" s="3" t="s">
        <v>3</v>
      </c>
      <c r="E1" s="1" t="s">
        <v>4</v>
      </c>
      <c r="F1" s="2" t="s">
        <v>5</v>
      </c>
      <c r="G1" s="2" t="s">
        <v>6</v>
      </c>
      <c r="H1" s="2" t="s">
        <v>7</v>
      </c>
      <c r="I1" s="2" t="s">
        <v>8</v>
      </c>
      <c r="J1" s="2" t="s">
        <v>9</v>
      </c>
      <c r="K1" s="2" t="s">
        <v>10</v>
      </c>
      <c r="L1" s="2" t="s">
        <v>11</v>
      </c>
      <c r="M1" t="s">
        <v>12</v>
      </c>
      <c r="N1" s="4" t="s">
        <v>13</v>
      </c>
      <c r="O1" s="3" t="s">
        <v>14</v>
      </c>
      <c r="P1" t="s">
        <v>15</v>
      </c>
    </row>
    <row r="2" spans="1:16" x14ac:dyDescent="0.25">
      <c r="A2" s="1" t="s">
        <v>16</v>
      </c>
      <c r="B2" s="1" t="s">
        <v>64</v>
      </c>
      <c r="C2" s="3" t="s">
        <v>17</v>
      </c>
      <c r="D2" s="3" t="s">
        <v>18</v>
      </c>
      <c r="E2" s="1">
        <v>1618.5</v>
      </c>
      <c r="F2" s="2">
        <v>3</v>
      </c>
      <c r="G2" s="2">
        <v>20</v>
      </c>
      <c r="H2" s="2">
        <v>32370</v>
      </c>
      <c r="I2" s="2">
        <v>0</v>
      </c>
      <c r="J2" s="2">
        <v>32370</v>
      </c>
      <c r="K2" s="2">
        <v>16185</v>
      </c>
      <c r="L2" s="2">
        <v>16185</v>
      </c>
      <c r="M2" s="5">
        <v>43466</v>
      </c>
      <c r="N2" s="4">
        <v>1</v>
      </c>
      <c r="O2" s="3" t="s">
        <v>19</v>
      </c>
      <c r="P2">
        <v>2019</v>
      </c>
    </row>
    <row r="3" spans="1:16" x14ac:dyDescent="0.25">
      <c r="A3" s="1" t="s">
        <v>16</v>
      </c>
      <c r="B3" s="1" t="s">
        <v>20</v>
      </c>
      <c r="C3" s="3" t="s">
        <v>17</v>
      </c>
      <c r="D3" s="3" t="s">
        <v>18</v>
      </c>
      <c r="E3" s="1">
        <v>1321</v>
      </c>
      <c r="F3" s="2">
        <v>3</v>
      </c>
      <c r="G3" s="2">
        <v>20</v>
      </c>
      <c r="H3" s="2">
        <v>26420</v>
      </c>
      <c r="I3" s="2">
        <v>0</v>
      </c>
      <c r="J3" s="2">
        <v>26420</v>
      </c>
      <c r="K3" s="2">
        <v>13210</v>
      </c>
      <c r="L3" s="2">
        <v>13210</v>
      </c>
      <c r="M3" s="5">
        <v>43466</v>
      </c>
      <c r="N3" s="4">
        <v>1</v>
      </c>
      <c r="O3" s="3" t="s">
        <v>19</v>
      </c>
      <c r="P3">
        <v>2019</v>
      </c>
    </row>
    <row r="4" spans="1:16" x14ac:dyDescent="0.25">
      <c r="A4" s="1" t="s">
        <v>21</v>
      </c>
      <c r="B4" s="1" t="s">
        <v>22</v>
      </c>
      <c r="C4" s="3" t="s">
        <v>17</v>
      </c>
      <c r="D4" s="3" t="s">
        <v>18</v>
      </c>
      <c r="E4" s="1">
        <v>2178</v>
      </c>
      <c r="F4" s="2">
        <v>3</v>
      </c>
      <c r="G4" s="2">
        <v>15</v>
      </c>
      <c r="H4" s="2">
        <v>32670</v>
      </c>
      <c r="I4" s="2">
        <v>0</v>
      </c>
      <c r="J4" s="2">
        <v>32670</v>
      </c>
      <c r="K4" s="2">
        <v>21780</v>
      </c>
      <c r="L4" s="2">
        <v>10890</v>
      </c>
      <c r="M4" s="5">
        <v>43617</v>
      </c>
      <c r="N4" s="4">
        <v>6</v>
      </c>
      <c r="O4" s="3" t="s">
        <v>23</v>
      </c>
      <c r="P4">
        <v>2019</v>
      </c>
    </row>
    <row r="5" spans="1:16" x14ac:dyDescent="0.25">
      <c r="A5" s="1" t="s">
        <v>21</v>
      </c>
      <c r="B5" s="1" t="s">
        <v>20</v>
      </c>
      <c r="C5" s="3" t="s">
        <v>17</v>
      </c>
      <c r="D5" s="3" t="s">
        <v>18</v>
      </c>
      <c r="E5" s="1">
        <v>888</v>
      </c>
      <c r="F5" s="2">
        <v>3</v>
      </c>
      <c r="G5" s="2">
        <v>15</v>
      </c>
      <c r="H5" s="2">
        <v>13320</v>
      </c>
      <c r="I5" s="2">
        <v>0</v>
      </c>
      <c r="J5" s="2">
        <v>13320</v>
      </c>
      <c r="K5" s="2">
        <v>8880</v>
      </c>
      <c r="L5" s="2">
        <v>4440</v>
      </c>
      <c r="M5" s="5">
        <v>43617</v>
      </c>
      <c r="N5" s="4">
        <v>6</v>
      </c>
      <c r="O5" s="3" t="s">
        <v>23</v>
      </c>
      <c r="P5">
        <v>2019</v>
      </c>
    </row>
    <row r="6" spans="1:16" x14ac:dyDescent="0.25">
      <c r="A6" s="1" t="s">
        <v>21</v>
      </c>
      <c r="B6" s="1" t="s">
        <v>65</v>
      </c>
      <c r="C6" s="3" t="s">
        <v>17</v>
      </c>
      <c r="D6" s="3" t="s">
        <v>18</v>
      </c>
      <c r="E6" s="1">
        <v>2470</v>
      </c>
      <c r="F6" s="2">
        <v>3</v>
      </c>
      <c r="G6" s="2">
        <v>15</v>
      </c>
      <c r="H6" s="2">
        <v>37050</v>
      </c>
      <c r="I6" s="2">
        <v>0</v>
      </c>
      <c r="J6" s="2">
        <v>37050</v>
      </c>
      <c r="K6" s="2">
        <v>24700</v>
      </c>
      <c r="L6" s="2">
        <v>12350</v>
      </c>
      <c r="M6" s="5">
        <v>43617</v>
      </c>
      <c r="N6" s="4">
        <v>6</v>
      </c>
      <c r="O6" s="3" t="s">
        <v>23</v>
      </c>
      <c r="P6">
        <v>2019</v>
      </c>
    </row>
    <row r="7" spans="1:16" x14ac:dyDescent="0.25">
      <c r="A7" s="1" t="s">
        <v>16</v>
      </c>
      <c r="B7" s="1" t="s">
        <v>20</v>
      </c>
      <c r="C7" s="3" t="s">
        <v>17</v>
      </c>
      <c r="D7" s="3" t="s">
        <v>18</v>
      </c>
      <c r="E7" s="1">
        <v>1513</v>
      </c>
      <c r="F7" s="2">
        <v>3</v>
      </c>
      <c r="G7" s="2">
        <v>350</v>
      </c>
      <c r="H7" s="2">
        <v>529550</v>
      </c>
      <c r="I7" s="2">
        <v>0</v>
      </c>
      <c r="J7" s="2">
        <v>529550</v>
      </c>
      <c r="K7" s="2">
        <v>393380</v>
      </c>
      <c r="L7" s="2">
        <v>136170</v>
      </c>
      <c r="M7" s="5">
        <v>43800</v>
      </c>
      <c r="N7" s="4">
        <v>12</v>
      </c>
      <c r="O7" s="3" t="s">
        <v>24</v>
      </c>
      <c r="P7">
        <v>2019</v>
      </c>
    </row>
    <row r="8" spans="1:16" x14ac:dyDescent="0.25">
      <c r="A8" s="1" t="s">
        <v>21</v>
      </c>
      <c r="B8" s="1" t="s">
        <v>20</v>
      </c>
      <c r="C8" s="3" t="s">
        <v>25</v>
      </c>
      <c r="D8" s="3" t="s">
        <v>18</v>
      </c>
      <c r="E8" s="1">
        <v>921</v>
      </c>
      <c r="F8" s="2">
        <v>5</v>
      </c>
      <c r="G8" s="2">
        <v>15</v>
      </c>
      <c r="H8" s="2">
        <v>13815</v>
      </c>
      <c r="I8" s="2">
        <v>0</v>
      </c>
      <c r="J8" s="2">
        <v>13815</v>
      </c>
      <c r="K8" s="2">
        <v>9210</v>
      </c>
      <c r="L8" s="2">
        <v>4605</v>
      </c>
      <c r="M8" s="5">
        <v>43525</v>
      </c>
      <c r="N8" s="4">
        <v>3</v>
      </c>
      <c r="O8" s="3" t="s">
        <v>26</v>
      </c>
      <c r="P8">
        <v>2019</v>
      </c>
    </row>
    <row r="9" spans="1:16" x14ac:dyDescent="0.25">
      <c r="A9" s="1" t="s">
        <v>27</v>
      </c>
      <c r="B9" s="1" t="s">
        <v>64</v>
      </c>
      <c r="C9" s="3" t="s">
        <v>25</v>
      </c>
      <c r="D9" s="3" t="s">
        <v>18</v>
      </c>
      <c r="E9" s="1">
        <v>2518</v>
      </c>
      <c r="F9" s="2">
        <v>5</v>
      </c>
      <c r="G9" s="2">
        <v>12</v>
      </c>
      <c r="H9" s="2">
        <v>30216</v>
      </c>
      <c r="I9" s="2">
        <v>0</v>
      </c>
      <c r="J9" s="2">
        <v>30216</v>
      </c>
      <c r="K9" s="2">
        <v>7554</v>
      </c>
      <c r="L9" s="2">
        <v>22662</v>
      </c>
      <c r="M9" s="5">
        <v>43617</v>
      </c>
      <c r="N9" s="4">
        <v>6</v>
      </c>
      <c r="O9" s="3" t="s">
        <v>23</v>
      </c>
      <c r="P9">
        <v>2019</v>
      </c>
    </row>
    <row r="10" spans="1:16" x14ac:dyDescent="0.25">
      <c r="A10" s="1" t="s">
        <v>16</v>
      </c>
      <c r="B10" s="1" t="s">
        <v>22</v>
      </c>
      <c r="C10" s="3" t="s">
        <v>25</v>
      </c>
      <c r="D10" s="3" t="s">
        <v>18</v>
      </c>
      <c r="E10" s="1">
        <v>1899</v>
      </c>
      <c r="F10" s="2">
        <v>5</v>
      </c>
      <c r="G10" s="2">
        <v>20</v>
      </c>
      <c r="H10" s="2">
        <v>37980</v>
      </c>
      <c r="I10" s="2">
        <v>0</v>
      </c>
      <c r="J10" s="2">
        <v>37980</v>
      </c>
      <c r="K10" s="2">
        <v>18990</v>
      </c>
      <c r="L10" s="2">
        <v>18990</v>
      </c>
      <c r="M10" s="5">
        <v>43617</v>
      </c>
      <c r="N10" s="4">
        <v>6</v>
      </c>
      <c r="O10" s="3" t="s">
        <v>23</v>
      </c>
      <c r="P10">
        <v>2019</v>
      </c>
    </row>
    <row r="11" spans="1:16" x14ac:dyDescent="0.25">
      <c r="A11" s="1" t="s">
        <v>27</v>
      </c>
      <c r="B11" s="1" t="s">
        <v>20</v>
      </c>
      <c r="C11" s="3" t="s">
        <v>25</v>
      </c>
      <c r="D11" s="3" t="s">
        <v>18</v>
      </c>
      <c r="E11" s="1">
        <v>1545</v>
      </c>
      <c r="F11" s="2">
        <v>5</v>
      </c>
      <c r="G11" s="2">
        <v>12</v>
      </c>
      <c r="H11" s="2">
        <v>18540</v>
      </c>
      <c r="I11" s="2">
        <v>0</v>
      </c>
      <c r="J11" s="2">
        <v>18540</v>
      </c>
      <c r="K11" s="2">
        <v>4635</v>
      </c>
      <c r="L11" s="2">
        <v>13905</v>
      </c>
      <c r="M11" s="5">
        <v>43617</v>
      </c>
      <c r="N11" s="4">
        <v>6</v>
      </c>
      <c r="O11" s="3" t="s">
        <v>23</v>
      </c>
      <c r="P11">
        <v>2019</v>
      </c>
    </row>
    <row r="12" spans="1:16" x14ac:dyDescent="0.25">
      <c r="A12" s="1" t="s">
        <v>21</v>
      </c>
      <c r="B12" s="1" t="s">
        <v>65</v>
      </c>
      <c r="C12" s="3" t="s">
        <v>25</v>
      </c>
      <c r="D12" s="3" t="s">
        <v>18</v>
      </c>
      <c r="E12" s="1">
        <v>2470</v>
      </c>
      <c r="F12" s="2">
        <v>5</v>
      </c>
      <c r="G12" s="2">
        <v>15</v>
      </c>
      <c r="H12" s="2">
        <v>37050</v>
      </c>
      <c r="I12" s="2">
        <v>0</v>
      </c>
      <c r="J12" s="2">
        <v>37050</v>
      </c>
      <c r="K12" s="2">
        <v>24700</v>
      </c>
      <c r="L12" s="2">
        <v>12350</v>
      </c>
      <c r="M12" s="5">
        <v>43617</v>
      </c>
      <c r="N12" s="4">
        <v>6</v>
      </c>
      <c r="O12" s="3" t="s">
        <v>23</v>
      </c>
      <c r="P12">
        <v>2019</v>
      </c>
    </row>
    <row r="13" spans="1:16" x14ac:dyDescent="0.25">
      <c r="A13" s="1" t="s">
        <v>28</v>
      </c>
      <c r="B13" s="1" t="s">
        <v>64</v>
      </c>
      <c r="C13" s="3" t="s">
        <v>25</v>
      </c>
      <c r="D13" s="3" t="s">
        <v>18</v>
      </c>
      <c r="E13" s="1">
        <v>2665.5</v>
      </c>
      <c r="F13" s="2">
        <v>5</v>
      </c>
      <c r="G13" s="2">
        <v>125</v>
      </c>
      <c r="H13" s="2">
        <v>333187.5</v>
      </c>
      <c r="I13" s="2">
        <v>0</v>
      </c>
      <c r="J13" s="2">
        <v>333187.5</v>
      </c>
      <c r="K13" s="2">
        <v>319860</v>
      </c>
      <c r="L13" s="2">
        <v>13327.5</v>
      </c>
      <c r="M13" s="5">
        <v>43647</v>
      </c>
      <c r="N13" s="4">
        <v>7</v>
      </c>
      <c r="O13" s="3" t="s">
        <v>29</v>
      </c>
      <c r="P13">
        <v>2019</v>
      </c>
    </row>
    <row r="14" spans="1:16" x14ac:dyDescent="0.25">
      <c r="A14" s="1" t="s">
        <v>30</v>
      </c>
      <c r="B14" s="1" t="s">
        <v>65</v>
      </c>
      <c r="C14" s="3" t="s">
        <v>25</v>
      </c>
      <c r="D14" s="3" t="s">
        <v>18</v>
      </c>
      <c r="E14" s="1">
        <v>958</v>
      </c>
      <c r="F14" s="2">
        <v>5</v>
      </c>
      <c r="G14" s="2">
        <v>300</v>
      </c>
      <c r="H14" s="2">
        <v>287400</v>
      </c>
      <c r="I14" s="2">
        <v>0</v>
      </c>
      <c r="J14" s="2">
        <v>287400</v>
      </c>
      <c r="K14" s="2">
        <v>239500</v>
      </c>
      <c r="L14" s="2">
        <v>47900</v>
      </c>
      <c r="M14" s="5">
        <v>43678</v>
      </c>
      <c r="N14" s="4">
        <v>8</v>
      </c>
      <c r="O14" s="3" t="s">
        <v>31</v>
      </c>
      <c r="P14">
        <v>2019</v>
      </c>
    </row>
    <row r="15" spans="1:16" x14ac:dyDescent="0.25">
      <c r="A15" s="1" t="s">
        <v>16</v>
      </c>
      <c r="B15" s="1" t="s">
        <v>20</v>
      </c>
      <c r="C15" s="3" t="s">
        <v>25</v>
      </c>
      <c r="D15" s="3" t="s">
        <v>18</v>
      </c>
      <c r="E15" s="1">
        <v>2146</v>
      </c>
      <c r="F15" s="2">
        <v>5</v>
      </c>
      <c r="G15" s="2">
        <v>7</v>
      </c>
      <c r="H15" s="2">
        <v>15022</v>
      </c>
      <c r="I15" s="2">
        <v>0</v>
      </c>
      <c r="J15" s="2">
        <v>15022</v>
      </c>
      <c r="K15" s="2">
        <v>10730</v>
      </c>
      <c r="L15" s="2">
        <v>4292</v>
      </c>
      <c r="M15" s="5">
        <v>43709</v>
      </c>
      <c r="N15" s="4">
        <v>9</v>
      </c>
      <c r="O15" s="3" t="s">
        <v>32</v>
      </c>
      <c r="P15">
        <v>2019</v>
      </c>
    </row>
    <row r="16" spans="1:16" x14ac:dyDescent="0.25">
      <c r="A16" s="1" t="s">
        <v>28</v>
      </c>
      <c r="B16" s="1" t="s">
        <v>64</v>
      </c>
      <c r="C16" s="3" t="s">
        <v>25</v>
      </c>
      <c r="D16" s="3" t="s">
        <v>18</v>
      </c>
      <c r="E16" s="1">
        <v>345</v>
      </c>
      <c r="F16" s="2">
        <v>5</v>
      </c>
      <c r="G16" s="2">
        <v>125</v>
      </c>
      <c r="H16" s="2">
        <v>43125</v>
      </c>
      <c r="I16" s="2">
        <v>0</v>
      </c>
      <c r="J16" s="2">
        <v>43125</v>
      </c>
      <c r="K16" s="2">
        <v>41400</v>
      </c>
      <c r="L16" s="2">
        <v>1725</v>
      </c>
      <c r="M16" s="5">
        <v>43374</v>
      </c>
      <c r="N16" s="4">
        <v>10</v>
      </c>
      <c r="O16" s="3" t="s">
        <v>33</v>
      </c>
      <c r="P16">
        <v>2018</v>
      </c>
    </row>
    <row r="17" spans="1:16" x14ac:dyDescent="0.25">
      <c r="A17" s="1" t="s">
        <v>21</v>
      </c>
      <c r="B17" s="1" t="s">
        <v>63</v>
      </c>
      <c r="C17" s="3" t="s">
        <v>25</v>
      </c>
      <c r="D17" s="3" t="s">
        <v>18</v>
      </c>
      <c r="E17" s="1">
        <v>615</v>
      </c>
      <c r="F17" s="2">
        <v>5</v>
      </c>
      <c r="G17" s="2">
        <v>15</v>
      </c>
      <c r="H17" s="2">
        <v>9225</v>
      </c>
      <c r="I17" s="2">
        <v>0</v>
      </c>
      <c r="J17" s="2">
        <v>9225</v>
      </c>
      <c r="K17" s="2">
        <v>6150</v>
      </c>
      <c r="L17" s="2">
        <v>3075</v>
      </c>
      <c r="M17" s="5">
        <v>43800</v>
      </c>
      <c r="N17" s="4">
        <v>12</v>
      </c>
      <c r="O17" s="3" t="s">
        <v>24</v>
      </c>
      <c r="P17">
        <v>2019</v>
      </c>
    </row>
    <row r="18" spans="1:16" x14ac:dyDescent="0.25">
      <c r="A18" s="1" t="s">
        <v>16</v>
      </c>
      <c r="B18" s="1" t="s">
        <v>64</v>
      </c>
      <c r="C18" s="3" t="s">
        <v>34</v>
      </c>
      <c r="D18" s="3" t="s">
        <v>18</v>
      </c>
      <c r="E18" s="1">
        <v>292</v>
      </c>
      <c r="F18" s="2">
        <v>10</v>
      </c>
      <c r="G18" s="2">
        <v>20</v>
      </c>
      <c r="H18" s="2">
        <v>5840</v>
      </c>
      <c r="I18" s="2">
        <v>0</v>
      </c>
      <c r="J18" s="2">
        <v>5840</v>
      </c>
      <c r="K18" s="2">
        <v>2920</v>
      </c>
      <c r="L18" s="2">
        <v>2920</v>
      </c>
      <c r="M18" s="5">
        <v>43497</v>
      </c>
      <c r="N18" s="4">
        <v>2</v>
      </c>
      <c r="O18" s="3" t="s">
        <v>35</v>
      </c>
      <c r="P18">
        <v>2019</v>
      </c>
    </row>
    <row r="19" spans="1:16" x14ac:dyDescent="0.25">
      <c r="A19" s="1" t="s">
        <v>21</v>
      </c>
      <c r="B19" s="1" t="s">
        <v>65</v>
      </c>
      <c r="C19" s="3" t="s">
        <v>34</v>
      </c>
      <c r="D19" s="3" t="s">
        <v>18</v>
      </c>
      <c r="E19" s="1">
        <v>974</v>
      </c>
      <c r="F19" s="2">
        <v>10</v>
      </c>
      <c r="G19" s="2">
        <v>15</v>
      </c>
      <c r="H19" s="2">
        <v>14610</v>
      </c>
      <c r="I19" s="2">
        <v>0</v>
      </c>
      <c r="J19" s="2">
        <v>14610</v>
      </c>
      <c r="K19" s="2">
        <v>9740</v>
      </c>
      <c r="L19" s="2">
        <v>4870</v>
      </c>
      <c r="M19" s="5">
        <v>43497</v>
      </c>
      <c r="N19" s="4">
        <v>2</v>
      </c>
      <c r="O19" s="3" t="s">
        <v>35</v>
      </c>
      <c r="P19">
        <v>2019</v>
      </c>
    </row>
    <row r="20" spans="1:16" x14ac:dyDescent="0.25">
      <c r="A20" s="1" t="s">
        <v>27</v>
      </c>
      <c r="B20" s="1" t="s">
        <v>64</v>
      </c>
      <c r="C20" s="3" t="s">
        <v>34</v>
      </c>
      <c r="D20" s="3" t="s">
        <v>18</v>
      </c>
      <c r="E20" s="1">
        <v>2518</v>
      </c>
      <c r="F20" s="2">
        <v>10</v>
      </c>
      <c r="G20" s="2">
        <v>12</v>
      </c>
      <c r="H20" s="2">
        <v>30216</v>
      </c>
      <c r="I20" s="2">
        <v>0</v>
      </c>
      <c r="J20" s="2">
        <v>30216</v>
      </c>
      <c r="K20" s="2">
        <v>7554</v>
      </c>
      <c r="L20" s="2">
        <v>22662</v>
      </c>
      <c r="M20" s="5">
        <v>43617</v>
      </c>
      <c r="N20" s="4">
        <v>6</v>
      </c>
      <c r="O20" s="3" t="s">
        <v>23</v>
      </c>
      <c r="P20">
        <v>2019</v>
      </c>
    </row>
    <row r="21" spans="1:16" x14ac:dyDescent="0.25">
      <c r="A21" s="1" t="s">
        <v>16</v>
      </c>
      <c r="B21" s="1" t="s">
        <v>20</v>
      </c>
      <c r="C21" s="3" t="s">
        <v>34</v>
      </c>
      <c r="D21" s="3" t="s">
        <v>18</v>
      </c>
      <c r="E21" s="1">
        <v>1006</v>
      </c>
      <c r="F21" s="2">
        <v>10</v>
      </c>
      <c r="G21" s="2">
        <v>350</v>
      </c>
      <c r="H21" s="2">
        <v>352100</v>
      </c>
      <c r="I21" s="2">
        <v>0</v>
      </c>
      <c r="J21" s="2">
        <v>352100</v>
      </c>
      <c r="K21" s="2">
        <v>261560</v>
      </c>
      <c r="L21" s="2">
        <v>90540</v>
      </c>
      <c r="M21" s="5">
        <v>43617</v>
      </c>
      <c r="N21" s="4">
        <v>6</v>
      </c>
      <c r="O21" s="3" t="s">
        <v>23</v>
      </c>
      <c r="P21">
        <v>2019</v>
      </c>
    </row>
    <row r="22" spans="1:16" x14ac:dyDescent="0.25">
      <c r="A22" s="1" t="s">
        <v>27</v>
      </c>
      <c r="B22" s="1" t="s">
        <v>20</v>
      </c>
      <c r="C22" s="3" t="s">
        <v>34</v>
      </c>
      <c r="D22" s="3" t="s">
        <v>18</v>
      </c>
      <c r="E22" s="1">
        <v>367</v>
      </c>
      <c r="F22" s="2">
        <v>10</v>
      </c>
      <c r="G22" s="2">
        <v>12</v>
      </c>
      <c r="H22" s="2">
        <v>4404</v>
      </c>
      <c r="I22" s="2">
        <v>0</v>
      </c>
      <c r="J22" s="2">
        <v>4404</v>
      </c>
      <c r="K22" s="2">
        <v>1101</v>
      </c>
      <c r="L22" s="2">
        <v>3303</v>
      </c>
      <c r="M22" s="5">
        <v>43647</v>
      </c>
      <c r="N22" s="4">
        <v>7</v>
      </c>
      <c r="O22" s="3" t="s">
        <v>29</v>
      </c>
      <c r="P22">
        <v>2019</v>
      </c>
    </row>
    <row r="23" spans="1:16" x14ac:dyDescent="0.25">
      <c r="A23" s="1" t="s">
        <v>16</v>
      </c>
      <c r="B23" s="1" t="s">
        <v>65</v>
      </c>
      <c r="C23" s="3" t="s">
        <v>34</v>
      </c>
      <c r="D23" s="3" t="s">
        <v>18</v>
      </c>
      <c r="E23" s="1">
        <v>883</v>
      </c>
      <c r="F23" s="2">
        <v>10</v>
      </c>
      <c r="G23" s="2">
        <v>7</v>
      </c>
      <c r="H23" s="2">
        <v>6181</v>
      </c>
      <c r="I23" s="2">
        <v>0</v>
      </c>
      <c r="J23" s="2">
        <v>6181</v>
      </c>
      <c r="K23" s="2">
        <v>4415</v>
      </c>
      <c r="L23" s="2">
        <v>1766</v>
      </c>
      <c r="M23" s="5">
        <v>43678</v>
      </c>
      <c r="N23" s="4">
        <v>8</v>
      </c>
      <c r="O23" s="3" t="s">
        <v>31</v>
      </c>
      <c r="P23">
        <v>2019</v>
      </c>
    </row>
    <row r="24" spans="1:16" x14ac:dyDescent="0.25">
      <c r="A24" s="1" t="s">
        <v>21</v>
      </c>
      <c r="B24" s="1" t="s">
        <v>22</v>
      </c>
      <c r="C24" s="3" t="s">
        <v>34</v>
      </c>
      <c r="D24" s="3" t="s">
        <v>18</v>
      </c>
      <c r="E24" s="1">
        <v>549</v>
      </c>
      <c r="F24" s="2">
        <v>10</v>
      </c>
      <c r="G24" s="2">
        <v>15</v>
      </c>
      <c r="H24" s="2">
        <v>8235</v>
      </c>
      <c r="I24" s="2">
        <v>0</v>
      </c>
      <c r="J24" s="2">
        <v>8235</v>
      </c>
      <c r="K24" s="2">
        <v>5490</v>
      </c>
      <c r="L24" s="2">
        <v>2745</v>
      </c>
      <c r="M24" s="5">
        <v>43344</v>
      </c>
      <c r="N24" s="4">
        <v>9</v>
      </c>
      <c r="O24" s="3" t="s">
        <v>32</v>
      </c>
      <c r="P24">
        <v>2018</v>
      </c>
    </row>
    <row r="25" spans="1:16" x14ac:dyDescent="0.25">
      <c r="A25" s="1" t="s">
        <v>30</v>
      </c>
      <c r="B25" s="1" t="s">
        <v>65</v>
      </c>
      <c r="C25" s="3" t="s">
        <v>34</v>
      </c>
      <c r="D25" s="3" t="s">
        <v>18</v>
      </c>
      <c r="E25" s="1">
        <v>788</v>
      </c>
      <c r="F25" s="2">
        <v>10</v>
      </c>
      <c r="G25" s="2">
        <v>300</v>
      </c>
      <c r="H25" s="2">
        <v>236400</v>
      </c>
      <c r="I25" s="2">
        <v>0</v>
      </c>
      <c r="J25" s="2">
        <v>236400</v>
      </c>
      <c r="K25" s="2">
        <v>197000</v>
      </c>
      <c r="L25" s="2">
        <v>39400</v>
      </c>
      <c r="M25" s="5">
        <v>43344</v>
      </c>
      <c r="N25" s="4">
        <v>9</v>
      </c>
      <c r="O25" s="3" t="s">
        <v>32</v>
      </c>
      <c r="P25">
        <v>2018</v>
      </c>
    </row>
    <row r="26" spans="1:16" x14ac:dyDescent="0.25">
      <c r="A26" s="1" t="s">
        <v>21</v>
      </c>
      <c r="B26" s="1" t="s">
        <v>65</v>
      </c>
      <c r="C26" s="3" t="s">
        <v>34</v>
      </c>
      <c r="D26" s="3" t="s">
        <v>18</v>
      </c>
      <c r="E26" s="1">
        <v>2472</v>
      </c>
      <c r="F26" s="2">
        <v>10</v>
      </c>
      <c r="G26" s="2">
        <v>15</v>
      </c>
      <c r="H26" s="2">
        <v>37080</v>
      </c>
      <c r="I26" s="2">
        <v>0</v>
      </c>
      <c r="J26" s="2">
        <v>37080</v>
      </c>
      <c r="K26" s="2">
        <v>24720</v>
      </c>
      <c r="L26" s="2">
        <v>12360</v>
      </c>
      <c r="M26" s="5">
        <v>43709</v>
      </c>
      <c r="N26" s="4">
        <v>9</v>
      </c>
      <c r="O26" s="3" t="s">
        <v>32</v>
      </c>
      <c r="P26">
        <v>2019</v>
      </c>
    </row>
    <row r="27" spans="1:16" x14ac:dyDescent="0.25">
      <c r="A27" s="1" t="s">
        <v>16</v>
      </c>
      <c r="B27" s="1" t="s">
        <v>63</v>
      </c>
      <c r="C27" s="3" t="s">
        <v>34</v>
      </c>
      <c r="D27" s="3" t="s">
        <v>18</v>
      </c>
      <c r="E27" s="1">
        <v>1143</v>
      </c>
      <c r="F27" s="2">
        <v>10</v>
      </c>
      <c r="G27" s="2">
        <v>7</v>
      </c>
      <c r="H27" s="2">
        <v>8001</v>
      </c>
      <c r="I27" s="2">
        <v>0</v>
      </c>
      <c r="J27" s="2">
        <v>8001</v>
      </c>
      <c r="K27" s="2">
        <v>5715</v>
      </c>
      <c r="L27" s="2">
        <v>2286</v>
      </c>
      <c r="M27" s="5">
        <v>43739</v>
      </c>
      <c r="N27" s="4">
        <v>10</v>
      </c>
      <c r="O27" s="3" t="s">
        <v>33</v>
      </c>
      <c r="P27">
        <v>2019</v>
      </c>
    </row>
    <row r="28" spans="1:16" x14ac:dyDescent="0.25">
      <c r="A28" s="1" t="s">
        <v>16</v>
      </c>
      <c r="B28" s="1" t="s">
        <v>64</v>
      </c>
      <c r="C28" s="3" t="s">
        <v>34</v>
      </c>
      <c r="D28" s="3" t="s">
        <v>18</v>
      </c>
      <c r="E28" s="1">
        <v>1725</v>
      </c>
      <c r="F28" s="2">
        <v>10</v>
      </c>
      <c r="G28" s="2">
        <v>350</v>
      </c>
      <c r="H28" s="2">
        <v>603750</v>
      </c>
      <c r="I28" s="2">
        <v>0</v>
      </c>
      <c r="J28" s="2">
        <v>603750</v>
      </c>
      <c r="K28" s="2">
        <v>448500</v>
      </c>
      <c r="L28" s="2">
        <v>155250</v>
      </c>
      <c r="M28" s="5">
        <v>43405</v>
      </c>
      <c r="N28" s="4">
        <v>11</v>
      </c>
      <c r="O28" s="3" t="s">
        <v>36</v>
      </c>
      <c r="P28">
        <v>2018</v>
      </c>
    </row>
    <row r="29" spans="1:16" x14ac:dyDescent="0.25">
      <c r="A29" s="1" t="s">
        <v>27</v>
      </c>
      <c r="B29" s="1" t="s">
        <v>63</v>
      </c>
      <c r="C29" s="3" t="s">
        <v>34</v>
      </c>
      <c r="D29" s="3" t="s">
        <v>18</v>
      </c>
      <c r="E29" s="1">
        <v>912</v>
      </c>
      <c r="F29" s="2">
        <v>10</v>
      </c>
      <c r="G29" s="2">
        <v>12</v>
      </c>
      <c r="H29" s="2">
        <v>10944</v>
      </c>
      <c r="I29" s="2">
        <v>0</v>
      </c>
      <c r="J29" s="2">
        <v>10944</v>
      </c>
      <c r="K29" s="2">
        <v>2736</v>
      </c>
      <c r="L29" s="2">
        <v>8208</v>
      </c>
      <c r="M29" s="5">
        <v>43405</v>
      </c>
      <c r="N29" s="4">
        <v>11</v>
      </c>
      <c r="O29" s="3" t="s">
        <v>36</v>
      </c>
      <c r="P29">
        <v>2018</v>
      </c>
    </row>
    <row r="30" spans="1:16" x14ac:dyDescent="0.25">
      <c r="A30" s="1" t="s">
        <v>21</v>
      </c>
      <c r="B30" s="1" t="s">
        <v>64</v>
      </c>
      <c r="C30" s="3" t="s">
        <v>34</v>
      </c>
      <c r="D30" s="3" t="s">
        <v>18</v>
      </c>
      <c r="E30" s="1">
        <v>2152</v>
      </c>
      <c r="F30" s="2">
        <v>10</v>
      </c>
      <c r="G30" s="2">
        <v>15</v>
      </c>
      <c r="H30" s="2">
        <v>32280</v>
      </c>
      <c r="I30" s="2">
        <v>0</v>
      </c>
      <c r="J30" s="2">
        <v>32280</v>
      </c>
      <c r="K30" s="2">
        <v>21520</v>
      </c>
      <c r="L30" s="2">
        <v>10760</v>
      </c>
      <c r="M30" s="5">
        <v>43435</v>
      </c>
      <c r="N30" s="4">
        <v>12</v>
      </c>
      <c r="O30" s="3" t="s">
        <v>24</v>
      </c>
      <c r="P30">
        <v>2018</v>
      </c>
    </row>
    <row r="31" spans="1:16" x14ac:dyDescent="0.25">
      <c r="A31" s="1" t="s">
        <v>16</v>
      </c>
      <c r="B31" s="1" t="s">
        <v>64</v>
      </c>
      <c r="C31" s="3" t="s">
        <v>34</v>
      </c>
      <c r="D31" s="3" t="s">
        <v>18</v>
      </c>
      <c r="E31" s="1">
        <v>1817</v>
      </c>
      <c r="F31" s="2">
        <v>10</v>
      </c>
      <c r="G31" s="2">
        <v>20</v>
      </c>
      <c r="H31" s="2">
        <v>36340</v>
      </c>
      <c r="I31" s="2">
        <v>0</v>
      </c>
      <c r="J31" s="2">
        <v>36340</v>
      </c>
      <c r="K31" s="2">
        <v>18170</v>
      </c>
      <c r="L31" s="2">
        <v>18170</v>
      </c>
      <c r="M31" s="5">
        <v>43800</v>
      </c>
      <c r="N31" s="4">
        <v>12</v>
      </c>
      <c r="O31" s="3" t="s">
        <v>24</v>
      </c>
      <c r="P31">
        <v>2019</v>
      </c>
    </row>
    <row r="32" spans="1:16" x14ac:dyDescent="0.25">
      <c r="A32" s="1" t="s">
        <v>16</v>
      </c>
      <c r="B32" s="1" t="s">
        <v>20</v>
      </c>
      <c r="C32" s="3" t="s">
        <v>34</v>
      </c>
      <c r="D32" s="3" t="s">
        <v>18</v>
      </c>
      <c r="E32" s="1">
        <v>1513</v>
      </c>
      <c r="F32" s="2">
        <v>10</v>
      </c>
      <c r="G32" s="2">
        <v>350</v>
      </c>
      <c r="H32" s="2">
        <v>529550</v>
      </c>
      <c r="I32" s="2">
        <v>0</v>
      </c>
      <c r="J32" s="2">
        <v>529550</v>
      </c>
      <c r="K32" s="2">
        <v>393380</v>
      </c>
      <c r="L32" s="2">
        <v>136170</v>
      </c>
      <c r="M32" s="5">
        <v>43800</v>
      </c>
      <c r="N32" s="4">
        <v>12</v>
      </c>
      <c r="O32" s="3" t="s">
        <v>24</v>
      </c>
      <c r="P32">
        <v>2019</v>
      </c>
    </row>
    <row r="33" spans="1:16" x14ac:dyDescent="0.25">
      <c r="A33" s="1" t="s">
        <v>16</v>
      </c>
      <c r="B33" s="1" t="s">
        <v>65</v>
      </c>
      <c r="C33" s="3" t="s">
        <v>37</v>
      </c>
      <c r="D33" s="3" t="s">
        <v>18</v>
      </c>
      <c r="E33" s="1">
        <v>1493</v>
      </c>
      <c r="F33" s="2">
        <v>120</v>
      </c>
      <c r="G33" s="2">
        <v>7</v>
      </c>
      <c r="H33" s="2">
        <v>10451</v>
      </c>
      <c r="I33" s="2">
        <v>0</v>
      </c>
      <c r="J33" s="2">
        <v>10451</v>
      </c>
      <c r="K33" s="2">
        <v>7465</v>
      </c>
      <c r="L33" s="2">
        <v>2986</v>
      </c>
      <c r="M33" s="5">
        <v>43466</v>
      </c>
      <c r="N33" s="4">
        <v>1</v>
      </c>
      <c r="O33" s="3" t="s">
        <v>19</v>
      </c>
      <c r="P33">
        <v>2019</v>
      </c>
    </row>
    <row r="34" spans="1:16" x14ac:dyDescent="0.25">
      <c r="A34" s="1" t="s">
        <v>28</v>
      </c>
      <c r="B34" s="1" t="s">
        <v>22</v>
      </c>
      <c r="C34" s="3" t="s">
        <v>37</v>
      </c>
      <c r="D34" s="3" t="s">
        <v>18</v>
      </c>
      <c r="E34" s="1">
        <v>1804</v>
      </c>
      <c r="F34" s="2">
        <v>120</v>
      </c>
      <c r="G34" s="2">
        <v>125</v>
      </c>
      <c r="H34" s="2">
        <v>225500</v>
      </c>
      <c r="I34" s="2">
        <v>0</v>
      </c>
      <c r="J34" s="2">
        <v>225500</v>
      </c>
      <c r="K34" s="2">
        <v>216480</v>
      </c>
      <c r="L34" s="2">
        <v>9020</v>
      </c>
      <c r="M34" s="5">
        <v>43497</v>
      </c>
      <c r="N34" s="4">
        <v>2</v>
      </c>
      <c r="O34" s="3" t="s">
        <v>35</v>
      </c>
      <c r="P34">
        <v>2019</v>
      </c>
    </row>
    <row r="35" spans="1:16" x14ac:dyDescent="0.25">
      <c r="A35" s="1" t="s">
        <v>27</v>
      </c>
      <c r="B35" s="1" t="s">
        <v>20</v>
      </c>
      <c r="C35" s="3" t="s">
        <v>37</v>
      </c>
      <c r="D35" s="3" t="s">
        <v>18</v>
      </c>
      <c r="E35" s="1">
        <v>2161</v>
      </c>
      <c r="F35" s="2">
        <v>120</v>
      </c>
      <c r="G35" s="2">
        <v>12</v>
      </c>
      <c r="H35" s="2">
        <v>25932</v>
      </c>
      <c r="I35" s="2">
        <v>0</v>
      </c>
      <c r="J35" s="2">
        <v>25932</v>
      </c>
      <c r="K35" s="2">
        <v>6483</v>
      </c>
      <c r="L35" s="2">
        <v>19449</v>
      </c>
      <c r="M35" s="5">
        <v>43525</v>
      </c>
      <c r="N35" s="4">
        <v>3</v>
      </c>
      <c r="O35" s="3" t="s">
        <v>26</v>
      </c>
      <c r="P35">
        <v>2019</v>
      </c>
    </row>
    <row r="36" spans="1:16" x14ac:dyDescent="0.25">
      <c r="A36" s="1" t="s">
        <v>16</v>
      </c>
      <c r="B36" s="1" t="s">
        <v>20</v>
      </c>
      <c r="C36" s="3" t="s">
        <v>37</v>
      </c>
      <c r="D36" s="3" t="s">
        <v>18</v>
      </c>
      <c r="E36" s="1">
        <v>1006</v>
      </c>
      <c r="F36" s="2">
        <v>120</v>
      </c>
      <c r="G36" s="2">
        <v>350</v>
      </c>
      <c r="H36" s="2">
        <v>352100</v>
      </c>
      <c r="I36" s="2">
        <v>0</v>
      </c>
      <c r="J36" s="2">
        <v>352100</v>
      </c>
      <c r="K36" s="2">
        <v>261560</v>
      </c>
      <c r="L36" s="2">
        <v>90540</v>
      </c>
      <c r="M36" s="5">
        <v>43617</v>
      </c>
      <c r="N36" s="4">
        <v>6</v>
      </c>
      <c r="O36" s="3" t="s">
        <v>23</v>
      </c>
      <c r="P36">
        <v>2019</v>
      </c>
    </row>
    <row r="37" spans="1:16" x14ac:dyDescent="0.25">
      <c r="A37" s="1" t="s">
        <v>27</v>
      </c>
      <c r="B37" s="1" t="s">
        <v>20</v>
      </c>
      <c r="C37" s="3" t="s">
        <v>37</v>
      </c>
      <c r="D37" s="3" t="s">
        <v>18</v>
      </c>
      <c r="E37" s="1">
        <v>1545</v>
      </c>
      <c r="F37" s="2">
        <v>120</v>
      </c>
      <c r="G37" s="2">
        <v>12</v>
      </c>
      <c r="H37" s="2">
        <v>18540</v>
      </c>
      <c r="I37" s="2">
        <v>0</v>
      </c>
      <c r="J37" s="2">
        <v>18540</v>
      </c>
      <c r="K37" s="2">
        <v>4635</v>
      </c>
      <c r="L37" s="2">
        <v>13905</v>
      </c>
      <c r="M37" s="5">
        <v>43617</v>
      </c>
      <c r="N37" s="4">
        <v>6</v>
      </c>
      <c r="O37" s="3" t="s">
        <v>23</v>
      </c>
      <c r="P37">
        <v>2019</v>
      </c>
    </row>
    <row r="38" spans="1:16" x14ac:dyDescent="0.25">
      <c r="A38" s="1" t="s">
        <v>28</v>
      </c>
      <c r="B38" s="1" t="s">
        <v>63</v>
      </c>
      <c r="C38" s="3" t="s">
        <v>37</v>
      </c>
      <c r="D38" s="3" t="s">
        <v>18</v>
      </c>
      <c r="E38" s="1">
        <v>2821</v>
      </c>
      <c r="F38" s="2">
        <v>120</v>
      </c>
      <c r="G38" s="2">
        <v>125</v>
      </c>
      <c r="H38" s="2">
        <v>352625</v>
      </c>
      <c r="I38" s="2">
        <v>0</v>
      </c>
      <c r="J38" s="2">
        <v>352625</v>
      </c>
      <c r="K38" s="2">
        <v>338520</v>
      </c>
      <c r="L38" s="2">
        <v>14105</v>
      </c>
      <c r="M38" s="5">
        <v>43678</v>
      </c>
      <c r="N38" s="4">
        <v>8</v>
      </c>
      <c r="O38" s="3" t="s">
        <v>31</v>
      </c>
      <c r="P38">
        <v>2019</v>
      </c>
    </row>
    <row r="39" spans="1:16" x14ac:dyDescent="0.25">
      <c r="A39" s="1" t="s">
        <v>28</v>
      </c>
      <c r="B39" s="1" t="s">
        <v>64</v>
      </c>
      <c r="C39" s="3" t="s">
        <v>37</v>
      </c>
      <c r="D39" s="3" t="s">
        <v>18</v>
      </c>
      <c r="E39" s="1">
        <v>345</v>
      </c>
      <c r="F39" s="2">
        <v>120</v>
      </c>
      <c r="G39" s="2">
        <v>125</v>
      </c>
      <c r="H39" s="2">
        <v>43125</v>
      </c>
      <c r="I39" s="2">
        <v>0</v>
      </c>
      <c r="J39" s="2">
        <v>43125</v>
      </c>
      <c r="K39" s="2">
        <v>41400</v>
      </c>
      <c r="L39" s="2">
        <v>1725</v>
      </c>
      <c r="M39" s="5">
        <v>43374</v>
      </c>
      <c r="N39" s="4">
        <v>10</v>
      </c>
      <c r="O39" s="3" t="s">
        <v>33</v>
      </c>
      <c r="P39">
        <v>2018</v>
      </c>
    </row>
    <row r="40" spans="1:16" x14ac:dyDescent="0.25">
      <c r="A40" s="1" t="s">
        <v>30</v>
      </c>
      <c r="B40" s="1" t="s">
        <v>64</v>
      </c>
      <c r="C40" s="3" t="s">
        <v>38</v>
      </c>
      <c r="D40" s="3" t="s">
        <v>18</v>
      </c>
      <c r="E40" s="1">
        <v>2001</v>
      </c>
      <c r="F40" s="2">
        <v>250</v>
      </c>
      <c r="G40" s="2">
        <v>300</v>
      </c>
      <c r="H40" s="2">
        <v>600300</v>
      </c>
      <c r="I40" s="2">
        <v>0</v>
      </c>
      <c r="J40" s="2">
        <v>600300</v>
      </c>
      <c r="K40" s="2">
        <v>500250</v>
      </c>
      <c r="L40" s="2">
        <v>100050</v>
      </c>
      <c r="M40" s="5">
        <v>43497</v>
      </c>
      <c r="N40" s="4">
        <v>2</v>
      </c>
      <c r="O40" s="3" t="s">
        <v>35</v>
      </c>
      <c r="P40">
        <v>2019</v>
      </c>
    </row>
    <row r="41" spans="1:16" x14ac:dyDescent="0.25">
      <c r="A41" s="1" t="s">
        <v>27</v>
      </c>
      <c r="B41" s="1" t="s">
        <v>20</v>
      </c>
      <c r="C41" s="3" t="s">
        <v>38</v>
      </c>
      <c r="D41" s="3" t="s">
        <v>18</v>
      </c>
      <c r="E41" s="1">
        <v>2838</v>
      </c>
      <c r="F41" s="2">
        <v>250</v>
      </c>
      <c r="G41" s="2">
        <v>12</v>
      </c>
      <c r="H41" s="2">
        <v>34056</v>
      </c>
      <c r="I41" s="2">
        <v>0</v>
      </c>
      <c r="J41" s="2">
        <v>34056</v>
      </c>
      <c r="K41" s="2">
        <v>8514</v>
      </c>
      <c r="L41" s="2">
        <v>25542</v>
      </c>
      <c r="M41" s="5">
        <v>43556</v>
      </c>
      <c r="N41" s="4">
        <v>4</v>
      </c>
      <c r="O41" s="3" t="s">
        <v>39</v>
      </c>
      <c r="P41">
        <v>2019</v>
      </c>
    </row>
    <row r="42" spans="1:16" x14ac:dyDescent="0.25">
      <c r="A42" s="1" t="s">
        <v>21</v>
      </c>
      <c r="B42" s="1" t="s">
        <v>22</v>
      </c>
      <c r="C42" s="3" t="s">
        <v>38</v>
      </c>
      <c r="D42" s="3" t="s">
        <v>18</v>
      </c>
      <c r="E42" s="1">
        <v>2178</v>
      </c>
      <c r="F42" s="2">
        <v>250</v>
      </c>
      <c r="G42" s="2">
        <v>15</v>
      </c>
      <c r="H42" s="2">
        <v>32670</v>
      </c>
      <c r="I42" s="2">
        <v>0</v>
      </c>
      <c r="J42" s="2">
        <v>32670</v>
      </c>
      <c r="K42" s="2">
        <v>21780</v>
      </c>
      <c r="L42" s="2">
        <v>10890</v>
      </c>
      <c r="M42" s="5">
        <v>43617</v>
      </c>
      <c r="N42" s="4">
        <v>6</v>
      </c>
      <c r="O42" s="3" t="s">
        <v>23</v>
      </c>
      <c r="P42">
        <v>2019</v>
      </c>
    </row>
    <row r="43" spans="1:16" x14ac:dyDescent="0.25">
      <c r="A43" s="1" t="s">
        <v>21</v>
      </c>
      <c r="B43" s="1" t="s">
        <v>20</v>
      </c>
      <c r="C43" s="3" t="s">
        <v>38</v>
      </c>
      <c r="D43" s="3" t="s">
        <v>18</v>
      </c>
      <c r="E43" s="1">
        <v>888</v>
      </c>
      <c r="F43" s="2">
        <v>250</v>
      </c>
      <c r="G43" s="2">
        <v>15</v>
      </c>
      <c r="H43" s="2">
        <v>13320</v>
      </c>
      <c r="I43" s="2">
        <v>0</v>
      </c>
      <c r="J43" s="2">
        <v>13320</v>
      </c>
      <c r="K43" s="2">
        <v>8880</v>
      </c>
      <c r="L43" s="2">
        <v>4440</v>
      </c>
      <c r="M43" s="5">
        <v>43617</v>
      </c>
      <c r="N43" s="4">
        <v>6</v>
      </c>
      <c r="O43" s="3" t="s">
        <v>23</v>
      </c>
      <c r="P43">
        <v>2019</v>
      </c>
    </row>
    <row r="44" spans="1:16" x14ac:dyDescent="0.25">
      <c r="A44" s="1" t="s">
        <v>16</v>
      </c>
      <c r="B44" s="1" t="s">
        <v>22</v>
      </c>
      <c r="C44" s="3" t="s">
        <v>38</v>
      </c>
      <c r="D44" s="3" t="s">
        <v>18</v>
      </c>
      <c r="E44" s="1">
        <v>1527</v>
      </c>
      <c r="F44" s="2">
        <v>250</v>
      </c>
      <c r="G44" s="2">
        <v>350</v>
      </c>
      <c r="H44" s="2">
        <v>534450</v>
      </c>
      <c r="I44" s="2">
        <v>0</v>
      </c>
      <c r="J44" s="2">
        <v>534450</v>
      </c>
      <c r="K44" s="2">
        <v>397020</v>
      </c>
      <c r="L44" s="2">
        <v>137430</v>
      </c>
      <c r="M44" s="5">
        <v>43344</v>
      </c>
      <c r="N44" s="4">
        <v>9</v>
      </c>
      <c r="O44" s="3" t="s">
        <v>32</v>
      </c>
      <c r="P44">
        <v>2018</v>
      </c>
    </row>
    <row r="45" spans="1:16" x14ac:dyDescent="0.25">
      <c r="A45" s="1" t="s">
        <v>30</v>
      </c>
      <c r="B45" s="1" t="s">
        <v>22</v>
      </c>
      <c r="C45" s="3" t="s">
        <v>38</v>
      </c>
      <c r="D45" s="3" t="s">
        <v>18</v>
      </c>
      <c r="E45" s="1">
        <v>2151</v>
      </c>
      <c r="F45" s="2">
        <v>250</v>
      </c>
      <c r="G45" s="2">
        <v>300</v>
      </c>
      <c r="H45" s="2">
        <v>645300</v>
      </c>
      <c r="I45" s="2">
        <v>0</v>
      </c>
      <c r="J45" s="2">
        <v>645300</v>
      </c>
      <c r="K45" s="2">
        <v>537750</v>
      </c>
      <c r="L45" s="2">
        <v>107550</v>
      </c>
      <c r="M45" s="5">
        <v>43709</v>
      </c>
      <c r="N45" s="4">
        <v>9</v>
      </c>
      <c r="O45" s="3" t="s">
        <v>32</v>
      </c>
      <c r="P45">
        <v>2019</v>
      </c>
    </row>
    <row r="46" spans="1:16" x14ac:dyDescent="0.25">
      <c r="A46" s="1" t="s">
        <v>16</v>
      </c>
      <c r="B46" s="1" t="s">
        <v>64</v>
      </c>
      <c r="C46" s="3" t="s">
        <v>38</v>
      </c>
      <c r="D46" s="3" t="s">
        <v>18</v>
      </c>
      <c r="E46" s="1">
        <v>1817</v>
      </c>
      <c r="F46" s="2">
        <v>250</v>
      </c>
      <c r="G46" s="2">
        <v>20</v>
      </c>
      <c r="H46" s="2">
        <v>36340</v>
      </c>
      <c r="I46" s="2">
        <v>0</v>
      </c>
      <c r="J46" s="2">
        <v>36340</v>
      </c>
      <c r="K46" s="2">
        <v>18170</v>
      </c>
      <c r="L46" s="2">
        <v>18170</v>
      </c>
      <c r="M46" s="5">
        <v>43800</v>
      </c>
      <c r="N46" s="4">
        <v>12</v>
      </c>
      <c r="O46" s="3" t="s">
        <v>24</v>
      </c>
      <c r="P46">
        <v>2019</v>
      </c>
    </row>
    <row r="47" spans="1:16" x14ac:dyDescent="0.25">
      <c r="A47" s="1" t="s">
        <v>16</v>
      </c>
      <c r="B47" s="1" t="s">
        <v>22</v>
      </c>
      <c r="C47" s="3" t="s">
        <v>40</v>
      </c>
      <c r="D47" s="3" t="s">
        <v>18</v>
      </c>
      <c r="E47" s="1">
        <v>2750</v>
      </c>
      <c r="F47" s="2">
        <v>260</v>
      </c>
      <c r="G47" s="2">
        <v>350</v>
      </c>
      <c r="H47" s="2">
        <v>962500</v>
      </c>
      <c r="I47" s="2">
        <v>0</v>
      </c>
      <c r="J47" s="2">
        <v>962500</v>
      </c>
      <c r="K47" s="2">
        <v>715000</v>
      </c>
      <c r="L47" s="2">
        <v>247500</v>
      </c>
      <c r="M47" s="5">
        <v>43497</v>
      </c>
      <c r="N47" s="4">
        <v>2</v>
      </c>
      <c r="O47" s="3" t="s">
        <v>35</v>
      </c>
      <c r="P47">
        <v>2019</v>
      </c>
    </row>
    <row r="48" spans="1:16" x14ac:dyDescent="0.25">
      <c r="A48" s="1" t="s">
        <v>27</v>
      </c>
      <c r="B48" s="1" t="s">
        <v>63</v>
      </c>
      <c r="C48" s="3" t="s">
        <v>40</v>
      </c>
      <c r="D48" s="3" t="s">
        <v>18</v>
      </c>
      <c r="E48" s="1">
        <v>1953</v>
      </c>
      <c r="F48" s="2">
        <v>260</v>
      </c>
      <c r="G48" s="2">
        <v>12</v>
      </c>
      <c r="H48" s="2">
        <v>23436</v>
      </c>
      <c r="I48" s="2">
        <v>0</v>
      </c>
      <c r="J48" s="2">
        <v>23436</v>
      </c>
      <c r="K48" s="2">
        <v>5859</v>
      </c>
      <c r="L48" s="2">
        <v>17577</v>
      </c>
      <c r="M48" s="5">
        <v>43556</v>
      </c>
      <c r="N48" s="4">
        <v>4</v>
      </c>
      <c r="O48" s="3" t="s">
        <v>39</v>
      </c>
      <c r="P48">
        <v>2019</v>
      </c>
    </row>
    <row r="49" spans="1:16" x14ac:dyDescent="0.25">
      <c r="A49" s="1" t="s">
        <v>28</v>
      </c>
      <c r="B49" s="1" t="s">
        <v>20</v>
      </c>
      <c r="C49" s="3" t="s">
        <v>40</v>
      </c>
      <c r="D49" s="3" t="s">
        <v>18</v>
      </c>
      <c r="E49" s="1">
        <v>4219.5</v>
      </c>
      <c r="F49" s="2">
        <v>260</v>
      </c>
      <c r="G49" s="2">
        <v>125</v>
      </c>
      <c r="H49" s="2">
        <v>527437.5</v>
      </c>
      <c r="I49" s="2">
        <v>0</v>
      </c>
      <c r="J49" s="2">
        <v>527437.5</v>
      </c>
      <c r="K49" s="2">
        <v>506340</v>
      </c>
      <c r="L49" s="2">
        <v>21097.5</v>
      </c>
      <c r="M49" s="5">
        <v>43556</v>
      </c>
      <c r="N49" s="4">
        <v>4</v>
      </c>
      <c r="O49" s="3" t="s">
        <v>39</v>
      </c>
      <c r="P49">
        <v>2019</v>
      </c>
    </row>
    <row r="50" spans="1:16" x14ac:dyDescent="0.25">
      <c r="A50" s="1" t="s">
        <v>16</v>
      </c>
      <c r="B50" s="1" t="s">
        <v>22</v>
      </c>
      <c r="C50" s="3" t="s">
        <v>40</v>
      </c>
      <c r="D50" s="3" t="s">
        <v>18</v>
      </c>
      <c r="E50" s="1">
        <v>1899</v>
      </c>
      <c r="F50" s="2">
        <v>260</v>
      </c>
      <c r="G50" s="2">
        <v>20</v>
      </c>
      <c r="H50" s="2">
        <v>37980</v>
      </c>
      <c r="I50" s="2">
        <v>0</v>
      </c>
      <c r="J50" s="2">
        <v>37980</v>
      </c>
      <c r="K50" s="2">
        <v>18990</v>
      </c>
      <c r="L50" s="2">
        <v>18990</v>
      </c>
      <c r="M50" s="5">
        <v>43617</v>
      </c>
      <c r="N50" s="4">
        <v>6</v>
      </c>
      <c r="O50" s="3" t="s">
        <v>23</v>
      </c>
      <c r="P50">
        <v>2019</v>
      </c>
    </row>
    <row r="51" spans="1:16" x14ac:dyDescent="0.25">
      <c r="A51" s="1" t="s">
        <v>16</v>
      </c>
      <c r="B51" s="1" t="s">
        <v>20</v>
      </c>
      <c r="C51" s="3" t="s">
        <v>40</v>
      </c>
      <c r="D51" s="3" t="s">
        <v>18</v>
      </c>
      <c r="E51" s="1">
        <v>1686</v>
      </c>
      <c r="F51" s="2">
        <v>260</v>
      </c>
      <c r="G51" s="2">
        <v>7</v>
      </c>
      <c r="H51" s="2">
        <v>11802</v>
      </c>
      <c r="I51" s="2">
        <v>0</v>
      </c>
      <c r="J51" s="2">
        <v>11802</v>
      </c>
      <c r="K51" s="2">
        <v>8430</v>
      </c>
      <c r="L51" s="2">
        <v>3372</v>
      </c>
      <c r="M51" s="5">
        <v>43647</v>
      </c>
      <c r="N51" s="4">
        <v>7</v>
      </c>
      <c r="O51" s="3" t="s">
        <v>29</v>
      </c>
      <c r="P51">
        <v>2019</v>
      </c>
    </row>
    <row r="52" spans="1:16" x14ac:dyDescent="0.25">
      <c r="A52" s="1" t="s">
        <v>27</v>
      </c>
      <c r="B52" s="1" t="s">
        <v>63</v>
      </c>
      <c r="C52" s="3" t="s">
        <v>40</v>
      </c>
      <c r="D52" s="3" t="s">
        <v>18</v>
      </c>
      <c r="E52" s="1">
        <v>2141</v>
      </c>
      <c r="F52" s="2">
        <v>260</v>
      </c>
      <c r="G52" s="2">
        <v>12</v>
      </c>
      <c r="H52" s="2">
        <v>25692</v>
      </c>
      <c r="I52" s="2">
        <v>0</v>
      </c>
      <c r="J52" s="2">
        <v>25692</v>
      </c>
      <c r="K52" s="2">
        <v>6423</v>
      </c>
      <c r="L52" s="2">
        <v>19269</v>
      </c>
      <c r="M52" s="5">
        <v>43678</v>
      </c>
      <c r="N52" s="4">
        <v>8</v>
      </c>
      <c r="O52" s="3" t="s">
        <v>31</v>
      </c>
      <c r="P52">
        <v>2019</v>
      </c>
    </row>
    <row r="53" spans="1:16" x14ac:dyDescent="0.25">
      <c r="A53" s="1" t="s">
        <v>16</v>
      </c>
      <c r="B53" s="1" t="s">
        <v>63</v>
      </c>
      <c r="C53" s="3" t="s">
        <v>40</v>
      </c>
      <c r="D53" s="3" t="s">
        <v>18</v>
      </c>
      <c r="E53" s="1">
        <v>1143</v>
      </c>
      <c r="F53" s="2">
        <v>260</v>
      </c>
      <c r="G53" s="2">
        <v>7</v>
      </c>
      <c r="H53" s="2">
        <v>8001</v>
      </c>
      <c r="I53" s="2">
        <v>0</v>
      </c>
      <c r="J53" s="2">
        <v>8001</v>
      </c>
      <c r="K53" s="2">
        <v>5715</v>
      </c>
      <c r="L53" s="2">
        <v>2286</v>
      </c>
      <c r="M53" s="5">
        <v>43739</v>
      </c>
      <c r="N53" s="4">
        <v>10</v>
      </c>
      <c r="O53" s="3" t="s">
        <v>33</v>
      </c>
      <c r="P53">
        <v>2019</v>
      </c>
    </row>
    <row r="54" spans="1:16" x14ac:dyDescent="0.25">
      <c r="A54" s="1" t="s">
        <v>21</v>
      </c>
      <c r="B54" s="1" t="s">
        <v>63</v>
      </c>
      <c r="C54" s="3" t="s">
        <v>40</v>
      </c>
      <c r="D54" s="3" t="s">
        <v>18</v>
      </c>
      <c r="E54" s="1">
        <v>615</v>
      </c>
      <c r="F54" s="2">
        <v>260</v>
      </c>
      <c r="G54" s="2">
        <v>15</v>
      </c>
      <c r="H54" s="2">
        <v>9225</v>
      </c>
      <c r="I54" s="2">
        <v>0</v>
      </c>
      <c r="J54" s="2">
        <v>9225</v>
      </c>
      <c r="K54" s="2">
        <v>6150</v>
      </c>
      <c r="L54" s="2">
        <v>3075</v>
      </c>
      <c r="M54" s="5">
        <v>43800</v>
      </c>
      <c r="N54" s="4">
        <v>12</v>
      </c>
      <c r="O54" s="3" t="s">
        <v>24</v>
      </c>
      <c r="P54">
        <v>2019</v>
      </c>
    </row>
    <row r="55" spans="1:16" x14ac:dyDescent="0.25">
      <c r="A55" s="1" t="s">
        <v>16</v>
      </c>
      <c r="B55" s="1" t="s">
        <v>22</v>
      </c>
      <c r="C55" s="3" t="s">
        <v>34</v>
      </c>
      <c r="D55" s="3" t="s">
        <v>41</v>
      </c>
      <c r="E55" s="1">
        <v>3945</v>
      </c>
      <c r="F55" s="2">
        <v>10</v>
      </c>
      <c r="G55" s="2">
        <v>7</v>
      </c>
      <c r="H55" s="2">
        <v>27615</v>
      </c>
      <c r="I55" s="2">
        <v>276.14999999999998</v>
      </c>
      <c r="J55" s="2">
        <v>27338.850000000002</v>
      </c>
      <c r="K55" s="2">
        <v>19725</v>
      </c>
      <c r="L55" s="2">
        <v>7613.8500000000022</v>
      </c>
      <c r="M55" s="5">
        <v>43466</v>
      </c>
      <c r="N55" s="4">
        <v>1</v>
      </c>
      <c r="O55" s="3" t="s">
        <v>19</v>
      </c>
      <c r="P55">
        <v>2019</v>
      </c>
    </row>
    <row r="56" spans="1:16" x14ac:dyDescent="0.25">
      <c r="A56" s="1" t="s">
        <v>21</v>
      </c>
      <c r="B56" s="1" t="s">
        <v>22</v>
      </c>
      <c r="C56" s="3" t="s">
        <v>34</v>
      </c>
      <c r="D56" s="3" t="s">
        <v>41</v>
      </c>
      <c r="E56" s="1">
        <v>2296</v>
      </c>
      <c r="F56" s="2">
        <v>10</v>
      </c>
      <c r="G56" s="2">
        <v>15</v>
      </c>
      <c r="H56" s="2">
        <v>34440</v>
      </c>
      <c r="I56" s="2">
        <v>344.4</v>
      </c>
      <c r="J56" s="2">
        <v>34095.599999999999</v>
      </c>
      <c r="K56" s="2">
        <v>22960</v>
      </c>
      <c r="L56" s="2">
        <v>11135.599999999999</v>
      </c>
      <c r="M56" s="5">
        <v>43497</v>
      </c>
      <c r="N56" s="4">
        <v>2</v>
      </c>
      <c r="O56" s="3" t="s">
        <v>35</v>
      </c>
      <c r="P56">
        <v>2019</v>
      </c>
    </row>
    <row r="57" spans="1:16" x14ac:dyDescent="0.25">
      <c r="A57" s="1" t="s">
        <v>16</v>
      </c>
      <c r="B57" s="1" t="s">
        <v>22</v>
      </c>
      <c r="C57" s="3" t="s">
        <v>34</v>
      </c>
      <c r="D57" s="3" t="s">
        <v>41</v>
      </c>
      <c r="E57" s="1">
        <v>1030</v>
      </c>
      <c r="F57" s="2">
        <v>10</v>
      </c>
      <c r="G57" s="2">
        <v>7</v>
      </c>
      <c r="H57" s="2">
        <v>7210</v>
      </c>
      <c r="I57" s="2">
        <v>72.099999999999994</v>
      </c>
      <c r="J57" s="2">
        <v>7137.9</v>
      </c>
      <c r="K57" s="2">
        <v>5150</v>
      </c>
      <c r="L57" s="2">
        <v>1987.8999999999996</v>
      </c>
      <c r="M57" s="5">
        <v>43586</v>
      </c>
      <c r="N57" s="4">
        <v>5</v>
      </c>
      <c r="O57" s="3" t="s">
        <v>42</v>
      </c>
      <c r="P57">
        <v>2019</v>
      </c>
    </row>
    <row r="58" spans="1:16" x14ac:dyDescent="0.25">
      <c r="A58" s="1" t="s">
        <v>16</v>
      </c>
      <c r="B58" s="1" t="s">
        <v>22</v>
      </c>
      <c r="C58" s="3" t="s">
        <v>37</v>
      </c>
      <c r="D58" s="3" t="s">
        <v>41</v>
      </c>
      <c r="E58" s="1">
        <v>639</v>
      </c>
      <c r="F58" s="2">
        <v>120</v>
      </c>
      <c r="G58" s="2">
        <v>7</v>
      </c>
      <c r="H58" s="2">
        <v>4473</v>
      </c>
      <c r="I58" s="2">
        <v>44.73</v>
      </c>
      <c r="J58" s="2">
        <v>4428.2700000000004</v>
      </c>
      <c r="K58" s="2">
        <v>3195</v>
      </c>
      <c r="L58" s="2">
        <v>1233.2700000000004</v>
      </c>
      <c r="M58" s="5">
        <v>43770</v>
      </c>
      <c r="N58" s="4">
        <v>11</v>
      </c>
      <c r="O58" s="3" t="s">
        <v>36</v>
      </c>
      <c r="P58">
        <v>2019</v>
      </c>
    </row>
    <row r="59" spans="1:16" x14ac:dyDescent="0.25">
      <c r="A59" s="1" t="s">
        <v>16</v>
      </c>
      <c r="B59" s="1" t="s">
        <v>64</v>
      </c>
      <c r="C59" s="3" t="s">
        <v>38</v>
      </c>
      <c r="D59" s="3" t="s">
        <v>41</v>
      </c>
      <c r="E59" s="1">
        <v>1326</v>
      </c>
      <c r="F59" s="2">
        <v>250</v>
      </c>
      <c r="G59" s="2">
        <v>7</v>
      </c>
      <c r="H59" s="2">
        <v>9282</v>
      </c>
      <c r="I59" s="2">
        <v>92.82</v>
      </c>
      <c r="J59" s="2">
        <v>9189.18</v>
      </c>
      <c r="K59" s="2">
        <v>6630</v>
      </c>
      <c r="L59" s="2">
        <v>2559.1800000000003</v>
      </c>
      <c r="M59" s="5">
        <v>43525</v>
      </c>
      <c r="N59" s="4">
        <v>3</v>
      </c>
      <c r="O59" s="3" t="s">
        <v>26</v>
      </c>
      <c r="P59">
        <v>2019</v>
      </c>
    </row>
    <row r="60" spans="1:16" x14ac:dyDescent="0.25">
      <c r="A60" s="1" t="s">
        <v>27</v>
      </c>
      <c r="B60" s="1" t="s">
        <v>63</v>
      </c>
      <c r="C60" s="3" t="s">
        <v>17</v>
      </c>
      <c r="D60" s="3" t="s">
        <v>41</v>
      </c>
      <c r="E60" s="1">
        <v>1858</v>
      </c>
      <c r="F60" s="2">
        <v>3</v>
      </c>
      <c r="G60" s="2">
        <v>12</v>
      </c>
      <c r="H60" s="2">
        <v>22296</v>
      </c>
      <c r="I60" s="2">
        <v>222.96</v>
      </c>
      <c r="J60" s="2">
        <v>22073.040000000001</v>
      </c>
      <c r="K60" s="2">
        <v>5574</v>
      </c>
      <c r="L60" s="2">
        <v>16499.04</v>
      </c>
      <c r="M60" s="5">
        <v>43497</v>
      </c>
      <c r="N60" s="4">
        <v>2</v>
      </c>
      <c r="O60" s="3" t="s">
        <v>35</v>
      </c>
      <c r="P60">
        <v>2019</v>
      </c>
    </row>
    <row r="61" spans="1:16" x14ac:dyDescent="0.25">
      <c r="A61" s="1" t="s">
        <v>16</v>
      </c>
      <c r="B61" s="1" t="s">
        <v>65</v>
      </c>
      <c r="C61" s="3" t="s">
        <v>17</v>
      </c>
      <c r="D61" s="3" t="s">
        <v>41</v>
      </c>
      <c r="E61" s="1">
        <v>1210</v>
      </c>
      <c r="F61" s="2">
        <v>3</v>
      </c>
      <c r="G61" s="2">
        <v>350</v>
      </c>
      <c r="H61" s="2">
        <v>423500</v>
      </c>
      <c r="I61" s="2">
        <v>4235</v>
      </c>
      <c r="J61" s="2">
        <v>419265</v>
      </c>
      <c r="K61" s="2">
        <v>314600</v>
      </c>
      <c r="L61" s="2">
        <v>104665</v>
      </c>
      <c r="M61" s="5">
        <v>43525</v>
      </c>
      <c r="N61" s="4">
        <v>3</v>
      </c>
      <c r="O61" s="3" t="s">
        <v>26</v>
      </c>
      <c r="P61">
        <v>2019</v>
      </c>
    </row>
    <row r="62" spans="1:16" x14ac:dyDescent="0.25">
      <c r="A62" s="1" t="s">
        <v>16</v>
      </c>
      <c r="B62" s="1" t="s">
        <v>63</v>
      </c>
      <c r="C62" s="3" t="s">
        <v>17</v>
      </c>
      <c r="D62" s="3" t="s">
        <v>41</v>
      </c>
      <c r="E62" s="1">
        <v>2529</v>
      </c>
      <c r="F62" s="2">
        <v>3</v>
      </c>
      <c r="G62" s="2">
        <v>7</v>
      </c>
      <c r="H62" s="2">
        <v>17703</v>
      </c>
      <c r="I62" s="2">
        <v>177.03</v>
      </c>
      <c r="J62" s="2">
        <v>17525.97</v>
      </c>
      <c r="K62" s="2">
        <v>12645</v>
      </c>
      <c r="L62" s="2">
        <v>4880.9699999999993</v>
      </c>
      <c r="M62" s="5">
        <v>43647</v>
      </c>
      <c r="N62" s="4">
        <v>7</v>
      </c>
      <c r="O62" s="3" t="s">
        <v>29</v>
      </c>
      <c r="P62">
        <v>2019</v>
      </c>
    </row>
    <row r="63" spans="1:16" x14ac:dyDescent="0.25">
      <c r="A63" s="1" t="s">
        <v>27</v>
      </c>
      <c r="B63" s="1" t="s">
        <v>64</v>
      </c>
      <c r="C63" s="3" t="s">
        <v>17</v>
      </c>
      <c r="D63" s="3" t="s">
        <v>41</v>
      </c>
      <c r="E63" s="1">
        <v>1445</v>
      </c>
      <c r="F63" s="2">
        <v>3</v>
      </c>
      <c r="G63" s="2">
        <v>12</v>
      </c>
      <c r="H63" s="2">
        <v>17340</v>
      </c>
      <c r="I63" s="2">
        <v>173.4</v>
      </c>
      <c r="J63" s="2">
        <v>17166.599999999999</v>
      </c>
      <c r="K63" s="2">
        <v>4335</v>
      </c>
      <c r="L63" s="2">
        <v>12831.599999999999</v>
      </c>
      <c r="M63" s="5">
        <v>43709</v>
      </c>
      <c r="N63" s="4">
        <v>9</v>
      </c>
      <c r="O63" s="3" t="s">
        <v>32</v>
      </c>
      <c r="P63">
        <v>2019</v>
      </c>
    </row>
    <row r="64" spans="1:16" x14ac:dyDescent="0.25">
      <c r="A64" s="1" t="s">
        <v>28</v>
      </c>
      <c r="B64" s="1" t="s">
        <v>63</v>
      </c>
      <c r="C64" s="3" t="s">
        <v>17</v>
      </c>
      <c r="D64" s="3" t="s">
        <v>41</v>
      </c>
      <c r="E64" s="1">
        <v>330</v>
      </c>
      <c r="F64" s="2">
        <v>3</v>
      </c>
      <c r="G64" s="2">
        <v>125</v>
      </c>
      <c r="H64" s="2">
        <v>41250</v>
      </c>
      <c r="I64" s="2">
        <v>412.5</v>
      </c>
      <c r="J64" s="2">
        <v>40837.5</v>
      </c>
      <c r="K64" s="2">
        <v>39600</v>
      </c>
      <c r="L64" s="2">
        <v>1237.5</v>
      </c>
      <c r="M64" s="5">
        <v>43344</v>
      </c>
      <c r="N64" s="4">
        <v>9</v>
      </c>
      <c r="O64" s="3" t="s">
        <v>32</v>
      </c>
      <c r="P64">
        <v>2018</v>
      </c>
    </row>
    <row r="65" spans="1:16" x14ac:dyDescent="0.25">
      <c r="A65" s="1" t="s">
        <v>27</v>
      </c>
      <c r="B65" s="1" t="s">
        <v>22</v>
      </c>
      <c r="C65" s="3" t="s">
        <v>17</v>
      </c>
      <c r="D65" s="3" t="s">
        <v>41</v>
      </c>
      <c r="E65" s="1">
        <v>2671</v>
      </c>
      <c r="F65" s="2">
        <v>3</v>
      </c>
      <c r="G65" s="2">
        <v>12</v>
      </c>
      <c r="H65" s="2">
        <v>32052</v>
      </c>
      <c r="I65" s="2">
        <v>320.52</v>
      </c>
      <c r="J65" s="2">
        <v>31731.48</v>
      </c>
      <c r="K65" s="2">
        <v>8013</v>
      </c>
      <c r="L65" s="2">
        <v>23718.48</v>
      </c>
      <c r="M65" s="5">
        <v>43709</v>
      </c>
      <c r="N65" s="4">
        <v>9</v>
      </c>
      <c r="O65" s="3" t="s">
        <v>32</v>
      </c>
      <c r="P65">
        <v>2019</v>
      </c>
    </row>
    <row r="66" spans="1:16" x14ac:dyDescent="0.25">
      <c r="A66" s="1" t="s">
        <v>27</v>
      </c>
      <c r="B66" s="1" t="s">
        <v>20</v>
      </c>
      <c r="C66" s="3" t="s">
        <v>17</v>
      </c>
      <c r="D66" s="3" t="s">
        <v>41</v>
      </c>
      <c r="E66" s="1">
        <v>766</v>
      </c>
      <c r="F66" s="2">
        <v>3</v>
      </c>
      <c r="G66" s="2">
        <v>12</v>
      </c>
      <c r="H66" s="2">
        <v>9192</v>
      </c>
      <c r="I66" s="2">
        <v>91.92</v>
      </c>
      <c r="J66" s="2">
        <v>9100.08</v>
      </c>
      <c r="K66" s="2">
        <v>2298</v>
      </c>
      <c r="L66" s="2">
        <v>6802.08</v>
      </c>
      <c r="M66" s="5">
        <v>43374</v>
      </c>
      <c r="N66" s="4">
        <v>10</v>
      </c>
      <c r="O66" s="3" t="s">
        <v>33</v>
      </c>
      <c r="P66">
        <v>2018</v>
      </c>
    </row>
    <row r="67" spans="1:16" x14ac:dyDescent="0.25">
      <c r="A67" s="1" t="s">
        <v>30</v>
      </c>
      <c r="B67" s="1" t="s">
        <v>65</v>
      </c>
      <c r="C67" s="3" t="s">
        <v>17</v>
      </c>
      <c r="D67" s="3" t="s">
        <v>41</v>
      </c>
      <c r="E67" s="1">
        <v>494</v>
      </c>
      <c r="F67" s="2">
        <v>3</v>
      </c>
      <c r="G67" s="2">
        <v>300</v>
      </c>
      <c r="H67" s="2">
        <v>148200</v>
      </c>
      <c r="I67" s="2">
        <v>1482</v>
      </c>
      <c r="J67" s="2">
        <v>146718</v>
      </c>
      <c r="K67" s="2">
        <v>123500</v>
      </c>
      <c r="L67" s="2">
        <v>23218</v>
      </c>
      <c r="M67" s="5">
        <v>43374</v>
      </c>
      <c r="N67" s="4">
        <v>10</v>
      </c>
      <c r="O67" s="3" t="s">
        <v>33</v>
      </c>
      <c r="P67">
        <v>2018</v>
      </c>
    </row>
    <row r="68" spans="1:16" x14ac:dyDescent="0.25">
      <c r="A68" s="1" t="s">
        <v>16</v>
      </c>
      <c r="B68" s="1" t="s">
        <v>65</v>
      </c>
      <c r="C68" s="3" t="s">
        <v>17</v>
      </c>
      <c r="D68" s="3" t="s">
        <v>41</v>
      </c>
      <c r="E68" s="1">
        <v>1397</v>
      </c>
      <c r="F68" s="2">
        <v>3</v>
      </c>
      <c r="G68" s="2">
        <v>350</v>
      </c>
      <c r="H68" s="2">
        <v>488950</v>
      </c>
      <c r="I68" s="2">
        <v>4889.5</v>
      </c>
      <c r="J68" s="2">
        <v>484060.5</v>
      </c>
      <c r="K68" s="2">
        <v>363220</v>
      </c>
      <c r="L68" s="2">
        <v>120840.5</v>
      </c>
      <c r="M68" s="5">
        <v>43739</v>
      </c>
      <c r="N68" s="4">
        <v>10</v>
      </c>
      <c r="O68" s="3" t="s">
        <v>33</v>
      </c>
      <c r="P68">
        <v>2019</v>
      </c>
    </row>
    <row r="69" spans="1:16" x14ac:dyDescent="0.25">
      <c r="A69" s="1" t="s">
        <v>16</v>
      </c>
      <c r="B69" s="1" t="s">
        <v>22</v>
      </c>
      <c r="C69" s="3" t="s">
        <v>17</v>
      </c>
      <c r="D69" s="3" t="s">
        <v>41</v>
      </c>
      <c r="E69" s="1">
        <v>2155</v>
      </c>
      <c r="F69" s="2">
        <v>3</v>
      </c>
      <c r="G69" s="2">
        <v>350</v>
      </c>
      <c r="H69" s="2">
        <v>754250</v>
      </c>
      <c r="I69" s="2">
        <v>7542.5</v>
      </c>
      <c r="J69" s="2">
        <v>746707.5</v>
      </c>
      <c r="K69" s="2">
        <v>560300</v>
      </c>
      <c r="L69" s="2">
        <v>186407.5</v>
      </c>
      <c r="M69" s="5">
        <v>43800</v>
      </c>
      <c r="N69" s="4">
        <v>12</v>
      </c>
      <c r="O69" s="3" t="s">
        <v>24</v>
      </c>
      <c r="P69">
        <v>2019</v>
      </c>
    </row>
    <row r="70" spans="1:16" x14ac:dyDescent="0.25">
      <c r="A70" s="1" t="s">
        <v>21</v>
      </c>
      <c r="B70" s="1" t="s">
        <v>65</v>
      </c>
      <c r="C70" s="3" t="s">
        <v>25</v>
      </c>
      <c r="D70" s="3" t="s">
        <v>41</v>
      </c>
      <c r="E70" s="1">
        <v>2214</v>
      </c>
      <c r="F70" s="2">
        <v>5</v>
      </c>
      <c r="G70" s="2">
        <v>15</v>
      </c>
      <c r="H70" s="2">
        <v>33210</v>
      </c>
      <c r="I70" s="2">
        <v>332.1</v>
      </c>
      <c r="J70" s="2">
        <v>32877.9</v>
      </c>
      <c r="K70" s="2">
        <v>22140</v>
      </c>
      <c r="L70" s="2">
        <v>10737.900000000001</v>
      </c>
      <c r="M70" s="5">
        <v>43525</v>
      </c>
      <c r="N70" s="4">
        <v>3</v>
      </c>
      <c r="O70" s="3" t="s">
        <v>26</v>
      </c>
      <c r="P70">
        <v>2019</v>
      </c>
    </row>
    <row r="71" spans="1:16" x14ac:dyDescent="0.25">
      <c r="A71" s="1" t="s">
        <v>30</v>
      </c>
      <c r="B71" s="1" t="s">
        <v>63</v>
      </c>
      <c r="C71" s="3" t="s">
        <v>25</v>
      </c>
      <c r="D71" s="3" t="s">
        <v>41</v>
      </c>
      <c r="E71" s="1">
        <v>2301</v>
      </c>
      <c r="F71" s="2">
        <v>5</v>
      </c>
      <c r="G71" s="2">
        <v>300</v>
      </c>
      <c r="H71" s="2">
        <v>690300</v>
      </c>
      <c r="I71" s="2">
        <v>6903</v>
      </c>
      <c r="J71" s="2">
        <v>683397</v>
      </c>
      <c r="K71" s="2">
        <v>575250</v>
      </c>
      <c r="L71" s="2">
        <v>108147</v>
      </c>
      <c r="M71" s="5">
        <v>43556</v>
      </c>
      <c r="N71" s="4">
        <v>4</v>
      </c>
      <c r="O71" s="3" t="s">
        <v>39</v>
      </c>
      <c r="P71">
        <v>2019</v>
      </c>
    </row>
    <row r="72" spans="1:16" x14ac:dyDescent="0.25">
      <c r="A72" s="1" t="s">
        <v>16</v>
      </c>
      <c r="B72" s="1" t="s">
        <v>22</v>
      </c>
      <c r="C72" s="3" t="s">
        <v>25</v>
      </c>
      <c r="D72" s="3" t="s">
        <v>41</v>
      </c>
      <c r="E72" s="1">
        <v>1375.5</v>
      </c>
      <c r="F72" s="2">
        <v>5</v>
      </c>
      <c r="G72" s="2">
        <v>20</v>
      </c>
      <c r="H72" s="2">
        <v>27510</v>
      </c>
      <c r="I72" s="2">
        <v>275.10000000000002</v>
      </c>
      <c r="J72" s="2">
        <v>27234.899999999998</v>
      </c>
      <c r="K72" s="2">
        <v>13755</v>
      </c>
      <c r="L72" s="2">
        <v>13479.899999999998</v>
      </c>
      <c r="M72" s="5">
        <v>43647</v>
      </c>
      <c r="N72" s="4">
        <v>7</v>
      </c>
      <c r="O72" s="3" t="s">
        <v>29</v>
      </c>
      <c r="P72">
        <v>2019</v>
      </c>
    </row>
    <row r="73" spans="1:16" x14ac:dyDescent="0.25">
      <c r="A73" s="1" t="s">
        <v>16</v>
      </c>
      <c r="B73" s="1" t="s">
        <v>64</v>
      </c>
      <c r="C73" s="3" t="s">
        <v>25</v>
      </c>
      <c r="D73" s="3" t="s">
        <v>41</v>
      </c>
      <c r="E73" s="1">
        <v>1830</v>
      </c>
      <c r="F73" s="2">
        <v>5</v>
      </c>
      <c r="G73" s="2">
        <v>7</v>
      </c>
      <c r="H73" s="2">
        <v>12810</v>
      </c>
      <c r="I73" s="2">
        <v>128.1</v>
      </c>
      <c r="J73" s="2">
        <v>12681.9</v>
      </c>
      <c r="K73" s="2">
        <v>9150</v>
      </c>
      <c r="L73" s="2">
        <v>3531.8999999999996</v>
      </c>
      <c r="M73" s="5">
        <v>43678</v>
      </c>
      <c r="N73" s="4">
        <v>8</v>
      </c>
      <c r="O73" s="3" t="s">
        <v>31</v>
      </c>
      <c r="P73">
        <v>2019</v>
      </c>
    </row>
    <row r="74" spans="1:16" x14ac:dyDescent="0.25">
      <c r="A74" s="1" t="s">
        <v>30</v>
      </c>
      <c r="B74" s="1" t="s">
        <v>63</v>
      </c>
      <c r="C74" s="3" t="s">
        <v>25</v>
      </c>
      <c r="D74" s="3" t="s">
        <v>41</v>
      </c>
      <c r="E74" s="1">
        <v>2498</v>
      </c>
      <c r="F74" s="2">
        <v>5</v>
      </c>
      <c r="G74" s="2">
        <v>300</v>
      </c>
      <c r="H74" s="2">
        <v>749400</v>
      </c>
      <c r="I74" s="2">
        <v>7494</v>
      </c>
      <c r="J74" s="2">
        <v>741906</v>
      </c>
      <c r="K74" s="2">
        <v>624500</v>
      </c>
      <c r="L74" s="2">
        <v>117406</v>
      </c>
      <c r="M74" s="5">
        <v>43344</v>
      </c>
      <c r="N74" s="4">
        <v>9</v>
      </c>
      <c r="O74" s="3" t="s">
        <v>32</v>
      </c>
      <c r="P74">
        <v>2018</v>
      </c>
    </row>
    <row r="75" spans="1:16" x14ac:dyDescent="0.25">
      <c r="A75" s="1" t="s">
        <v>28</v>
      </c>
      <c r="B75" s="1" t="s">
        <v>63</v>
      </c>
      <c r="C75" s="3" t="s">
        <v>25</v>
      </c>
      <c r="D75" s="3" t="s">
        <v>41</v>
      </c>
      <c r="E75" s="1">
        <v>663</v>
      </c>
      <c r="F75" s="2">
        <v>5</v>
      </c>
      <c r="G75" s="2">
        <v>125</v>
      </c>
      <c r="H75" s="2">
        <v>82875</v>
      </c>
      <c r="I75" s="2">
        <v>828.75</v>
      </c>
      <c r="J75" s="2">
        <v>82046.25</v>
      </c>
      <c r="K75" s="2">
        <v>79560</v>
      </c>
      <c r="L75" s="2">
        <v>2486.25</v>
      </c>
      <c r="M75" s="5">
        <v>43374</v>
      </c>
      <c r="N75" s="4">
        <v>10</v>
      </c>
      <c r="O75" s="3" t="s">
        <v>33</v>
      </c>
      <c r="P75">
        <v>2018</v>
      </c>
    </row>
    <row r="76" spans="1:16" x14ac:dyDescent="0.25">
      <c r="A76" s="1" t="s">
        <v>21</v>
      </c>
      <c r="B76" s="1" t="s">
        <v>63</v>
      </c>
      <c r="C76" s="3" t="s">
        <v>34</v>
      </c>
      <c r="D76" s="3" t="s">
        <v>41</v>
      </c>
      <c r="E76" s="1">
        <v>1514</v>
      </c>
      <c r="F76" s="2">
        <v>10</v>
      </c>
      <c r="G76" s="2">
        <v>15</v>
      </c>
      <c r="H76" s="2">
        <v>22710</v>
      </c>
      <c r="I76" s="2">
        <v>227.1</v>
      </c>
      <c r="J76" s="2">
        <v>22482.9</v>
      </c>
      <c r="K76" s="2">
        <v>15140</v>
      </c>
      <c r="L76" s="2">
        <v>7342.9000000000015</v>
      </c>
      <c r="M76" s="5">
        <v>43497</v>
      </c>
      <c r="N76" s="4">
        <v>2</v>
      </c>
      <c r="O76" s="3" t="s">
        <v>35</v>
      </c>
      <c r="P76">
        <v>2019</v>
      </c>
    </row>
    <row r="77" spans="1:16" x14ac:dyDescent="0.25">
      <c r="A77" s="1" t="s">
        <v>16</v>
      </c>
      <c r="B77" s="1" t="s">
        <v>63</v>
      </c>
      <c r="C77" s="3" t="s">
        <v>34</v>
      </c>
      <c r="D77" s="3" t="s">
        <v>41</v>
      </c>
      <c r="E77" s="1">
        <v>4492.5</v>
      </c>
      <c r="F77" s="2">
        <v>10</v>
      </c>
      <c r="G77" s="2">
        <v>7</v>
      </c>
      <c r="H77" s="2">
        <v>31447.5</v>
      </c>
      <c r="I77" s="2">
        <v>314.47500000000002</v>
      </c>
      <c r="J77" s="2">
        <v>31133.024999999998</v>
      </c>
      <c r="K77" s="2">
        <v>22462.5</v>
      </c>
      <c r="L77" s="2">
        <v>8670.5249999999978</v>
      </c>
      <c r="M77" s="5">
        <v>43556</v>
      </c>
      <c r="N77" s="4">
        <v>4</v>
      </c>
      <c r="O77" s="3" t="s">
        <v>39</v>
      </c>
      <c r="P77">
        <v>2019</v>
      </c>
    </row>
    <row r="78" spans="1:16" x14ac:dyDescent="0.25">
      <c r="A78" s="1" t="s">
        <v>28</v>
      </c>
      <c r="B78" s="1" t="s">
        <v>63</v>
      </c>
      <c r="C78" s="3" t="s">
        <v>34</v>
      </c>
      <c r="D78" s="3" t="s">
        <v>41</v>
      </c>
      <c r="E78" s="1">
        <v>727</v>
      </c>
      <c r="F78" s="2">
        <v>10</v>
      </c>
      <c r="G78" s="2">
        <v>125</v>
      </c>
      <c r="H78" s="2">
        <v>90875</v>
      </c>
      <c r="I78" s="2">
        <v>908.75</v>
      </c>
      <c r="J78" s="2">
        <v>89966.25</v>
      </c>
      <c r="K78" s="2">
        <v>87240</v>
      </c>
      <c r="L78" s="2">
        <v>2726.25</v>
      </c>
      <c r="M78" s="5">
        <v>43617</v>
      </c>
      <c r="N78" s="4">
        <v>6</v>
      </c>
      <c r="O78" s="3" t="s">
        <v>23</v>
      </c>
      <c r="P78">
        <v>2019</v>
      </c>
    </row>
    <row r="79" spans="1:16" x14ac:dyDescent="0.25">
      <c r="A79" s="1" t="s">
        <v>28</v>
      </c>
      <c r="B79" s="1" t="s">
        <v>22</v>
      </c>
      <c r="C79" s="3" t="s">
        <v>34</v>
      </c>
      <c r="D79" s="3" t="s">
        <v>41</v>
      </c>
      <c r="E79" s="1">
        <v>787</v>
      </c>
      <c r="F79" s="2">
        <v>10</v>
      </c>
      <c r="G79" s="2">
        <v>125</v>
      </c>
      <c r="H79" s="2">
        <v>98375</v>
      </c>
      <c r="I79" s="2">
        <v>983.75</v>
      </c>
      <c r="J79" s="2">
        <v>97391.25</v>
      </c>
      <c r="K79" s="2">
        <v>94440</v>
      </c>
      <c r="L79" s="2">
        <v>2951.25</v>
      </c>
      <c r="M79" s="5">
        <v>43617</v>
      </c>
      <c r="N79" s="4">
        <v>6</v>
      </c>
      <c r="O79" s="3" t="s">
        <v>23</v>
      </c>
      <c r="P79">
        <v>2019</v>
      </c>
    </row>
    <row r="80" spans="1:16" x14ac:dyDescent="0.25">
      <c r="A80" s="1" t="s">
        <v>28</v>
      </c>
      <c r="B80" s="1" t="s">
        <v>65</v>
      </c>
      <c r="C80" s="3" t="s">
        <v>34</v>
      </c>
      <c r="D80" s="3" t="s">
        <v>41</v>
      </c>
      <c r="E80" s="1">
        <v>1823</v>
      </c>
      <c r="F80" s="2">
        <v>10</v>
      </c>
      <c r="G80" s="2">
        <v>125</v>
      </c>
      <c r="H80" s="2">
        <v>227875</v>
      </c>
      <c r="I80" s="2">
        <v>2278.75</v>
      </c>
      <c r="J80" s="2">
        <v>225596.25</v>
      </c>
      <c r="K80" s="2">
        <v>218760</v>
      </c>
      <c r="L80" s="2">
        <v>6836.25</v>
      </c>
      <c r="M80" s="5">
        <v>43647</v>
      </c>
      <c r="N80" s="4">
        <v>7</v>
      </c>
      <c r="O80" s="3" t="s">
        <v>29</v>
      </c>
      <c r="P80">
        <v>2019</v>
      </c>
    </row>
    <row r="81" spans="1:16" x14ac:dyDescent="0.25">
      <c r="A81" s="1" t="s">
        <v>21</v>
      </c>
      <c r="B81" s="1" t="s">
        <v>20</v>
      </c>
      <c r="C81" s="3" t="s">
        <v>34</v>
      </c>
      <c r="D81" s="3" t="s">
        <v>41</v>
      </c>
      <c r="E81" s="1">
        <v>747</v>
      </c>
      <c r="F81" s="2">
        <v>10</v>
      </c>
      <c r="G81" s="2">
        <v>15</v>
      </c>
      <c r="H81" s="2">
        <v>11205</v>
      </c>
      <c r="I81" s="2">
        <v>112.05</v>
      </c>
      <c r="J81" s="2">
        <v>11092.95</v>
      </c>
      <c r="K81" s="2">
        <v>7470</v>
      </c>
      <c r="L81" s="2">
        <v>3622.9500000000007</v>
      </c>
      <c r="M81" s="5">
        <v>43709</v>
      </c>
      <c r="N81" s="4">
        <v>9</v>
      </c>
      <c r="O81" s="3" t="s">
        <v>32</v>
      </c>
      <c r="P81">
        <v>2019</v>
      </c>
    </row>
    <row r="82" spans="1:16" x14ac:dyDescent="0.25">
      <c r="A82" s="1" t="s">
        <v>27</v>
      </c>
      <c r="B82" s="1" t="s">
        <v>20</v>
      </c>
      <c r="C82" s="3" t="s">
        <v>34</v>
      </c>
      <c r="D82" s="3" t="s">
        <v>41</v>
      </c>
      <c r="E82" s="1">
        <v>766</v>
      </c>
      <c r="F82" s="2">
        <v>10</v>
      </c>
      <c r="G82" s="2">
        <v>12</v>
      </c>
      <c r="H82" s="2">
        <v>9192</v>
      </c>
      <c r="I82" s="2">
        <v>91.92</v>
      </c>
      <c r="J82" s="2">
        <v>9100.08</v>
      </c>
      <c r="K82" s="2">
        <v>2298</v>
      </c>
      <c r="L82" s="2">
        <v>6802.08</v>
      </c>
      <c r="M82" s="5">
        <v>43374</v>
      </c>
      <c r="N82" s="4">
        <v>10</v>
      </c>
      <c r="O82" s="3" t="s">
        <v>33</v>
      </c>
      <c r="P82">
        <v>2018</v>
      </c>
    </row>
    <row r="83" spans="1:16" x14ac:dyDescent="0.25">
      <c r="A83" s="1" t="s">
        <v>30</v>
      </c>
      <c r="B83" s="1" t="s">
        <v>63</v>
      </c>
      <c r="C83" s="3" t="s">
        <v>34</v>
      </c>
      <c r="D83" s="3" t="s">
        <v>41</v>
      </c>
      <c r="E83" s="1">
        <v>2905</v>
      </c>
      <c r="F83" s="2">
        <v>10</v>
      </c>
      <c r="G83" s="2">
        <v>300</v>
      </c>
      <c r="H83" s="2">
        <v>871500</v>
      </c>
      <c r="I83" s="2">
        <v>8715</v>
      </c>
      <c r="J83" s="2">
        <v>862785</v>
      </c>
      <c r="K83" s="2">
        <v>726250</v>
      </c>
      <c r="L83" s="2">
        <v>136535</v>
      </c>
      <c r="M83" s="5">
        <v>43770</v>
      </c>
      <c r="N83" s="4">
        <v>11</v>
      </c>
      <c r="O83" s="3" t="s">
        <v>36</v>
      </c>
      <c r="P83">
        <v>2019</v>
      </c>
    </row>
    <row r="84" spans="1:16" x14ac:dyDescent="0.25">
      <c r="A84" s="1" t="s">
        <v>16</v>
      </c>
      <c r="B84" s="1" t="s">
        <v>22</v>
      </c>
      <c r="C84" s="3" t="s">
        <v>34</v>
      </c>
      <c r="D84" s="3" t="s">
        <v>41</v>
      </c>
      <c r="E84" s="1">
        <v>2155</v>
      </c>
      <c r="F84" s="2">
        <v>10</v>
      </c>
      <c r="G84" s="2">
        <v>350</v>
      </c>
      <c r="H84" s="2">
        <v>754250</v>
      </c>
      <c r="I84" s="2">
        <v>7542.5</v>
      </c>
      <c r="J84" s="2">
        <v>746707.5</v>
      </c>
      <c r="K84" s="2">
        <v>560300</v>
      </c>
      <c r="L84" s="2">
        <v>186407.5</v>
      </c>
      <c r="M84" s="5">
        <v>43800</v>
      </c>
      <c r="N84" s="4">
        <v>12</v>
      </c>
      <c r="O84" s="3" t="s">
        <v>24</v>
      </c>
      <c r="P84">
        <v>2019</v>
      </c>
    </row>
    <row r="85" spans="1:16" x14ac:dyDescent="0.25">
      <c r="A85" s="1" t="s">
        <v>16</v>
      </c>
      <c r="B85" s="1" t="s">
        <v>22</v>
      </c>
      <c r="C85" s="3" t="s">
        <v>37</v>
      </c>
      <c r="D85" s="3" t="s">
        <v>41</v>
      </c>
      <c r="E85" s="1">
        <v>3864</v>
      </c>
      <c r="F85" s="2">
        <v>120</v>
      </c>
      <c r="G85" s="2">
        <v>20</v>
      </c>
      <c r="H85" s="2">
        <v>77280</v>
      </c>
      <c r="I85" s="2">
        <v>772.80000000000007</v>
      </c>
      <c r="J85" s="2">
        <v>76507.200000000012</v>
      </c>
      <c r="K85" s="2">
        <v>38640</v>
      </c>
      <c r="L85" s="2">
        <v>37867.200000000004</v>
      </c>
      <c r="M85" s="5">
        <v>43556</v>
      </c>
      <c r="N85" s="4">
        <v>4</v>
      </c>
      <c r="O85" s="3" t="s">
        <v>39</v>
      </c>
      <c r="P85">
        <v>2019</v>
      </c>
    </row>
    <row r="86" spans="1:16" x14ac:dyDescent="0.25">
      <c r="A86" s="1" t="s">
        <v>16</v>
      </c>
      <c r="B86" s="1" t="s">
        <v>65</v>
      </c>
      <c r="C86" s="3" t="s">
        <v>37</v>
      </c>
      <c r="D86" s="3" t="s">
        <v>41</v>
      </c>
      <c r="E86" s="1">
        <v>362</v>
      </c>
      <c r="F86" s="2">
        <v>120</v>
      </c>
      <c r="G86" s="2">
        <v>7</v>
      </c>
      <c r="H86" s="2">
        <v>2534</v>
      </c>
      <c r="I86" s="2">
        <v>25.34</v>
      </c>
      <c r="J86" s="2">
        <v>2508.66</v>
      </c>
      <c r="K86" s="2">
        <v>1810</v>
      </c>
      <c r="L86" s="2">
        <v>698.65999999999985</v>
      </c>
      <c r="M86" s="5">
        <v>43586</v>
      </c>
      <c r="N86" s="4">
        <v>5</v>
      </c>
      <c r="O86" s="3" t="s">
        <v>42</v>
      </c>
      <c r="P86">
        <v>2019</v>
      </c>
    </row>
    <row r="87" spans="1:16" x14ac:dyDescent="0.25">
      <c r="A87" s="1" t="s">
        <v>28</v>
      </c>
      <c r="B87" s="1" t="s">
        <v>64</v>
      </c>
      <c r="C87" s="3" t="s">
        <v>37</v>
      </c>
      <c r="D87" s="3" t="s">
        <v>41</v>
      </c>
      <c r="E87" s="1">
        <v>923</v>
      </c>
      <c r="F87" s="2">
        <v>120</v>
      </c>
      <c r="G87" s="2">
        <v>125</v>
      </c>
      <c r="H87" s="2">
        <v>115375</v>
      </c>
      <c r="I87" s="2">
        <v>1153.75</v>
      </c>
      <c r="J87" s="2">
        <v>114221.25</v>
      </c>
      <c r="K87" s="2">
        <v>110760</v>
      </c>
      <c r="L87" s="2">
        <v>3461.25</v>
      </c>
      <c r="M87" s="5">
        <v>43678</v>
      </c>
      <c r="N87" s="4">
        <v>8</v>
      </c>
      <c r="O87" s="3" t="s">
        <v>31</v>
      </c>
      <c r="P87">
        <v>2019</v>
      </c>
    </row>
    <row r="88" spans="1:16" x14ac:dyDescent="0.25">
      <c r="A88" s="1" t="s">
        <v>28</v>
      </c>
      <c r="B88" s="1" t="s">
        <v>63</v>
      </c>
      <c r="C88" s="3" t="s">
        <v>37</v>
      </c>
      <c r="D88" s="3" t="s">
        <v>41</v>
      </c>
      <c r="E88" s="1">
        <v>663</v>
      </c>
      <c r="F88" s="2">
        <v>120</v>
      </c>
      <c r="G88" s="2">
        <v>125</v>
      </c>
      <c r="H88" s="2">
        <v>82875</v>
      </c>
      <c r="I88" s="2">
        <v>828.75</v>
      </c>
      <c r="J88" s="2">
        <v>82046.25</v>
      </c>
      <c r="K88" s="2">
        <v>79560</v>
      </c>
      <c r="L88" s="2">
        <v>2486.25</v>
      </c>
      <c r="M88" s="5">
        <v>43374</v>
      </c>
      <c r="N88" s="4">
        <v>10</v>
      </c>
      <c r="O88" s="3" t="s">
        <v>33</v>
      </c>
      <c r="P88">
        <v>2018</v>
      </c>
    </row>
    <row r="89" spans="1:16" x14ac:dyDescent="0.25">
      <c r="A89" s="1" t="s">
        <v>16</v>
      </c>
      <c r="B89" s="1" t="s">
        <v>64</v>
      </c>
      <c r="C89" s="3" t="s">
        <v>37</v>
      </c>
      <c r="D89" s="3" t="s">
        <v>41</v>
      </c>
      <c r="E89" s="1">
        <v>2092</v>
      </c>
      <c r="F89" s="2">
        <v>120</v>
      </c>
      <c r="G89" s="2">
        <v>7</v>
      </c>
      <c r="H89" s="2">
        <v>14644</v>
      </c>
      <c r="I89" s="2">
        <v>146.44</v>
      </c>
      <c r="J89" s="2">
        <v>14497.56</v>
      </c>
      <c r="K89" s="2">
        <v>10460</v>
      </c>
      <c r="L89" s="2">
        <v>4037.5599999999995</v>
      </c>
      <c r="M89" s="5">
        <v>43405</v>
      </c>
      <c r="N89" s="4">
        <v>11</v>
      </c>
      <c r="O89" s="3" t="s">
        <v>36</v>
      </c>
      <c r="P89">
        <v>2018</v>
      </c>
    </row>
    <row r="90" spans="1:16" x14ac:dyDescent="0.25">
      <c r="A90" s="1" t="s">
        <v>16</v>
      </c>
      <c r="B90" s="1" t="s">
        <v>20</v>
      </c>
      <c r="C90" s="3" t="s">
        <v>38</v>
      </c>
      <c r="D90" s="3" t="s">
        <v>41</v>
      </c>
      <c r="E90" s="1">
        <v>263</v>
      </c>
      <c r="F90" s="2">
        <v>250</v>
      </c>
      <c r="G90" s="2">
        <v>7</v>
      </c>
      <c r="H90" s="2">
        <v>1841</v>
      </c>
      <c r="I90" s="2">
        <v>18.41</v>
      </c>
      <c r="J90" s="2">
        <v>1822.59</v>
      </c>
      <c r="K90" s="2">
        <v>1315</v>
      </c>
      <c r="L90" s="2">
        <v>507.58999999999992</v>
      </c>
      <c r="M90" s="5">
        <v>43525</v>
      </c>
      <c r="N90" s="4">
        <v>3</v>
      </c>
      <c r="O90" s="3" t="s">
        <v>26</v>
      </c>
      <c r="P90">
        <v>2019</v>
      </c>
    </row>
    <row r="91" spans="1:16" x14ac:dyDescent="0.25">
      <c r="A91" s="1" t="s">
        <v>16</v>
      </c>
      <c r="B91" s="1" t="s">
        <v>64</v>
      </c>
      <c r="C91" s="3" t="s">
        <v>38</v>
      </c>
      <c r="D91" s="3" t="s">
        <v>41</v>
      </c>
      <c r="E91" s="1">
        <v>943.5</v>
      </c>
      <c r="F91" s="2">
        <v>250</v>
      </c>
      <c r="G91" s="2">
        <v>350</v>
      </c>
      <c r="H91" s="2">
        <v>330225</v>
      </c>
      <c r="I91" s="2">
        <v>3302.25</v>
      </c>
      <c r="J91" s="2">
        <v>326922.75</v>
      </c>
      <c r="K91" s="2">
        <v>245310</v>
      </c>
      <c r="L91" s="2">
        <v>81612.75</v>
      </c>
      <c r="M91" s="5">
        <v>43556</v>
      </c>
      <c r="N91" s="4">
        <v>4</v>
      </c>
      <c r="O91" s="3" t="s">
        <v>39</v>
      </c>
      <c r="P91">
        <v>2019</v>
      </c>
    </row>
    <row r="92" spans="1:16" x14ac:dyDescent="0.25">
      <c r="A92" s="1" t="s">
        <v>28</v>
      </c>
      <c r="B92" s="1" t="s">
        <v>63</v>
      </c>
      <c r="C92" s="3" t="s">
        <v>38</v>
      </c>
      <c r="D92" s="3" t="s">
        <v>41</v>
      </c>
      <c r="E92" s="1">
        <v>727</v>
      </c>
      <c r="F92" s="2">
        <v>250</v>
      </c>
      <c r="G92" s="2">
        <v>125</v>
      </c>
      <c r="H92" s="2">
        <v>90875</v>
      </c>
      <c r="I92" s="2">
        <v>908.75</v>
      </c>
      <c r="J92" s="2">
        <v>89966.25</v>
      </c>
      <c r="K92" s="2">
        <v>87240</v>
      </c>
      <c r="L92" s="2">
        <v>2726.25</v>
      </c>
      <c r="M92" s="5">
        <v>43617</v>
      </c>
      <c r="N92" s="4">
        <v>6</v>
      </c>
      <c r="O92" s="3" t="s">
        <v>23</v>
      </c>
      <c r="P92">
        <v>2019</v>
      </c>
    </row>
    <row r="93" spans="1:16" x14ac:dyDescent="0.25">
      <c r="A93" s="1" t="s">
        <v>28</v>
      </c>
      <c r="B93" s="1" t="s">
        <v>22</v>
      </c>
      <c r="C93" s="3" t="s">
        <v>38</v>
      </c>
      <c r="D93" s="3" t="s">
        <v>41</v>
      </c>
      <c r="E93" s="1">
        <v>787</v>
      </c>
      <c r="F93" s="2">
        <v>250</v>
      </c>
      <c r="G93" s="2">
        <v>125</v>
      </c>
      <c r="H93" s="2">
        <v>98375</v>
      </c>
      <c r="I93" s="2">
        <v>983.75</v>
      </c>
      <c r="J93" s="2">
        <v>97391.25</v>
      </c>
      <c r="K93" s="2">
        <v>94440</v>
      </c>
      <c r="L93" s="2">
        <v>2951.25</v>
      </c>
      <c r="M93" s="5">
        <v>43617</v>
      </c>
      <c r="N93" s="4">
        <v>6</v>
      </c>
      <c r="O93" s="3" t="s">
        <v>23</v>
      </c>
      <c r="P93">
        <v>2019</v>
      </c>
    </row>
    <row r="94" spans="1:16" x14ac:dyDescent="0.25">
      <c r="A94" s="1" t="s">
        <v>30</v>
      </c>
      <c r="B94" s="1" t="s">
        <v>20</v>
      </c>
      <c r="C94" s="3" t="s">
        <v>38</v>
      </c>
      <c r="D94" s="3" t="s">
        <v>41</v>
      </c>
      <c r="E94" s="1">
        <v>986</v>
      </c>
      <c r="F94" s="2">
        <v>250</v>
      </c>
      <c r="G94" s="2">
        <v>300</v>
      </c>
      <c r="H94" s="2">
        <v>295800</v>
      </c>
      <c r="I94" s="2">
        <v>2958</v>
      </c>
      <c r="J94" s="2">
        <v>292842</v>
      </c>
      <c r="K94" s="2">
        <v>246500</v>
      </c>
      <c r="L94" s="2">
        <v>46342</v>
      </c>
      <c r="M94" s="5">
        <v>43709</v>
      </c>
      <c r="N94" s="4">
        <v>9</v>
      </c>
      <c r="O94" s="3" t="s">
        <v>32</v>
      </c>
      <c r="P94">
        <v>2019</v>
      </c>
    </row>
    <row r="95" spans="1:16" x14ac:dyDescent="0.25">
      <c r="A95" s="1" t="s">
        <v>30</v>
      </c>
      <c r="B95" s="1" t="s">
        <v>65</v>
      </c>
      <c r="C95" s="3" t="s">
        <v>38</v>
      </c>
      <c r="D95" s="3" t="s">
        <v>41</v>
      </c>
      <c r="E95" s="1">
        <v>494</v>
      </c>
      <c r="F95" s="2">
        <v>250</v>
      </c>
      <c r="G95" s="2">
        <v>300</v>
      </c>
      <c r="H95" s="2">
        <v>148200</v>
      </c>
      <c r="I95" s="2">
        <v>1482</v>
      </c>
      <c r="J95" s="2">
        <v>146718</v>
      </c>
      <c r="K95" s="2">
        <v>123500</v>
      </c>
      <c r="L95" s="2">
        <v>23218</v>
      </c>
      <c r="M95" s="5">
        <v>43374</v>
      </c>
      <c r="N95" s="4">
        <v>10</v>
      </c>
      <c r="O95" s="3" t="s">
        <v>33</v>
      </c>
      <c r="P95">
        <v>2018</v>
      </c>
    </row>
    <row r="96" spans="1:16" x14ac:dyDescent="0.25">
      <c r="A96" s="1" t="s">
        <v>16</v>
      </c>
      <c r="B96" s="1" t="s">
        <v>65</v>
      </c>
      <c r="C96" s="3" t="s">
        <v>38</v>
      </c>
      <c r="D96" s="3" t="s">
        <v>41</v>
      </c>
      <c r="E96" s="1">
        <v>1397</v>
      </c>
      <c r="F96" s="2">
        <v>250</v>
      </c>
      <c r="G96" s="2">
        <v>350</v>
      </c>
      <c r="H96" s="2">
        <v>488950</v>
      </c>
      <c r="I96" s="2">
        <v>4889.5</v>
      </c>
      <c r="J96" s="2">
        <v>484060.5</v>
      </c>
      <c r="K96" s="2">
        <v>363220</v>
      </c>
      <c r="L96" s="2">
        <v>120840.5</v>
      </c>
      <c r="M96" s="5">
        <v>43739</v>
      </c>
      <c r="N96" s="4">
        <v>10</v>
      </c>
      <c r="O96" s="3" t="s">
        <v>33</v>
      </c>
      <c r="P96">
        <v>2019</v>
      </c>
    </row>
    <row r="97" spans="1:16" x14ac:dyDescent="0.25">
      <c r="A97" s="1" t="s">
        <v>28</v>
      </c>
      <c r="B97" s="1" t="s">
        <v>22</v>
      </c>
      <c r="C97" s="3" t="s">
        <v>38</v>
      </c>
      <c r="D97" s="3" t="s">
        <v>41</v>
      </c>
      <c r="E97" s="1">
        <v>1744</v>
      </c>
      <c r="F97" s="2">
        <v>250</v>
      </c>
      <c r="G97" s="2">
        <v>125</v>
      </c>
      <c r="H97" s="2">
        <v>218000</v>
      </c>
      <c r="I97" s="2">
        <v>2180</v>
      </c>
      <c r="J97" s="2">
        <v>215820</v>
      </c>
      <c r="K97" s="2">
        <v>209280</v>
      </c>
      <c r="L97" s="2">
        <v>6540</v>
      </c>
      <c r="M97" s="5">
        <v>43770</v>
      </c>
      <c r="N97" s="4">
        <v>11</v>
      </c>
      <c r="O97" s="3" t="s">
        <v>36</v>
      </c>
      <c r="P97">
        <v>2019</v>
      </c>
    </row>
    <row r="98" spans="1:16" x14ac:dyDescent="0.25">
      <c r="A98" s="1" t="s">
        <v>27</v>
      </c>
      <c r="B98" s="1" t="s">
        <v>63</v>
      </c>
      <c r="C98" s="3" t="s">
        <v>40</v>
      </c>
      <c r="D98" s="3" t="s">
        <v>41</v>
      </c>
      <c r="E98" s="1">
        <v>1989</v>
      </c>
      <c r="F98" s="2">
        <v>260</v>
      </c>
      <c r="G98" s="2">
        <v>12</v>
      </c>
      <c r="H98" s="2">
        <v>23868</v>
      </c>
      <c r="I98" s="2">
        <v>238.68</v>
      </c>
      <c r="J98" s="2">
        <v>23629.32</v>
      </c>
      <c r="K98" s="2">
        <v>5967</v>
      </c>
      <c r="L98" s="2">
        <v>17662.32</v>
      </c>
      <c r="M98" s="5">
        <v>43344</v>
      </c>
      <c r="N98" s="4">
        <v>9</v>
      </c>
      <c r="O98" s="3" t="s">
        <v>32</v>
      </c>
      <c r="P98">
        <v>2018</v>
      </c>
    </row>
    <row r="99" spans="1:16" x14ac:dyDescent="0.25">
      <c r="A99" s="1" t="s">
        <v>21</v>
      </c>
      <c r="B99" s="1" t="s">
        <v>22</v>
      </c>
      <c r="C99" s="3" t="s">
        <v>40</v>
      </c>
      <c r="D99" s="3" t="s">
        <v>41</v>
      </c>
      <c r="E99" s="1">
        <v>321</v>
      </c>
      <c r="F99" s="2">
        <v>260</v>
      </c>
      <c r="G99" s="2">
        <v>15</v>
      </c>
      <c r="H99" s="2">
        <v>4815</v>
      </c>
      <c r="I99" s="2">
        <v>48.15</v>
      </c>
      <c r="J99" s="2">
        <v>4766.8500000000004</v>
      </c>
      <c r="K99" s="2">
        <v>3210</v>
      </c>
      <c r="L99" s="2">
        <v>1556.8500000000004</v>
      </c>
      <c r="M99" s="5">
        <v>43405</v>
      </c>
      <c r="N99" s="4">
        <v>11</v>
      </c>
      <c r="O99" s="3" t="s">
        <v>36</v>
      </c>
      <c r="P99">
        <v>2018</v>
      </c>
    </row>
    <row r="100" spans="1:16" x14ac:dyDescent="0.25">
      <c r="A100" s="1" t="s">
        <v>28</v>
      </c>
      <c r="B100" s="1" t="s">
        <v>64</v>
      </c>
      <c r="C100" s="3" t="s">
        <v>17</v>
      </c>
      <c r="D100" s="3" t="s">
        <v>41</v>
      </c>
      <c r="E100" s="1">
        <v>742.5</v>
      </c>
      <c r="F100" s="2">
        <v>3</v>
      </c>
      <c r="G100" s="2">
        <v>125</v>
      </c>
      <c r="H100" s="2">
        <v>92812.5</v>
      </c>
      <c r="I100" s="2">
        <v>1856.25</v>
      </c>
      <c r="J100" s="2">
        <v>90956.25</v>
      </c>
      <c r="K100" s="2">
        <v>89100</v>
      </c>
      <c r="L100" s="2">
        <v>1856.25</v>
      </c>
      <c r="M100" s="5">
        <v>43556</v>
      </c>
      <c r="N100" s="4">
        <v>4</v>
      </c>
      <c r="O100" s="3" t="s">
        <v>39</v>
      </c>
      <c r="P100">
        <v>2019</v>
      </c>
    </row>
    <row r="101" spans="1:16" x14ac:dyDescent="0.25">
      <c r="A101" s="1" t="s">
        <v>27</v>
      </c>
      <c r="B101" s="1" t="s">
        <v>64</v>
      </c>
      <c r="C101" s="3" t="s">
        <v>17</v>
      </c>
      <c r="D101" s="3" t="s">
        <v>41</v>
      </c>
      <c r="E101" s="1">
        <v>1295</v>
      </c>
      <c r="F101" s="2">
        <v>3</v>
      </c>
      <c r="G101" s="2">
        <v>12</v>
      </c>
      <c r="H101" s="2">
        <v>15540</v>
      </c>
      <c r="I101" s="2">
        <v>310.8</v>
      </c>
      <c r="J101" s="2">
        <v>15229.2</v>
      </c>
      <c r="K101" s="2">
        <v>3885</v>
      </c>
      <c r="L101" s="2">
        <v>11344.2</v>
      </c>
      <c r="M101" s="5">
        <v>43739</v>
      </c>
      <c r="N101" s="4">
        <v>10</v>
      </c>
      <c r="O101" s="3" t="s">
        <v>33</v>
      </c>
      <c r="P101">
        <v>2019</v>
      </c>
    </row>
    <row r="102" spans="1:16" x14ac:dyDescent="0.25">
      <c r="A102" s="1" t="s">
        <v>30</v>
      </c>
      <c r="B102" s="1" t="s">
        <v>20</v>
      </c>
      <c r="C102" s="3" t="s">
        <v>17</v>
      </c>
      <c r="D102" s="3" t="s">
        <v>41</v>
      </c>
      <c r="E102" s="1">
        <v>214</v>
      </c>
      <c r="F102" s="2">
        <v>3</v>
      </c>
      <c r="G102" s="2">
        <v>300</v>
      </c>
      <c r="H102" s="2">
        <v>64200</v>
      </c>
      <c r="I102" s="2">
        <v>1284</v>
      </c>
      <c r="J102" s="2">
        <v>62916</v>
      </c>
      <c r="K102" s="2">
        <v>53500</v>
      </c>
      <c r="L102" s="2">
        <v>9416</v>
      </c>
      <c r="M102" s="5">
        <v>43374</v>
      </c>
      <c r="N102" s="4">
        <v>10</v>
      </c>
      <c r="O102" s="3" t="s">
        <v>33</v>
      </c>
      <c r="P102">
        <v>2018</v>
      </c>
    </row>
    <row r="103" spans="1:16" x14ac:dyDescent="0.25">
      <c r="A103" s="1" t="s">
        <v>16</v>
      </c>
      <c r="B103" s="1" t="s">
        <v>22</v>
      </c>
      <c r="C103" s="3" t="s">
        <v>17</v>
      </c>
      <c r="D103" s="3" t="s">
        <v>41</v>
      </c>
      <c r="E103" s="1">
        <v>2145</v>
      </c>
      <c r="F103" s="2">
        <v>3</v>
      </c>
      <c r="G103" s="2">
        <v>7</v>
      </c>
      <c r="H103" s="2">
        <v>15015</v>
      </c>
      <c r="I103" s="2">
        <v>300.3</v>
      </c>
      <c r="J103" s="2">
        <v>14714.7</v>
      </c>
      <c r="K103" s="2">
        <v>10725</v>
      </c>
      <c r="L103" s="2">
        <v>3989.7000000000007</v>
      </c>
      <c r="M103" s="5">
        <v>43405</v>
      </c>
      <c r="N103" s="4">
        <v>11</v>
      </c>
      <c r="O103" s="3" t="s">
        <v>36</v>
      </c>
      <c r="P103">
        <v>2018</v>
      </c>
    </row>
    <row r="104" spans="1:16" x14ac:dyDescent="0.25">
      <c r="A104" s="1" t="s">
        <v>16</v>
      </c>
      <c r="B104" s="1" t="s">
        <v>64</v>
      </c>
      <c r="C104" s="3" t="s">
        <v>17</v>
      </c>
      <c r="D104" s="3" t="s">
        <v>41</v>
      </c>
      <c r="E104" s="1">
        <v>2852</v>
      </c>
      <c r="F104" s="2">
        <v>3</v>
      </c>
      <c r="G104" s="2">
        <v>350</v>
      </c>
      <c r="H104" s="2">
        <v>998200</v>
      </c>
      <c r="I104" s="2">
        <v>19964</v>
      </c>
      <c r="J104" s="2">
        <v>978236</v>
      </c>
      <c r="K104" s="2">
        <v>741520</v>
      </c>
      <c r="L104" s="2">
        <v>236716</v>
      </c>
      <c r="M104" s="5">
        <v>43800</v>
      </c>
      <c r="N104" s="4">
        <v>12</v>
      </c>
      <c r="O104" s="3" t="s">
        <v>24</v>
      </c>
      <c r="P104">
        <v>2019</v>
      </c>
    </row>
    <row r="105" spans="1:16" x14ac:dyDescent="0.25">
      <c r="A105" s="1" t="s">
        <v>27</v>
      </c>
      <c r="B105" s="1" t="s">
        <v>63</v>
      </c>
      <c r="C105" s="3" t="s">
        <v>25</v>
      </c>
      <c r="D105" s="3" t="s">
        <v>41</v>
      </c>
      <c r="E105" s="1">
        <v>1142</v>
      </c>
      <c r="F105" s="2">
        <v>5</v>
      </c>
      <c r="G105" s="2">
        <v>12</v>
      </c>
      <c r="H105" s="2">
        <v>13704</v>
      </c>
      <c r="I105" s="2">
        <v>274.08</v>
      </c>
      <c r="J105" s="2">
        <v>13429.92</v>
      </c>
      <c r="K105" s="2">
        <v>3426</v>
      </c>
      <c r="L105" s="2">
        <v>10003.92</v>
      </c>
      <c r="M105" s="5">
        <v>43617</v>
      </c>
      <c r="N105" s="4">
        <v>6</v>
      </c>
      <c r="O105" s="3" t="s">
        <v>23</v>
      </c>
      <c r="P105">
        <v>2019</v>
      </c>
    </row>
    <row r="106" spans="1:16" x14ac:dyDescent="0.25">
      <c r="A106" s="1" t="s">
        <v>16</v>
      </c>
      <c r="B106" s="1" t="s">
        <v>63</v>
      </c>
      <c r="C106" s="3" t="s">
        <v>25</v>
      </c>
      <c r="D106" s="3" t="s">
        <v>41</v>
      </c>
      <c r="E106" s="1">
        <v>1566</v>
      </c>
      <c r="F106" s="2">
        <v>5</v>
      </c>
      <c r="G106" s="2">
        <v>20</v>
      </c>
      <c r="H106" s="2">
        <v>31320</v>
      </c>
      <c r="I106" s="2">
        <v>626.4</v>
      </c>
      <c r="J106" s="2">
        <v>30693.599999999999</v>
      </c>
      <c r="K106" s="2">
        <v>15660</v>
      </c>
      <c r="L106" s="2">
        <v>15033.599999999999</v>
      </c>
      <c r="M106" s="5">
        <v>43739</v>
      </c>
      <c r="N106" s="4">
        <v>10</v>
      </c>
      <c r="O106" s="3" t="s">
        <v>33</v>
      </c>
      <c r="P106">
        <v>2019</v>
      </c>
    </row>
    <row r="107" spans="1:16" x14ac:dyDescent="0.25">
      <c r="A107" s="1" t="s">
        <v>27</v>
      </c>
      <c r="B107" s="1" t="s">
        <v>65</v>
      </c>
      <c r="C107" s="3" t="s">
        <v>25</v>
      </c>
      <c r="D107" s="3" t="s">
        <v>41</v>
      </c>
      <c r="E107" s="1">
        <v>690</v>
      </c>
      <c r="F107" s="2">
        <v>5</v>
      </c>
      <c r="G107" s="2">
        <v>12</v>
      </c>
      <c r="H107" s="2">
        <v>8280</v>
      </c>
      <c r="I107" s="2">
        <v>165.6</v>
      </c>
      <c r="J107" s="2">
        <v>8114.4</v>
      </c>
      <c r="K107" s="2">
        <v>2070</v>
      </c>
      <c r="L107" s="2">
        <v>6044.4</v>
      </c>
      <c r="M107" s="5">
        <v>43770</v>
      </c>
      <c r="N107" s="4">
        <v>11</v>
      </c>
      <c r="O107" s="3" t="s">
        <v>36</v>
      </c>
      <c r="P107">
        <v>2019</v>
      </c>
    </row>
    <row r="108" spans="1:16" x14ac:dyDescent="0.25">
      <c r="A108" s="1" t="s">
        <v>28</v>
      </c>
      <c r="B108" s="1" t="s">
        <v>65</v>
      </c>
      <c r="C108" s="3" t="s">
        <v>25</v>
      </c>
      <c r="D108" s="3" t="s">
        <v>41</v>
      </c>
      <c r="E108" s="1">
        <v>1660</v>
      </c>
      <c r="F108" s="2">
        <v>5</v>
      </c>
      <c r="G108" s="2">
        <v>125</v>
      </c>
      <c r="H108" s="2">
        <v>207500</v>
      </c>
      <c r="I108" s="2">
        <v>4150</v>
      </c>
      <c r="J108" s="2">
        <v>203350</v>
      </c>
      <c r="K108" s="2">
        <v>199200</v>
      </c>
      <c r="L108" s="2">
        <v>4150</v>
      </c>
      <c r="M108" s="5">
        <v>43405</v>
      </c>
      <c r="N108" s="4">
        <v>11</v>
      </c>
      <c r="O108" s="3" t="s">
        <v>36</v>
      </c>
      <c r="P108">
        <v>2018</v>
      </c>
    </row>
    <row r="109" spans="1:16" x14ac:dyDescent="0.25">
      <c r="A109" s="1" t="s">
        <v>21</v>
      </c>
      <c r="B109" s="1" t="s">
        <v>64</v>
      </c>
      <c r="C109" s="3" t="s">
        <v>34</v>
      </c>
      <c r="D109" s="3" t="s">
        <v>41</v>
      </c>
      <c r="E109" s="1">
        <v>2363</v>
      </c>
      <c r="F109" s="2">
        <v>10</v>
      </c>
      <c r="G109" s="2">
        <v>15</v>
      </c>
      <c r="H109" s="2">
        <v>35445</v>
      </c>
      <c r="I109" s="2">
        <v>708.9</v>
      </c>
      <c r="J109" s="2">
        <v>34736.1</v>
      </c>
      <c r="K109" s="2">
        <v>23630</v>
      </c>
      <c r="L109" s="2">
        <v>11106.099999999999</v>
      </c>
      <c r="M109" s="5">
        <v>43497</v>
      </c>
      <c r="N109" s="4">
        <v>2</v>
      </c>
      <c r="O109" s="3" t="s">
        <v>35</v>
      </c>
      <c r="P109">
        <v>2019</v>
      </c>
    </row>
    <row r="110" spans="1:16" x14ac:dyDescent="0.25">
      <c r="A110" s="1" t="s">
        <v>30</v>
      </c>
      <c r="B110" s="1" t="s">
        <v>22</v>
      </c>
      <c r="C110" s="3" t="s">
        <v>34</v>
      </c>
      <c r="D110" s="3" t="s">
        <v>41</v>
      </c>
      <c r="E110" s="1">
        <v>918</v>
      </c>
      <c r="F110" s="2">
        <v>10</v>
      </c>
      <c r="G110" s="2">
        <v>300</v>
      </c>
      <c r="H110" s="2">
        <v>275400</v>
      </c>
      <c r="I110" s="2">
        <v>5508</v>
      </c>
      <c r="J110" s="2">
        <v>269892</v>
      </c>
      <c r="K110" s="2">
        <v>229500</v>
      </c>
      <c r="L110" s="2">
        <v>40392</v>
      </c>
      <c r="M110" s="5">
        <v>43586</v>
      </c>
      <c r="N110" s="4">
        <v>5</v>
      </c>
      <c r="O110" s="3" t="s">
        <v>42</v>
      </c>
      <c r="P110">
        <v>2019</v>
      </c>
    </row>
    <row r="111" spans="1:16" x14ac:dyDescent="0.25">
      <c r="A111" s="1" t="s">
        <v>30</v>
      </c>
      <c r="B111" s="1" t="s">
        <v>20</v>
      </c>
      <c r="C111" s="3" t="s">
        <v>34</v>
      </c>
      <c r="D111" s="3" t="s">
        <v>41</v>
      </c>
      <c r="E111" s="1">
        <v>1728</v>
      </c>
      <c r="F111" s="2">
        <v>10</v>
      </c>
      <c r="G111" s="2">
        <v>300</v>
      </c>
      <c r="H111" s="2">
        <v>518400</v>
      </c>
      <c r="I111" s="2">
        <v>10368</v>
      </c>
      <c r="J111" s="2">
        <v>508032</v>
      </c>
      <c r="K111" s="2">
        <v>432000</v>
      </c>
      <c r="L111" s="2">
        <v>76032</v>
      </c>
      <c r="M111" s="5">
        <v>43586</v>
      </c>
      <c r="N111" s="4">
        <v>5</v>
      </c>
      <c r="O111" s="3" t="s">
        <v>42</v>
      </c>
      <c r="P111">
        <v>2019</v>
      </c>
    </row>
    <row r="112" spans="1:16" x14ac:dyDescent="0.25">
      <c r="A112" s="1" t="s">
        <v>27</v>
      </c>
      <c r="B112" s="1" t="s">
        <v>63</v>
      </c>
      <c r="C112" s="3" t="s">
        <v>34</v>
      </c>
      <c r="D112" s="3" t="s">
        <v>41</v>
      </c>
      <c r="E112" s="1">
        <v>1142</v>
      </c>
      <c r="F112" s="2">
        <v>10</v>
      </c>
      <c r="G112" s="2">
        <v>12</v>
      </c>
      <c r="H112" s="2">
        <v>13704</v>
      </c>
      <c r="I112" s="2">
        <v>274.08</v>
      </c>
      <c r="J112" s="2">
        <v>13429.92</v>
      </c>
      <c r="K112" s="2">
        <v>3426</v>
      </c>
      <c r="L112" s="2">
        <v>10003.92</v>
      </c>
      <c r="M112" s="5">
        <v>43617</v>
      </c>
      <c r="N112" s="4">
        <v>6</v>
      </c>
      <c r="O112" s="3" t="s">
        <v>23</v>
      </c>
      <c r="P112">
        <v>2019</v>
      </c>
    </row>
    <row r="113" spans="1:16" x14ac:dyDescent="0.25">
      <c r="A113" s="1" t="s">
        <v>28</v>
      </c>
      <c r="B113" s="1" t="s">
        <v>65</v>
      </c>
      <c r="C113" s="3" t="s">
        <v>34</v>
      </c>
      <c r="D113" s="3" t="s">
        <v>41</v>
      </c>
      <c r="E113" s="1">
        <v>662</v>
      </c>
      <c r="F113" s="2">
        <v>10</v>
      </c>
      <c r="G113" s="2">
        <v>125</v>
      </c>
      <c r="H113" s="2">
        <v>82750</v>
      </c>
      <c r="I113" s="2">
        <v>1655</v>
      </c>
      <c r="J113" s="2">
        <v>81095</v>
      </c>
      <c r="K113" s="2">
        <v>79440</v>
      </c>
      <c r="L113" s="2">
        <v>1655</v>
      </c>
      <c r="M113" s="5">
        <v>43617</v>
      </c>
      <c r="N113" s="4">
        <v>6</v>
      </c>
      <c r="O113" s="3" t="s">
        <v>23</v>
      </c>
      <c r="P113">
        <v>2019</v>
      </c>
    </row>
    <row r="114" spans="1:16" x14ac:dyDescent="0.25">
      <c r="A114" s="1" t="s">
        <v>27</v>
      </c>
      <c r="B114" s="1" t="s">
        <v>64</v>
      </c>
      <c r="C114" s="3" t="s">
        <v>34</v>
      </c>
      <c r="D114" s="3" t="s">
        <v>41</v>
      </c>
      <c r="E114" s="1">
        <v>1295</v>
      </c>
      <c r="F114" s="2">
        <v>10</v>
      </c>
      <c r="G114" s="2">
        <v>12</v>
      </c>
      <c r="H114" s="2">
        <v>15540</v>
      </c>
      <c r="I114" s="2">
        <v>310.8</v>
      </c>
      <c r="J114" s="2">
        <v>15229.2</v>
      </c>
      <c r="K114" s="2">
        <v>3885</v>
      </c>
      <c r="L114" s="2">
        <v>11344.2</v>
      </c>
      <c r="M114" s="5">
        <v>43739</v>
      </c>
      <c r="N114" s="4">
        <v>10</v>
      </c>
      <c r="O114" s="3" t="s">
        <v>33</v>
      </c>
      <c r="P114">
        <v>2019</v>
      </c>
    </row>
    <row r="115" spans="1:16" x14ac:dyDescent="0.25">
      <c r="A115" s="1" t="s">
        <v>28</v>
      </c>
      <c r="B115" s="1" t="s">
        <v>20</v>
      </c>
      <c r="C115" s="3" t="s">
        <v>34</v>
      </c>
      <c r="D115" s="3" t="s">
        <v>41</v>
      </c>
      <c r="E115" s="1">
        <v>809</v>
      </c>
      <c r="F115" s="2">
        <v>10</v>
      </c>
      <c r="G115" s="2">
        <v>125</v>
      </c>
      <c r="H115" s="2">
        <v>101125</v>
      </c>
      <c r="I115" s="2">
        <v>2022.5</v>
      </c>
      <c r="J115" s="2">
        <v>99102.5</v>
      </c>
      <c r="K115" s="2">
        <v>97080</v>
      </c>
      <c r="L115" s="2">
        <v>2022.5</v>
      </c>
      <c r="M115" s="5">
        <v>43374</v>
      </c>
      <c r="N115" s="4">
        <v>10</v>
      </c>
      <c r="O115" s="3" t="s">
        <v>33</v>
      </c>
      <c r="P115">
        <v>2018</v>
      </c>
    </row>
    <row r="116" spans="1:16" x14ac:dyDescent="0.25">
      <c r="A116" s="1" t="s">
        <v>28</v>
      </c>
      <c r="B116" s="1" t="s">
        <v>65</v>
      </c>
      <c r="C116" s="3" t="s">
        <v>34</v>
      </c>
      <c r="D116" s="3" t="s">
        <v>41</v>
      </c>
      <c r="E116" s="1">
        <v>2145</v>
      </c>
      <c r="F116" s="2">
        <v>10</v>
      </c>
      <c r="G116" s="2">
        <v>125</v>
      </c>
      <c r="H116" s="2">
        <v>268125</v>
      </c>
      <c r="I116" s="2">
        <v>5362.5</v>
      </c>
      <c r="J116" s="2">
        <v>262762.5</v>
      </c>
      <c r="K116" s="2">
        <v>257400</v>
      </c>
      <c r="L116" s="2">
        <v>5362.5</v>
      </c>
      <c r="M116" s="5">
        <v>43374</v>
      </c>
      <c r="N116" s="4">
        <v>10</v>
      </c>
      <c r="O116" s="3" t="s">
        <v>33</v>
      </c>
      <c r="P116">
        <v>2018</v>
      </c>
    </row>
    <row r="117" spans="1:16" x14ac:dyDescent="0.25">
      <c r="A117" s="1" t="s">
        <v>27</v>
      </c>
      <c r="B117" s="1" t="s">
        <v>22</v>
      </c>
      <c r="C117" s="3" t="s">
        <v>34</v>
      </c>
      <c r="D117" s="3" t="s">
        <v>41</v>
      </c>
      <c r="E117" s="1">
        <v>1785</v>
      </c>
      <c r="F117" s="2">
        <v>10</v>
      </c>
      <c r="G117" s="2">
        <v>12</v>
      </c>
      <c r="H117" s="2">
        <v>21420</v>
      </c>
      <c r="I117" s="2">
        <v>428.4</v>
      </c>
      <c r="J117" s="2">
        <v>20991.599999999999</v>
      </c>
      <c r="K117" s="2">
        <v>5355</v>
      </c>
      <c r="L117" s="2">
        <v>15636.599999999999</v>
      </c>
      <c r="M117" s="5">
        <v>43405</v>
      </c>
      <c r="N117" s="4">
        <v>11</v>
      </c>
      <c r="O117" s="3" t="s">
        <v>36</v>
      </c>
      <c r="P117">
        <v>2018</v>
      </c>
    </row>
    <row r="118" spans="1:16" x14ac:dyDescent="0.25">
      <c r="A118" s="1" t="s">
        <v>30</v>
      </c>
      <c r="B118" s="1" t="s">
        <v>64</v>
      </c>
      <c r="C118" s="3" t="s">
        <v>34</v>
      </c>
      <c r="D118" s="3" t="s">
        <v>41</v>
      </c>
      <c r="E118" s="1">
        <v>1916</v>
      </c>
      <c r="F118" s="2">
        <v>10</v>
      </c>
      <c r="G118" s="2">
        <v>300</v>
      </c>
      <c r="H118" s="2">
        <v>574800</v>
      </c>
      <c r="I118" s="2">
        <v>11496</v>
      </c>
      <c r="J118" s="2">
        <v>563304</v>
      </c>
      <c r="K118" s="2">
        <v>479000</v>
      </c>
      <c r="L118" s="2">
        <v>84304</v>
      </c>
      <c r="M118" s="5">
        <v>43800</v>
      </c>
      <c r="N118" s="4">
        <v>12</v>
      </c>
      <c r="O118" s="3" t="s">
        <v>24</v>
      </c>
      <c r="P118">
        <v>2019</v>
      </c>
    </row>
    <row r="119" spans="1:16" x14ac:dyDescent="0.25">
      <c r="A119" s="1" t="s">
        <v>16</v>
      </c>
      <c r="B119" s="1" t="s">
        <v>64</v>
      </c>
      <c r="C119" s="3" t="s">
        <v>34</v>
      </c>
      <c r="D119" s="3" t="s">
        <v>41</v>
      </c>
      <c r="E119" s="1">
        <v>2852</v>
      </c>
      <c r="F119" s="2">
        <v>10</v>
      </c>
      <c r="G119" s="2">
        <v>350</v>
      </c>
      <c r="H119" s="2">
        <v>998200</v>
      </c>
      <c r="I119" s="2">
        <v>19964</v>
      </c>
      <c r="J119" s="2">
        <v>978236</v>
      </c>
      <c r="K119" s="2">
        <v>741520</v>
      </c>
      <c r="L119" s="2">
        <v>236716</v>
      </c>
      <c r="M119" s="5">
        <v>43800</v>
      </c>
      <c r="N119" s="4">
        <v>12</v>
      </c>
      <c r="O119" s="3" t="s">
        <v>24</v>
      </c>
      <c r="P119">
        <v>2019</v>
      </c>
    </row>
    <row r="120" spans="1:16" x14ac:dyDescent="0.25">
      <c r="A120" s="1" t="s">
        <v>28</v>
      </c>
      <c r="B120" s="1" t="s">
        <v>64</v>
      </c>
      <c r="C120" s="3" t="s">
        <v>34</v>
      </c>
      <c r="D120" s="3" t="s">
        <v>41</v>
      </c>
      <c r="E120" s="1">
        <v>2729</v>
      </c>
      <c r="F120" s="2">
        <v>10</v>
      </c>
      <c r="G120" s="2">
        <v>125</v>
      </c>
      <c r="H120" s="2">
        <v>341125</v>
      </c>
      <c r="I120" s="2">
        <v>6822.5</v>
      </c>
      <c r="J120" s="2">
        <v>334302.5</v>
      </c>
      <c r="K120" s="2">
        <v>327480</v>
      </c>
      <c r="L120" s="2">
        <v>6822.5</v>
      </c>
      <c r="M120" s="5">
        <v>43800</v>
      </c>
      <c r="N120" s="4">
        <v>12</v>
      </c>
      <c r="O120" s="3" t="s">
        <v>24</v>
      </c>
      <c r="P120">
        <v>2019</v>
      </c>
    </row>
    <row r="121" spans="1:16" x14ac:dyDescent="0.25">
      <c r="A121" s="1" t="s">
        <v>21</v>
      </c>
      <c r="B121" s="1" t="s">
        <v>63</v>
      </c>
      <c r="C121" s="3" t="s">
        <v>34</v>
      </c>
      <c r="D121" s="3" t="s">
        <v>41</v>
      </c>
      <c r="E121" s="1">
        <v>1925</v>
      </c>
      <c r="F121" s="2">
        <v>10</v>
      </c>
      <c r="G121" s="2">
        <v>15</v>
      </c>
      <c r="H121" s="2">
        <v>28875</v>
      </c>
      <c r="I121" s="2">
        <v>577.5</v>
      </c>
      <c r="J121" s="2">
        <v>28297.5</v>
      </c>
      <c r="K121" s="2">
        <v>19250</v>
      </c>
      <c r="L121" s="2">
        <v>9047.5</v>
      </c>
      <c r="M121" s="5">
        <v>43435</v>
      </c>
      <c r="N121" s="4">
        <v>12</v>
      </c>
      <c r="O121" s="3" t="s">
        <v>24</v>
      </c>
      <c r="P121">
        <v>2018</v>
      </c>
    </row>
    <row r="122" spans="1:16" x14ac:dyDescent="0.25">
      <c r="A122" s="1" t="s">
        <v>16</v>
      </c>
      <c r="B122" s="1" t="s">
        <v>63</v>
      </c>
      <c r="C122" s="3" t="s">
        <v>34</v>
      </c>
      <c r="D122" s="3" t="s">
        <v>41</v>
      </c>
      <c r="E122" s="1">
        <v>2013</v>
      </c>
      <c r="F122" s="2">
        <v>10</v>
      </c>
      <c r="G122" s="2">
        <v>7</v>
      </c>
      <c r="H122" s="2">
        <v>14091</v>
      </c>
      <c r="I122" s="2">
        <v>281.82</v>
      </c>
      <c r="J122" s="2">
        <v>13809.18</v>
      </c>
      <c r="K122" s="2">
        <v>10065</v>
      </c>
      <c r="L122" s="2">
        <v>3744.1800000000003</v>
      </c>
      <c r="M122" s="5">
        <v>43435</v>
      </c>
      <c r="N122" s="4">
        <v>12</v>
      </c>
      <c r="O122" s="3" t="s">
        <v>24</v>
      </c>
      <c r="P122">
        <v>2018</v>
      </c>
    </row>
    <row r="123" spans="1:16" x14ac:dyDescent="0.25">
      <c r="A123" s="1" t="s">
        <v>27</v>
      </c>
      <c r="B123" s="1" t="s">
        <v>22</v>
      </c>
      <c r="C123" s="3" t="s">
        <v>34</v>
      </c>
      <c r="D123" s="3" t="s">
        <v>41</v>
      </c>
      <c r="E123" s="1">
        <v>1055</v>
      </c>
      <c r="F123" s="2">
        <v>10</v>
      </c>
      <c r="G123" s="2">
        <v>12</v>
      </c>
      <c r="H123" s="2">
        <v>12660</v>
      </c>
      <c r="I123" s="2">
        <v>253.2</v>
      </c>
      <c r="J123" s="2">
        <v>12406.8</v>
      </c>
      <c r="K123" s="2">
        <v>3165</v>
      </c>
      <c r="L123" s="2">
        <v>9241.7999999999993</v>
      </c>
      <c r="M123" s="5">
        <v>43800</v>
      </c>
      <c r="N123" s="4">
        <v>12</v>
      </c>
      <c r="O123" s="3" t="s">
        <v>24</v>
      </c>
      <c r="P123">
        <v>2019</v>
      </c>
    </row>
    <row r="124" spans="1:16" x14ac:dyDescent="0.25">
      <c r="A124" s="1" t="s">
        <v>27</v>
      </c>
      <c r="B124" s="1" t="s">
        <v>65</v>
      </c>
      <c r="C124" s="3" t="s">
        <v>34</v>
      </c>
      <c r="D124" s="3" t="s">
        <v>41</v>
      </c>
      <c r="E124" s="1">
        <v>1084</v>
      </c>
      <c r="F124" s="2">
        <v>10</v>
      </c>
      <c r="G124" s="2">
        <v>12</v>
      </c>
      <c r="H124" s="2">
        <v>13008</v>
      </c>
      <c r="I124" s="2">
        <v>260.16000000000003</v>
      </c>
      <c r="J124" s="2">
        <v>12747.84</v>
      </c>
      <c r="K124" s="2">
        <v>3252</v>
      </c>
      <c r="L124" s="2">
        <v>9495.84</v>
      </c>
      <c r="M124" s="5">
        <v>43800</v>
      </c>
      <c r="N124" s="4">
        <v>12</v>
      </c>
      <c r="O124" s="3" t="s">
        <v>24</v>
      </c>
      <c r="P124">
        <v>2019</v>
      </c>
    </row>
    <row r="125" spans="1:16" x14ac:dyDescent="0.25">
      <c r="A125" s="1" t="s">
        <v>16</v>
      </c>
      <c r="B125" s="1" t="s">
        <v>63</v>
      </c>
      <c r="C125" s="3" t="s">
        <v>37</v>
      </c>
      <c r="D125" s="3" t="s">
        <v>41</v>
      </c>
      <c r="E125" s="1">
        <v>1566</v>
      </c>
      <c r="F125" s="2">
        <v>120</v>
      </c>
      <c r="G125" s="2">
        <v>20</v>
      </c>
      <c r="H125" s="2">
        <v>31320</v>
      </c>
      <c r="I125" s="2">
        <v>626.4</v>
      </c>
      <c r="J125" s="2">
        <v>30693.599999999999</v>
      </c>
      <c r="K125" s="2">
        <v>15660</v>
      </c>
      <c r="L125" s="2">
        <v>15033.599999999999</v>
      </c>
      <c r="M125" s="5">
        <v>43739</v>
      </c>
      <c r="N125" s="4">
        <v>10</v>
      </c>
      <c r="O125" s="3" t="s">
        <v>33</v>
      </c>
      <c r="P125">
        <v>2019</v>
      </c>
    </row>
    <row r="126" spans="1:16" x14ac:dyDescent="0.25">
      <c r="A126" s="1" t="s">
        <v>16</v>
      </c>
      <c r="B126" s="1" t="s">
        <v>20</v>
      </c>
      <c r="C126" s="3" t="s">
        <v>37</v>
      </c>
      <c r="D126" s="3" t="s">
        <v>41</v>
      </c>
      <c r="E126" s="1">
        <v>2966</v>
      </c>
      <c r="F126" s="2">
        <v>120</v>
      </c>
      <c r="G126" s="2">
        <v>350</v>
      </c>
      <c r="H126" s="2">
        <v>1038100</v>
      </c>
      <c r="I126" s="2">
        <v>20762</v>
      </c>
      <c r="J126" s="2">
        <v>1017338</v>
      </c>
      <c r="K126" s="2">
        <v>771160</v>
      </c>
      <c r="L126" s="2">
        <v>246178</v>
      </c>
      <c r="M126" s="5">
        <v>43374</v>
      </c>
      <c r="N126" s="4">
        <v>10</v>
      </c>
      <c r="O126" s="3" t="s">
        <v>33</v>
      </c>
      <c r="P126">
        <v>2018</v>
      </c>
    </row>
    <row r="127" spans="1:16" x14ac:dyDescent="0.25">
      <c r="A127" s="1" t="s">
        <v>16</v>
      </c>
      <c r="B127" s="1" t="s">
        <v>20</v>
      </c>
      <c r="C127" s="3" t="s">
        <v>37</v>
      </c>
      <c r="D127" s="3" t="s">
        <v>41</v>
      </c>
      <c r="E127" s="1">
        <v>2877</v>
      </c>
      <c r="F127" s="2">
        <v>120</v>
      </c>
      <c r="G127" s="2">
        <v>350</v>
      </c>
      <c r="H127" s="2">
        <v>1006950</v>
      </c>
      <c r="I127" s="2">
        <v>20139</v>
      </c>
      <c r="J127" s="2">
        <v>986811</v>
      </c>
      <c r="K127" s="2">
        <v>748020</v>
      </c>
      <c r="L127" s="2">
        <v>238791</v>
      </c>
      <c r="M127" s="5">
        <v>43739</v>
      </c>
      <c r="N127" s="4">
        <v>10</v>
      </c>
      <c r="O127" s="3" t="s">
        <v>33</v>
      </c>
      <c r="P127">
        <v>2019</v>
      </c>
    </row>
    <row r="128" spans="1:16" x14ac:dyDescent="0.25">
      <c r="A128" s="1" t="s">
        <v>28</v>
      </c>
      <c r="B128" s="1" t="s">
        <v>20</v>
      </c>
      <c r="C128" s="3" t="s">
        <v>37</v>
      </c>
      <c r="D128" s="3" t="s">
        <v>41</v>
      </c>
      <c r="E128" s="1">
        <v>809</v>
      </c>
      <c r="F128" s="2">
        <v>120</v>
      </c>
      <c r="G128" s="2">
        <v>125</v>
      </c>
      <c r="H128" s="2">
        <v>101125</v>
      </c>
      <c r="I128" s="2">
        <v>2022.5</v>
      </c>
      <c r="J128" s="2">
        <v>99102.5</v>
      </c>
      <c r="K128" s="2">
        <v>97080</v>
      </c>
      <c r="L128" s="2">
        <v>2022.5</v>
      </c>
      <c r="M128" s="5">
        <v>43374</v>
      </c>
      <c r="N128" s="4">
        <v>10</v>
      </c>
      <c r="O128" s="3" t="s">
        <v>33</v>
      </c>
      <c r="P128">
        <v>2018</v>
      </c>
    </row>
    <row r="129" spans="1:16" x14ac:dyDescent="0.25">
      <c r="A129" s="1" t="s">
        <v>28</v>
      </c>
      <c r="B129" s="1" t="s">
        <v>65</v>
      </c>
      <c r="C129" s="3" t="s">
        <v>37</v>
      </c>
      <c r="D129" s="3" t="s">
        <v>41</v>
      </c>
      <c r="E129" s="1">
        <v>2145</v>
      </c>
      <c r="F129" s="2">
        <v>120</v>
      </c>
      <c r="G129" s="2">
        <v>125</v>
      </c>
      <c r="H129" s="2">
        <v>268125</v>
      </c>
      <c r="I129" s="2">
        <v>5362.5</v>
      </c>
      <c r="J129" s="2">
        <v>262762.5</v>
      </c>
      <c r="K129" s="2">
        <v>257400</v>
      </c>
      <c r="L129" s="2">
        <v>5362.5</v>
      </c>
      <c r="M129" s="5">
        <v>43374</v>
      </c>
      <c r="N129" s="4">
        <v>10</v>
      </c>
      <c r="O129" s="3" t="s">
        <v>33</v>
      </c>
      <c r="P129">
        <v>2018</v>
      </c>
    </row>
    <row r="130" spans="1:16" x14ac:dyDescent="0.25">
      <c r="A130" s="1" t="s">
        <v>27</v>
      </c>
      <c r="B130" s="1" t="s">
        <v>22</v>
      </c>
      <c r="C130" s="3" t="s">
        <v>37</v>
      </c>
      <c r="D130" s="3" t="s">
        <v>41</v>
      </c>
      <c r="E130" s="1">
        <v>1055</v>
      </c>
      <c r="F130" s="2">
        <v>120</v>
      </c>
      <c r="G130" s="2">
        <v>12</v>
      </c>
      <c r="H130" s="2">
        <v>12660</v>
      </c>
      <c r="I130" s="2">
        <v>253.2</v>
      </c>
      <c r="J130" s="2">
        <v>12406.8</v>
      </c>
      <c r="K130" s="2">
        <v>3165</v>
      </c>
      <c r="L130" s="2">
        <v>9241.7999999999993</v>
      </c>
      <c r="M130" s="5">
        <v>43800</v>
      </c>
      <c r="N130" s="4">
        <v>12</v>
      </c>
      <c r="O130" s="3" t="s">
        <v>24</v>
      </c>
      <c r="P130">
        <v>2019</v>
      </c>
    </row>
    <row r="131" spans="1:16" x14ac:dyDescent="0.25">
      <c r="A131" s="1" t="s">
        <v>16</v>
      </c>
      <c r="B131" s="1" t="s">
        <v>65</v>
      </c>
      <c r="C131" s="3" t="s">
        <v>37</v>
      </c>
      <c r="D131" s="3" t="s">
        <v>41</v>
      </c>
      <c r="E131" s="1">
        <v>544</v>
      </c>
      <c r="F131" s="2">
        <v>120</v>
      </c>
      <c r="G131" s="2">
        <v>20</v>
      </c>
      <c r="H131" s="2">
        <v>10880</v>
      </c>
      <c r="I131" s="2">
        <v>217.6</v>
      </c>
      <c r="J131" s="2">
        <v>10662.4</v>
      </c>
      <c r="K131" s="2">
        <v>5440</v>
      </c>
      <c r="L131" s="2">
        <v>5222.3999999999996</v>
      </c>
      <c r="M131" s="5">
        <v>43435</v>
      </c>
      <c r="N131" s="4">
        <v>12</v>
      </c>
      <c r="O131" s="3" t="s">
        <v>24</v>
      </c>
      <c r="P131">
        <v>2018</v>
      </c>
    </row>
    <row r="132" spans="1:16" x14ac:dyDescent="0.25">
      <c r="A132" s="1" t="s">
        <v>27</v>
      </c>
      <c r="B132" s="1" t="s">
        <v>65</v>
      </c>
      <c r="C132" s="3" t="s">
        <v>37</v>
      </c>
      <c r="D132" s="3" t="s">
        <v>41</v>
      </c>
      <c r="E132" s="1">
        <v>1084</v>
      </c>
      <c r="F132" s="2">
        <v>120</v>
      </c>
      <c r="G132" s="2">
        <v>12</v>
      </c>
      <c r="H132" s="2">
        <v>13008</v>
      </c>
      <c r="I132" s="2">
        <v>260.16000000000003</v>
      </c>
      <c r="J132" s="2">
        <v>12747.84</v>
      </c>
      <c r="K132" s="2">
        <v>3252</v>
      </c>
      <c r="L132" s="2">
        <v>9495.84</v>
      </c>
      <c r="M132" s="5">
        <v>43800</v>
      </c>
      <c r="N132" s="4">
        <v>12</v>
      </c>
      <c r="O132" s="3" t="s">
        <v>24</v>
      </c>
      <c r="P132">
        <v>2019</v>
      </c>
    </row>
    <row r="133" spans="1:16" x14ac:dyDescent="0.25">
      <c r="A133" s="1" t="s">
        <v>28</v>
      </c>
      <c r="B133" s="1" t="s">
        <v>65</v>
      </c>
      <c r="C133" s="3" t="s">
        <v>38</v>
      </c>
      <c r="D133" s="3" t="s">
        <v>41</v>
      </c>
      <c r="E133" s="1">
        <v>662</v>
      </c>
      <c r="F133" s="2">
        <v>250</v>
      </c>
      <c r="G133" s="2">
        <v>125</v>
      </c>
      <c r="H133" s="2">
        <v>82750</v>
      </c>
      <c r="I133" s="2">
        <v>1655</v>
      </c>
      <c r="J133" s="2">
        <v>81095</v>
      </c>
      <c r="K133" s="2">
        <v>79440</v>
      </c>
      <c r="L133" s="2">
        <v>1655</v>
      </c>
      <c r="M133" s="5">
        <v>43617</v>
      </c>
      <c r="N133" s="4">
        <v>6</v>
      </c>
      <c r="O133" s="3" t="s">
        <v>23</v>
      </c>
      <c r="P133">
        <v>2019</v>
      </c>
    </row>
    <row r="134" spans="1:16" x14ac:dyDescent="0.25">
      <c r="A134" s="1" t="s">
        <v>30</v>
      </c>
      <c r="B134" s="1" t="s">
        <v>20</v>
      </c>
      <c r="C134" s="3" t="s">
        <v>38</v>
      </c>
      <c r="D134" s="3" t="s">
        <v>41</v>
      </c>
      <c r="E134" s="1">
        <v>214</v>
      </c>
      <c r="F134" s="2">
        <v>250</v>
      </c>
      <c r="G134" s="2">
        <v>300</v>
      </c>
      <c r="H134" s="2">
        <v>64200</v>
      </c>
      <c r="I134" s="2">
        <v>1284</v>
      </c>
      <c r="J134" s="2">
        <v>62916</v>
      </c>
      <c r="K134" s="2">
        <v>53500</v>
      </c>
      <c r="L134" s="2">
        <v>9416</v>
      </c>
      <c r="M134" s="5">
        <v>43374</v>
      </c>
      <c r="N134" s="4">
        <v>10</v>
      </c>
      <c r="O134" s="3" t="s">
        <v>33</v>
      </c>
      <c r="P134">
        <v>2018</v>
      </c>
    </row>
    <row r="135" spans="1:16" x14ac:dyDescent="0.25">
      <c r="A135" s="1" t="s">
        <v>16</v>
      </c>
      <c r="B135" s="1" t="s">
        <v>20</v>
      </c>
      <c r="C135" s="3" t="s">
        <v>38</v>
      </c>
      <c r="D135" s="3" t="s">
        <v>41</v>
      </c>
      <c r="E135" s="1">
        <v>2877</v>
      </c>
      <c r="F135" s="2">
        <v>250</v>
      </c>
      <c r="G135" s="2">
        <v>350</v>
      </c>
      <c r="H135" s="2">
        <v>1006950</v>
      </c>
      <c r="I135" s="2">
        <v>20139</v>
      </c>
      <c r="J135" s="2">
        <v>986811</v>
      </c>
      <c r="K135" s="2">
        <v>748020</v>
      </c>
      <c r="L135" s="2">
        <v>238791</v>
      </c>
      <c r="M135" s="5">
        <v>43739</v>
      </c>
      <c r="N135" s="4">
        <v>10</v>
      </c>
      <c r="O135" s="3" t="s">
        <v>33</v>
      </c>
      <c r="P135">
        <v>2019</v>
      </c>
    </row>
    <row r="136" spans="1:16" x14ac:dyDescent="0.25">
      <c r="A136" s="1" t="s">
        <v>28</v>
      </c>
      <c r="B136" s="1" t="s">
        <v>64</v>
      </c>
      <c r="C136" s="3" t="s">
        <v>38</v>
      </c>
      <c r="D136" s="3" t="s">
        <v>41</v>
      </c>
      <c r="E136" s="1">
        <v>2729</v>
      </c>
      <c r="F136" s="2">
        <v>250</v>
      </c>
      <c r="G136" s="2">
        <v>125</v>
      </c>
      <c r="H136" s="2">
        <v>341125</v>
      </c>
      <c r="I136" s="2">
        <v>6822.5</v>
      </c>
      <c r="J136" s="2">
        <v>334302.5</v>
      </c>
      <c r="K136" s="2">
        <v>327480</v>
      </c>
      <c r="L136" s="2">
        <v>6822.5</v>
      </c>
      <c r="M136" s="5">
        <v>43800</v>
      </c>
      <c r="N136" s="4">
        <v>12</v>
      </c>
      <c r="O136" s="3" t="s">
        <v>24</v>
      </c>
      <c r="P136">
        <v>2019</v>
      </c>
    </row>
    <row r="137" spans="1:16" x14ac:dyDescent="0.25">
      <c r="A137" s="1" t="s">
        <v>16</v>
      </c>
      <c r="B137" s="1" t="s">
        <v>63</v>
      </c>
      <c r="C137" s="3" t="s">
        <v>38</v>
      </c>
      <c r="D137" s="3" t="s">
        <v>41</v>
      </c>
      <c r="E137" s="1">
        <v>266</v>
      </c>
      <c r="F137" s="2">
        <v>250</v>
      </c>
      <c r="G137" s="2">
        <v>350</v>
      </c>
      <c r="H137" s="2">
        <v>93100</v>
      </c>
      <c r="I137" s="2">
        <v>1862</v>
      </c>
      <c r="J137" s="2">
        <v>91238</v>
      </c>
      <c r="K137" s="2">
        <v>69160</v>
      </c>
      <c r="L137" s="2">
        <v>22078</v>
      </c>
      <c r="M137" s="5">
        <v>43435</v>
      </c>
      <c r="N137" s="4">
        <v>12</v>
      </c>
      <c r="O137" s="3" t="s">
        <v>24</v>
      </c>
      <c r="P137">
        <v>2018</v>
      </c>
    </row>
    <row r="138" spans="1:16" x14ac:dyDescent="0.25">
      <c r="A138" s="1" t="s">
        <v>16</v>
      </c>
      <c r="B138" s="1" t="s">
        <v>65</v>
      </c>
      <c r="C138" s="3" t="s">
        <v>38</v>
      </c>
      <c r="D138" s="3" t="s">
        <v>41</v>
      </c>
      <c r="E138" s="1">
        <v>1940</v>
      </c>
      <c r="F138" s="2">
        <v>250</v>
      </c>
      <c r="G138" s="2">
        <v>350</v>
      </c>
      <c r="H138" s="2">
        <v>679000</v>
      </c>
      <c r="I138" s="2">
        <v>13580</v>
      </c>
      <c r="J138" s="2">
        <v>665420</v>
      </c>
      <c r="K138" s="2">
        <v>504400</v>
      </c>
      <c r="L138" s="2">
        <v>161020</v>
      </c>
      <c r="M138" s="5">
        <v>43435</v>
      </c>
      <c r="N138" s="4">
        <v>12</v>
      </c>
      <c r="O138" s="3" t="s">
        <v>24</v>
      </c>
      <c r="P138">
        <v>2018</v>
      </c>
    </row>
    <row r="139" spans="1:16" x14ac:dyDescent="0.25">
      <c r="A139" s="1" t="s">
        <v>30</v>
      </c>
      <c r="B139" s="1" t="s">
        <v>20</v>
      </c>
      <c r="C139" s="3" t="s">
        <v>40</v>
      </c>
      <c r="D139" s="3" t="s">
        <v>41</v>
      </c>
      <c r="E139" s="1">
        <v>259</v>
      </c>
      <c r="F139" s="2">
        <v>260</v>
      </c>
      <c r="G139" s="2">
        <v>300</v>
      </c>
      <c r="H139" s="2">
        <v>77700</v>
      </c>
      <c r="I139" s="2">
        <v>1554</v>
      </c>
      <c r="J139" s="2">
        <v>76146</v>
      </c>
      <c r="K139" s="2">
        <v>64750</v>
      </c>
      <c r="L139" s="2">
        <v>11396</v>
      </c>
      <c r="M139" s="5">
        <v>43525</v>
      </c>
      <c r="N139" s="4">
        <v>3</v>
      </c>
      <c r="O139" s="3" t="s">
        <v>26</v>
      </c>
      <c r="P139">
        <v>2019</v>
      </c>
    </row>
    <row r="140" spans="1:16" x14ac:dyDescent="0.25">
      <c r="A140" s="1" t="s">
        <v>30</v>
      </c>
      <c r="B140" s="1" t="s">
        <v>65</v>
      </c>
      <c r="C140" s="3" t="s">
        <v>40</v>
      </c>
      <c r="D140" s="3" t="s">
        <v>41</v>
      </c>
      <c r="E140" s="1">
        <v>1101</v>
      </c>
      <c r="F140" s="2">
        <v>260</v>
      </c>
      <c r="G140" s="2">
        <v>300</v>
      </c>
      <c r="H140" s="2">
        <v>330300</v>
      </c>
      <c r="I140" s="2">
        <v>6606</v>
      </c>
      <c r="J140" s="2">
        <v>323694</v>
      </c>
      <c r="K140" s="2">
        <v>275250</v>
      </c>
      <c r="L140" s="2">
        <v>48444</v>
      </c>
      <c r="M140" s="5">
        <v>43525</v>
      </c>
      <c r="N140" s="4">
        <v>3</v>
      </c>
      <c r="O140" s="3" t="s">
        <v>26</v>
      </c>
      <c r="P140">
        <v>2019</v>
      </c>
    </row>
    <row r="141" spans="1:16" x14ac:dyDescent="0.25">
      <c r="A141" s="1" t="s">
        <v>28</v>
      </c>
      <c r="B141" s="1" t="s">
        <v>20</v>
      </c>
      <c r="C141" s="3" t="s">
        <v>40</v>
      </c>
      <c r="D141" s="3" t="s">
        <v>41</v>
      </c>
      <c r="E141" s="1">
        <v>2276</v>
      </c>
      <c r="F141" s="2">
        <v>260</v>
      </c>
      <c r="G141" s="2">
        <v>125</v>
      </c>
      <c r="H141" s="2">
        <v>284500</v>
      </c>
      <c r="I141" s="2">
        <v>5690</v>
      </c>
      <c r="J141" s="2">
        <v>278810</v>
      </c>
      <c r="K141" s="2">
        <v>273120</v>
      </c>
      <c r="L141" s="2">
        <v>5690</v>
      </c>
      <c r="M141" s="5">
        <v>43586</v>
      </c>
      <c r="N141" s="4">
        <v>5</v>
      </c>
      <c r="O141" s="3" t="s">
        <v>42</v>
      </c>
      <c r="P141">
        <v>2019</v>
      </c>
    </row>
    <row r="142" spans="1:16" x14ac:dyDescent="0.25">
      <c r="A142" s="1" t="s">
        <v>16</v>
      </c>
      <c r="B142" s="1" t="s">
        <v>20</v>
      </c>
      <c r="C142" s="3" t="s">
        <v>40</v>
      </c>
      <c r="D142" s="3" t="s">
        <v>41</v>
      </c>
      <c r="E142" s="1">
        <v>2966</v>
      </c>
      <c r="F142" s="2">
        <v>260</v>
      </c>
      <c r="G142" s="2">
        <v>350</v>
      </c>
      <c r="H142" s="2">
        <v>1038100</v>
      </c>
      <c r="I142" s="2">
        <v>20762</v>
      </c>
      <c r="J142" s="2">
        <v>1017338</v>
      </c>
      <c r="K142" s="2">
        <v>771160</v>
      </c>
      <c r="L142" s="2">
        <v>246178</v>
      </c>
      <c r="M142" s="5">
        <v>43374</v>
      </c>
      <c r="N142" s="4">
        <v>10</v>
      </c>
      <c r="O142" s="3" t="s">
        <v>33</v>
      </c>
      <c r="P142">
        <v>2018</v>
      </c>
    </row>
    <row r="143" spans="1:16" x14ac:dyDescent="0.25">
      <c r="A143" s="1" t="s">
        <v>16</v>
      </c>
      <c r="B143" s="1" t="s">
        <v>63</v>
      </c>
      <c r="C143" s="3" t="s">
        <v>40</v>
      </c>
      <c r="D143" s="3" t="s">
        <v>41</v>
      </c>
      <c r="E143" s="1">
        <v>1236</v>
      </c>
      <c r="F143" s="2">
        <v>260</v>
      </c>
      <c r="G143" s="2">
        <v>20</v>
      </c>
      <c r="H143" s="2">
        <v>24720</v>
      </c>
      <c r="I143" s="2">
        <v>494.4</v>
      </c>
      <c r="J143" s="2">
        <v>24225.599999999999</v>
      </c>
      <c r="K143" s="2">
        <v>12360</v>
      </c>
      <c r="L143" s="2">
        <v>11865.599999999999</v>
      </c>
      <c r="M143" s="5">
        <v>43770</v>
      </c>
      <c r="N143" s="4">
        <v>11</v>
      </c>
      <c r="O143" s="3" t="s">
        <v>36</v>
      </c>
      <c r="P143">
        <v>2019</v>
      </c>
    </row>
    <row r="144" spans="1:16" x14ac:dyDescent="0.25">
      <c r="A144" s="1" t="s">
        <v>16</v>
      </c>
      <c r="B144" s="1" t="s">
        <v>22</v>
      </c>
      <c r="C144" s="3" t="s">
        <v>40</v>
      </c>
      <c r="D144" s="3" t="s">
        <v>41</v>
      </c>
      <c r="E144" s="1">
        <v>941</v>
      </c>
      <c r="F144" s="2">
        <v>260</v>
      </c>
      <c r="G144" s="2">
        <v>20</v>
      </c>
      <c r="H144" s="2">
        <v>18820</v>
      </c>
      <c r="I144" s="2">
        <v>376.4</v>
      </c>
      <c r="J144" s="2">
        <v>18443.599999999999</v>
      </c>
      <c r="K144" s="2">
        <v>9410</v>
      </c>
      <c r="L144" s="2">
        <v>9033.5999999999985</v>
      </c>
      <c r="M144" s="5">
        <v>43770</v>
      </c>
      <c r="N144" s="4">
        <v>11</v>
      </c>
      <c r="O144" s="3" t="s">
        <v>36</v>
      </c>
      <c r="P144">
        <v>2019</v>
      </c>
    </row>
    <row r="145" spans="1:16" x14ac:dyDescent="0.25">
      <c r="A145" s="1" t="s">
        <v>30</v>
      </c>
      <c r="B145" s="1" t="s">
        <v>64</v>
      </c>
      <c r="C145" s="3" t="s">
        <v>40</v>
      </c>
      <c r="D145" s="3" t="s">
        <v>41</v>
      </c>
      <c r="E145" s="1">
        <v>1916</v>
      </c>
      <c r="F145" s="2">
        <v>260</v>
      </c>
      <c r="G145" s="2">
        <v>300</v>
      </c>
      <c r="H145" s="2">
        <v>574800</v>
      </c>
      <c r="I145" s="2">
        <v>11496</v>
      </c>
      <c r="J145" s="2">
        <v>563304</v>
      </c>
      <c r="K145" s="2">
        <v>479000</v>
      </c>
      <c r="L145" s="2">
        <v>84304</v>
      </c>
      <c r="M145" s="5">
        <v>43800</v>
      </c>
      <c r="N145" s="4">
        <v>12</v>
      </c>
      <c r="O145" s="3" t="s">
        <v>24</v>
      </c>
      <c r="P145">
        <v>2019</v>
      </c>
    </row>
    <row r="146" spans="1:16" x14ac:dyDescent="0.25">
      <c r="A146" s="1" t="s">
        <v>28</v>
      </c>
      <c r="B146" s="1" t="s">
        <v>22</v>
      </c>
      <c r="C146" s="3" t="s">
        <v>17</v>
      </c>
      <c r="D146" s="3" t="s">
        <v>41</v>
      </c>
      <c r="E146" s="1">
        <v>4243.5</v>
      </c>
      <c r="F146" s="2">
        <v>3</v>
      </c>
      <c r="G146" s="2">
        <v>125</v>
      </c>
      <c r="H146" s="2">
        <v>530437.5</v>
      </c>
      <c r="I146" s="2">
        <v>15913.125</v>
      </c>
      <c r="J146" s="2">
        <v>514524.375</v>
      </c>
      <c r="K146" s="2">
        <v>509220</v>
      </c>
      <c r="L146" s="2">
        <v>5304.375</v>
      </c>
      <c r="M146" s="5">
        <v>43556</v>
      </c>
      <c r="N146" s="4">
        <v>4</v>
      </c>
      <c r="O146" s="3" t="s">
        <v>39</v>
      </c>
      <c r="P146">
        <v>2019</v>
      </c>
    </row>
    <row r="147" spans="1:16" x14ac:dyDescent="0.25">
      <c r="A147" s="1" t="s">
        <v>16</v>
      </c>
      <c r="B147" s="1" t="s">
        <v>20</v>
      </c>
      <c r="C147" s="3" t="s">
        <v>17</v>
      </c>
      <c r="D147" s="3" t="s">
        <v>41</v>
      </c>
      <c r="E147" s="1">
        <v>2580</v>
      </c>
      <c r="F147" s="2">
        <v>3</v>
      </c>
      <c r="G147" s="2">
        <v>20</v>
      </c>
      <c r="H147" s="2">
        <v>51600</v>
      </c>
      <c r="I147" s="2">
        <v>1548</v>
      </c>
      <c r="J147" s="2">
        <v>50052</v>
      </c>
      <c r="K147" s="2">
        <v>25800</v>
      </c>
      <c r="L147" s="2">
        <v>24252</v>
      </c>
      <c r="M147" s="5">
        <v>43556</v>
      </c>
      <c r="N147" s="4">
        <v>4</v>
      </c>
      <c r="O147" s="3" t="s">
        <v>39</v>
      </c>
      <c r="P147">
        <v>2019</v>
      </c>
    </row>
    <row r="148" spans="1:16" x14ac:dyDescent="0.25">
      <c r="A148" s="1" t="s">
        <v>30</v>
      </c>
      <c r="B148" s="1" t="s">
        <v>20</v>
      </c>
      <c r="C148" s="3" t="s">
        <v>17</v>
      </c>
      <c r="D148" s="3" t="s">
        <v>41</v>
      </c>
      <c r="E148" s="1">
        <v>689</v>
      </c>
      <c r="F148" s="2">
        <v>3</v>
      </c>
      <c r="G148" s="2">
        <v>300</v>
      </c>
      <c r="H148" s="2">
        <v>206700</v>
      </c>
      <c r="I148" s="2">
        <v>6201</v>
      </c>
      <c r="J148" s="2">
        <v>200499</v>
      </c>
      <c r="K148" s="2">
        <v>172250</v>
      </c>
      <c r="L148" s="2">
        <v>28249</v>
      </c>
      <c r="M148" s="5">
        <v>43617</v>
      </c>
      <c r="N148" s="4">
        <v>6</v>
      </c>
      <c r="O148" s="3" t="s">
        <v>23</v>
      </c>
      <c r="P148">
        <v>2019</v>
      </c>
    </row>
    <row r="149" spans="1:16" x14ac:dyDescent="0.25">
      <c r="A149" s="1" t="s">
        <v>27</v>
      </c>
      <c r="B149" s="1" t="s">
        <v>63</v>
      </c>
      <c r="C149" s="3" t="s">
        <v>17</v>
      </c>
      <c r="D149" s="3" t="s">
        <v>41</v>
      </c>
      <c r="E149" s="1">
        <v>1947</v>
      </c>
      <c r="F149" s="2">
        <v>3</v>
      </c>
      <c r="G149" s="2">
        <v>12</v>
      </c>
      <c r="H149" s="2">
        <v>23364</v>
      </c>
      <c r="I149" s="2">
        <v>700.92</v>
      </c>
      <c r="J149" s="2">
        <v>22663.08</v>
      </c>
      <c r="K149" s="2">
        <v>5841</v>
      </c>
      <c r="L149" s="2">
        <v>16822.080000000002</v>
      </c>
      <c r="M149" s="5">
        <v>43709</v>
      </c>
      <c r="N149" s="4">
        <v>9</v>
      </c>
      <c r="O149" s="3" t="s">
        <v>32</v>
      </c>
      <c r="P149">
        <v>2019</v>
      </c>
    </row>
    <row r="150" spans="1:16" x14ac:dyDescent="0.25">
      <c r="A150" s="1" t="s">
        <v>27</v>
      </c>
      <c r="B150" s="1" t="s">
        <v>64</v>
      </c>
      <c r="C150" s="3" t="s">
        <v>17</v>
      </c>
      <c r="D150" s="3" t="s">
        <v>41</v>
      </c>
      <c r="E150" s="1">
        <v>908</v>
      </c>
      <c r="F150" s="2">
        <v>3</v>
      </c>
      <c r="G150" s="2">
        <v>12</v>
      </c>
      <c r="H150" s="2">
        <v>10896</v>
      </c>
      <c r="I150" s="2">
        <v>326.88</v>
      </c>
      <c r="J150" s="2">
        <v>10569.12</v>
      </c>
      <c r="K150" s="2">
        <v>2724</v>
      </c>
      <c r="L150" s="2">
        <v>7845.1200000000008</v>
      </c>
      <c r="M150" s="5">
        <v>43435</v>
      </c>
      <c r="N150" s="4">
        <v>12</v>
      </c>
      <c r="O150" s="3" t="s">
        <v>24</v>
      </c>
      <c r="P150">
        <v>2018</v>
      </c>
    </row>
    <row r="151" spans="1:16" x14ac:dyDescent="0.25">
      <c r="A151" s="1" t="s">
        <v>16</v>
      </c>
      <c r="B151" s="1" t="s">
        <v>20</v>
      </c>
      <c r="C151" s="3" t="s">
        <v>25</v>
      </c>
      <c r="D151" s="3" t="s">
        <v>41</v>
      </c>
      <c r="E151" s="1">
        <v>1958</v>
      </c>
      <c r="F151" s="2">
        <v>5</v>
      </c>
      <c r="G151" s="2">
        <v>7</v>
      </c>
      <c r="H151" s="2">
        <v>13706</v>
      </c>
      <c r="I151" s="2">
        <v>411.18</v>
      </c>
      <c r="J151" s="2">
        <v>13294.82</v>
      </c>
      <c r="K151" s="2">
        <v>9790</v>
      </c>
      <c r="L151" s="2">
        <v>3504.8199999999997</v>
      </c>
      <c r="M151" s="5">
        <v>43497</v>
      </c>
      <c r="N151" s="4">
        <v>2</v>
      </c>
      <c r="O151" s="3" t="s">
        <v>35</v>
      </c>
      <c r="P151">
        <v>2019</v>
      </c>
    </row>
    <row r="152" spans="1:16" x14ac:dyDescent="0.25">
      <c r="A152" s="1" t="s">
        <v>27</v>
      </c>
      <c r="B152" s="1" t="s">
        <v>22</v>
      </c>
      <c r="C152" s="3" t="s">
        <v>25</v>
      </c>
      <c r="D152" s="3" t="s">
        <v>41</v>
      </c>
      <c r="E152" s="1">
        <v>1901</v>
      </c>
      <c r="F152" s="2">
        <v>5</v>
      </c>
      <c r="G152" s="2">
        <v>12</v>
      </c>
      <c r="H152" s="2">
        <v>22812</v>
      </c>
      <c r="I152" s="2">
        <v>684.36</v>
      </c>
      <c r="J152" s="2">
        <v>22127.64</v>
      </c>
      <c r="K152" s="2">
        <v>5703</v>
      </c>
      <c r="L152" s="2">
        <v>16424.64</v>
      </c>
      <c r="M152" s="5">
        <v>43617</v>
      </c>
      <c r="N152" s="4">
        <v>6</v>
      </c>
      <c r="O152" s="3" t="s">
        <v>23</v>
      </c>
      <c r="P152">
        <v>2019</v>
      </c>
    </row>
    <row r="153" spans="1:16" x14ac:dyDescent="0.25">
      <c r="A153" s="1" t="s">
        <v>16</v>
      </c>
      <c r="B153" s="1" t="s">
        <v>22</v>
      </c>
      <c r="C153" s="3" t="s">
        <v>25</v>
      </c>
      <c r="D153" s="3" t="s">
        <v>41</v>
      </c>
      <c r="E153" s="1">
        <v>544</v>
      </c>
      <c r="F153" s="2">
        <v>5</v>
      </c>
      <c r="G153" s="2">
        <v>7</v>
      </c>
      <c r="H153" s="2">
        <v>3808</v>
      </c>
      <c r="I153" s="2">
        <v>114.24</v>
      </c>
      <c r="J153" s="2">
        <v>3693.76</v>
      </c>
      <c r="K153" s="2">
        <v>2720</v>
      </c>
      <c r="L153" s="2">
        <v>973.76000000000022</v>
      </c>
      <c r="M153" s="5">
        <v>43709</v>
      </c>
      <c r="N153" s="4">
        <v>9</v>
      </c>
      <c r="O153" s="3" t="s">
        <v>32</v>
      </c>
      <c r="P153">
        <v>2019</v>
      </c>
    </row>
    <row r="154" spans="1:16" x14ac:dyDescent="0.25">
      <c r="A154" s="1" t="s">
        <v>16</v>
      </c>
      <c r="B154" s="1" t="s">
        <v>20</v>
      </c>
      <c r="C154" s="3" t="s">
        <v>25</v>
      </c>
      <c r="D154" s="3" t="s">
        <v>41</v>
      </c>
      <c r="E154" s="1">
        <v>1797</v>
      </c>
      <c r="F154" s="2">
        <v>5</v>
      </c>
      <c r="G154" s="2">
        <v>350</v>
      </c>
      <c r="H154" s="2">
        <v>628950</v>
      </c>
      <c r="I154" s="2">
        <v>18868.5</v>
      </c>
      <c r="J154" s="2">
        <v>610081.5</v>
      </c>
      <c r="K154" s="2">
        <v>467220</v>
      </c>
      <c r="L154" s="2">
        <v>142861.5</v>
      </c>
      <c r="M154" s="5">
        <v>43344</v>
      </c>
      <c r="N154" s="4">
        <v>9</v>
      </c>
      <c r="O154" s="3" t="s">
        <v>32</v>
      </c>
      <c r="P154">
        <v>2018</v>
      </c>
    </row>
    <row r="155" spans="1:16" x14ac:dyDescent="0.25">
      <c r="A155" s="1" t="s">
        <v>28</v>
      </c>
      <c r="B155" s="1" t="s">
        <v>22</v>
      </c>
      <c r="C155" s="3" t="s">
        <v>25</v>
      </c>
      <c r="D155" s="3" t="s">
        <v>41</v>
      </c>
      <c r="E155" s="1">
        <v>1287</v>
      </c>
      <c r="F155" s="2">
        <v>5</v>
      </c>
      <c r="G155" s="2">
        <v>125</v>
      </c>
      <c r="H155" s="2">
        <v>160875</v>
      </c>
      <c r="I155" s="2">
        <v>4826.25</v>
      </c>
      <c r="J155" s="2">
        <v>156048.75</v>
      </c>
      <c r="K155" s="2">
        <v>154440</v>
      </c>
      <c r="L155" s="2">
        <v>1608.75</v>
      </c>
      <c r="M155" s="5">
        <v>43800</v>
      </c>
      <c r="N155" s="4">
        <v>12</v>
      </c>
      <c r="O155" s="3" t="s">
        <v>24</v>
      </c>
      <c r="P155">
        <v>2019</v>
      </c>
    </row>
    <row r="156" spans="1:16" x14ac:dyDescent="0.25">
      <c r="A156" s="1" t="s">
        <v>28</v>
      </c>
      <c r="B156" s="1" t="s">
        <v>20</v>
      </c>
      <c r="C156" s="3" t="s">
        <v>25</v>
      </c>
      <c r="D156" s="3" t="s">
        <v>41</v>
      </c>
      <c r="E156" s="1">
        <v>1706</v>
      </c>
      <c r="F156" s="2">
        <v>5</v>
      </c>
      <c r="G156" s="2">
        <v>125</v>
      </c>
      <c r="H156" s="2">
        <v>213250</v>
      </c>
      <c r="I156" s="2">
        <v>6397.5</v>
      </c>
      <c r="J156" s="2">
        <v>206852.5</v>
      </c>
      <c r="K156" s="2">
        <v>204720</v>
      </c>
      <c r="L156" s="2">
        <v>2132.5</v>
      </c>
      <c r="M156" s="5">
        <v>43800</v>
      </c>
      <c r="N156" s="4">
        <v>12</v>
      </c>
      <c r="O156" s="3" t="s">
        <v>24</v>
      </c>
      <c r="P156">
        <v>2019</v>
      </c>
    </row>
    <row r="157" spans="1:16" x14ac:dyDescent="0.25">
      <c r="A157" s="1" t="s">
        <v>30</v>
      </c>
      <c r="B157" s="1" t="s">
        <v>22</v>
      </c>
      <c r="C157" s="3" t="s">
        <v>34</v>
      </c>
      <c r="D157" s="3" t="s">
        <v>41</v>
      </c>
      <c r="E157" s="1">
        <v>2434.5</v>
      </c>
      <c r="F157" s="2">
        <v>10</v>
      </c>
      <c r="G157" s="2">
        <v>300</v>
      </c>
      <c r="H157" s="2">
        <v>730350</v>
      </c>
      <c r="I157" s="2">
        <v>21910.5</v>
      </c>
      <c r="J157" s="2">
        <v>708439.5</v>
      </c>
      <c r="K157" s="2">
        <v>608625</v>
      </c>
      <c r="L157" s="2">
        <v>99814.5</v>
      </c>
      <c r="M157" s="5">
        <v>43466</v>
      </c>
      <c r="N157" s="4">
        <v>1</v>
      </c>
      <c r="O157" s="3" t="s">
        <v>19</v>
      </c>
      <c r="P157">
        <v>2019</v>
      </c>
    </row>
    <row r="158" spans="1:16" x14ac:dyDescent="0.25">
      <c r="A158" s="1" t="s">
        <v>28</v>
      </c>
      <c r="B158" s="1" t="s">
        <v>64</v>
      </c>
      <c r="C158" s="3" t="s">
        <v>34</v>
      </c>
      <c r="D158" s="3" t="s">
        <v>41</v>
      </c>
      <c r="E158" s="1">
        <v>1774</v>
      </c>
      <c r="F158" s="2">
        <v>10</v>
      </c>
      <c r="G158" s="2">
        <v>125</v>
      </c>
      <c r="H158" s="2">
        <v>221750</v>
      </c>
      <c r="I158" s="2">
        <v>6652.5</v>
      </c>
      <c r="J158" s="2">
        <v>215097.5</v>
      </c>
      <c r="K158" s="2">
        <v>212880</v>
      </c>
      <c r="L158" s="2">
        <v>2217.5</v>
      </c>
      <c r="M158" s="5">
        <v>43525</v>
      </c>
      <c r="N158" s="4">
        <v>3</v>
      </c>
      <c r="O158" s="3" t="s">
        <v>26</v>
      </c>
      <c r="P158">
        <v>2019</v>
      </c>
    </row>
    <row r="159" spans="1:16" x14ac:dyDescent="0.25">
      <c r="A159" s="1" t="s">
        <v>27</v>
      </c>
      <c r="B159" s="1" t="s">
        <v>22</v>
      </c>
      <c r="C159" s="3" t="s">
        <v>34</v>
      </c>
      <c r="D159" s="3" t="s">
        <v>41</v>
      </c>
      <c r="E159" s="1">
        <v>1901</v>
      </c>
      <c r="F159" s="2">
        <v>10</v>
      </c>
      <c r="G159" s="2">
        <v>12</v>
      </c>
      <c r="H159" s="2">
        <v>22812</v>
      </c>
      <c r="I159" s="2">
        <v>684.36</v>
      </c>
      <c r="J159" s="2">
        <v>22127.64</v>
      </c>
      <c r="K159" s="2">
        <v>5703</v>
      </c>
      <c r="L159" s="2">
        <v>16424.64</v>
      </c>
      <c r="M159" s="5">
        <v>43617</v>
      </c>
      <c r="N159" s="4">
        <v>6</v>
      </c>
      <c r="O159" s="3" t="s">
        <v>23</v>
      </c>
      <c r="P159">
        <v>2019</v>
      </c>
    </row>
    <row r="160" spans="1:16" x14ac:dyDescent="0.25">
      <c r="A160" s="1" t="s">
        <v>30</v>
      </c>
      <c r="B160" s="1" t="s">
        <v>20</v>
      </c>
      <c r="C160" s="3" t="s">
        <v>34</v>
      </c>
      <c r="D160" s="3" t="s">
        <v>41</v>
      </c>
      <c r="E160" s="1">
        <v>689</v>
      </c>
      <c r="F160" s="2">
        <v>10</v>
      </c>
      <c r="G160" s="2">
        <v>300</v>
      </c>
      <c r="H160" s="2">
        <v>206700</v>
      </c>
      <c r="I160" s="2">
        <v>6201</v>
      </c>
      <c r="J160" s="2">
        <v>200499</v>
      </c>
      <c r="K160" s="2">
        <v>172250</v>
      </c>
      <c r="L160" s="2">
        <v>28249</v>
      </c>
      <c r="M160" s="5">
        <v>43617</v>
      </c>
      <c r="N160" s="4">
        <v>6</v>
      </c>
      <c r="O160" s="3" t="s">
        <v>23</v>
      </c>
      <c r="P160">
        <v>2019</v>
      </c>
    </row>
    <row r="161" spans="1:16" x14ac:dyDescent="0.25">
      <c r="A161" s="1" t="s">
        <v>28</v>
      </c>
      <c r="B161" s="1" t="s">
        <v>20</v>
      </c>
      <c r="C161" s="3" t="s">
        <v>34</v>
      </c>
      <c r="D161" s="3" t="s">
        <v>41</v>
      </c>
      <c r="E161" s="1">
        <v>1570</v>
      </c>
      <c r="F161" s="2">
        <v>10</v>
      </c>
      <c r="G161" s="2">
        <v>125</v>
      </c>
      <c r="H161" s="2">
        <v>196250</v>
      </c>
      <c r="I161" s="2">
        <v>5887.5</v>
      </c>
      <c r="J161" s="2">
        <v>190362.5</v>
      </c>
      <c r="K161" s="2">
        <v>188400</v>
      </c>
      <c r="L161" s="2">
        <v>1962.5</v>
      </c>
      <c r="M161" s="5">
        <v>43617</v>
      </c>
      <c r="N161" s="4">
        <v>6</v>
      </c>
      <c r="O161" s="3" t="s">
        <v>23</v>
      </c>
      <c r="P161">
        <v>2019</v>
      </c>
    </row>
    <row r="162" spans="1:16" x14ac:dyDescent="0.25">
      <c r="A162" s="1" t="s">
        <v>27</v>
      </c>
      <c r="B162" s="1" t="s">
        <v>63</v>
      </c>
      <c r="C162" s="3" t="s">
        <v>34</v>
      </c>
      <c r="D162" s="3" t="s">
        <v>41</v>
      </c>
      <c r="E162" s="1">
        <v>1369.5</v>
      </c>
      <c r="F162" s="2">
        <v>10</v>
      </c>
      <c r="G162" s="2">
        <v>12</v>
      </c>
      <c r="H162" s="2">
        <v>16434</v>
      </c>
      <c r="I162" s="2">
        <v>493.02</v>
      </c>
      <c r="J162" s="2">
        <v>15940.98</v>
      </c>
      <c r="K162" s="2">
        <v>4108.5</v>
      </c>
      <c r="L162" s="2">
        <v>11832.48</v>
      </c>
      <c r="M162" s="5">
        <v>43647</v>
      </c>
      <c r="N162" s="4">
        <v>7</v>
      </c>
      <c r="O162" s="3" t="s">
        <v>29</v>
      </c>
      <c r="P162">
        <v>2019</v>
      </c>
    </row>
    <row r="163" spans="1:16" x14ac:dyDescent="0.25">
      <c r="A163" s="1" t="s">
        <v>28</v>
      </c>
      <c r="B163" s="1" t="s">
        <v>64</v>
      </c>
      <c r="C163" s="3" t="s">
        <v>34</v>
      </c>
      <c r="D163" s="3" t="s">
        <v>41</v>
      </c>
      <c r="E163" s="1">
        <v>2009</v>
      </c>
      <c r="F163" s="2">
        <v>10</v>
      </c>
      <c r="G163" s="2">
        <v>125</v>
      </c>
      <c r="H163" s="2">
        <v>251125</v>
      </c>
      <c r="I163" s="2">
        <v>7533.75</v>
      </c>
      <c r="J163" s="2">
        <v>243591.25</v>
      </c>
      <c r="K163" s="2">
        <v>241080</v>
      </c>
      <c r="L163" s="2">
        <v>2511.25</v>
      </c>
      <c r="M163" s="5">
        <v>43739</v>
      </c>
      <c r="N163" s="4">
        <v>10</v>
      </c>
      <c r="O163" s="3" t="s">
        <v>33</v>
      </c>
      <c r="P163">
        <v>2019</v>
      </c>
    </row>
    <row r="164" spans="1:16" x14ac:dyDescent="0.25">
      <c r="A164" s="1" t="s">
        <v>21</v>
      </c>
      <c r="B164" s="1" t="s">
        <v>20</v>
      </c>
      <c r="C164" s="3" t="s">
        <v>34</v>
      </c>
      <c r="D164" s="3" t="s">
        <v>41</v>
      </c>
      <c r="E164" s="1">
        <v>1945</v>
      </c>
      <c r="F164" s="2">
        <v>10</v>
      </c>
      <c r="G164" s="2">
        <v>15</v>
      </c>
      <c r="H164" s="2">
        <v>29175</v>
      </c>
      <c r="I164" s="2">
        <v>875.25</v>
      </c>
      <c r="J164" s="2">
        <v>28299.75</v>
      </c>
      <c r="K164" s="2">
        <v>19450</v>
      </c>
      <c r="L164" s="2">
        <v>8849.75</v>
      </c>
      <c r="M164" s="5">
        <v>43374</v>
      </c>
      <c r="N164" s="4">
        <v>10</v>
      </c>
      <c r="O164" s="3" t="s">
        <v>33</v>
      </c>
      <c r="P164">
        <v>2018</v>
      </c>
    </row>
    <row r="165" spans="1:16" x14ac:dyDescent="0.25">
      <c r="A165" s="1" t="s">
        <v>28</v>
      </c>
      <c r="B165" s="1" t="s">
        <v>22</v>
      </c>
      <c r="C165" s="3" t="s">
        <v>34</v>
      </c>
      <c r="D165" s="3" t="s">
        <v>41</v>
      </c>
      <c r="E165" s="1">
        <v>1287</v>
      </c>
      <c r="F165" s="2">
        <v>10</v>
      </c>
      <c r="G165" s="2">
        <v>125</v>
      </c>
      <c r="H165" s="2">
        <v>160875</v>
      </c>
      <c r="I165" s="2">
        <v>4826.25</v>
      </c>
      <c r="J165" s="2">
        <v>156048.75</v>
      </c>
      <c r="K165" s="2">
        <v>154440</v>
      </c>
      <c r="L165" s="2">
        <v>1608.75</v>
      </c>
      <c r="M165" s="5">
        <v>43800</v>
      </c>
      <c r="N165" s="4">
        <v>12</v>
      </c>
      <c r="O165" s="3" t="s">
        <v>24</v>
      </c>
      <c r="P165">
        <v>2019</v>
      </c>
    </row>
    <row r="166" spans="1:16" x14ac:dyDescent="0.25">
      <c r="A166" s="1" t="s">
        <v>28</v>
      </c>
      <c r="B166" s="1" t="s">
        <v>20</v>
      </c>
      <c r="C166" s="3" t="s">
        <v>34</v>
      </c>
      <c r="D166" s="3" t="s">
        <v>41</v>
      </c>
      <c r="E166" s="1">
        <v>1706</v>
      </c>
      <c r="F166" s="2">
        <v>10</v>
      </c>
      <c r="G166" s="2">
        <v>125</v>
      </c>
      <c r="H166" s="2">
        <v>213250</v>
      </c>
      <c r="I166" s="2">
        <v>6397.5</v>
      </c>
      <c r="J166" s="2">
        <v>206852.5</v>
      </c>
      <c r="K166" s="2">
        <v>204720</v>
      </c>
      <c r="L166" s="2">
        <v>2132.5</v>
      </c>
      <c r="M166" s="5">
        <v>43800</v>
      </c>
      <c r="N166" s="4">
        <v>12</v>
      </c>
      <c r="O166" s="3" t="s">
        <v>24</v>
      </c>
      <c r="P166">
        <v>2019</v>
      </c>
    </row>
    <row r="167" spans="1:16" x14ac:dyDescent="0.25">
      <c r="A167" s="1" t="s">
        <v>28</v>
      </c>
      <c r="B167" s="1" t="s">
        <v>64</v>
      </c>
      <c r="C167" s="3" t="s">
        <v>37</v>
      </c>
      <c r="D167" s="3" t="s">
        <v>41</v>
      </c>
      <c r="E167" s="1">
        <v>2009</v>
      </c>
      <c r="F167" s="2">
        <v>120</v>
      </c>
      <c r="G167" s="2">
        <v>125</v>
      </c>
      <c r="H167" s="2">
        <v>251125</v>
      </c>
      <c r="I167" s="2">
        <v>7533.75</v>
      </c>
      <c r="J167" s="2">
        <v>243591.25</v>
      </c>
      <c r="K167" s="2">
        <v>241080</v>
      </c>
      <c r="L167" s="2">
        <v>2511.25</v>
      </c>
      <c r="M167" s="5">
        <v>43739</v>
      </c>
      <c r="N167" s="4">
        <v>10</v>
      </c>
      <c r="O167" s="3" t="s">
        <v>33</v>
      </c>
      <c r="P167">
        <v>2019</v>
      </c>
    </row>
    <row r="168" spans="1:16" x14ac:dyDescent="0.25">
      <c r="A168" s="1" t="s">
        <v>30</v>
      </c>
      <c r="B168" s="1" t="s">
        <v>63</v>
      </c>
      <c r="C168" s="3" t="s">
        <v>38</v>
      </c>
      <c r="D168" s="3" t="s">
        <v>41</v>
      </c>
      <c r="E168" s="1">
        <v>2844</v>
      </c>
      <c r="F168" s="2">
        <v>250</v>
      </c>
      <c r="G168" s="2">
        <v>300</v>
      </c>
      <c r="H168" s="2">
        <v>853200</v>
      </c>
      <c r="I168" s="2">
        <v>25596</v>
      </c>
      <c r="J168" s="2">
        <v>827604</v>
      </c>
      <c r="K168" s="2">
        <v>711000</v>
      </c>
      <c r="L168" s="2">
        <v>116604</v>
      </c>
      <c r="M168" s="5">
        <v>43497</v>
      </c>
      <c r="N168" s="4">
        <v>2</v>
      </c>
      <c r="O168" s="3" t="s">
        <v>35</v>
      </c>
      <c r="P168">
        <v>2019</v>
      </c>
    </row>
    <row r="169" spans="1:16" x14ac:dyDescent="0.25">
      <c r="A169" s="1" t="s">
        <v>27</v>
      </c>
      <c r="B169" s="1" t="s">
        <v>65</v>
      </c>
      <c r="C169" s="3" t="s">
        <v>38</v>
      </c>
      <c r="D169" s="3" t="s">
        <v>41</v>
      </c>
      <c r="E169" s="1">
        <v>1916</v>
      </c>
      <c r="F169" s="2">
        <v>250</v>
      </c>
      <c r="G169" s="2">
        <v>12</v>
      </c>
      <c r="H169" s="2">
        <v>22992</v>
      </c>
      <c r="I169" s="2">
        <v>689.76</v>
      </c>
      <c r="J169" s="2">
        <v>22302.240000000002</v>
      </c>
      <c r="K169" s="2">
        <v>5748</v>
      </c>
      <c r="L169" s="2">
        <v>16554.240000000002</v>
      </c>
      <c r="M169" s="5">
        <v>43556</v>
      </c>
      <c r="N169" s="4">
        <v>4</v>
      </c>
      <c r="O169" s="3" t="s">
        <v>39</v>
      </c>
      <c r="P169">
        <v>2019</v>
      </c>
    </row>
    <row r="170" spans="1:16" x14ac:dyDescent="0.25">
      <c r="A170" s="1" t="s">
        <v>28</v>
      </c>
      <c r="B170" s="1" t="s">
        <v>20</v>
      </c>
      <c r="C170" s="3" t="s">
        <v>38</v>
      </c>
      <c r="D170" s="3" t="s">
        <v>41</v>
      </c>
      <c r="E170" s="1">
        <v>1570</v>
      </c>
      <c r="F170" s="2">
        <v>250</v>
      </c>
      <c r="G170" s="2">
        <v>125</v>
      </c>
      <c r="H170" s="2">
        <v>196250</v>
      </c>
      <c r="I170" s="2">
        <v>5887.5</v>
      </c>
      <c r="J170" s="2">
        <v>190362.5</v>
      </c>
      <c r="K170" s="2">
        <v>188400</v>
      </c>
      <c r="L170" s="2">
        <v>1962.5</v>
      </c>
      <c r="M170" s="5">
        <v>43617</v>
      </c>
      <c r="N170" s="4">
        <v>6</v>
      </c>
      <c r="O170" s="3" t="s">
        <v>23</v>
      </c>
      <c r="P170">
        <v>2019</v>
      </c>
    </row>
    <row r="171" spans="1:16" x14ac:dyDescent="0.25">
      <c r="A171" s="1" t="s">
        <v>30</v>
      </c>
      <c r="B171" s="1" t="s">
        <v>64</v>
      </c>
      <c r="C171" s="3" t="s">
        <v>38</v>
      </c>
      <c r="D171" s="3" t="s">
        <v>41</v>
      </c>
      <c r="E171" s="1">
        <v>1874</v>
      </c>
      <c r="F171" s="2">
        <v>250</v>
      </c>
      <c r="G171" s="2">
        <v>300</v>
      </c>
      <c r="H171" s="2">
        <v>562200</v>
      </c>
      <c r="I171" s="2">
        <v>16866</v>
      </c>
      <c r="J171" s="2">
        <v>545334</v>
      </c>
      <c r="K171" s="2">
        <v>468500</v>
      </c>
      <c r="L171" s="2">
        <v>76834</v>
      </c>
      <c r="M171" s="5">
        <v>43678</v>
      </c>
      <c r="N171" s="4">
        <v>8</v>
      </c>
      <c r="O171" s="3" t="s">
        <v>31</v>
      </c>
      <c r="P171">
        <v>2019</v>
      </c>
    </row>
    <row r="172" spans="1:16" x14ac:dyDescent="0.25">
      <c r="A172" s="1" t="s">
        <v>16</v>
      </c>
      <c r="B172" s="1" t="s">
        <v>65</v>
      </c>
      <c r="C172" s="3" t="s">
        <v>38</v>
      </c>
      <c r="D172" s="3" t="s">
        <v>41</v>
      </c>
      <c r="E172" s="1">
        <v>1642</v>
      </c>
      <c r="F172" s="2">
        <v>250</v>
      </c>
      <c r="G172" s="2">
        <v>350</v>
      </c>
      <c r="H172" s="2">
        <v>574700</v>
      </c>
      <c r="I172" s="2">
        <v>17241</v>
      </c>
      <c r="J172" s="2">
        <v>557459</v>
      </c>
      <c r="K172" s="2">
        <v>426920</v>
      </c>
      <c r="L172" s="2">
        <v>130539</v>
      </c>
      <c r="M172" s="5">
        <v>43678</v>
      </c>
      <c r="N172" s="4">
        <v>8</v>
      </c>
      <c r="O172" s="3" t="s">
        <v>31</v>
      </c>
      <c r="P172">
        <v>2019</v>
      </c>
    </row>
    <row r="173" spans="1:16" x14ac:dyDescent="0.25">
      <c r="A173" s="1" t="s">
        <v>21</v>
      </c>
      <c r="B173" s="1" t="s">
        <v>20</v>
      </c>
      <c r="C173" s="3" t="s">
        <v>38</v>
      </c>
      <c r="D173" s="3" t="s">
        <v>41</v>
      </c>
      <c r="E173" s="1">
        <v>1945</v>
      </c>
      <c r="F173" s="2">
        <v>250</v>
      </c>
      <c r="G173" s="2">
        <v>15</v>
      </c>
      <c r="H173" s="2">
        <v>29175</v>
      </c>
      <c r="I173" s="2">
        <v>875.25</v>
      </c>
      <c r="J173" s="2">
        <v>28299.75</v>
      </c>
      <c r="K173" s="2">
        <v>19450</v>
      </c>
      <c r="L173" s="2">
        <v>8849.75</v>
      </c>
      <c r="M173" s="5">
        <v>43374</v>
      </c>
      <c r="N173" s="4">
        <v>10</v>
      </c>
      <c r="O173" s="3" t="s">
        <v>33</v>
      </c>
      <c r="P173">
        <v>2018</v>
      </c>
    </row>
    <row r="174" spans="1:16" x14ac:dyDescent="0.25">
      <c r="A174" s="1" t="s">
        <v>16</v>
      </c>
      <c r="B174" s="1" t="s">
        <v>64</v>
      </c>
      <c r="C174" s="3" t="s">
        <v>17</v>
      </c>
      <c r="D174" s="3" t="s">
        <v>41</v>
      </c>
      <c r="E174" s="1">
        <v>831</v>
      </c>
      <c r="F174" s="2">
        <v>3</v>
      </c>
      <c r="G174" s="2">
        <v>20</v>
      </c>
      <c r="H174" s="2">
        <v>16620</v>
      </c>
      <c r="I174" s="2">
        <v>498.6</v>
      </c>
      <c r="J174" s="2">
        <v>16121.4</v>
      </c>
      <c r="K174" s="2">
        <v>8310</v>
      </c>
      <c r="L174" s="2">
        <v>7811.4</v>
      </c>
      <c r="M174" s="5">
        <v>43586</v>
      </c>
      <c r="N174" s="4">
        <v>5</v>
      </c>
      <c r="O174" s="3" t="s">
        <v>42</v>
      </c>
      <c r="P174">
        <v>2019</v>
      </c>
    </row>
    <row r="175" spans="1:16" x14ac:dyDescent="0.25">
      <c r="A175" s="1" t="s">
        <v>16</v>
      </c>
      <c r="B175" s="1" t="s">
        <v>65</v>
      </c>
      <c r="C175" s="3" t="s">
        <v>34</v>
      </c>
      <c r="D175" s="3" t="s">
        <v>41</v>
      </c>
      <c r="E175" s="1">
        <v>1760</v>
      </c>
      <c r="F175" s="2">
        <v>10</v>
      </c>
      <c r="G175" s="2">
        <v>7</v>
      </c>
      <c r="H175" s="2">
        <v>12320</v>
      </c>
      <c r="I175" s="2">
        <v>369.6</v>
      </c>
      <c r="J175" s="2">
        <v>11950.4</v>
      </c>
      <c r="K175" s="2">
        <v>8800</v>
      </c>
      <c r="L175" s="2">
        <v>3150.3999999999996</v>
      </c>
      <c r="M175" s="5">
        <v>43344</v>
      </c>
      <c r="N175" s="4">
        <v>9</v>
      </c>
      <c r="O175" s="3" t="s">
        <v>32</v>
      </c>
      <c r="P175">
        <v>2018</v>
      </c>
    </row>
    <row r="176" spans="1:16" x14ac:dyDescent="0.25">
      <c r="A176" s="1" t="s">
        <v>16</v>
      </c>
      <c r="B176" s="1" t="s">
        <v>64</v>
      </c>
      <c r="C176" s="3" t="s">
        <v>37</v>
      </c>
      <c r="D176" s="3" t="s">
        <v>41</v>
      </c>
      <c r="E176" s="1">
        <v>3850.5</v>
      </c>
      <c r="F176" s="2">
        <v>120</v>
      </c>
      <c r="G176" s="2">
        <v>20</v>
      </c>
      <c r="H176" s="2">
        <v>77010</v>
      </c>
      <c r="I176" s="2">
        <v>2310.3000000000002</v>
      </c>
      <c r="J176" s="2">
        <v>74699.700000000012</v>
      </c>
      <c r="K176" s="2">
        <v>38505</v>
      </c>
      <c r="L176" s="2">
        <v>36194.700000000004</v>
      </c>
      <c r="M176" s="5">
        <v>43556</v>
      </c>
      <c r="N176" s="4">
        <v>4</v>
      </c>
      <c r="O176" s="3" t="s">
        <v>39</v>
      </c>
      <c r="P176">
        <v>2019</v>
      </c>
    </row>
    <row r="177" spans="1:16" x14ac:dyDescent="0.25">
      <c r="A177" s="1" t="s">
        <v>27</v>
      </c>
      <c r="B177" s="1" t="s">
        <v>20</v>
      </c>
      <c r="C177" s="3" t="s">
        <v>38</v>
      </c>
      <c r="D177" s="3" t="s">
        <v>41</v>
      </c>
      <c r="E177" s="1">
        <v>2479</v>
      </c>
      <c r="F177" s="2">
        <v>250</v>
      </c>
      <c r="G177" s="2">
        <v>12</v>
      </c>
      <c r="H177" s="2">
        <v>29748</v>
      </c>
      <c r="I177" s="2">
        <v>892.44</v>
      </c>
      <c r="J177" s="2">
        <v>28855.56</v>
      </c>
      <c r="K177" s="2">
        <v>7437</v>
      </c>
      <c r="L177" s="2">
        <v>21418.560000000001</v>
      </c>
      <c r="M177" s="5">
        <v>43466</v>
      </c>
      <c r="N177" s="4">
        <v>1</v>
      </c>
      <c r="O177" s="3" t="s">
        <v>19</v>
      </c>
      <c r="P177">
        <v>2019</v>
      </c>
    </row>
    <row r="178" spans="1:16" x14ac:dyDescent="0.25">
      <c r="A178" s="1" t="s">
        <v>21</v>
      </c>
      <c r="B178" s="1" t="s">
        <v>65</v>
      </c>
      <c r="C178" s="3" t="s">
        <v>25</v>
      </c>
      <c r="D178" s="3" t="s">
        <v>41</v>
      </c>
      <c r="E178" s="1">
        <v>2031</v>
      </c>
      <c r="F178" s="2">
        <v>5</v>
      </c>
      <c r="G178" s="2">
        <v>15</v>
      </c>
      <c r="H178" s="2">
        <v>30465</v>
      </c>
      <c r="I178" s="2">
        <v>1218.5999999999999</v>
      </c>
      <c r="J178" s="2">
        <v>29246.400000000001</v>
      </c>
      <c r="K178" s="2">
        <v>20310</v>
      </c>
      <c r="L178" s="2">
        <v>8936.4000000000015</v>
      </c>
      <c r="M178" s="5">
        <v>43739</v>
      </c>
      <c r="N178" s="4">
        <v>10</v>
      </c>
      <c r="O178" s="3" t="s">
        <v>33</v>
      </c>
      <c r="P178">
        <v>2019</v>
      </c>
    </row>
    <row r="179" spans="1:16" x14ac:dyDescent="0.25">
      <c r="A179" s="1" t="s">
        <v>21</v>
      </c>
      <c r="B179" s="1" t="s">
        <v>65</v>
      </c>
      <c r="C179" s="3" t="s">
        <v>34</v>
      </c>
      <c r="D179" s="3" t="s">
        <v>41</v>
      </c>
      <c r="E179" s="1">
        <v>2031</v>
      </c>
      <c r="F179" s="2">
        <v>10</v>
      </c>
      <c r="G179" s="2">
        <v>15</v>
      </c>
      <c r="H179" s="2">
        <v>30465</v>
      </c>
      <c r="I179" s="2">
        <v>1218.5999999999999</v>
      </c>
      <c r="J179" s="2">
        <v>29246.400000000001</v>
      </c>
      <c r="K179" s="2">
        <v>20310</v>
      </c>
      <c r="L179" s="2">
        <v>8936.4000000000015</v>
      </c>
      <c r="M179" s="5">
        <v>43739</v>
      </c>
      <c r="N179" s="4">
        <v>10</v>
      </c>
      <c r="O179" s="3" t="s">
        <v>33</v>
      </c>
      <c r="P179">
        <v>2019</v>
      </c>
    </row>
    <row r="180" spans="1:16" x14ac:dyDescent="0.25">
      <c r="A180" s="1" t="s">
        <v>21</v>
      </c>
      <c r="B180" s="1" t="s">
        <v>22</v>
      </c>
      <c r="C180" s="3" t="s">
        <v>34</v>
      </c>
      <c r="D180" s="3" t="s">
        <v>41</v>
      </c>
      <c r="E180" s="1">
        <v>2261</v>
      </c>
      <c r="F180" s="2">
        <v>10</v>
      </c>
      <c r="G180" s="2">
        <v>15</v>
      </c>
      <c r="H180" s="2">
        <v>33915</v>
      </c>
      <c r="I180" s="2">
        <v>1356.6</v>
      </c>
      <c r="J180" s="2">
        <v>32558.400000000001</v>
      </c>
      <c r="K180" s="2">
        <v>22610</v>
      </c>
      <c r="L180" s="2">
        <v>9948.4000000000015</v>
      </c>
      <c r="M180" s="5">
        <v>43435</v>
      </c>
      <c r="N180" s="4">
        <v>12</v>
      </c>
      <c r="O180" s="3" t="s">
        <v>24</v>
      </c>
      <c r="P180">
        <v>2018</v>
      </c>
    </row>
    <row r="181" spans="1:16" x14ac:dyDescent="0.25">
      <c r="A181" s="1" t="s">
        <v>16</v>
      </c>
      <c r="B181" s="1" t="s">
        <v>63</v>
      </c>
      <c r="C181" s="3" t="s">
        <v>37</v>
      </c>
      <c r="D181" s="3" t="s">
        <v>41</v>
      </c>
      <c r="E181" s="1">
        <v>736</v>
      </c>
      <c r="F181" s="2">
        <v>120</v>
      </c>
      <c r="G181" s="2">
        <v>20</v>
      </c>
      <c r="H181" s="2">
        <v>14720</v>
      </c>
      <c r="I181" s="2">
        <v>588.79999999999995</v>
      </c>
      <c r="J181" s="2">
        <v>14131.2</v>
      </c>
      <c r="K181" s="2">
        <v>7360</v>
      </c>
      <c r="L181" s="2">
        <v>6771.2000000000007</v>
      </c>
      <c r="M181" s="5">
        <v>43344</v>
      </c>
      <c r="N181" s="4">
        <v>9</v>
      </c>
      <c r="O181" s="3" t="s">
        <v>32</v>
      </c>
      <c r="P181">
        <v>2018</v>
      </c>
    </row>
    <row r="182" spans="1:16" x14ac:dyDescent="0.25">
      <c r="A182" s="1" t="s">
        <v>16</v>
      </c>
      <c r="B182" s="1" t="s">
        <v>64</v>
      </c>
      <c r="C182" s="3" t="s">
        <v>17</v>
      </c>
      <c r="D182" s="3" t="s">
        <v>41</v>
      </c>
      <c r="E182" s="1">
        <v>2851</v>
      </c>
      <c r="F182" s="2">
        <v>3</v>
      </c>
      <c r="G182" s="2">
        <v>7</v>
      </c>
      <c r="H182" s="2">
        <v>19957</v>
      </c>
      <c r="I182" s="2">
        <v>798.28</v>
      </c>
      <c r="J182" s="2">
        <v>19158.72</v>
      </c>
      <c r="K182" s="2">
        <v>14255</v>
      </c>
      <c r="L182" s="2">
        <v>4903.7200000000012</v>
      </c>
      <c r="M182" s="5">
        <v>43374</v>
      </c>
      <c r="N182" s="4">
        <v>10</v>
      </c>
      <c r="O182" s="3" t="s">
        <v>33</v>
      </c>
      <c r="P182">
        <v>2018</v>
      </c>
    </row>
    <row r="183" spans="1:16" x14ac:dyDescent="0.25">
      <c r="A183" s="1" t="s">
        <v>30</v>
      </c>
      <c r="B183" s="1" t="s">
        <v>20</v>
      </c>
      <c r="C183" s="3" t="s">
        <v>17</v>
      </c>
      <c r="D183" s="3" t="s">
        <v>41</v>
      </c>
      <c r="E183" s="1">
        <v>2021</v>
      </c>
      <c r="F183" s="2">
        <v>3</v>
      </c>
      <c r="G183" s="2">
        <v>300</v>
      </c>
      <c r="H183" s="2">
        <v>606300</v>
      </c>
      <c r="I183" s="2">
        <v>24252</v>
      </c>
      <c r="J183" s="2">
        <v>582048</v>
      </c>
      <c r="K183" s="2">
        <v>505250</v>
      </c>
      <c r="L183" s="2">
        <v>76798</v>
      </c>
      <c r="M183" s="5">
        <v>43739</v>
      </c>
      <c r="N183" s="4">
        <v>10</v>
      </c>
      <c r="O183" s="3" t="s">
        <v>33</v>
      </c>
      <c r="P183">
        <v>2019</v>
      </c>
    </row>
    <row r="184" spans="1:16" x14ac:dyDescent="0.25">
      <c r="A184" s="1" t="s">
        <v>16</v>
      </c>
      <c r="B184" s="1" t="s">
        <v>63</v>
      </c>
      <c r="C184" s="3" t="s">
        <v>17</v>
      </c>
      <c r="D184" s="3" t="s">
        <v>41</v>
      </c>
      <c r="E184" s="1">
        <v>274</v>
      </c>
      <c r="F184" s="2">
        <v>3</v>
      </c>
      <c r="G184" s="2">
        <v>350</v>
      </c>
      <c r="H184" s="2">
        <v>95900</v>
      </c>
      <c r="I184" s="2">
        <v>3836</v>
      </c>
      <c r="J184" s="2">
        <v>92064</v>
      </c>
      <c r="K184" s="2">
        <v>71240</v>
      </c>
      <c r="L184" s="2">
        <v>20824</v>
      </c>
      <c r="M184" s="5">
        <v>43800</v>
      </c>
      <c r="N184" s="4">
        <v>12</v>
      </c>
      <c r="O184" s="3" t="s">
        <v>24</v>
      </c>
      <c r="P184">
        <v>2019</v>
      </c>
    </row>
    <row r="185" spans="1:16" x14ac:dyDescent="0.25">
      <c r="A185" s="1" t="s">
        <v>21</v>
      </c>
      <c r="B185" s="1" t="s">
        <v>64</v>
      </c>
      <c r="C185" s="3" t="s">
        <v>25</v>
      </c>
      <c r="D185" s="3" t="s">
        <v>41</v>
      </c>
      <c r="E185" s="1">
        <v>1967</v>
      </c>
      <c r="F185" s="2">
        <v>5</v>
      </c>
      <c r="G185" s="2">
        <v>15</v>
      </c>
      <c r="H185" s="2">
        <v>29505</v>
      </c>
      <c r="I185" s="2">
        <v>1180.2</v>
      </c>
      <c r="J185" s="2">
        <v>28324.799999999999</v>
      </c>
      <c r="K185" s="2">
        <v>19670</v>
      </c>
      <c r="L185" s="2">
        <v>8654.7999999999993</v>
      </c>
      <c r="M185" s="5">
        <v>43525</v>
      </c>
      <c r="N185" s="4">
        <v>3</v>
      </c>
      <c r="O185" s="3" t="s">
        <v>26</v>
      </c>
      <c r="P185">
        <v>2019</v>
      </c>
    </row>
    <row r="186" spans="1:16" x14ac:dyDescent="0.25">
      <c r="A186" s="1" t="s">
        <v>30</v>
      </c>
      <c r="B186" s="1" t="s">
        <v>20</v>
      </c>
      <c r="C186" s="3" t="s">
        <v>25</v>
      </c>
      <c r="D186" s="3" t="s">
        <v>41</v>
      </c>
      <c r="E186" s="1">
        <v>1859</v>
      </c>
      <c r="F186" s="2">
        <v>5</v>
      </c>
      <c r="G186" s="2">
        <v>300</v>
      </c>
      <c r="H186" s="2">
        <v>557700</v>
      </c>
      <c r="I186" s="2">
        <v>22308</v>
      </c>
      <c r="J186" s="2">
        <v>535392</v>
      </c>
      <c r="K186" s="2">
        <v>464750</v>
      </c>
      <c r="L186" s="2">
        <v>70642</v>
      </c>
      <c r="M186" s="5">
        <v>43678</v>
      </c>
      <c r="N186" s="4">
        <v>8</v>
      </c>
      <c r="O186" s="3" t="s">
        <v>31</v>
      </c>
      <c r="P186">
        <v>2019</v>
      </c>
    </row>
    <row r="187" spans="1:16" x14ac:dyDescent="0.25">
      <c r="A187" s="1" t="s">
        <v>16</v>
      </c>
      <c r="B187" s="1" t="s">
        <v>64</v>
      </c>
      <c r="C187" s="3" t="s">
        <v>25</v>
      </c>
      <c r="D187" s="3" t="s">
        <v>41</v>
      </c>
      <c r="E187" s="1">
        <v>2851</v>
      </c>
      <c r="F187" s="2">
        <v>5</v>
      </c>
      <c r="G187" s="2">
        <v>7</v>
      </c>
      <c r="H187" s="2">
        <v>19957</v>
      </c>
      <c r="I187" s="2">
        <v>798.28</v>
      </c>
      <c r="J187" s="2">
        <v>19158.72</v>
      </c>
      <c r="K187" s="2">
        <v>14255</v>
      </c>
      <c r="L187" s="2">
        <v>4903.7200000000012</v>
      </c>
      <c r="M187" s="5">
        <v>43374</v>
      </c>
      <c r="N187" s="4">
        <v>10</v>
      </c>
      <c r="O187" s="3" t="s">
        <v>33</v>
      </c>
      <c r="P187">
        <v>2018</v>
      </c>
    </row>
    <row r="188" spans="1:16" x14ac:dyDescent="0.25">
      <c r="A188" s="1" t="s">
        <v>30</v>
      </c>
      <c r="B188" s="1" t="s">
        <v>20</v>
      </c>
      <c r="C188" s="3" t="s">
        <v>25</v>
      </c>
      <c r="D188" s="3" t="s">
        <v>41</v>
      </c>
      <c r="E188" s="1">
        <v>2021</v>
      </c>
      <c r="F188" s="2">
        <v>5</v>
      </c>
      <c r="G188" s="2">
        <v>300</v>
      </c>
      <c r="H188" s="2">
        <v>606300</v>
      </c>
      <c r="I188" s="2">
        <v>24252</v>
      </c>
      <c r="J188" s="2">
        <v>582048</v>
      </c>
      <c r="K188" s="2">
        <v>505250</v>
      </c>
      <c r="L188" s="2">
        <v>76798</v>
      </c>
      <c r="M188" s="5">
        <v>43739</v>
      </c>
      <c r="N188" s="4">
        <v>10</v>
      </c>
      <c r="O188" s="3" t="s">
        <v>33</v>
      </c>
      <c r="P188">
        <v>2019</v>
      </c>
    </row>
    <row r="189" spans="1:16" x14ac:dyDescent="0.25">
      <c r="A189" s="1" t="s">
        <v>28</v>
      </c>
      <c r="B189" s="1" t="s">
        <v>65</v>
      </c>
      <c r="C189" s="3" t="s">
        <v>25</v>
      </c>
      <c r="D189" s="3" t="s">
        <v>41</v>
      </c>
      <c r="E189" s="1">
        <v>1138</v>
      </c>
      <c r="F189" s="2">
        <v>5</v>
      </c>
      <c r="G189" s="2">
        <v>125</v>
      </c>
      <c r="H189" s="2">
        <v>142250</v>
      </c>
      <c r="I189" s="2">
        <v>5690</v>
      </c>
      <c r="J189" s="2">
        <v>136560</v>
      </c>
      <c r="K189" s="2">
        <v>136560</v>
      </c>
      <c r="L189" s="2">
        <v>0</v>
      </c>
      <c r="M189" s="5">
        <v>43800</v>
      </c>
      <c r="N189" s="4">
        <v>12</v>
      </c>
      <c r="O189" s="3" t="s">
        <v>24</v>
      </c>
      <c r="P189">
        <v>2019</v>
      </c>
    </row>
    <row r="190" spans="1:16" x14ac:dyDescent="0.25">
      <c r="A190" s="1" t="s">
        <v>16</v>
      </c>
      <c r="B190" s="1" t="s">
        <v>64</v>
      </c>
      <c r="C190" s="3" t="s">
        <v>34</v>
      </c>
      <c r="D190" s="3" t="s">
        <v>41</v>
      </c>
      <c r="E190" s="1">
        <v>4251</v>
      </c>
      <c r="F190" s="2">
        <v>10</v>
      </c>
      <c r="G190" s="2">
        <v>7</v>
      </c>
      <c r="H190" s="2">
        <v>29757</v>
      </c>
      <c r="I190" s="2">
        <v>1190.28</v>
      </c>
      <c r="J190" s="2">
        <v>28566.720000000001</v>
      </c>
      <c r="K190" s="2">
        <v>21255</v>
      </c>
      <c r="L190" s="2">
        <v>7311.7199999999993</v>
      </c>
      <c r="M190" s="5">
        <v>43466</v>
      </c>
      <c r="N190" s="4">
        <v>1</v>
      </c>
      <c r="O190" s="3" t="s">
        <v>19</v>
      </c>
      <c r="P190">
        <v>2019</v>
      </c>
    </row>
    <row r="191" spans="1:16" x14ac:dyDescent="0.25">
      <c r="A191" s="1" t="s">
        <v>28</v>
      </c>
      <c r="B191" s="1" t="s">
        <v>20</v>
      </c>
      <c r="C191" s="3" t="s">
        <v>34</v>
      </c>
      <c r="D191" s="3" t="s">
        <v>41</v>
      </c>
      <c r="E191" s="1">
        <v>795</v>
      </c>
      <c r="F191" s="2">
        <v>10</v>
      </c>
      <c r="G191" s="2">
        <v>125</v>
      </c>
      <c r="H191" s="2">
        <v>99375</v>
      </c>
      <c r="I191" s="2">
        <v>3975</v>
      </c>
      <c r="J191" s="2">
        <v>95400</v>
      </c>
      <c r="K191" s="2">
        <v>95400</v>
      </c>
      <c r="L191" s="2">
        <v>0</v>
      </c>
      <c r="M191" s="5">
        <v>43525</v>
      </c>
      <c r="N191" s="4">
        <v>3</v>
      </c>
      <c r="O191" s="3" t="s">
        <v>26</v>
      </c>
      <c r="P191">
        <v>2019</v>
      </c>
    </row>
    <row r="192" spans="1:16" x14ac:dyDescent="0.25">
      <c r="A192" s="1" t="s">
        <v>30</v>
      </c>
      <c r="B192" s="1" t="s">
        <v>20</v>
      </c>
      <c r="C192" s="3" t="s">
        <v>34</v>
      </c>
      <c r="D192" s="3" t="s">
        <v>41</v>
      </c>
      <c r="E192" s="1">
        <v>1414.5</v>
      </c>
      <c r="F192" s="2">
        <v>10</v>
      </c>
      <c r="G192" s="2">
        <v>300</v>
      </c>
      <c r="H192" s="2">
        <v>424350</v>
      </c>
      <c r="I192" s="2">
        <v>16974</v>
      </c>
      <c r="J192" s="2">
        <v>407376</v>
      </c>
      <c r="K192" s="2">
        <v>353625</v>
      </c>
      <c r="L192" s="2">
        <v>53751</v>
      </c>
      <c r="M192" s="5">
        <v>43556</v>
      </c>
      <c r="N192" s="4">
        <v>4</v>
      </c>
      <c r="O192" s="3" t="s">
        <v>39</v>
      </c>
      <c r="P192">
        <v>2019</v>
      </c>
    </row>
    <row r="193" spans="1:16" x14ac:dyDescent="0.25">
      <c r="A193" s="1" t="s">
        <v>30</v>
      </c>
      <c r="B193" s="1" t="s">
        <v>63</v>
      </c>
      <c r="C193" s="3" t="s">
        <v>34</v>
      </c>
      <c r="D193" s="3" t="s">
        <v>41</v>
      </c>
      <c r="E193" s="1">
        <v>2918</v>
      </c>
      <c r="F193" s="2">
        <v>10</v>
      </c>
      <c r="G193" s="2">
        <v>300</v>
      </c>
      <c r="H193" s="2">
        <v>875400</v>
      </c>
      <c r="I193" s="2">
        <v>35016</v>
      </c>
      <c r="J193" s="2">
        <v>840384</v>
      </c>
      <c r="K193" s="2">
        <v>729500</v>
      </c>
      <c r="L193" s="2">
        <v>110884</v>
      </c>
      <c r="M193" s="5">
        <v>43586</v>
      </c>
      <c r="N193" s="4">
        <v>5</v>
      </c>
      <c r="O193" s="3" t="s">
        <v>42</v>
      </c>
      <c r="P193">
        <v>2019</v>
      </c>
    </row>
    <row r="194" spans="1:16" x14ac:dyDescent="0.25">
      <c r="A194" s="1" t="s">
        <v>16</v>
      </c>
      <c r="B194" s="1" t="s">
        <v>63</v>
      </c>
      <c r="C194" s="3" t="s">
        <v>34</v>
      </c>
      <c r="D194" s="3" t="s">
        <v>41</v>
      </c>
      <c r="E194" s="1">
        <v>3450</v>
      </c>
      <c r="F194" s="2">
        <v>10</v>
      </c>
      <c r="G194" s="2">
        <v>350</v>
      </c>
      <c r="H194" s="2">
        <v>1207500</v>
      </c>
      <c r="I194" s="2">
        <v>48300</v>
      </c>
      <c r="J194" s="2">
        <v>1159200</v>
      </c>
      <c r="K194" s="2">
        <v>897000</v>
      </c>
      <c r="L194" s="2">
        <v>262200</v>
      </c>
      <c r="M194" s="5">
        <v>43647</v>
      </c>
      <c r="N194" s="4">
        <v>7</v>
      </c>
      <c r="O194" s="3" t="s">
        <v>29</v>
      </c>
      <c r="P194">
        <v>2019</v>
      </c>
    </row>
    <row r="195" spans="1:16" x14ac:dyDescent="0.25">
      <c r="A195" s="1" t="s">
        <v>28</v>
      </c>
      <c r="B195" s="1" t="s">
        <v>22</v>
      </c>
      <c r="C195" s="3" t="s">
        <v>34</v>
      </c>
      <c r="D195" s="3" t="s">
        <v>41</v>
      </c>
      <c r="E195" s="1">
        <v>2988</v>
      </c>
      <c r="F195" s="2">
        <v>10</v>
      </c>
      <c r="G195" s="2">
        <v>125</v>
      </c>
      <c r="H195" s="2">
        <v>373500</v>
      </c>
      <c r="I195" s="2">
        <v>14940</v>
      </c>
      <c r="J195" s="2">
        <v>358560</v>
      </c>
      <c r="K195" s="2">
        <v>358560</v>
      </c>
      <c r="L195" s="2">
        <v>0</v>
      </c>
      <c r="M195" s="5">
        <v>43647</v>
      </c>
      <c r="N195" s="4">
        <v>7</v>
      </c>
      <c r="O195" s="3" t="s">
        <v>29</v>
      </c>
      <c r="P195">
        <v>2019</v>
      </c>
    </row>
    <row r="196" spans="1:16" x14ac:dyDescent="0.25">
      <c r="A196" s="1" t="s">
        <v>21</v>
      </c>
      <c r="B196" s="1" t="s">
        <v>64</v>
      </c>
      <c r="C196" s="3" t="s">
        <v>34</v>
      </c>
      <c r="D196" s="3" t="s">
        <v>41</v>
      </c>
      <c r="E196" s="1">
        <v>218</v>
      </c>
      <c r="F196" s="2">
        <v>10</v>
      </c>
      <c r="G196" s="2">
        <v>15</v>
      </c>
      <c r="H196" s="2">
        <v>3270</v>
      </c>
      <c r="I196" s="2">
        <v>130.80000000000001</v>
      </c>
      <c r="J196" s="2">
        <v>3139.2</v>
      </c>
      <c r="K196" s="2">
        <v>2180</v>
      </c>
      <c r="L196" s="2">
        <v>959.19999999999982</v>
      </c>
      <c r="M196" s="5">
        <v>43709</v>
      </c>
      <c r="N196" s="4">
        <v>9</v>
      </c>
      <c r="O196" s="3" t="s">
        <v>32</v>
      </c>
      <c r="P196">
        <v>2019</v>
      </c>
    </row>
    <row r="197" spans="1:16" x14ac:dyDescent="0.25">
      <c r="A197" s="1" t="s">
        <v>16</v>
      </c>
      <c r="B197" s="1" t="s">
        <v>64</v>
      </c>
      <c r="C197" s="3" t="s">
        <v>34</v>
      </c>
      <c r="D197" s="3" t="s">
        <v>41</v>
      </c>
      <c r="E197" s="1">
        <v>2074</v>
      </c>
      <c r="F197" s="2">
        <v>10</v>
      </c>
      <c r="G197" s="2">
        <v>20</v>
      </c>
      <c r="H197" s="2">
        <v>41480</v>
      </c>
      <c r="I197" s="2">
        <v>1659.2</v>
      </c>
      <c r="J197" s="2">
        <v>39820.800000000003</v>
      </c>
      <c r="K197" s="2">
        <v>20740</v>
      </c>
      <c r="L197" s="2">
        <v>19080.800000000003</v>
      </c>
      <c r="M197" s="5">
        <v>43709</v>
      </c>
      <c r="N197" s="4">
        <v>9</v>
      </c>
      <c r="O197" s="3" t="s">
        <v>32</v>
      </c>
      <c r="P197">
        <v>2019</v>
      </c>
    </row>
    <row r="198" spans="1:16" x14ac:dyDescent="0.25">
      <c r="A198" s="1" t="s">
        <v>16</v>
      </c>
      <c r="B198" s="1" t="s">
        <v>63</v>
      </c>
      <c r="C198" s="3" t="s">
        <v>34</v>
      </c>
      <c r="D198" s="3" t="s">
        <v>41</v>
      </c>
      <c r="E198" s="1">
        <v>1056</v>
      </c>
      <c r="F198" s="2">
        <v>10</v>
      </c>
      <c r="G198" s="2">
        <v>20</v>
      </c>
      <c r="H198" s="2">
        <v>21120</v>
      </c>
      <c r="I198" s="2">
        <v>844.8</v>
      </c>
      <c r="J198" s="2">
        <v>20275.2</v>
      </c>
      <c r="K198" s="2">
        <v>10560</v>
      </c>
      <c r="L198" s="2">
        <v>9715.2000000000007</v>
      </c>
      <c r="M198" s="5">
        <v>43709</v>
      </c>
      <c r="N198" s="4">
        <v>9</v>
      </c>
      <c r="O198" s="3" t="s">
        <v>32</v>
      </c>
      <c r="P198">
        <v>2019</v>
      </c>
    </row>
    <row r="199" spans="1:16" x14ac:dyDescent="0.25">
      <c r="A199" s="1" t="s">
        <v>21</v>
      </c>
      <c r="B199" s="1" t="s">
        <v>63</v>
      </c>
      <c r="C199" s="3" t="s">
        <v>34</v>
      </c>
      <c r="D199" s="3" t="s">
        <v>41</v>
      </c>
      <c r="E199" s="1">
        <v>671</v>
      </c>
      <c r="F199" s="2">
        <v>10</v>
      </c>
      <c r="G199" s="2">
        <v>15</v>
      </c>
      <c r="H199" s="2">
        <v>10065</v>
      </c>
      <c r="I199" s="2">
        <v>402.6</v>
      </c>
      <c r="J199" s="2">
        <v>9662.4</v>
      </c>
      <c r="K199" s="2">
        <v>6710</v>
      </c>
      <c r="L199" s="2">
        <v>2952.3999999999996</v>
      </c>
      <c r="M199" s="5">
        <v>43374</v>
      </c>
      <c r="N199" s="4">
        <v>10</v>
      </c>
      <c r="O199" s="3" t="s">
        <v>33</v>
      </c>
      <c r="P199">
        <v>2018</v>
      </c>
    </row>
    <row r="200" spans="1:16" x14ac:dyDescent="0.25">
      <c r="A200" s="1" t="s">
        <v>21</v>
      </c>
      <c r="B200" s="1" t="s">
        <v>65</v>
      </c>
      <c r="C200" s="3" t="s">
        <v>34</v>
      </c>
      <c r="D200" s="3" t="s">
        <v>41</v>
      </c>
      <c r="E200" s="1">
        <v>1514</v>
      </c>
      <c r="F200" s="2">
        <v>10</v>
      </c>
      <c r="G200" s="2">
        <v>15</v>
      </c>
      <c r="H200" s="2">
        <v>22710</v>
      </c>
      <c r="I200" s="2">
        <v>908.4</v>
      </c>
      <c r="J200" s="2">
        <v>21801.599999999999</v>
      </c>
      <c r="K200" s="2">
        <v>15140</v>
      </c>
      <c r="L200" s="2">
        <v>6661.5999999999985</v>
      </c>
      <c r="M200" s="5">
        <v>43374</v>
      </c>
      <c r="N200" s="4">
        <v>10</v>
      </c>
      <c r="O200" s="3" t="s">
        <v>33</v>
      </c>
      <c r="P200">
        <v>2018</v>
      </c>
    </row>
    <row r="201" spans="1:16" x14ac:dyDescent="0.25">
      <c r="A201" s="1" t="s">
        <v>16</v>
      </c>
      <c r="B201" s="1" t="s">
        <v>63</v>
      </c>
      <c r="C201" s="3" t="s">
        <v>34</v>
      </c>
      <c r="D201" s="3" t="s">
        <v>41</v>
      </c>
      <c r="E201" s="1">
        <v>274</v>
      </c>
      <c r="F201" s="2">
        <v>10</v>
      </c>
      <c r="G201" s="2">
        <v>350</v>
      </c>
      <c r="H201" s="2">
        <v>95900</v>
      </c>
      <c r="I201" s="2">
        <v>3836</v>
      </c>
      <c r="J201" s="2">
        <v>92064</v>
      </c>
      <c r="K201" s="2">
        <v>71240</v>
      </c>
      <c r="L201" s="2">
        <v>20824</v>
      </c>
      <c r="M201" s="5">
        <v>43800</v>
      </c>
      <c r="N201" s="4">
        <v>12</v>
      </c>
      <c r="O201" s="3" t="s">
        <v>24</v>
      </c>
      <c r="P201">
        <v>2019</v>
      </c>
    </row>
    <row r="202" spans="1:16" x14ac:dyDescent="0.25">
      <c r="A202" s="1" t="s">
        <v>28</v>
      </c>
      <c r="B202" s="1" t="s">
        <v>65</v>
      </c>
      <c r="C202" s="3" t="s">
        <v>34</v>
      </c>
      <c r="D202" s="3" t="s">
        <v>41</v>
      </c>
      <c r="E202" s="1">
        <v>1138</v>
      </c>
      <c r="F202" s="2">
        <v>10</v>
      </c>
      <c r="G202" s="2">
        <v>125</v>
      </c>
      <c r="H202" s="2">
        <v>142250</v>
      </c>
      <c r="I202" s="2">
        <v>5690</v>
      </c>
      <c r="J202" s="2">
        <v>136560</v>
      </c>
      <c r="K202" s="2">
        <v>136560</v>
      </c>
      <c r="L202" s="2">
        <v>0</v>
      </c>
      <c r="M202" s="5">
        <v>43800</v>
      </c>
      <c r="N202" s="4">
        <v>12</v>
      </c>
      <c r="O202" s="3" t="s">
        <v>24</v>
      </c>
      <c r="P202">
        <v>2019</v>
      </c>
    </row>
    <row r="203" spans="1:16" x14ac:dyDescent="0.25">
      <c r="A203" s="1" t="s">
        <v>27</v>
      </c>
      <c r="B203" s="1" t="s">
        <v>63</v>
      </c>
      <c r="C203" s="3" t="s">
        <v>37</v>
      </c>
      <c r="D203" s="3" t="s">
        <v>41</v>
      </c>
      <c r="E203" s="1">
        <v>1465</v>
      </c>
      <c r="F203" s="2">
        <v>120</v>
      </c>
      <c r="G203" s="2">
        <v>12</v>
      </c>
      <c r="H203" s="2">
        <v>17580</v>
      </c>
      <c r="I203" s="2">
        <v>703.2</v>
      </c>
      <c r="J203" s="2">
        <v>16876.8</v>
      </c>
      <c r="K203" s="2">
        <v>4395</v>
      </c>
      <c r="L203" s="2">
        <v>12481.8</v>
      </c>
      <c r="M203" s="5">
        <v>43525</v>
      </c>
      <c r="N203" s="4">
        <v>3</v>
      </c>
      <c r="O203" s="3" t="s">
        <v>26</v>
      </c>
      <c r="P203">
        <v>2019</v>
      </c>
    </row>
    <row r="204" spans="1:16" x14ac:dyDescent="0.25">
      <c r="A204" s="1" t="s">
        <v>16</v>
      </c>
      <c r="B204" s="1" t="s">
        <v>64</v>
      </c>
      <c r="C204" s="3" t="s">
        <v>37</v>
      </c>
      <c r="D204" s="3" t="s">
        <v>41</v>
      </c>
      <c r="E204" s="1">
        <v>2646</v>
      </c>
      <c r="F204" s="2">
        <v>120</v>
      </c>
      <c r="G204" s="2">
        <v>20</v>
      </c>
      <c r="H204" s="2">
        <v>52920</v>
      </c>
      <c r="I204" s="2">
        <v>2116.8000000000002</v>
      </c>
      <c r="J204" s="2">
        <v>50803.199999999997</v>
      </c>
      <c r="K204" s="2">
        <v>26460</v>
      </c>
      <c r="L204" s="2">
        <v>24343.199999999997</v>
      </c>
      <c r="M204" s="5">
        <v>43344</v>
      </c>
      <c r="N204" s="4">
        <v>9</v>
      </c>
      <c r="O204" s="3" t="s">
        <v>32</v>
      </c>
      <c r="P204">
        <v>2018</v>
      </c>
    </row>
    <row r="205" spans="1:16" x14ac:dyDescent="0.25">
      <c r="A205" s="1" t="s">
        <v>16</v>
      </c>
      <c r="B205" s="1" t="s">
        <v>22</v>
      </c>
      <c r="C205" s="3" t="s">
        <v>37</v>
      </c>
      <c r="D205" s="3" t="s">
        <v>41</v>
      </c>
      <c r="E205" s="1">
        <v>2177</v>
      </c>
      <c r="F205" s="2">
        <v>120</v>
      </c>
      <c r="G205" s="2">
        <v>350</v>
      </c>
      <c r="H205" s="2">
        <v>761950</v>
      </c>
      <c r="I205" s="2">
        <v>30478</v>
      </c>
      <c r="J205" s="2">
        <v>731472</v>
      </c>
      <c r="K205" s="2">
        <v>566020</v>
      </c>
      <c r="L205" s="2">
        <v>165452</v>
      </c>
      <c r="M205" s="5">
        <v>43739</v>
      </c>
      <c r="N205" s="4">
        <v>10</v>
      </c>
      <c r="O205" s="3" t="s">
        <v>33</v>
      </c>
      <c r="P205">
        <v>2019</v>
      </c>
    </row>
    <row r="206" spans="1:16" x14ac:dyDescent="0.25">
      <c r="A206" s="1" t="s">
        <v>27</v>
      </c>
      <c r="B206" s="1" t="s">
        <v>22</v>
      </c>
      <c r="C206" s="3" t="s">
        <v>38</v>
      </c>
      <c r="D206" s="3" t="s">
        <v>41</v>
      </c>
      <c r="E206" s="1">
        <v>866</v>
      </c>
      <c r="F206" s="2">
        <v>250</v>
      </c>
      <c r="G206" s="2">
        <v>12</v>
      </c>
      <c r="H206" s="2">
        <v>10392</v>
      </c>
      <c r="I206" s="2">
        <v>415.68</v>
      </c>
      <c r="J206" s="2">
        <v>9976.32</v>
      </c>
      <c r="K206" s="2">
        <v>2598</v>
      </c>
      <c r="L206" s="2">
        <v>7378.32</v>
      </c>
      <c r="M206" s="5">
        <v>43586</v>
      </c>
      <c r="N206" s="4">
        <v>5</v>
      </c>
      <c r="O206" s="3" t="s">
        <v>42</v>
      </c>
      <c r="P206">
        <v>2019</v>
      </c>
    </row>
    <row r="207" spans="1:16" x14ac:dyDescent="0.25">
      <c r="A207" s="1" t="s">
        <v>16</v>
      </c>
      <c r="B207" s="1" t="s">
        <v>63</v>
      </c>
      <c r="C207" s="3" t="s">
        <v>38</v>
      </c>
      <c r="D207" s="3" t="s">
        <v>41</v>
      </c>
      <c r="E207" s="1">
        <v>349</v>
      </c>
      <c r="F207" s="2">
        <v>250</v>
      </c>
      <c r="G207" s="2">
        <v>350</v>
      </c>
      <c r="H207" s="2">
        <v>122150</v>
      </c>
      <c r="I207" s="2">
        <v>4886</v>
      </c>
      <c r="J207" s="2">
        <v>117264</v>
      </c>
      <c r="K207" s="2">
        <v>90740</v>
      </c>
      <c r="L207" s="2">
        <v>26524</v>
      </c>
      <c r="M207" s="5">
        <v>43344</v>
      </c>
      <c r="N207" s="4">
        <v>9</v>
      </c>
      <c r="O207" s="3" t="s">
        <v>32</v>
      </c>
      <c r="P207">
        <v>2018</v>
      </c>
    </row>
    <row r="208" spans="1:16" x14ac:dyDescent="0.25">
      <c r="A208" s="1" t="s">
        <v>16</v>
      </c>
      <c r="B208" s="1" t="s">
        <v>22</v>
      </c>
      <c r="C208" s="3" t="s">
        <v>38</v>
      </c>
      <c r="D208" s="3" t="s">
        <v>41</v>
      </c>
      <c r="E208" s="1">
        <v>2177</v>
      </c>
      <c r="F208" s="2">
        <v>250</v>
      </c>
      <c r="G208" s="2">
        <v>350</v>
      </c>
      <c r="H208" s="2">
        <v>761950</v>
      </c>
      <c r="I208" s="2">
        <v>30478</v>
      </c>
      <c r="J208" s="2">
        <v>731472</v>
      </c>
      <c r="K208" s="2">
        <v>566020</v>
      </c>
      <c r="L208" s="2">
        <v>165452</v>
      </c>
      <c r="M208" s="5">
        <v>43739</v>
      </c>
      <c r="N208" s="4">
        <v>10</v>
      </c>
      <c r="O208" s="3" t="s">
        <v>33</v>
      </c>
      <c r="P208">
        <v>2019</v>
      </c>
    </row>
    <row r="209" spans="1:16" x14ac:dyDescent="0.25">
      <c r="A209" s="1" t="s">
        <v>21</v>
      </c>
      <c r="B209" s="1" t="s">
        <v>65</v>
      </c>
      <c r="C209" s="3" t="s">
        <v>38</v>
      </c>
      <c r="D209" s="3" t="s">
        <v>41</v>
      </c>
      <c r="E209" s="1">
        <v>1514</v>
      </c>
      <c r="F209" s="2">
        <v>250</v>
      </c>
      <c r="G209" s="2">
        <v>15</v>
      </c>
      <c r="H209" s="2">
        <v>22710</v>
      </c>
      <c r="I209" s="2">
        <v>908.4</v>
      </c>
      <c r="J209" s="2">
        <v>21801.599999999999</v>
      </c>
      <c r="K209" s="2">
        <v>15140</v>
      </c>
      <c r="L209" s="2">
        <v>6661.5999999999985</v>
      </c>
      <c r="M209" s="5">
        <v>43374</v>
      </c>
      <c r="N209" s="4">
        <v>10</v>
      </c>
      <c r="O209" s="3" t="s">
        <v>33</v>
      </c>
      <c r="P209">
        <v>2018</v>
      </c>
    </row>
    <row r="210" spans="1:16" x14ac:dyDescent="0.25">
      <c r="A210" s="1" t="s">
        <v>16</v>
      </c>
      <c r="B210" s="1" t="s">
        <v>65</v>
      </c>
      <c r="C210" s="3" t="s">
        <v>40</v>
      </c>
      <c r="D210" s="3" t="s">
        <v>41</v>
      </c>
      <c r="E210" s="1">
        <v>1865</v>
      </c>
      <c r="F210" s="2">
        <v>260</v>
      </c>
      <c r="G210" s="2">
        <v>350</v>
      </c>
      <c r="H210" s="2">
        <v>652750</v>
      </c>
      <c r="I210" s="2">
        <v>26110</v>
      </c>
      <c r="J210" s="2">
        <v>626640</v>
      </c>
      <c r="K210" s="2">
        <v>484900</v>
      </c>
      <c r="L210" s="2">
        <v>141740</v>
      </c>
      <c r="M210" s="5">
        <v>43497</v>
      </c>
      <c r="N210" s="4">
        <v>2</v>
      </c>
      <c r="O210" s="3" t="s">
        <v>35</v>
      </c>
      <c r="P210">
        <v>2019</v>
      </c>
    </row>
    <row r="211" spans="1:16" x14ac:dyDescent="0.25">
      <c r="A211" s="1" t="s">
        <v>28</v>
      </c>
      <c r="B211" s="1" t="s">
        <v>65</v>
      </c>
      <c r="C211" s="3" t="s">
        <v>40</v>
      </c>
      <c r="D211" s="3" t="s">
        <v>41</v>
      </c>
      <c r="E211" s="1">
        <v>1074</v>
      </c>
      <c r="F211" s="2">
        <v>260</v>
      </c>
      <c r="G211" s="2">
        <v>125</v>
      </c>
      <c r="H211" s="2">
        <v>134250</v>
      </c>
      <c r="I211" s="2">
        <v>5370</v>
      </c>
      <c r="J211" s="2">
        <v>128880</v>
      </c>
      <c r="K211" s="2">
        <v>128880</v>
      </c>
      <c r="L211" s="2">
        <v>0</v>
      </c>
      <c r="M211" s="5">
        <v>43556</v>
      </c>
      <c r="N211" s="4">
        <v>4</v>
      </c>
      <c r="O211" s="3" t="s">
        <v>39</v>
      </c>
      <c r="P211">
        <v>2019</v>
      </c>
    </row>
    <row r="212" spans="1:16" x14ac:dyDescent="0.25">
      <c r="A212" s="1" t="s">
        <v>16</v>
      </c>
      <c r="B212" s="1" t="s">
        <v>20</v>
      </c>
      <c r="C212" s="3" t="s">
        <v>40</v>
      </c>
      <c r="D212" s="3" t="s">
        <v>41</v>
      </c>
      <c r="E212" s="1">
        <v>1907</v>
      </c>
      <c r="F212" s="2">
        <v>260</v>
      </c>
      <c r="G212" s="2">
        <v>350</v>
      </c>
      <c r="H212" s="2">
        <v>667450</v>
      </c>
      <c r="I212" s="2">
        <v>26698</v>
      </c>
      <c r="J212" s="2">
        <v>640752</v>
      </c>
      <c r="K212" s="2">
        <v>495820</v>
      </c>
      <c r="L212" s="2">
        <v>144932</v>
      </c>
      <c r="M212" s="5">
        <v>43709</v>
      </c>
      <c r="N212" s="4">
        <v>9</v>
      </c>
      <c r="O212" s="3" t="s">
        <v>32</v>
      </c>
      <c r="P212">
        <v>2019</v>
      </c>
    </row>
    <row r="213" spans="1:16" x14ac:dyDescent="0.25">
      <c r="A213" s="1" t="s">
        <v>21</v>
      </c>
      <c r="B213" s="1" t="s">
        <v>63</v>
      </c>
      <c r="C213" s="3" t="s">
        <v>40</v>
      </c>
      <c r="D213" s="3" t="s">
        <v>41</v>
      </c>
      <c r="E213" s="1">
        <v>671</v>
      </c>
      <c r="F213" s="2">
        <v>260</v>
      </c>
      <c r="G213" s="2">
        <v>15</v>
      </c>
      <c r="H213" s="2">
        <v>10065</v>
      </c>
      <c r="I213" s="2">
        <v>402.6</v>
      </c>
      <c r="J213" s="2">
        <v>9662.4</v>
      </c>
      <c r="K213" s="2">
        <v>6710</v>
      </c>
      <c r="L213" s="2">
        <v>2952.3999999999996</v>
      </c>
      <c r="M213" s="5">
        <v>43374</v>
      </c>
      <c r="N213" s="4">
        <v>10</v>
      </c>
      <c r="O213" s="3" t="s">
        <v>33</v>
      </c>
      <c r="P213">
        <v>2018</v>
      </c>
    </row>
    <row r="214" spans="1:16" x14ac:dyDescent="0.25">
      <c r="A214" s="1" t="s">
        <v>16</v>
      </c>
      <c r="B214" s="1" t="s">
        <v>64</v>
      </c>
      <c r="C214" s="3" t="s">
        <v>40</v>
      </c>
      <c r="D214" s="3" t="s">
        <v>41</v>
      </c>
      <c r="E214" s="1">
        <v>1778</v>
      </c>
      <c r="F214" s="2">
        <v>260</v>
      </c>
      <c r="G214" s="2">
        <v>350</v>
      </c>
      <c r="H214" s="2">
        <v>622300</v>
      </c>
      <c r="I214" s="2">
        <v>24892</v>
      </c>
      <c r="J214" s="2">
        <v>597408</v>
      </c>
      <c r="K214" s="2">
        <v>462280</v>
      </c>
      <c r="L214" s="2">
        <v>135128</v>
      </c>
      <c r="M214" s="5">
        <v>43435</v>
      </c>
      <c r="N214" s="4">
        <v>12</v>
      </c>
      <c r="O214" s="3" t="s">
        <v>24</v>
      </c>
      <c r="P214">
        <v>2018</v>
      </c>
    </row>
    <row r="215" spans="1:16" x14ac:dyDescent="0.25">
      <c r="A215" s="1" t="s">
        <v>16</v>
      </c>
      <c r="B215" s="1" t="s">
        <v>20</v>
      </c>
      <c r="C215" s="3" t="s">
        <v>25</v>
      </c>
      <c r="D215" s="3" t="s">
        <v>43</v>
      </c>
      <c r="E215" s="1">
        <v>1159</v>
      </c>
      <c r="F215" s="2">
        <v>5</v>
      </c>
      <c r="G215" s="2">
        <v>7</v>
      </c>
      <c r="H215" s="2">
        <v>8113</v>
      </c>
      <c r="I215" s="2">
        <v>405.65</v>
      </c>
      <c r="J215" s="2">
        <v>7707.35</v>
      </c>
      <c r="K215" s="2">
        <v>5795</v>
      </c>
      <c r="L215" s="2">
        <v>1912.3500000000004</v>
      </c>
      <c r="M215" s="5">
        <v>43374</v>
      </c>
      <c r="N215" s="4">
        <v>10</v>
      </c>
      <c r="O215" s="3" t="s">
        <v>33</v>
      </c>
      <c r="P215">
        <v>2018</v>
      </c>
    </row>
    <row r="216" spans="1:16" x14ac:dyDescent="0.25">
      <c r="A216" s="1" t="s">
        <v>16</v>
      </c>
      <c r="B216" s="1" t="s">
        <v>20</v>
      </c>
      <c r="C216" s="3" t="s">
        <v>34</v>
      </c>
      <c r="D216" s="3" t="s">
        <v>43</v>
      </c>
      <c r="E216" s="1">
        <v>1372</v>
      </c>
      <c r="F216" s="2">
        <v>10</v>
      </c>
      <c r="G216" s="2">
        <v>7</v>
      </c>
      <c r="H216" s="2">
        <v>9604</v>
      </c>
      <c r="I216" s="2">
        <v>480.2</v>
      </c>
      <c r="J216" s="2">
        <v>9123.7999999999993</v>
      </c>
      <c r="K216" s="2">
        <v>6860</v>
      </c>
      <c r="L216" s="2">
        <v>2263.7999999999993</v>
      </c>
      <c r="M216" s="5">
        <v>43466</v>
      </c>
      <c r="N216" s="4">
        <v>1</v>
      </c>
      <c r="O216" s="3" t="s">
        <v>19</v>
      </c>
      <c r="P216">
        <v>2019</v>
      </c>
    </row>
    <row r="217" spans="1:16" x14ac:dyDescent="0.25">
      <c r="A217" s="1" t="s">
        <v>16</v>
      </c>
      <c r="B217" s="1" t="s">
        <v>64</v>
      </c>
      <c r="C217" s="3" t="s">
        <v>34</v>
      </c>
      <c r="D217" s="3" t="s">
        <v>43</v>
      </c>
      <c r="E217" s="1">
        <v>2349</v>
      </c>
      <c r="F217" s="2">
        <v>10</v>
      </c>
      <c r="G217" s="2">
        <v>7</v>
      </c>
      <c r="H217" s="2">
        <v>16443</v>
      </c>
      <c r="I217" s="2">
        <v>822.15</v>
      </c>
      <c r="J217" s="2">
        <v>15620.85</v>
      </c>
      <c r="K217" s="2">
        <v>11745</v>
      </c>
      <c r="L217" s="2">
        <v>3875.8500000000004</v>
      </c>
      <c r="M217" s="5">
        <v>43344</v>
      </c>
      <c r="N217" s="4">
        <v>9</v>
      </c>
      <c r="O217" s="3" t="s">
        <v>32</v>
      </c>
      <c r="P217">
        <v>2018</v>
      </c>
    </row>
    <row r="218" spans="1:16" x14ac:dyDescent="0.25">
      <c r="A218" s="1" t="s">
        <v>16</v>
      </c>
      <c r="B218" s="1" t="s">
        <v>65</v>
      </c>
      <c r="C218" s="3" t="s">
        <v>34</v>
      </c>
      <c r="D218" s="3" t="s">
        <v>43</v>
      </c>
      <c r="E218" s="1">
        <v>2689</v>
      </c>
      <c r="F218" s="2">
        <v>10</v>
      </c>
      <c r="G218" s="2">
        <v>7</v>
      </c>
      <c r="H218" s="2">
        <v>18823</v>
      </c>
      <c r="I218" s="2">
        <v>941.15</v>
      </c>
      <c r="J218" s="2">
        <v>17881.849999999999</v>
      </c>
      <c r="K218" s="2">
        <v>13445</v>
      </c>
      <c r="L218" s="2">
        <v>4436.8499999999985</v>
      </c>
      <c r="M218" s="5">
        <v>43739</v>
      </c>
      <c r="N218" s="4">
        <v>10</v>
      </c>
      <c r="O218" s="3" t="s">
        <v>33</v>
      </c>
      <c r="P218">
        <v>2019</v>
      </c>
    </row>
    <row r="219" spans="1:16" x14ac:dyDescent="0.25">
      <c r="A219" s="1" t="s">
        <v>27</v>
      </c>
      <c r="B219" s="1" t="s">
        <v>64</v>
      </c>
      <c r="C219" s="3" t="s">
        <v>34</v>
      </c>
      <c r="D219" s="3" t="s">
        <v>43</v>
      </c>
      <c r="E219" s="1">
        <v>2431</v>
      </c>
      <c r="F219" s="2">
        <v>10</v>
      </c>
      <c r="G219" s="2">
        <v>12</v>
      </c>
      <c r="H219" s="2">
        <v>29172</v>
      </c>
      <c r="I219" s="2">
        <v>1458.6</v>
      </c>
      <c r="J219" s="2">
        <v>27713.4</v>
      </c>
      <c r="K219" s="2">
        <v>7293</v>
      </c>
      <c r="L219" s="2">
        <v>20420.400000000001</v>
      </c>
      <c r="M219" s="5">
        <v>43800</v>
      </c>
      <c r="N219" s="4">
        <v>12</v>
      </c>
      <c r="O219" s="3" t="s">
        <v>24</v>
      </c>
      <c r="P219">
        <v>2019</v>
      </c>
    </row>
    <row r="220" spans="1:16" x14ac:dyDescent="0.25">
      <c r="A220" s="1" t="s">
        <v>27</v>
      </c>
      <c r="B220" s="1" t="s">
        <v>64</v>
      </c>
      <c r="C220" s="3" t="s">
        <v>37</v>
      </c>
      <c r="D220" s="3" t="s">
        <v>43</v>
      </c>
      <c r="E220" s="1">
        <v>2431</v>
      </c>
      <c r="F220" s="2">
        <v>120</v>
      </c>
      <c r="G220" s="2">
        <v>12</v>
      </c>
      <c r="H220" s="2">
        <v>29172</v>
      </c>
      <c r="I220" s="2">
        <v>1458.6</v>
      </c>
      <c r="J220" s="2">
        <v>27713.4</v>
      </c>
      <c r="K220" s="2">
        <v>7293</v>
      </c>
      <c r="L220" s="2">
        <v>20420.400000000001</v>
      </c>
      <c r="M220" s="5">
        <v>43800</v>
      </c>
      <c r="N220" s="4">
        <v>12</v>
      </c>
      <c r="O220" s="3" t="s">
        <v>24</v>
      </c>
      <c r="P220">
        <v>2019</v>
      </c>
    </row>
    <row r="221" spans="1:16" x14ac:dyDescent="0.25">
      <c r="A221" s="1" t="s">
        <v>16</v>
      </c>
      <c r="B221" s="1" t="s">
        <v>65</v>
      </c>
      <c r="C221" s="3" t="s">
        <v>38</v>
      </c>
      <c r="D221" s="3" t="s">
        <v>43</v>
      </c>
      <c r="E221" s="1">
        <v>2689</v>
      </c>
      <c r="F221" s="2">
        <v>250</v>
      </c>
      <c r="G221" s="2">
        <v>7</v>
      </c>
      <c r="H221" s="2">
        <v>18823</v>
      </c>
      <c r="I221" s="2">
        <v>941.15</v>
      </c>
      <c r="J221" s="2">
        <v>17881.849999999999</v>
      </c>
      <c r="K221" s="2">
        <v>13445</v>
      </c>
      <c r="L221" s="2">
        <v>4436.8499999999985</v>
      </c>
      <c r="M221" s="5">
        <v>43739</v>
      </c>
      <c r="N221" s="4">
        <v>10</v>
      </c>
      <c r="O221" s="3" t="s">
        <v>33</v>
      </c>
      <c r="P221">
        <v>2019</v>
      </c>
    </row>
    <row r="222" spans="1:16" x14ac:dyDescent="0.25">
      <c r="A222" s="1" t="s">
        <v>16</v>
      </c>
      <c r="B222" s="1" t="s">
        <v>65</v>
      </c>
      <c r="C222" s="3" t="s">
        <v>40</v>
      </c>
      <c r="D222" s="3" t="s">
        <v>43</v>
      </c>
      <c r="E222" s="1">
        <v>1683</v>
      </c>
      <c r="F222" s="2">
        <v>260</v>
      </c>
      <c r="G222" s="2">
        <v>7</v>
      </c>
      <c r="H222" s="2">
        <v>11781</v>
      </c>
      <c r="I222" s="2">
        <v>589.04999999999995</v>
      </c>
      <c r="J222" s="2">
        <v>11191.95</v>
      </c>
      <c r="K222" s="2">
        <v>8415</v>
      </c>
      <c r="L222" s="2">
        <v>2776.9500000000007</v>
      </c>
      <c r="M222" s="5">
        <v>43647</v>
      </c>
      <c r="N222" s="4">
        <v>7</v>
      </c>
      <c r="O222" s="3" t="s">
        <v>29</v>
      </c>
      <c r="P222">
        <v>2019</v>
      </c>
    </row>
    <row r="223" spans="1:16" x14ac:dyDescent="0.25">
      <c r="A223" s="1" t="s">
        <v>27</v>
      </c>
      <c r="B223" s="1" t="s">
        <v>65</v>
      </c>
      <c r="C223" s="3" t="s">
        <v>40</v>
      </c>
      <c r="D223" s="3" t="s">
        <v>43</v>
      </c>
      <c r="E223" s="1">
        <v>1123</v>
      </c>
      <c r="F223" s="2">
        <v>260</v>
      </c>
      <c r="G223" s="2">
        <v>12</v>
      </c>
      <c r="H223" s="2">
        <v>13476</v>
      </c>
      <c r="I223" s="2">
        <v>673.8</v>
      </c>
      <c r="J223" s="2">
        <v>12802.2</v>
      </c>
      <c r="K223" s="2">
        <v>3369</v>
      </c>
      <c r="L223" s="2">
        <v>9433.2000000000007</v>
      </c>
      <c r="M223" s="5">
        <v>43678</v>
      </c>
      <c r="N223" s="4">
        <v>8</v>
      </c>
      <c r="O223" s="3" t="s">
        <v>31</v>
      </c>
      <c r="P223">
        <v>2019</v>
      </c>
    </row>
    <row r="224" spans="1:16" x14ac:dyDescent="0.25">
      <c r="A224" s="1" t="s">
        <v>16</v>
      </c>
      <c r="B224" s="1" t="s">
        <v>20</v>
      </c>
      <c r="C224" s="3" t="s">
        <v>40</v>
      </c>
      <c r="D224" s="3" t="s">
        <v>43</v>
      </c>
      <c r="E224" s="1">
        <v>1159</v>
      </c>
      <c r="F224" s="2">
        <v>260</v>
      </c>
      <c r="G224" s="2">
        <v>7</v>
      </c>
      <c r="H224" s="2">
        <v>8113</v>
      </c>
      <c r="I224" s="2">
        <v>405.65</v>
      </c>
      <c r="J224" s="2">
        <v>7707.35</v>
      </c>
      <c r="K224" s="2">
        <v>5795</v>
      </c>
      <c r="L224" s="2">
        <v>1912.3500000000004</v>
      </c>
      <c r="M224" s="5">
        <v>43374</v>
      </c>
      <c r="N224" s="4">
        <v>10</v>
      </c>
      <c r="O224" s="3" t="s">
        <v>33</v>
      </c>
      <c r="P224">
        <v>2018</v>
      </c>
    </row>
    <row r="225" spans="1:16" x14ac:dyDescent="0.25">
      <c r="A225" s="1" t="s">
        <v>27</v>
      </c>
      <c r="B225" s="1" t="s">
        <v>22</v>
      </c>
      <c r="C225" s="3" t="s">
        <v>17</v>
      </c>
      <c r="D225" s="3" t="s">
        <v>43</v>
      </c>
      <c r="E225" s="1">
        <v>1865</v>
      </c>
      <c r="F225" s="2">
        <v>3</v>
      </c>
      <c r="G225" s="2">
        <v>12</v>
      </c>
      <c r="H225" s="2">
        <v>22380</v>
      </c>
      <c r="I225" s="2">
        <v>1119</v>
      </c>
      <c r="J225" s="2">
        <v>21261</v>
      </c>
      <c r="K225" s="2">
        <v>5595</v>
      </c>
      <c r="L225" s="2">
        <v>15666</v>
      </c>
      <c r="M225" s="5">
        <v>43497</v>
      </c>
      <c r="N225" s="4">
        <v>2</v>
      </c>
      <c r="O225" s="3" t="s">
        <v>35</v>
      </c>
      <c r="P225">
        <v>2019</v>
      </c>
    </row>
    <row r="226" spans="1:16" x14ac:dyDescent="0.25">
      <c r="A226" s="1" t="s">
        <v>27</v>
      </c>
      <c r="B226" s="1" t="s">
        <v>20</v>
      </c>
      <c r="C226" s="3" t="s">
        <v>17</v>
      </c>
      <c r="D226" s="3" t="s">
        <v>43</v>
      </c>
      <c r="E226" s="1">
        <v>1116</v>
      </c>
      <c r="F226" s="2">
        <v>3</v>
      </c>
      <c r="G226" s="2">
        <v>12</v>
      </c>
      <c r="H226" s="2">
        <v>13392</v>
      </c>
      <c r="I226" s="2">
        <v>669.6</v>
      </c>
      <c r="J226" s="2">
        <v>12722.4</v>
      </c>
      <c r="K226" s="2">
        <v>3348</v>
      </c>
      <c r="L226" s="2">
        <v>9374.4</v>
      </c>
      <c r="M226" s="5">
        <v>43497</v>
      </c>
      <c r="N226" s="4">
        <v>2</v>
      </c>
      <c r="O226" s="3" t="s">
        <v>35</v>
      </c>
      <c r="P226">
        <v>2019</v>
      </c>
    </row>
    <row r="227" spans="1:16" x14ac:dyDescent="0.25">
      <c r="A227" s="1" t="s">
        <v>16</v>
      </c>
      <c r="B227" s="1" t="s">
        <v>22</v>
      </c>
      <c r="C227" s="3" t="s">
        <v>17</v>
      </c>
      <c r="D227" s="3" t="s">
        <v>43</v>
      </c>
      <c r="E227" s="1">
        <v>1563</v>
      </c>
      <c r="F227" s="2">
        <v>3</v>
      </c>
      <c r="G227" s="2">
        <v>20</v>
      </c>
      <c r="H227" s="2">
        <v>31260</v>
      </c>
      <c r="I227" s="2">
        <v>1563</v>
      </c>
      <c r="J227" s="2">
        <v>29697</v>
      </c>
      <c r="K227" s="2">
        <v>15630</v>
      </c>
      <c r="L227" s="2">
        <v>14067</v>
      </c>
      <c r="M227" s="5">
        <v>43586</v>
      </c>
      <c r="N227" s="4">
        <v>5</v>
      </c>
      <c r="O227" s="3" t="s">
        <v>42</v>
      </c>
      <c r="P227">
        <v>2019</v>
      </c>
    </row>
    <row r="228" spans="1:16" x14ac:dyDescent="0.25">
      <c r="A228" s="1" t="s">
        <v>30</v>
      </c>
      <c r="B228" s="1" t="s">
        <v>63</v>
      </c>
      <c r="C228" s="3" t="s">
        <v>17</v>
      </c>
      <c r="D228" s="3" t="s">
        <v>43</v>
      </c>
      <c r="E228" s="1">
        <v>991</v>
      </c>
      <c r="F228" s="2">
        <v>3</v>
      </c>
      <c r="G228" s="2">
        <v>300</v>
      </c>
      <c r="H228" s="2">
        <v>297300</v>
      </c>
      <c r="I228" s="2">
        <v>14865</v>
      </c>
      <c r="J228" s="2">
        <v>282435</v>
      </c>
      <c r="K228" s="2">
        <v>247750</v>
      </c>
      <c r="L228" s="2">
        <v>34685</v>
      </c>
      <c r="M228" s="5">
        <v>43617</v>
      </c>
      <c r="N228" s="4">
        <v>6</v>
      </c>
      <c r="O228" s="3" t="s">
        <v>23</v>
      </c>
      <c r="P228">
        <v>2019</v>
      </c>
    </row>
    <row r="229" spans="1:16" x14ac:dyDescent="0.25">
      <c r="A229" s="1" t="s">
        <v>16</v>
      </c>
      <c r="B229" s="1" t="s">
        <v>20</v>
      </c>
      <c r="C229" s="3" t="s">
        <v>17</v>
      </c>
      <c r="D229" s="3" t="s">
        <v>43</v>
      </c>
      <c r="E229" s="1">
        <v>1016</v>
      </c>
      <c r="F229" s="2">
        <v>3</v>
      </c>
      <c r="G229" s="2">
        <v>7</v>
      </c>
      <c r="H229" s="2">
        <v>7112</v>
      </c>
      <c r="I229" s="2">
        <v>355.6</v>
      </c>
      <c r="J229" s="2">
        <v>6756.4</v>
      </c>
      <c r="K229" s="2">
        <v>5080</v>
      </c>
      <c r="L229" s="2">
        <v>1676.3999999999996</v>
      </c>
      <c r="M229" s="5">
        <v>43405</v>
      </c>
      <c r="N229" s="4">
        <v>11</v>
      </c>
      <c r="O229" s="3" t="s">
        <v>36</v>
      </c>
      <c r="P229">
        <v>2018</v>
      </c>
    </row>
    <row r="230" spans="1:16" x14ac:dyDescent="0.25">
      <c r="A230" s="1" t="s">
        <v>21</v>
      </c>
      <c r="B230" s="1" t="s">
        <v>65</v>
      </c>
      <c r="C230" s="3" t="s">
        <v>17</v>
      </c>
      <c r="D230" s="3" t="s">
        <v>43</v>
      </c>
      <c r="E230" s="1">
        <v>2791</v>
      </c>
      <c r="F230" s="2">
        <v>3</v>
      </c>
      <c r="G230" s="2">
        <v>15</v>
      </c>
      <c r="H230" s="2">
        <v>41865</v>
      </c>
      <c r="I230" s="2">
        <v>2093.25</v>
      </c>
      <c r="J230" s="2">
        <v>39771.75</v>
      </c>
      <c r="K230" s="2">
        <v>27910</v>
      </c>
      <c r="L230" s="2">
        <v>11861.75</v>
      </c>
      <c r="M230" s="5">
        <v>43770</v>
      </c>
      <c r="N230" s="4">
        <v>11</v>
      </c>
      <c r="O230" s="3" t="s">
        <v>36</v>
      </c>
      <c r="P230">
        <v>2019</v>
      </c>
    </row>
    <row r="231" spans="1:16" x14ac:dyDescent="0.25">
      <c r="A231" s="1" t="s">
        <v>16</v>
      </c>
      <c r="B231" s="1" t="s">
        <v>63</v>
      </c>
      <c r="C231" s="3" t="s">
        <v>17</v>
      </c>
      <c r="D231" s="3" t="s">
        <v>43</v>
      </c>
      <c r="E231" s="1">
        <v>570</v>
      </c>
      <c r="F231" s="2">
        <v>3</v>
      </c>
      <c r="G231" s="2">
        <v>7</v>
      </c>
      <c r="H231" s="2">
        <v>3990</v>
      </c>
      <c r="I231" s="2">
        <v>199.5</v>
      </c>
      <c r="J231" s="2">
        <v>3790.5</v>
      </c>
      <c r="K231" s="2">
        <v>2850</v>
      </c>
      <c r="L231" s="2">
        <v>940.5</v>
      </c>
      <c r="M231" s="5">
        <v>43800</v>
      </c>
      <c r="N231" s="4">
        <v>12</v>
      </c>
      <c r="O231" s="3" t="s">
        <v>24</v>
      </c>
      <c r="P231">
        <v>2019</v>
      </c>
    </row>
    <row r="232" spans="1:16" x14ac:dyDescent="0.25">
      <c r="A232" s="1" t="s">
        <v>16</v>
      </c>
      <c r="B232" s="1" t="s">
        <v>22</v>
      </c>
      <c r="C232" s="3" t="s">
        <v>17</v>
      </c>
      <c r="D232" s="3" t="s">
        <v>43</v>
      </c>
      <c r="E232" s="1">
        <v>2487</v>
      </c>
      <c r="F232" s="2">
        <v>3</v>
      </c>
      <c r="G232" s="2">
        <v>7</v>
      </c>
      <c r="H232" s="2">
        <v>17409</v>
      </c>
      <c r="I232" s="2">
        <v>870.45</v>
      </c>
      <c r="J232" s="2">
        <v>16538.55</v>
      </c>
      <c r="K232" s="2">
        <v>12435</v>
      </c>
      <c r="L232" s="2">
        <v>4103.5499999999993</v>
      </c>
      <c r="M232" s="5">
        <v>43800</v>
      </c>
      <c r="N232" s="4">
        <v>12</v>
      </c>
      <c r="O232" s="3" t="s">
        <v>24</v>
      </c>
      <c r="P232">
        <v>2019</v>
      </c>
    </row>
    <row r="233" spans="1:16" x14ac:dyDescent="0.25">
      <c r="A233" s="1" t="s">
        <v>16</v>
      </c>
      <c r="B233" s="1" t="s">
        <v>22</v>
      </c>
      <c r="C233" s="3" t="s">
        <v>25</v>
      </c>
      <c r="D233" s="3" t="s">
        <v>43</v>
      </c>
      <c r="E233" s="1">
        <v>1384.5</v>
      </c>
      <c r="F233" s="2">
        <v>5</v>
      </c>
      <c r="G233" s="2">
        <v>350</v>
      </c>
      <c r="H233" s="2">
        <v>484575</v>
      </c>
      <c r="I233" s="2">
        <v>24228.75</v>
      </c>
      <c r="J233" s="2">
        <v>460346.25</v>
      </c>
      <c r="K233" s="2">
        <v>359970</v>
      </c>
      <c r="L233" s="2">
        <v>100376.25</v>
      </c>
      <c r="M233" s="5">
        <v>43466</v>
      </c>
      <c r="N233" s="4">
        <v>1</v>
      </c>
      <c r="O233" s="3" t="s">
        <v>19</v>
      </c>
      <c r="P233">
        <v>2019</v>
      </c>
    </row>
    <row r="234" spans="1:16" x14ac:dyDescent="0.25">
      <c r="A234" s="1" t="s">
        <v>28</v>
      </c>
      <c r="B234" s="1" t="s">
        <v>63</v>
      </c>
      <c r="C234" s="3" t="s">
        <v>25</v>
      </c>
      <c r="D234" s="3" t="s">
        <v>43</v>
      </c>
      <c r="E234" s="1">
        <v>3627</v>
      </c>
      <c r="F234" s="2">
        <v>5</v>
      </c>
      <c r="G234" s="2">
        <v>125</v>
      </c>
      <c r="H234" s="2">
        <v>453375</v>
      </c>
      <c r="I234" s="2">
        <v>22668.75</v>
      </c>
      <c r="J234" s="2">
        <v>430706.25</v>
      </c>
      <c r="K234" s="2">
        <v>435240</v>
      </c>
      <c r="L234" s="2">
        <v>-4533.75</v>
      </c>
      <c r="M234" s="5">
        <v>43647</v>
      </c>
      <c r="N234" s="4">
        <v>7</v>
      </c>
      <c r="O234" s="3" t="s">
        <v>29</v>
      </c>
      <c r="P234">
        <v>2019</v>
      </c>
    </row>
    <row r="235" spans="1:16" x14ac:dyDescent="0.25">
      <c r="A235" s="1" t="s">
        <v>16</v>
      </c>
      <c r="B235" s="1" t="s">
        <v>65</v>
      </c>
      <c r="C235" s="3" t="s">
        <v>25</v>
      </c>
      <c r="D235" s="3" t="s">
        <v>43</v>
      </c>
      <c r="E235" s="1">
        <v>720</v>
      </c>
      <c r="F235" s="2">
        <v>5</v>
      </c>
      <c r="G235" s="2">
        <v>350</v>
      </c>
      <c r="H235" s="2">
        <v>252000</v>
      </c>
      <c r="I235" s="2">
        <v>12600</v>
      </c>
      <c r="J235" s="2">
        <v>239400</v>
      </c>
      <c r="K235" s="2">
        <v>187200</v>
      </c>
      <c r="L235" s="2">
        <v>52200</v>
      </c>
      <c r="M235" s="5">
        <v>43344</v>
      </c>
      <c r="N235" s="4">
        <v>9</v>
      </c>
      <c r="O235" s="3" t="s">
        <v>32</v>
      </c>
      <c r="P235">
        <v>2018</v>
      </c>
    </row>
    <row r="236" spans="1:16" x14ac:dyDescent="0.25">
      <c r="A236" s="1" t="s">
        <v>27</v>
      </c>
      <c r="B236" s="1" t="s">
        <v>20</v>
      </c>
      <c r="C236" s="3" t="s">
        <v>25</v>
      </c>
      <c r="D236" s="3" t="s">
        <v>43</v>
      </c>
      <c r="E236" s="1">
        <v>2342</v>
      </c>
      <c r="F236" s="2">
        <v>5</v>
      </c>
      <c r="G236" s="2">
        <v>12</v>
      </c>
      <c r="H236" s="2">
        <v>28104</v>
      </c>
      <c r="I236" s="2">
        <v>1405.2</v>
      </c>
      <c r="J236" s="2">
        <v>26698.799999999999</v>
      </c>
      <c r="K236" s="2">
        <v>7026</v>
      </c>
      <c r="L236" s="2">
        <v>19672.8</v>
      </c>
      <c r="M236" s="5">
        <v>43770</v>
      </c>
      <c r="N236" s="4">
        <v>11</v>
      </c>
      <c r="O236" s="3" t="s">
        <v>36</v>
      </c>
      <c r="P236">
        <v>2019</v>
      </c>
    </row>
    <row r="237" spans="1:16" x14ac:dyDescent="0.25">
      <c r="A237" s="1" t="s">
        <v>30</v>
      </c>
      <c r="B237" s="1" t="s">
        <v>65</v>
      </c>
      <c r="C237" s="3" t="s">
        <v>25</v>
      </c>
      <c r="D237" s="3" t="s">
        <v>43</v>
      </c>
      <c r="E237" s="1">
        <v>1100</v>
      </c>
      <c r="F237" s="2">
        <v>5</v>
      </c>
      <c r="G237" s="2">
        <v>300</v>
      </c>
      <c r="H237" s="2">
        <v>330000</v>
      </c>
      <c r="I237" s="2">
        <v>16500</v>
      </c>
      <c r="J237" s="2">
        <v>313500</v>
      </c>
      <c r="K237" s="2">
        <v>275000</v>
      </c>
      <c r="L237" s="2">
        <v>38500</v>
      </c>
      <c r="M237" s="5">
        <v>43435</v>
      </c>
      <c r="N237" s="4">
        <v>12</v>
      </c>
      <c r="O237" s="3" t="s">
        <v>24</v>
      </c>
      <c r="P237">
        <v>2018</v>
      </c>
    </row>
    <row r="238" spans="1:16" x14ac:dyDescent="0.25">
      <c r="A238" s="1" t="s">
        <v>16</v>
      </c>
      <c r="B238" s="1" t="s">
        <v>22</v>
      </c>
      <c r="C238" s="3" t="s">
        <v>34</v>
      </c>
      <c r="D238" s="3" t="s">
        <v>43</v>
      </c>
      <c r="E238" s="1">
        <v>1303</v>
      </c>
      <c r="F238" s="2">
        <v>10</v>
      </c>
      <c r="G238" s="2">
        <v>20</v>
      </c>
      <c r="H238" s="2">
        <v>26060</v>
      </c>
      <c r="I238" s="2">
        <v>1303</v>
      </c>
      <c r="J238" s="2">
        <v>24757</v>
      </c>
      <c r="K238" s="2">
        <v>13030</v>
      </c>
      <c r="L238" s="2">
        <v>11727</v>
      </c>
      <c r="M238" s="5">
        <v>43497</v>
      </c>
      <c r="N238" s="4">
        <v>2</v>
      </c>
      <c r="O238" s="3" t="s">
        <v>35</v>
      </c>
      <c r="P238">
        <v>2019</v>
      </c>
    </row>
    <row r="239" spans="1:16" x14ac:dyDescent="0.25">
      <c r="A239" s="1" t="s">
        <v>28</v>
      </c>
      <c r="B239" s="1" t="s">
        <v>63</v>
      </c>
      <c r="C239" s="3" t="s">
        <v>34</v>
      </c>
      <c r="D239" s="3" t="s">
        <v>43</v>
      </c>
      <c r="E239" s="1">
        <v>2992</v>
      </c>
      <c r="F239" s="2">
        <v>10</v>
      </c>
      <c r="G239" s="2">
        <v>125</v>
      </c>
      <c r="H239" s="2">
        <v>374000</v>
      </c>
      <c r="I239" s="2">
        <v>18700</v>
      </c>
      <c r="J239" s="2">
        <v>355300</v>
      </c>
      <c r="K239" s="2">
        <v>359040</v>
      </c>
      <c r="L239" s="2">
        <v>-3740</v>
      </c>
      <c r="M239" s="5">
        <v>43525</v>
      </c>
      <c r="N239" s="4">
        <v>3</v>
      </c>
      <c r="O239" s="3" t="s">
        <v>26</v>
      </c>
      <c r="P239">
        <v>2019</v>
      </c>
    </row>
    <row r="240" spans="1:16" x14ac:dyDescent="0.25">
      <c r="A240" s="1" t="s">
        <v>28</v>
      </c>
      <c r="B240" s="1" t="s">
        <v>22</v>
      </c>
      <c r="C240" s="3" t="s">
        <v>34</v>
      </c>
      <c r="D240" s="3" t="s">
        <v>43</v>
      </c>
      <c r="E240" s="1">
        <v>2385</v>
      </c>
      <c r="F240" s="2">
        <v>10</v>
      </c>
      <c r="G240" s="2">
        <v>125</v>
      </c>
      <c r="H240" s="2">
        <v>298125</v>
      </c>
      <c r="I240" s="2">
        <v>14906.25</v>
      </c>
      <c r="J240" s="2">
        <v>283218.75</v>
      </c>
      <c r="K240" s="2">
        <v>286200</v>
      </c>
      <c r="L240" s="2">
        <v>-2981.25</v>
      </c>
      <c r="M240" s="5">
        <v>43525</v>
      </c>
      <c r="N240" s="4">
        <v>3</v>
      </c>
      <c r="O240" s="3" t="s">
        <v>26</v>
      </c>
      <c r="P240">
        <v>2019</v>
      </c>
    </row>
    <row r="241" spans="1:16" x14ac:dyDescent="0.25">
      <c r="A241" s="1" t="s">
        <v>30</v>
      </c>
      <c r="B241" s="1" t="s">
        <v>65</v>
      </c>
      <c r="C241" s="3" t="s">
        <v>34</v>
      </c>
      <c r="D241" s="3" t="s">
        <v>43</v>
      </c>
      <c r="E241" s="1">
        <v>1607</v>
      </c>
      <c r="F241" s="2">
        <v>10</v>
      </c>
      <c r="G241" s="2">
        <v>300</v>
      </c>
      <c r="H241" s="2">
        <v>482100</v>
      </c>
      <c r="I241" s="2">
        <v>24105</v>
      </c>
      <c r="J241" s="2">
        <v>457995</v>
      </c>
      <c r="K241" s="2">
        <v>401750</v>
      </c>
      <c r="L241" s="2">
        <v>56245</v>
      </c>
      <c r="M241" s="5">
        <v>43556</v>
      </c>
      <c r="N241" s="4">
        <v>4</v>
      </c>
      <c r="O241" s="3" t="s">
        <v>39</v>
      </c>
      <c r="P241">
        <v>2019</v>
      </c>
    </row>
    <row r="242" spans="1:16" x14ac:dyDescent="0.25">
      <c r="A242" s="1" t="s">
        <v>16</v>
      </c>
      <c r="B242" s="1" t="s">
        <v>63</v>
      </c>
      <c r="C242" s="3" t="s">
        <v>34</v>
      </c>
      <c r="D242" s="3" t="s">
        <v>43</v>
      </c>
      <c r="E242" s="1">
        <v>2327</v>
      </c>
      <c r="F242" s="2">
        <v>10</v>
      </c>
      <c r="G242" s="2">
        <v>7</v>
      </c>
      <c r="H242" s="2">
        <v>16289</v>
      </c>
      <c r="I242" s="2">
        <v>814.45</v>
      </c>
      <c r="J242" s="2">
        <v>15474.55</v>
      </c>
      <c r="K242" s="2">
        <v>11635</v>
      </c>
      <c r="L242" s="2">
        <v>3839.5499999999993</v>
      </c>
      <c r="M242" s="5">
        <v>43586</v>
      </c>
      <c r="N242" s="4">
        <v>5</v>
      </c>
      <c r="O242" s="3" t="s">
        <v>42</v>
      </c>
      <c r="P242">
        <v>2019</v>
      </c>
    </row>
    <row r="243" spans="1:16" x14ac:dyDescent="0.25">
      <c r="A243" s="1" t="s">
        <v>30</v>
      </c>
      <c r="B243" s="1" t="s">
        <v>63</v>
      </c>
      <c r="C243" s="3" t="s">
        <v>34</v>
      </c>
      <c r="D243" s="3" t="s">
        <v>43</v>
      </c>
      <c r="E243" s="1">
        <v>991</v>
      </c>
      <c r="F243" s="2">
        <v>10</v>
      </c>
      <c r="G243" s="2">
        <v>300</v>
      </c>
      <c r="H243" s="2">
        <v>297300</v>
      </c>
      <c r="I243" s="2">
        <v>14865</v>
      </c>
      <c r="J243" s="2">
        <v>282435</v>
      </c>
      <c r="K243" s="2">
        <v>247750</v>
      </c>
      <c r="L243" s="2">
        <v>34685</v>
      </c>
      <c r="M243" s="5">
        <v>43617</v>
      </c>
      <c r="N243" s="4">
        <v>6</v>
      </c>
      <c r="O243" s="3" t="s">
        <v>23</v>
      </c>
      <c r="P243">
        <v>2019</v>
      </c>
    </row>
    <row r="244" spans="1:16" x14ac:dyDescent="0.25">
      <c r="A244" s="1" t="s">
        <v>16</v>
      </c>
      <c r="B244" s="1" t="s">
        <v>63</v>
      </c>
      <c r="C244" s="3" t="s">
        <v>34</v>
      </c>
      <c r="D244" s="3" t="s">
        <v>43</v>
      </c>
      <c r="E244" s="1">
        <v>602</v>
      </c>
      <c r="F244" s="2">
        <v>10</v>
      </c>
      <c r="G244" s="2">
        <v>350</v>
      </c>
      <c r="H244" s="2">
        <v>210700</v>
      </c>
      <c r="I244" s="2">
        <v>10535</v>
      </c>
      <c r="J244" s="2">
        <v>200165</v>
      </c>
      <c r="K244" s="2">
        <v>156520</v>
      </c>
      <c r="L244" s="2">
        <v>43645</v>
      </c>
      <c r="M244" s="5">
        <v>43617</v>
      </c>
      <c r="N244" s="4">
        <v>6</v>
      </c>
      <c r="O244" s="3" t="s">
        <v>23</v>
      </c>
      <c r="P244">
        <v>2019</v>
      </c>
    </row>
    <row r="245" spans="1:16" x14ac:dyDescent="0.25">
      <c r="A245" s="1" t="s">
        <v>21</v>
      </c>
      <c r="B245" s="1" t="s">
        <v>22</v>
      </c>
      <c r="C245" s="3" t="s">
        <v>34</v>
      </c>
      <c r="D245" s="3" t="s">
        <v>43</v>
      </c>
      <c r="E245" s="1">
        <v>2620</v>
      </c>
      <c r="F245" s="2">
        <v>10</v>
      </c>
      <c r="G245" s="2">
        <v>15</v>
      </c>
      <c r="H245" s="2">
        <v>39300</v>
      </c>
      <c r="I245" s="2">
        <v>1965</v>
      </c>
      <c r="J245" s="2">
        <v>37335</v>
      </c>
      <c r="K245" s="2">
        <v>26200</v>
      </c>
      <c r="L245" s="2">
        <v>11135</v>
      </c>
      <c r="M245" s="5">
        <v>43709</v>
      </c>
      <c r="N245" s="4">
        <v>9</v>
      </c>
      <c r="O245" s="3" t="s">
        <v>32</v>
      </c>
      <c r="P245">
        <v>2019</v>
      </c>
    </row>
    <row r="246" spans="1:16" x14ac:dyDescent="0.25">
      <c r="A246" s="1" t="s">
        <v>16</v>
      </c>
      <c r="B246" s="1" t="s">
        <v>64</v>
      </c>
      <c r="C246" s="3" t="s">
        <v>34</v>
      </c>
      <c r="D246" s="3" t="s">
        <v>43</v>
      </c>
      <c r="E246" s="1">
        <v>1228</v>
      </c>
      <c r="F246" s="2">
        <v>10</v>
      </c>
      <c r="G246" s="2">
        <v>350</v>
      </c>
      <c r="H246" s="2">
        <v>429800</v>
      </c>
      <c r="I246" s="2">
        <v>21490</v>
      </c>
      <c r="J246" s="2">
        <v>408310</v>
      </c>
      <c r="K246" s="2">
        <v>319280</v>
      </c>
      <c r="L246" s="2">
        <v>89030</v>
      </c>
      <c r="M246" s="5">
        <v>43374</v>
      </c>
      <c r="N246" s="4">
        <v>10</v>
      </c>
      <c r="O246" s="3" t="s">
        <v>33</v>
      </c>
      <c r="P246">
        <v>2018</v>
      </c>
    </row>
    <row r="247" spans="1:16" x14ac:dyDescent="0.25">
      <c r="A247" s="1" t="s">
        <v>16</v>
      </c>
      <c r="B247" s="1" t="s">
        <v>64</v>
      </c>
      <c r="C247" s="3" t="s">
        <v>34</v>
      </c>
      <c r="D247" s="3" t="s">
        <v>43</v>
      </c>
      <c r="E247" s="1">
        <v>1389</v>
      </c>
      <c r="F247" s="2">
        <v>10</v>
      </c>
      <c r="G247" s="2">
        <v>20</v>
      </c>
      <c r="H247" s="2">
        <v>27780</v>
      </c>
      <c r="I247" s="2">
        <v>1389</v>
      </c>
      <c r="J247" s="2">
        <v>26391</v>
      </c>
      <c r="K247" s="2">
        <v>13890</v>
      </c>
      <c r="L247" s="2">
        <v>12501</v>
      </c>
      <c r="M247" s="5">
        <v>43374</v>
      </c>
      <c r="N247" s="4">
        <v>10</v>
      </c>
      <c r="O247" s="3" t="s">
        <v>33</v>
      </c>
      <c r="P247">
        <v>2018</v>
      </c>
    </row>
    <row r="248" spans="1:16" x14ac:dyDescent="0.25">
      <c r="A248" s="1" t="s">
        <v>28</v>
      </c>
      <c r="B248" s="1" t="s">
        <v>63</v>
      </c>
      <c r="C248" s="3" t="s">
        <v>34</v>
      </c>
      <c r="D248" s="3" t="s">
        <v>43</v>
      </c>
      <c r="E248" s="1">
        <v>861</v>
      </c>
      <c r="F248" s="2">
        <v>10</v>
      </c>
      <c r="G248" s="2">
        <v>125</v>
      </c>
      <c r="H248" s="2">
        <v>107625</v>
      </c>
      <c r="I248" s="2">
        <v>5381.25</v>
      </c>
      <c r="J248" s="2">
        <v>102243.75</v>
      </c>
      <c r="K248" s="2">
        <v>103320</v>
      </c>
      <c r="L248" s="2">
        <v>-1076.25</v>
      </c>
      <c r="M248" s="5">
        <v>43739</v>
      </c>
      <c r="N248" s="4">
        <v>10</v>
      </c>
      <c r="O248" s="3" t="s">
        <v>33</v>
      </c>
      <c r="P248">
        <v>2019</v>
      </c>
    </row>
    <row r="249" spans="1:16" x14ac:dyDescent="0.25">
      <c r="A249" s="1" t="s">
        <v>28</v>
      </c>
      <c r="B249" s="1" t="s">
        <v>22</v>
      </c>
      <c r="C249" s="3" t="s">
        <v>34</v>
      </c>
      <c r="D249" s="3" t="s">
        <v>43</v>
      </c>
      <c r="E249" s="1">
        <v>704</v>
      </c>
      <c r="F249" s="2">
        <v>10</v>
      </c>
      <c r="G249" s="2">
        <v>125</v>
      </c>
      <c r="H249" s="2">
        <v>88000</v>
      </c>
      <c r="I249" s="2">
        <v>4400</v>
      </c>
      <c r="J249" s="2">
        <v>83600</v>
      </c>
      <c r="K249" s="2">
        <v>84480</v>
      </c>
      <c r="L249" s="2">
        <v>-880</v>
      </c>
      <c r="M249" s="5">
        <v>43374</v>
      </c>
      <c r="N249" s="4">
        <v>10</v>
      </c>
      <c r="O249" s="3" t="s">
        <v>33</v>
      </c>
      <c r="P249">
        <v>2018</v>
      </c>
    </row>
    <row r="250" spans="1:16" x14ac:dyDescent="0.25">
      <c r="A250" s="1" t="s">
        <v>16</v>
      </c>
      <c r="B250" s="1" t="s">
        <v>64</v>
      </c>
      <c r="C250" s="3" t="s">
        <v>34</v>
      </c>
      <c r="D250" s="3" t="s">
        <v>43</v>
      </c>
      <c r="E250" s="1">
        <v>1802</v>
      </c>
      <c r="F250" s="2">
        <v>10</v>
      </c>
      <c r="G250" s="2">
        <v>20</v>
      </c>
      <c r="H250" s="2">
        <v>36040</v>
      </c>
      <c r="I250" s="2">
        <v>1802</v>
      </c>
      <c r="J250" s="2">
        <v>34238</v>
      </c>
      <c r="K250" s="2">
        <v>18020</v>
      </c>
      <c r="L250" s="2">
        <v>16218</v>
      </c>
      <c r="M250" s="5">
        <v>43435</v>
      </c>
      <c r="N250" s="4">
        <v>12</v>
      </c>
      <c r="O250" s="3" t="s">
        <v>24</v>
      </c>
      <c r="P250">
        <v>2018</v>
      </c>
    </row>
    <row r="251" spans="1:16" x14ac:dyDescent="0.25">
      <c r="A251" s="1" t="s">
        <v>16</v>
      </c>
      <c r="B251" s="1" t="s">
        <v>63</v>
      </c>
      <c r="C251" s="3" t="s">
        <v>34</v>
      </c>
      <c r="D251" s="3" t="s">
        <v>43</v>
      </c>
      <c r="E251" s="1">
        <v>2663</v>
      </c>
      <c r="F251" s="2">
        <v>10</v>
      </c>
      <c r="G251" s="2">
        <v>20</v>
      </c>
      <c r="H251" s="2">
        <v>53260</v>
      </c>
      <c r="I251" s="2">
        <v>2663</v>
      </c>
      <c r="J251" s="2">
        <v>50597</v>
      </c>
      <c r="K251" s="2">
        <v>26630</v>
      </c>
      <c r="L251" s="2">
        <v>23967</v>
      </c>
      <c r="M251" s="5">
        <v>43800</v>
      </c>
      <c r="N251" s="4">
        <v>12</v>
      </c>
      <c r="O251" s="3" t="s">
        <v>24</v>
      </c>
      <c r="P251">
        <v>2019</v>
      </c>
    </row>
    <row r="252" spans="1:16" x14ac:dyDescent="0.25">
      <c r="A252" s="1" t="s">
        <v>16</v>
      </c>
      <c r="B252" s="1" t="s">
        <v>22</v>
      </c>
      <c r="C252" s="3" t="s">
        <v>34</v>
      </c>
      <c r="D252" s="3" t="s">
        <v>43</v>
      </c>
      <c r="E252" s="1">
        <v>2136</v>
      </c>
      <c r="F252" s="2">
        <v>10</v>
      </c>
      <c r="G252" s="2">
        <v>7</v>
      </c>
      <c r="H252" s="2">
        <v>14952</v>
      </c>
      <c r="I252" s="2">
        <v>747.6</v>
      </c>
      <c r="J252" s="2">
        <v>14204.4</v>
      </c>
      <c r="K252" s="2">
        <v>10680</v>
      </c>
      <c r="L252" s="2">
        <v>3524.3999999999996</v>
      </c>
      <c r="M252" s="5">
        <v>43435</v>
      </c>
      <c r="N252" s="4">
        <v>12</v>
      </c>
      <c r="O252" s="3" t="s">
        <v>24</v>
      </c>
      <c r="P252">
        <v>2018</v>
      </c>
    </row>
    <row r="253" spans="1:16" x14ac:dyDescent="0.25">
      <c r="A253" s="1" t="s">
        <v>21</v>
      </c>
      <c r="B253" s="1" t="s">
        <v>20</v>
      </c>
      <c r="C253" s="3" t="s">
        <v>34</v>
      </c>
      <c r="D253" s="3" t="s">
        <v>43</v>
      </c>
      <c r="E253" s="1">
        <v>2116</v>
      </c>
      <c r="F253" s="2">
        <v>10</v>
      </c>
      <c r="G253" s="2">
        <v>15</v>
      </c>
      <c r="H253" s="2">
        <v>31740</v>
      </c>
      <c r="I253" s="2">
        <v>1587</v>
      </c>
      <c r="J253" s="2">
        <v>30153</v>
      </c>
      <c r="K253" s="2">
        <v>21160</v>
      </c>
      <c r="L253" s="2">
        <v>8993</v>
      </c>
      <c r="M253" s="5">
        <v>43435</v>
      </c>
      <c r="N253" s="4">
        <v>12</v>
      </c>
      <c r="O253" s="3" t="s">
        <v>24</v>
      </c>
      <c r="P253">
        <v>2018</v>
      </c>
    </row>
    <row r="254" spans="1:16" x14ac:dyDescent="0.25">
      <c r="A254" s="1" t="s">
        <v>21</v>
      </c>
      <c r="B254" s="1" t="s">
        <v>63</v>
      </c>
      <c r="C254" s="3" t="s">
        <v>37</v>
      </c>
      <c r="D254" s="3" t="s">
        <v>43</v>
      </c>
      <c r="E254" s="1">
        <v>555</v>
      </c>
      <c r="F254" s="2">
        <v>120</v>
      </c>
      <c r="G254" s="2">
        <v>15</v>
      </c>
      <c r="H254" s="2">
        <v>8325</v>
      </c>
      <c r="I254" s="2">
        <v>416.25</v>
      </c>
      <c r="J254" s="2">
        <v>7908.75</v>
      </c>
      <c r="K254" s="2">
        <v>5550</v>
      </c>
      <c r="L254" s="2">
        <v>2358.75</v>
      </c>
      <c r="M254" s="5">
        <v>43466</v>
      </c>
      <c r="N254" s="4">
        <v>1</v>
      </c>
      <c r="O254" s="3" t="s">
        <v>19</v>
      </c>
      <c r="P254">
        <v>2019</v>
      </c>
    </row>
    <row r="255" spans="1:16" x14ac:dyDescent="0.25">
      <c r="A255" s="1" t="s">
        <v>21</v>
      </c>
      <c r="B255" s="1" t="s">
        <v>65</v>
      </c>
      <c r="C255" s="3" t="s">
        <v>37</v>
      </c>
      <c r="D255" s="3" t="s">
        <v>43</v>
      </c>
      <c r="E255" s="1">
        <v>2861</v>
      </c>
      <c r="F255" s="2">
        <v>120</v>
      </c>
      <c r="G255" s="2">
        <v>15</v>
      </c>
      <c r="H255" s="2">
        <v>42915</v>
      </c>
      <c r="I255" s="2">
        <v>2145.75</v>
      </c>
      <c r="J255" s="2">
        <v>40769.25</v>
      </c>
      <c r="K255" s="2">
        <v>28610</v>
      </c>
      <c r="L255" s="2">
        <v>12159.25</v>
      </c>
      <c r="M255" s="5">
        <v>43466</v>
      </c>
      <c r="N255" s="4">
        <v>1</v>
      </c>
      <c r="O255" s="3" t="s">
        <v>19</v>
      </c>
      <c r="P255">
        <v>2019</v>
      </c>
    </row>
    <row r="256" spans="1:16" x14ac:dyDescent="0.25">
      <c r="A256" s="1" t="s">
        <v>28</v>
      </c>
      <c r="B256" s="1" t="s">
        <v>20</v>
      </c>
      <c r="C256" s="3" t="s">
        <v>37</v>
      </c>
      <c r="D256" s="3" t="s">
        <v>43</v>
      </c>
      <c r="E256" s="1">
        <v>807</v>
      </c>
      <c r="F256" s="2">
        <v>120</v>
      </c>
      <c r="G256" s="2">
        <v>125</v>
      </c>
      <c r="H256" s="2">
        <v>100875</v>
      </c>
      <c r="I256" s="2">
        <v>5043.75</v>
      </c>
      <c r="J256" s="2">
        <v>95831.25</v>
      </c>
      <c r="K256" s="2">
        <v>96840</v>
      </c>
      <c r="L256" s="2">
        <v>-1008.75</v>
      </c>
      <c r="M256" s="5">
        <v>43497</v>
      </c>
      <c r="N256" s="4">
        <v>2</v>
      </c>
      <c r="O256" s="3" t="s">
        <v>35</v>
      </c>
      <c r="P256">
        <v>2019</v>
      </c>
    </row>
    <row r="257" spans="1:16" x14ac:dyDescent="0.25">
      <c r="A257" s="1" t="s">
        <v>16</v>
      </c>
      <c r="B257" s="1" t="s">
        <v>63</v>
      </c>
      <c r="C257" s="3" t="s">
        <v>37</v>
      </c>
      <c r="D257" s="3" t="s">
        <v>43</v>
      </c>
      <c r="E257" s="1">
        <v>602</v>
      </c>
      <c r="F257" s="2">
        <v>120</v>
      </c>
      <c r="G257" s="2">
        <v>350</v>
      </c>
      <c r="H257" s="2">
        <v>210700</v>
      </c>
      <c r="I257" s="2">
        <v>10535</v>
      </c>
      <c r="J257" s="2">
        <v>200165</v>
      </c>
      <c r="K257" s="2">
        <v>156520</v>
      </c>
      <c r="L257" s="2">
        <v>43645</v>
      </c>
      <c r="M257" s="5">
        <v>43617</v>
      </c>
      <c r="N257" s="4">
        <v>6</v>
      </c>
      <c r="O257" s="3" t="s">
        <v>23</v>
      </c>
      <c r="P257">
        <v>2019</v>
      </c>
    </row>
    <row r="258" spans="1:16" x14ac:dyDescent="0.25">
      <c r="A258" s="1" t="s">
        <v>16</v>
      </c>
      <c r="B258" s="1" t="s">
        <v>63</v>
      </c>
      <c r="C258" s="3" t="s">
        <v>37</v>
      </c>
      <c r="D258" s="3" t="s">
        <v>43</v>
      </c>
      <c r="E258" s="1">
        <v>2832</v>
      </c>
      <c r="F258" s="2">
        <v>120</v>
      </c>
      <c r="G258" s="2">
        <v>20</v>
      </c>
      <c r="H258" s="2">
        <v>56640</v>
      </c>
      <c r="I258" s="2">
        <v>2832</v>
      </c>
      <c r="J258" s="2">
        <v>53808</v>
      </c>
      <c r="K258" s="2">
        <v>28320</v>
      </c>
      <c r="L258" s="2">
        <v>25488</v>
      </c>
      <c r="M258" s="5">
        <v>43678</v>
      </c>
      <c r="N258" s="4">
        <v>8</v>
      </c>
      <c r="O258" s="3" t="s">
        <v>31</v>
      </c>
      <c r="P258">
        <v>2019</v>
      </c>
    </row>
    <row r="259" spans="1:16" x14ac:dyDescent="0.25">
      <c r="A259" s="1" t="s">
        <v>16</v>
      </c>
      <c r="B259" s="1" t="s">
        <v>22</v>
      </c>
      <c r="C259" s="3" t="s">
        <v>37</v>
      </c>
      <c r="D259" s="3" t="s">
        <v>43</v>
      </c>
      <c r="E259" s="1">
        <v>1579</v>
      </c>
      <c r="F259" s="2">
        <v>120</v>
      </c>
      <c r="G259" s="2">
        <v>20</v>
      </c>
      <c r="H259" s="2">
        <v>31580</v>
      </c>
      <c r="I259" s="2">
        <v>1579</v>
      </c>
      <c r="J259" s="2">
        <v>30001</v>
      </c>
      <c r="K259" s="2">
        <v>15790</v>
      </c>
      <c r="L259" s="2">
        <v>14211</v>
      </c>
      <c r="M259" s="5">
        <v>43678</v>
      </c>
      <c r="N259" s="4">
        <v>8</v>
      </c>
      <c r="O259" s="3" t="s">
        <v>31</v>
      </c>
      <c r="P259">
        <v>2019</v>
      </c>
    </row>
    <row r="260" spans="1:16" x14ac:dyDescent="0.25">
      <c r="A260" s="1" t="s">
        <v>28</v>
      </c>
      <c r="B260" s="1" t="s">
        <v>63</v>
      </c>
      <c r="C260" s="3" t="s">
        <v>37</v>
      </c>
      <c r="D260" s="3" t="s">
        <v>43</v>
      </c>
      <c r="E260" s="1">
        <v>861</v>
      </c>
      <c r="F260" s="2">
        <v>120</v>
      </c>
      <c r="G260" s="2">
        <v>125</v>
      </c>
      <c r="H260" s="2">
        <v>107625</v>
      </c>
      <c r="I260" s="2">
        <v>5381.25</v>
      </c>
      <c r="J260" s="2">
        <v>102243.75</v>
      </c>
      <c r="K260" s="2">
        <v>103320</v>
      </c>
      <c r="L260" s="2">
        <v>-1076.25</v>
      </c>
      <c r="M260" s="5">
        <v>43739</v>
      </c>
      <c r="N260" s="4">
        <v>10</v>
      </c>
      <c r="O260" s="3" t="s">
        <v>33</v>
      </c>
      <c r="P260">
        <v>2019</v>
      </c>
    </row>
    <row r="261" spans="1:16" x14ac:dyDescent="0.25">
      <c r="A261" s="1" t="s">
        <v>28</v>
      </c>
      <c r="B261" s="1" t="s">
        <v>22</v>
      </c>
      <c r="C261" s="3" t="s">
        <v>37</v>
      </c>
      <c r="D261" s="3" t="s">
        <v>43</v>
      </c>
      <c r="E261" s="1">
        <v>704</v>
      </c>
      <c r="F261" s="2">
        <v>120</v>
      </c>
      <c r="G261" s="2">
        <v>125</v>
      </c>
      <c r="H261" s="2">
        <v>88000</v>
      </c>
      <c r="I261" s="2">
        <v>4400</v>
      </c>
      <c r="J261" s="2">
        <v>83600</v>
      </c>
      <c r="K261" s="2">
        <v>84480</v>
      </c>
      <c r="L261" s="2">
        <v>-880</v>
      </c>
      <c r="M261" s="5">
        <v>43374</v>
      </c>
      <c r="N261" s="4">
        <v>10</v>
      </c>
      <c r="O261" s="3" t="s">
        <v>33</v>
      </c>
      <c r="P261">
        <v>2018</v>
      </c>
    </row>
    <row r="262" spans="1:16" x14ac:dyDescent="0.25">
      <c r="A262" s="1" t="s">
        <v>16</v>
      </c>
      <c r="B262" s="1" t="s">
        <v>22</v>
      </c>
      <c r="C262" s="3" t="s">
        <v>37</v>
      </c>
      <c r="D262" s="3" t="s">
        <v>43</v>
      </c>
      <c r="E262" s="1">
        <v>1033</v>
      </c>
      <c r="F262" s="2">
        <v>120</v>
      </c>
      <c r="G262" s="2">
        <v>20</v>
      </c>
      <c r="H262" s="2">
        <v>20660</v>
      </c>
      <c r="I262" s="2">
        <v>1033</v>
      </c>
      <c r="J262" s="2">
        <v>19627</v>
      </c>
      <c r="K262" s="2">
        <v>10330</v>
      </c>
      <c r="L262" s="2">
        <v>9297</v>
      </c>
      <c r="M262" s="5">
        <v>43435</v>
      </c>
      <c r="N262" s="4">
        <v>12</v>
      </c>
      <c r="O262" s="3" t="s">
        <v>24</v>
      </c>
      <c r="P262">
        <v>2018</v>
      </c>
    </row>
    <row r="263" spans="1:16" x14ac:dyDescent="0.25">
      <c r="A263" s="1" t="s">
        <v>30</v>
      </c>
      <c r="B263" s="1" t="s">
        <v>20</v>
      </c>
      <c r="C263" s="3" t="s">
        <v>37</v>
      </c>
      <c r="D263" s="3" t="s">
        <v>43</v>
      </c>
      <c r="E263" s="1">
        <v>1250</v>
      </c>
      <c r="F263" s="2">
        <v>120</v>
      </c>
      <c r="G263" s="2">
        <v>300</v>
      </c>
      <c r="H263" s="2">
        <v>375000</v>
      </c>
      <c r="I263" s="2">
        <v>18750</v>
      </c>
      <c r="J263" s="2">
        <v>356250</v>
      </c>
      <c r="K263" s="2">
        <v>312500</v>
      </c>
      <c r="L263" s="2">
        <v>43750</v>
      </c>
      <c r="M263" s="5">
        <v>43800</v>
      </c>
      <c r="N263" s="4">
        <v>12</v>
      </c>
      <c r="O263" s="3" t="s">
        <v>24</v>
      </c>
      <c r="P263">
        <v>2019</v>
      </c>
    </row>
    <row r="264" spans="1:16" x14ac:dyDescent="0.25">
      <c r="A264" s="1" t="s">
        <v>16</v>
      </c>
      <c r="B264" s="1" t="s">
        <v>64</v>
      </c>
      <c r="C264" s="3" t="s">
        <v>38</v>
      </c>
      <c r="D264" s="3" t="s">
        <v>43</v>
      </c>
      <c r="E264" s="1">
        <v>1389</v>
      </c>
      <c r="F264" s="2">
        <v>250</v>
      </c>
      <c r="G264" s="2">
        <v>20</v>
      </c>
      <c r="H264" s="2">
        <v>27780</v>
      </c>
      <c r="I264" s="2">
        <v>1389</v>
      </c>
      <c r="J264" s="2">
        <v>26391</v>
      </c>
      <c r="K264" s="2">
        <v>13890</v>
      </c>
      <c r="L264" s="2">
        <v>12501</v>
      </c>
      <c r="M264" s="5">
        <v>43374</v>
      </c>
      <c r="N264" s="4">
        <v>10</v>
      </c>
      <c r="O264" s="3" t="s">
        <v>33</v>
      </c>
      <c r="P264">
        <v>2018</v>
      </c>
    </row>
    <row r="265" spans="1:16" x14ac:dyDescent="0.25">
      <c r="A265" s="1" t="s">
        <v>16</v>
      </c>
      <c r="B265" s="1" t="s">
        <v>63</v>
      </c>
      <c r="C265" s="3" t="s">
        <v>38</v>
      </c>
      <c r="D265" s="3" t="s">
        <v>43</v>
      </c>
      <c r="E265" s="1">
        <v>1265</v>
      </c>
      <c r="F265" s="2">
        <v>250</v>
      </c>
      <c r="G265" s="2">
        <v>20</v>
      </c>
      <c r="H265" s="2">
        <v>25300</v>
      </c>
      <c r="I265" s="2">
        <v>1265</v>
      </c>
      <c r="J265" s="2">
        <v>24035</v>
      </c>
      <c r="K265" s="2">
        <v>12650</v>
      </c>
      <c r="L265" s="2">
        <v>11385</v>
      </c>
      <c r="M265" s="5">
        <v>43405</v>
      </c>
      <c r="N265" s="4">
        <v>11</v>
      </c>
      <c r="O265" s="3" t="s">
        <v>36</v>
      </c>
      <c r="P265">
        <v>2018</v>
      </c>
    </row>
    <row r="266" spans="1:16" x14ac:dyDescent="0.25">
      <c r="A266" s="1" t="s">
        <v>16</v>
      </c>
      <c r="B266" s="1" t="s">
        <v>20</v>
      </c>
      <c r="C266" s="3" t="s">
        <v>38</v>
      </c>
      <c r="D266" s="3" t="s">
        <v>43</v>
      </c>
      <c r="E266" s="1">
        <v>2297</v>
      </c>
      <c r="F266" s="2">
        <v>250</v>
      </c>
      <c r="G266" s="2">
        <v>20</v>
      </c>
      <c r="H266" s="2">
        <v>45940</v>
      </c>
      <c r="I266" s="2">
        <v>2297</v>
      </c>
      <c r="J266" s="2">
        <v>43643</v>
      </c>
      <c r="K266" s="2">
        <v>22970</v>
      </c>
      <c r="L266" s="2">
        <v>20673</v>
      </c>
      <c r="M266" s="5">
        <v>43405</v>
      </c>
      <c r="N266" s="4">
        <v>11</v>
      </c>
      <c r="O266" s="3" t="s">
        <v>36</v>
      </c>
      <c r="P266">
        <v>2018</v>
      </c>
    </row>
    <row r="267" spans="1:16" x14ac:dyDescent="0.25">
      <c r="A267" s="1" t="s">
        <v>16</v>
      </c>
      <c r="B267" s="1" t="s">
        <v>63</v>
      </c>
      <c r="C267" s="3" t="s">
        <v>38</v>
      </c>
      <c r="D267" s="3" t="s">
        <v>43</v>
      </c>
      <c r="E267" s="1">
        <v>2663</v>
      </c>
      <c r="F267" s="2">
        <v>250</v>
      </c>
      <c r="G267" s="2">
        <v>20</v>
      </c>
      <c r="H267" s="2">
        <v>53260</v>
      </c>
      <c r="I267" s="2">
        <v>2663</v>
      </c>
      <c r="J267" s="2">
        <v>50597</v>
      </c>
      <c r="K267" s="2">
        <v>26630</v>
      </c>
      <c r="L267" s="2">
        <v>23967</v>
      </c>
      <c r="M267" s="5">
        <v>43800</v>
      </c>
      <c r="N267" s="4">
        <v>12</v>
      </c>
      <c r="O267" s="3" t="s">
        <v>24</v>
      </c>
      <c r="P267">
        <v>2019</v>
      </c>
    </row>
    <row r="268" spans="1:16" x14ac:dyDescent="0.25">
      <c r="A268" s="1" t="s">
        <v>16</v>
      </c>
      <c r="B268" s="1" t="s">
        <v>63</v>
      </c>
      <c r="C268" s="3" t="s">
        <v>38</v>
      </c>
      <c r="D268" s="3" t="s">
        <v>43</v>
      </c>
      <c r="E268" s="1">
        <v>570</v>
      </c>
      <c r="F268" s="2">
        <v>250</v>
      </c>
      <c r="G268" s="2">
        <v>7</v>
      </c>
      <c r="H268" s="2">
        <v>3990</v>
      </c>
      <c r="I268" s="2">
        <v>199.5</v>
      </c>
      <c r="J268" s="2">
        <v>3790.5</v>
      </c>
      <c r="K268" s="2">
        <v>2850</v>
      </c>
      <c r="L268" s="2">
        <v>940.5</v>
      </c>
      <c r="M268" s="5">
        <v>43800</v>
      </c>
      <c r="N268" s="4">
        <v>12</v>
      </c>
      <c r="O268" s="3" t="s">
        <v>24</v>
      </c>
      <c r="P268">
        <v>2019</v>
      </c>
    </row>
    <row r="269" spans="1:16" x14ac:dyDescent="0.25">
      <c r="A269" s="1" t="s">
        <v>16</v>
      </c>
      <c r="B269" s="1" t="s">
        <v>22</v>
      </c>
      <c r="C269" s="3" t="s">
        <v>38</v>
      </c>
      <c r="D269" s="3" t="s">
        <v>43</v>
      </c>
      <c r="E269" s="1">
        <v>2487</v>
      </c>
      <c r="F269" s="2">
        <v>250</v>
      </c>
      <c r="G269" s="2">
        <v>7</v>
      </c>
      <c r="H269" s="2">
        <v>17409</v>
      </c>
      <c r="I269" s="2">
        <v>870.45</v>
      </c>
      <c r="J269" s="2">
        <v>16538.55</v>
      </c>
      <c r="K269" s="2">
        <v>12435</v>
      </c>
      <c r="L269" s="2">
        <v>4103.5499999999993</v>
      </c>
      <c r="M269" s="5">
        <v>43800</v>
      </c>
      <c r="N269" s="4">
        <v>12</v>
      </c>
      <c r="O269" s="3" t="s">
        <v>24</v>
      </c>
      <c r="P269">
        <v>2019</v>
      </c>
    </row>
    <row r="270" spans="1:16" x14ac:dyDescent="0.25">
      <c r="A270" s="1" t="s">
        <v>16</v>
      </c>
      <c r="B270" s="1" t="s">
        <v>20</v>
      </c>
      <c r="C270" s="3" t="s">
        <v>40</v>
      </c>
      <c r="D270" s="3" t="s">
        <v>43</v>
      </c>
      <c r="E270" s="1">
        <v>1350</v>
      </c>
      <c r="F270" s="2">
        <v>260</v>
      </c>
      <c r="G270" s="2">
        <v>350</v>
      </c>
      <c r="H270" s="2">
        <v>472500</v>
      </c>
      <c r="I270" s="2">
        <v>23625</v>
      </c>
      <c r="J270" s="2">
        <v>448875</v>
      </c>
      <c r="K270" s="2">
        <v>351000</v>
      </c>
      <c r="L270" s="2">
        <v>97875</v>
      </c>
      <c r="M270" s="5">
        <v>43497</v>
      </c>
      <c r="N270" s="4">
        <v>2</v>
      </c>
      <c r="O270" s="3" t="s">
        <v>35</v>
      </c>
      <c r="P270">
        <v>2019</v>
      </c>
    </row>
    <row r="271" spans="1:16" x14ac:dyDescent="0.25">
      <c r="A271" s="1" t="s">
        <v>16</v>
      </c>
      <c r="B271" s="1" t="s">
        <v>64</v>
      </c>
      <c r="C271" s="3" t="s">
        <v>40</v>
      </c>
      <c r="D271" s="3" t="s">
        <v>43</v>
      </c>
      <c r="E271" s="1">
        <v>552</v>
      </c>
      <c r="F271" s="2">
        <v>260</v>
      </c>
      <c r="G271" s="2">
        <v>350</v>
      </c>
      <c r="H271" s="2">
        <v>193200</v>
      </c>
      <c r="I271" s="2">
        <v>9660</v>
      </c>
      <c r="J271" s="2">
        <v>183540</v>
      </c>
      <c r="K271" s="2">
        <v>143520</v>
      </c>
      <c r="L271" s="2">
        <v>40020</v>
      </c>
      <c r="M271" s="5">
        <v>43678</v>
      </c>
      <c r="N271" s="4">
        <v>8</v>
      </c>
      <c r="O271" s="3" t="s">
        <v>31</v>
      </c>
      <c r="P271">
        <v>2019</v>
      </c>
    </row>
    <row r="272" spans="1:16" x14ac:dyDescent="0.25">
      <c r="A272" s="1" t="s">
        <v>16</v>
      </c>
      <c r="B272" s="1" t="s">
        <v>64</v>
      </c>
      <c r="C272" s="3" t="s">
        <v>40</v>
      </c>
      <c r="D272" s="3" t="s">
        <v>43</v>
      </c>
      <c r="E272" s="1">
        <v>1228</v>
      </c>
      <c r="F272" s="2">
        <v>260</v>
      </c>
      <c r="G272" s="2">
        <v>350</v>
      </c>
      <c r="H272" s="2">
        <v>429800</v>
      </c>
      <c r="I272" s="2">
        <v>21490</v>
      </c>
      <c r="J272" s="2">
        <v>408310</v>
      </c>
      <c r="K272" s="2">
        <v>319280</v>
      </c>
      <c r="L272" s="2">
        <v>89030</v>
      </c>
      <c r="M272" s="5">
        <v>43374</v>
      </c>
      <c r="N272" s="4">
        <v>10</v>
      </c>
      <c r="O272" s="3" t="s">
        <v>33</v>
      </c>
      <c r="P272">
        <v>2018</v>
      </c>
    </row>
    <row r="273" spans="1:16" x14ac:dyDescent="0.25">
      <c r="A273" s="1" t="s">
        <v>30</v>
      </c>
      <c r="B273" s="1" t="s">
        <v>20</v>
      </c>
      <c r="C273" s="3" t="s">
        <v>40</v>
      </c>
      <c r="D273" s="3" t="s">
        <v>43</v>
      </c>
      <c r="E273" s="1">
        <v>1250</v>
      </c>
      <c r="F273" s="2">
        <v>260</v>
      </c>
      <c r="G273" s="2">
        <v>300</v>
      </c>
      <c r="H273" s="2">
        <v>375000</v>
      </c>
      <c r="I273" s="2">
        <v>18750</v>
      </c>
      <c r="J273" s="2">
        <v>356250</v>
      </c>
      <c r="K273" s="2">
        <v>312500</v>
      </c>
      <c r="L273" s="2">
        <v>43750</v>
      </c>
      <c r="M273" s="5">
        <v>43800</v>
      </c>
      <c r="N273" s="4">
        <v>12</v>
      </c>
      <c r="O273" s="3" t="s">
        <v>24</v>
      </c>
      <c r="P273">
        <v>2019</v>
      </c>
    </row>
    <row r="274" spans="1:16" x14ac:dyDescent="0.25">
      <c r="A274" s="1" t="s">
        <v>21</v>
      </c>
      <c r="B274" s="1" t="s">
        <v>22</v>
      </c>
      <c r="C274" s="3" t="s">
        <v>34</v>
      </c>
      <c r="D274" s="3" t="s">
        <v>43</v>
      </c>
      <c r="E274" s="1">
        <v>3801</v>
      </c>
      <c r="F274" s="2">
        <v>10</v>
      </c>
      <c r="G274" s="2">
        <v>15</v>
      </c>
      <c r="H274" s="2">
        <v>57015</v>
      </c>
      <c r="I274" s="2">
        <v>3420.8999999999996</v>
      </c>
      <c r="J274" s="2">
        <v>53594.100000000006</v>
      </c>
      <c r="K274" s="2">
        <v>38010</v>
      </c>
      <c r="L274" s="2">
        <v>15584.100000000002</v>
      </c>
      <c r="M274" s="5">
        <v>43556</v>
      </c>
      <c r="N274" s="4">
        <v>4</v>
      </c>
      <c r="O274" s="3" t="s">
        <v>39</v>
      </c>
      <c r="P274">
        <v>2019</v>
      </c>
    </row>
    <row r="275" spans="1:16" x14ac:dyDescent="0.25">
      <c r="A275" s="1" t="s">
        <v>16</v>
      </c>
      <c r="B275" s="1" t="s">
        <v>63</v>
      </c>
      <c r="C275" s="3" t="s">
        <v>17</v>
      </c>
      <c r="D275" s="3" t="s">
        <v>43</v>
      </c>
      <c r="E275" s="1">
        <v>1117.5</v>
      </c>
      <c r="F275" s="2">
        <v>3</v>
      </c>
      <c r="G275" s="2">
        <v>20</v>
      </c>
      <c r="H275" s="2">
        <v>22350</v>
      </c>
      <c r="I275" s="2">
        <v>1341</v>
      </c>
      <c r="J275" s="2">
        <v>21009</v>
      </c>
      <c r="K275" s="2">
        <v>11175</v>
      </c>
      <c r="L275" s="2">
        <v>9834</v>
      </c>
      <c r="M275" s="5">
        <v>43466</v>
      </c>
      <c r="N275" s="4">
        <v>1</v>
      </c>
      <c r="O275" s="3" t="s">
        <v>19</v>
      </c>
      <c r="P275">
        <v>2019</v>
      </c>
    </row>
    <row r="276" spans="1:16" x14ac:dyDescent="0.25">
      <c r="A276" s="1" t="s">
        <v>21</v>
      </c>
      <c r="B276" s="1" t="s">
        <v>64</v>
      </c>
      <c r="C276" s="3" t="s">
        <v>17</v>
      </c>
      <c r="D276" s="3" t="s">
        <v>43</v>
      </c>
      <c r="E276" s="1">
        <v>2844</v>
      </c>
      <c r="F276" s="2">
        <v>3</v>
      </c>
      <c r="G276" s="2">
        <v>15</v>
      </c>
      <c r="H276" s="2">
        <v>42660</v>
      </c>
      <c r="I276" s="2">
        <v>2559.6</v>
      </c>
      <c r="J276" s="2">
        <v>40100.400000000001</v>
      </c>
      <c r="K276" s="2">
        <v>28440</v>
      </c>
      <c r="L276" s="2">
        <v>11660.400000000001</v>
      </c>
      <c r="M276" s="5">
        <v>43617</v>
      </c>
      <c r="N276" s="4">
        <v>6</v>
      </c>
      <c r="O276" s="3" t="s">
        <v>23</v>
      </c>
      <c r="P276">
        <v>2019</v>
      </c>
    </row>
    <row r="277" spans="1:16" x14ac:dyDescent="0.25">
      <c r="A277" s="1" t="s">
        <v>27</v>
      </c>
      <c r="B277" s="1" t="s">
        <v>65</v>
      </c>
      <c r="C277" s="3" t="s">
        <v>17</v>
      </c>
      <c r="D277" s="3" t="s">
        <v>43</v>
      </c>
      <c r="E277" s="1">
        <v>562</v>
      </c>
      <c r="F277" s="2">
        <v>3</v>
      </c>
      <c r="G277" s="2">
        <v>12</v>
      </c>
      <c r="H277" s="2">
        <v>6744</v>
      </c>
      <c r="I277" s="2">
        <v>404.64</v>
      </c>
      <c r="J277" s="2">
        <v>6339.36</v>
      </c>
      <c r="K277" s="2">
        <v>1686</v>
      </c>
      <c r="L277" s="2">
        <v>4653.3599999999997</v>
      </c>
      <c r="M277" s="5">
        <v>43709</v>
      </c>
      <c r="N277" s="4">
        <v>9</v>
      </c>
      <c r="O277" s="3" t="s">
        <v>32</v>
      </c>
      <c r="P277">
        <v>2019</v>
      </c>
    </row>
    <row r="278" spans="1:16" x14ac:dyDescent="0.25">
      <c r="A278" s="1" t="s">
        <v>27</v>
      </c>
      <c r="B278" s="1" t="s">
        <v>64</v>
      </c>
      <c r="C278" s="3" t="s">
        <v>17</v>
      </c>
      <c r="D278" s="3" t="s">
        <v>43</v>
      </c>
      <c r="E278" s="1">
        <v>2299</v>
      </c>
      <c r="F278" s="2">
        <v>3</v>
      </c>
      <c r="G278" s="2">
        <v>12</v>
      </c>
      <c r="H278" s="2">
        <v>27588</v>
      </c>
      <c r="I278" s="2">
        <v>1655.28</v>
      </c>
      <c r="J278" s="2">
        <v>25932.720000000001</v>
      </c>
      <c r="K278" s="2">
        <v>6897</v>
      </c>
      <c r="L278" s="2">
        <v>19035.72</v>
      </c>
      <c r="M278" s="5">
        <v>43374</v>
      </c>
      <c r="N278" s="4">
        <v>10</v>
      </c>
      <c r="O278" s="3" t="s">
        <v>33</v>
      </c>
      <c r="P278">
        <v>2018</v>
      </c>
    </row>
    <row r="279" spans="1:16" x14ac:dyDescent="0.25">
      <c r="A279" s="1" t="s">
        <v>21</v>
      </c>
      <c r="B279" s="1" t="s">
        <v>63</v>
      </c>
      <c r="C279" s="3" t="s">
        <v>17</v>
      </c>
      <c r="D279" s="3" t="s">
        <v>43</v>
      </c>
      <c r="E279" s="1">
        <v>2030</v>
      </c>
      <c r="F279" s="2">
        <v>3</v>
      </c>
      <c r="G279" s="2">
        <v>15</v>
      </c>
      <c r="H279" s="2">
        <v>30450</v>
      </c>
      <c r="I279" s="2">
        <v>1827</v>
      </c>
      <c r="J279" s="2">
        <v>28623</v>
      </c>
      <c r="K279" s="2">
        <v>20300</v>
      </c>
      <c r="L279" s="2">
        <v>8323</v>
      </c>
      <c r="M279" s="5">
        <v>43770</v>
      </c>
      <c r="N279" s="4">
        <v>11</v>
      </c>
      <c r="O279" s="3" t="s">
        <v>36</v>
      </c>
      <c r="P279">
        <v>2019</v>
      </c>
    </row>
    <row r="280" spans="1:16" x14ac:dyDescent="0.25">
      <c r="A280" s="1" t="s">
        <v>16</v>
      </c>
      <c r="B280" s="1" t="s">
        <v>63</v>
      </c>
      <c r="C280" s="3" t="s">
        <v>17</v>
      </c>
      <c r="D280" s="3" t="s">
        <v>43</v>
      </c>
      <c r="E280" s="1">
        <v>263</v>
      </c>
      <c r="F280" s="2">
        <v>3</v>
      </c>
      <c r="G280" s="2">
        <v>7</v>
      </c>
      <c r="H280" s="2">
        <v>1841</v>
      </c>
      <c r="I280" s="2">
        <v>110.46</v>
      </c>
      <c r="J280" s="2">
        <v>1730.54</v>
      </c>
      <c r="K280" s="2">
        <v>1315</v>
      </c>
      <c r="L280" s="2">
        <v>415.53999999999996</v>
      </c>
      <c r="M280" s="5">
        <v>43405</v>
      </c>
      <c r="N280" s="4">
        <v>11</v>
      </c>
      <c r="O280" s="3" t="s">
        <v>36</v>
      </c>
      <c r="P280">
        <v>2018</v>
      </c>
    </row>
    <row r="281" spans="1:16" x14ac:dyDescent="0.25">
      <c r="A281" s="1" t="s">
        <v>28</v>
      </c>
      <c r="B281" s="1" t="s">
        <v>20</v>
      </c>
      <c r="C281" s="3" t="s">
        <v>17</v>
      </c>
      <c r="D281" s="3" t="s">
        <v>43</v>
      </c>
      <c r="E281" s="1">
        <v>887</v>
      </c>
      <c r="F281" s="2">
        <v>3</v>
      </c>
      <c r="G281" s="2">
        <v>125</v>
      </c>
      <c r="H281" s="2">
        <v>110875</v>
      </c>
      <c r="I281" s="2">
        <v>6652.5</v>
      </c>
      <c r="J281" s="2">
        <v>104222.5</v>
      </c>
      <c r="K281" s="2">
        <v>106440</v>
      </c>
      <c r="L281" s="2">
        <v>-2217.5</v>
      </c>
      <c r="M281" s="5">
        <v>43435</v>
      </c>
      <c r="N281" s="4">
        <v>12</v>
      </c>
      <c r="O281" s="3" t="s">
        <v>24</v>
      </c>
      <c r="P281">
        <v>2018</v>
      </c>
    </row>
    <row r="282" spans="1:16" x14ac:dyDescent="0.25">
      <c r="A282" s="1" t="s">
        <v>16</v>
      </c>
      <c r="B282" s="1" t="s">
        <v>65</v>
      </c>
      <c r="C282" s="3" t="s">
        <v>25</v>
      </c>
      <c r="D282" s="3" t="s">
        <v>43</v>
      </c>
      <c r="E282" s="1">
        <v>980</v>
      </c>
      <c r="F282" s="2">
        <v>5</v>
      </c>
      <c r="G282" s="2">
        <v>350</v>
      </c>
      <c r="H282" s="2">
        <v>343000</v>
      </c>
      <c r="I282" s="2">
        <v>20580</v>
      </c>
      <c r="J282" s="2">
        <v>322420</v>
      </c>
      <c r="K282" s="2">
        <v>254800</v>
      </c>
      <c r="L282" s="2">
        <v>67620</v>
      </c>
      <c r="M282" s="5">
        <v>43556</v>
      </c>
      <c r="N282" s="4">
        <v>4</v>
      </c>
      <c r="O282" s="3" t="s">
        <v>39</v>
      </c>
      <c r="P282">
        <v>2019</v>
      </c>
    </row>
    <row r="283" spans="1:16" x14ac:dyDescent="0.25">
      <c r="A283" s="1" t="s">
        <v>16</v>
      </c>
      <c r="B283" s="1" t="s">
        <v>20</v>
      </c>
      <c r="C283" s="3" t="s">
        <v>25</v>
      </c>
      <c r="D283" s="3" t="s">
        <v>43</v>
      </c>
      <c r="E283" s="1">
        <v>1460</v>
      </c>
      <c r="F283" s="2">
        <v>5</v>
      </c>
      <c r="G283" s="2">
        <v>350</v>
      </c>
      <c r="H283" s="2">
        <v>511000</v>
      </c>
      <c r="I283" s="2">
        <v>30660</v>
      </c>
      <c r="J283" s="2">
        <v>480340</v>
      </c>
      <c r="K283" s="2">
        <v>379600</v>
      </c>
      <c r="L283" s="2">
        <v>100740</v>
      </c>
      <c r="M283" s="5">
        <v>43586</v>
      </c>
      <c r="N283" s="4">
        <v>5</v>
      </c>
      <c r="O283" s="3" t="s">
        <v>42</v>
      </c>
      <c r="P283">
        <v>2019</v>
      </c>
    </row>
    <row r="284" spans="1:16" x14ac:dyDescent="0.25">
      <c r="A284" s="1" t="s">
        <v>16</v>
      </c>
      <c r="B284" s="1" t="s">
        <v>22</v>
      </c>
      <c r="C284" s="3" t="s">
        <v>25</v>
      </c>
      <c r="D284" s="3" t="s">
        <v>43</v>
      </c>
      <c r="E284" s="1">
        <v>1403</v>
      </c>
      <c r="F284" s="2">
        <v>5</v>
      </c>
      <c r="G284" s="2">
        <v>7</v>
      </c>
      <c r="H284" s="2">
        <v>9821</v>
      </c>
      <c r="I284" s="2">
        <v>589.26</v>
      </c>
      <c r="J284" s="2">
        <v>9231.74</v>
      </c>
      <c r="K284" s="2">
        <v>7015</v>
      </c>
      <c r="L284" s="2">
        <v>2216.7399999999998</v>
      </c>
      <c r="M284" s="5">
        <v>43374</v>
      </c>
      <c r="N284" s="4">
        <v>10</v>
      </c>
      <c r="O284" s="3" t="s">
        <v>33</v>
      </c>
      <c r="P284">
        <v>2018</v>
      </c>
    </row>
    <row r="285" spans="1:16" x14ac:dyDescent="0.25">
      <c r="A285" s="1" t="s">
        <v>27</v>
      </c>
      <c r="B285" s="1" t="s">
        <v>63</v>
      </c>
      <c r="C285" s="3" t="s">
        <v>25</v>
      </c>
      <c r="D285" s="3" t="s">
        <v>43</v>
      </c>
      <c r="E285" s="1">
        <v>2723</v>
      </c>
      <c r="F285" s="2">
        <v>5</v>
      </c>
      <c r="G285" s="2">
        <v>12</v>
      </c>
      <c r="H285" s="2">
        <v>32676</v>
      </c>
      <c r="I285" s="2">
        <v>1960.56</v>
      </c>
      <c r="J285" s="2">
        <v>30715.439999999999</v>
      </c>
      <c r="K285" s="2">
        <v>8169</v>
      </c>
      <c r="L285" s="2">
        <v>22546.44</v>
      </c>
      <c r="M285" s="5">
        <v>43770</v>
      </c>
      <c r="N285" s="4">
        <v>11</v>
      </c>
      <c r="O285" s="3" t="s">
        <v>36</v>
      </c>
      <c r="P285">
        <v>2019</v>
      </c>
    </row>
    <row r="286" spans="1:16" x14ac:dyDescent="0.25">
      <c r="A286" s="1" t="s">
        <v>16</v>
      </c>
      <c r="B286" s="1" t="s">
        <v>22</v>
      </c>
      <c r="C286" s="3" t="s">
        <v>34</v>
      </c>
      <c r="D286" s="3" t="s">
        <v>43</v>
      </c>
      <c r="E286" s="1">
        <v>1496</v>
      </c>
      <c r="F286" s="2">
        <v>10</v>
      </c>
      <c r="G286" s="2">
        <v>350</v>
      </c>
      <c r="H286" s="2">
        <v>523600</v>
      </c>
      <c r="I286" s="2">
        <v>31416</v>
      </c>
      <c r="J286" s="2">
        <v>492184</v>
      </c>
      <c r="K286" s="2">
        <v>388960</v>
      </c>
      <c r="L286" s="2">
        <v>103224</v>
      </c>
      <c r="M286" s="5">
        <v>43617</v>
      </c>
      <c r="N286" s="4">
        <v>6</v>
      </c>
      <c r="O286" s="3" t="s">
        <v>23</v>
      </c>
      <c r="P286">
        <v>2019</v>
      </c>
    </row>
    <row r="287" spans="1:16" x14ac:dyDescent="0.25">
      <c r="A287" s="1" t="s">
        <v>27</v>
      </c>
      <c r="B287" s="1" t="s">
        <v>64</v>
      </c>
      <c r="C287" s="3" t="s">
        <v>34</v>
      </c>
      <c r="D287" s="3" t="s">
        <v>43</v>
      </c>
      <c r="E287" s="1">
        <v>2299</v>
      </c>
      <c r="F287" s="2">
        <v>10</v>
      </c>
      <c r="G287" s="2">
        <v>12</v>
      </c>
      <c r="H287" s="2">
        <v>27588</v>
      </c>
      <c r="I287" s="2">
        <v>1655.28</v>
      </c>
      <c r="J287" s="2">
        <v>25932.720000000001</v>
      </c>
      <c r="K287" s="2">
        <v>6897</v>
      </c>
      <c r="L287" s="2">
        <v>19035.72</v>
      </c>
      <c r="M287" s="5">
        <v>43374</v>
      </c>
      <c r="N287" s="4">
        <v>10</v>
      </c>
      <c r="O287" s="3" t="s">
        <v>33</v>
      </c>
      <c r="P287">
        <v>2018</v>
      </c>
    </row>
    <row r="288" spans="1:16" x14ac:dyDescent="0.25">
      <c r="A288" s="1" t="s">
        <v>16</v>
      </c>
      <c r="B288" s="1" t="s">
        <v>63</v>
      </c>
      <c r="C288" s="3" t="s">
        <v>34</v>
      </c>
      <c r="D288" s="3" t="s">
        <v>43</v>
      </c>
      <c r="E288" s="1">
        <v>727</v>
      </c>
      <c r="F288" s="2">
        <v>10</v>
      </c>
      <c r="G288" s="2">
        <v>350</v>
      </c>
      <c r="H288" s="2">
        <v>254450</v>
      </c>
      <c r="I288" s="2">
        <v>15267</v>
      </c>
      <c r="J288" s="2">
        <v>239183</v>
      </c>
      <c r="K288" s="2">
        <v>189020</v>
      </c>
      <c r="L288" s="2">
        <v>50163</v>
      </c>
      <c r="M288" s="5">
        <v>43374</v>
      </c>
      <c r="N288" s="4">
        <v>10</v>
      </c>
      <c r="O288" s="3" t="s">
        <v>33</v>
      </c>
      <c r="P288">
        <v>2018</v>
      </c>
    </row>
    <row r="289" spans="1:16" x14ac:dyDescent="0.25">
      <c r="A289" s="1" t="s">
        <v>28</v>
      </c>
      <c r="B289" s="1" t="s">
        <v>64</v>
      </c>
      <c r="C289" s="3" t="s">
        <v>37</v>
      </c>
      <c r="D289" s="3" t="s">
        <v>43</v>
      </c>
      <c r="E289" s="1">
        <v>952</v>
      </c>
      <c r="F289" s="2">
        <v>120</v>
      </c>
      <c r="G289" s="2">
        <v>125</v>
      </c>
      <c r="H289" s="2">
        <v>119000</v>
      </c>
      <c r="I289" s="2">
        <v>7140</v>
      </c>
      <c r="J289" s="2">
        <v>111860</v>
      </c>
      <c r="K289" s="2">
        <v>114240</v>
      </c>
      <c r="L289" s="2">
        <v>-2380</v>
      </c>
      <c r="M289" s="5">
        <v>43497</v>
      </c>
      <c r="N289" s="4">
        <v>2</v>
      </c>
      <c r="O289" s="3" t="s">
        <v>35</v>
      </c>
      <c r="P289">
        <v>2019</v>
      </c>
    </row>
    <row r="290" spans="1:16" x14ac:dyDescent="0.25">
      <c r="A290" s="1" t="s">
        <v>28</v>
      </c>
      <c r="B290" s="1" t="s">
        <v>63</v>
      </c>
      <c r="C290" s="3" t="s">
        <v>37</v>
      </c>
      <c r="D290" s="3" t="s">
        <v>43</v>
      </c>
      <c r="E290" s="1">
        <v>2755</v>
      </c>
      <c r="F290" s="2">
        <v>120</v>
      </c>
      <c r="G290" s="2">
        <v>125</v>
      </c>
      <c r="H290" s="2">
        <v>344375</v>
      </c>
      <c r="I290" s="2">
        <v>20662.5</v>
      </c>
      <c r="J290" s="2">
        <v>323712.5</v>
      </c>
      <c r="K290" s="2">
        <v>330600</v>
      </c>
      <c r="L290" s="2">
        <v>-6887.5</v>
      </c>
      <c r="M290" s="5">
        <v>43497</v>
      </c>
      <c r="N290" s="4">
        <v>2</v>
      </c>
      <c r="O290" s="3" t="s">
        <v>35</v>
      </c>
      <c r="P290">
        <v>2019</v>
      </c>
    </row>
    <row r="291" spans="1:16" x14ac:dyDescent="0.25">
      <c r="A291" s="1" t="s">
        <v>21</v>
      </c>
      <c r="B291" s="1" t="s">
        <v>20</v>
      </c>
      <c r="C291" s="3" t="s">
        <v>37</v>
      </c>
      <c r="D291" s="3" t="s">
        <v>43</v>
      </c>
      <c r="E291" s="1">
        <v>1530</v>
      </c>
      <c r="F291" s="2">
        <v>120</v>
      </c>
      <c r="G291" s="2">
        <v>15</v>
      </c>
      <c r="H291" s="2">
        <v>22950</v>
      </c>
      <c r="I291" s="2">
        <v>1377</v>
      </c>
      <c r="J291" s="2">
        <v>21573</v>
      </c>
      <c r="K291" s="2">
        <v>15300</v>
      </c>
      <c r="L291" s="2">
        <v>6273</v>
      </c>
      <c r="M291" s="5">
        <v>43586</v>
      </c>
      <c r="N291" s="4">
        <v>5</v>
      </c>
      <c r="O291" s="3" t="s">
        <v>42</v>
      </c>
      <c r="P291">
        <v>2019</v>
      </c>
    </row>
    <row r="292" spans="1:16" x14ac:dyDescent="0.25">
      <c r="A292" s="1" t="s">
        <v>16</v>
      </c>
      <c r="B292" s="1" t="s">
        <v>22</v>
      </c>
      <c r="C292" s="3" t="s">
        <v>37</v>
      </c>
      <c r="D292" s="3" t="s">
        <v>43</v>
      </c>
      <c r="E292" s="1">
        <v>1496</v>
      </c>
      <c r="F292" s="2">
        <v>120</v>
      </c>
      <c r="G292" s="2">
        <v>350</v>
      </c>
      <c r="H292" s="2">
        <v>523600</v>
      </c>
      <c r="I292" s="2">
        <v>31416</v>
      </c>
      <c r="J292" s="2">
        <v>492184</v>
      </c>
      <c r="K292" s="2">
        <v>388960</v>
      </c>
      <c r="L292" s="2">
        <v>103224</v>
      </c>
      <c r="M292" s="5">
        <v>43617</v>
      </c>
      <c r="N292" s="4">
        <v>6</v>
      </c>
      <c r="O292" s="3" t="s">
        <v>23</v>
      </c>
      <c r="P292">
        <v>2019</v>
      </c>
    </row>
    <row r="293" spans="1:16" x14ac:dyDescent="0.25">
      <c r="A293" s="1" t="s">
        <v>16</v>
      </c>
      <c r="B293" s="1" t="s">
        <v>65</v>
      </c>
      <c r="C293" s="3" t="s">
        <v>37</v>
      </c>
      <c r="D293" s="3" t="s">
        <v>43</v>
      </c>
      <c r="E293" s="1">
        <v>1498</v>
      </c>
      <c r="F293" s="2">
        <v>120</v>
      </c>
      <c r="G293" s="2">
        <v>7</v>
      </c>
      <c r="H293" s="2">
        <v>10486</v>
      </c>
      <c r="I293" s="2">
        <v>629.16</v>
      </c>
      <c r="J293" s="2">
        <v>9856.84</v>
      </c>
      <c r="K293" s="2">
        <v>7490</v>
      </c>
      <c r="L293" s="2">
        <v>2366.84</v>
      </c>
      <c r="M293" s="5">
        <v>43617</v>
      </c>
      <c r="N293" s="4">
        <v>6</v>
      </c>
      <c r="O293" s="3" t="s">
        <v>23</v>
      </c>
      <c r="P293">
        <v>2019</v>
      </c>
    </row>
    <row r="294" spans="1:16" x14ac:dyDescent="0.25">
      <c r="A294" s="1" t="s">
        <v>30</v>
      </c>
      <c r="B294" s="1" t="s">
        <v>22</v>
      </c>
      <c r="C294" s="3" t="s">
        <v>37</v>
      </c>
      <c r="D294" s="3" t="s">
        <v>43</v>
      </c>
      <c r="E294" s="1">
        <v>1221</v>
      </c>
      <c r="F294" s="2">
        <v>120</v>
      </c>
      <c r="G294" s="2">
        <v>300</v>
      </c>
      <c r="H294" s="2">
        <v>366300</v>
      </c>
      <c r="I294" s="2">
        <v>21978</v>
      </c>
      <c r="J294" s="2">
        <v>344322</v>
      </c>
      <c r="K294" s="2">
        <v>305250</v>
      </c>
      <c r="L294" s="2">
        <v>39072</v>
      </c>
      <c r="M294" s="5">
        <v>43374</v>
      </c>
      <c r="N294" s="4">
        <v>10</v>
      </c>
      <c r="O294" s="3" t="s">
        <v>33</v>
      </c>
      <c r="P294">
        <v>2018</v>
      </c>
    </row>
    <row r="295" spans="1:16" x14ac:dyDescent="0.25">
      <c r="A295" s="1" t="s">
        <v>16</v>
      </c>
      <c r="B295" s="1" t="s">
        <v>22</v>
      </c>
      <c r="C295" s="3" t="s">
        <v>37</v>
      </c>
      <c r="D295" s="3" t="s">
        <v>43</v>
      </c>
      <c r="E295" s="1">
        <v>2076</v>
      </c>
      <c r="F295" s="2">
        <v>120</v>
      </c>
      <c r="G295" s="2">
        <v>350</v>
      </c>
      <c r="H295" s="2">
        <v>726600</v>
      </c>
      <c r="I295" s="2">
        <v>43596</v>
      </c>
      <c r="J295" s="2">
        <v>683004</v>
      </c>
      <c r="K295" s="2">
        <v>539760</v>
      </c>
      <c r="L295" s="2">
        <v>143244</v>
      </c>
      <c r="M295" s="5">
        <v>43374</v>
      </c>
      <c r="N295" s="4">
        <v>10</v>
      </c>
      <c r="O295" s="3" t="s">
        <v>33</v>
      </c>
      <c r="P295">
        <v>2018</v>
      </c>
    </row>
    <row r="296" spans="1:16" x14ac:dyDescent="0.25">
      <c r="A296" s="1" t="s">
        <v>21</v>
      </c>
      <c r="B296" s="1" t="s">
        <v>64</v>
      </c>
      <c r="C296" s="3" t="s">
        <v>38</v>
      </c>
      <c r="D296" s="3" t="s">
        <v>43</v>
      </c>
      <c r="E296" s="1">
        <v>2844</v>
      </c>
      <c r="F296" s="2">
        <v>250</v>
      </c>
      <c r="G296" s="2">
        <v>15</v>
      </c>
      <c r="H296" s="2">
        <v>42660</v>
      </c>
      <c r="I296" s="2">
        <v>2559.6</v>
      </c>
      <c r="J296" s="2">
        <v>40100.400000000001</v>
      </c>
      <c r="K296" s="2">
        <v>28440</v>
      </c>
      <c r="L296" s="2">
        <v>11660.400000000001</v>
      </c>
      <c r="M296" s="5">
        <v>43617</v>
      </c>
      <c r="N296" s="4">
        <v>6</v>
      </c>
      <c r="O296" s="3" t="s">
        <v>23</v>
      </c>
      <c r="P296">
        <v>2019</v>
      </c>
    </row>
    <row r="297" spans="1:16" x14ac:dyDescent="0.25">
      <c r="A297" s="1" t="s">
        <v>16</v>
      </c>
      <c r="B297" s="1" t="s">
        <v>65</v>
      </c>
      <c r="C297" s="3" t="s">
        <v>38</v>
      </c>
      <c r="D297" s="3" t="s">
        <v>43</v>
      </c>
      <c r="E297" s="1">
        <v>1498</v>
      </c>
      <c r="F297" s="2">
        <v>250</v>
      </c>
      <c r="G297" s="2">
        <v>7</v>
      </c>
      <c r="H297" s="2">
        <v>10486</v>
      </c>
      <c r="I297" s="2">
        <v>629.16</v>
      </c>
      <c r="J297" s="2">
        <v>9856.84</v>
      </c>
      <c r="K297" s="2">
        <v>7490</v>
      </c>
      <c r="L297" s="2">
        <v>2366.84</v>
      </c>
      <c r="M297" s="5">
        <v>43617</v>
      </c>
      <c r="N297" s="4">
        <v>6</v>
      </c>
      <c r="O297" s="3" t="s">
        <v>23</v>
      </c>
      <c r="P297">
        <v>2019</v>
      </c>
    </row>
    <row r="298" spans="1:16" x14ac:dyDescent="0.25">
      <c r="A298" s="1" t="s">
        <v>30</v>
      </c>
      <c r="B298" s="1" t="s">
        <v>22</v>
      </c>
      <c r="C298" s="3" t="s">
        <v>38</v>
      </c>
      <c r="D298" s="3" t="s">
        <v>43</v>
      </c>
      <c r="E298" s="1">
        <v>1221</v>
      </c>
      <c r="F298" s="2">
        <v>250</v>
      </c>
      <c r="G298" s="2">
        <v>300</v>
      </c>
      <c r="H298" s="2">
        <v>366300</v>
      </c>
      <c r="I298" s="2">
        <v>21978</v>
      </c>
      <c r="J298" s="2">
        <v>344322</v>
      </c>
      <c r="K298" s="2">
        <v>305250</v>
      </c>
      <c r="L298" s="2">
        <v>39072</v>
      </c>
      <c r="M298" s="5">
        <v>43374</v>
      </c>
      <c r="N298" s="4">
        <v>10</v>
      </c>
      <c r="O298" s="3" t="s">
        <v>33</v>
      </c>
      <c r="P298">
        <v>2018</v>
      </c>
    </row>
    <row r="299" spans="1:16" x14ac:dyDescent="0.25">
      <c r="A299" s="1" t="s">
        <v>16</v>
      </c>
      <c r="B299" s="1" t="s">
        <v>65</v>
      </c>
      <c r="C299" s="3" t="s">
        <v>38</v>
      </c>
      <c r="D299" s="3" t="s">
        <v>43</v>
      </c>
      <c r="E299" s="1">
        <v>1123</v>
      </c>
      <c r="F299" s="2">
        <v>250</v>
      </c>
      <c r="G299" s="2">
        <v>20</v>
      </c>
      <c r="H299" s="2">
        <v>22460</v>
      </c>
      <c r="I299" s="2">
        <v>1347.6</v>
      </c>
      <c r="J299" s="2">
        <v>21112.400000000001</v>
      </c>
      <c r="K299" s="2">
        <v>11230</v>
      </c>
      <c r="L299" s="2">
        <v>9882.4000000000015</v>
      </c>
      <c r="M299" s="5">
        <v>43405</v>
      </c>
      <c r="N299" s="4">
        <v>11</v>
      </c>
      <c r="O299" s="3" t="s">
        <v>36</v>
      </c>
      <c r="P299">
        <v>2018</v>
      </c>
    </row>
    <row r="300" spans="1:16" x14ac:dyDescent="0.25">
      <c r="A300" s="1" t="s">
        <v>30</v>
      </c>
      <c r="B300" s="1" t="s">
        <v>64</v>
      </c>
      <c r="C300" s="3" t="s">
        <v>38</v>
      </c>
      <c r="D300" s="3" t="s">
        <v>43</v>
      </c>
      <c r="E300" s="1">
        <v>2436</v>
      </c>
      <c r="F300" s="2">
        <v>250</v>
      </c>
      <c r="G300" s="2">
        <v>300</v>
      </c>
      <c r="H300" s="2">
        <v>730800</v>
      </c>
      <c r="I300" s="2">
        <v>43848</v>
      </c>
      <c r="J300" s="2">
        <v>686952</v>
      </c>
      <c r="K300" s="2">
        <v>609000</v>
      </c>
      <c r="L300" s="2">
        <v>77952</v>
      </c>
      <c r="M300" s="5">
        <v>43435</v>
      </c>
      <c r="N300" s="4">
        <v>12</v>
      </c>
      <c r="O300" s="3" t="s">
        <v>24</v>
      </c>
      <c r="P300">
        <v>2018</v>
      </c>
    </row>
    <row r="301" spans="1:16" x14ac:dyDescent="0.25">
      <c r="A301" s="1" t="s">
        <v>28</v>
      </c>
      <c r="B301" s="1" t="s">
        <v>22</v>
      </c>
      <c r="C301" s="3" t="s">
        <v>40</v>
      </c>
      <c r="D301" s="3" t="s">
        <v>43</v>
      </c>
      <c r="E301" s="1">
        <v>1987.5</v>
      </c>
      <c r="F301" s="2">
        <v>260</v>
      </c>
      <c r="G301" s="2">
        <v>125</v>
      </c>
      <c r="H301" s="2">
        <v>248437.5</v>
      </c>
      <c r="I301" s="2">
        <v>14906.25</v>
      </c>
      <c r="J301" s="2">
        <v>233531.25</v>
      </c>
      <c r="K301" s="2">
        <v>238500</v>
      </c>
      <c r="L301" s="2">
        <v>-4968.75</v>
      </c>
      <c r="M301" s="5">
        <v>43466</v>
      </c>
      <c r="N301" s="4">
        <v>1</v>
      </c>
      <c r="O301" s="3" t="s">
        <v>19</v>
      </c>
      <c r="P301">
        <v>2019</v>
      </c>
    </row>
    <row r="302" spans="1:16" x14ac:dyDescent="0.25">
      <c r="A302" s="1" t="s">
        <v>16</v>
      </c>
      <c r="B302" s="1" t="s">
        <v>65</v>
      </c>
      <c r="C302" s="3" t="s">
        <v>40</v>
      </c>
      <c r="D302" s="3" t="s">
        <v>43</v>
      </c>
      <c r="E302" s="1">
        <v>1679</v>
      </c>
      <c r="F302" s="2">
        <v>260</v>
      </c>
      <c r="G302" s="2">
        <v>350</v>
      </c>
      <c r="H302" s="2">
        <v>587650</v>
      </c>
      <c r="I302" s="2">
        <v>35259</v>
      </c>
      <c r="J302" s="2">
        <v>552391</v>
      </c>
      <c r="K302" s="2">
        <v>436540</v>
      </c>
      <c r="L302" s="2">
        <v>115851</v>
      </c>
      <c r="M302" s="5">
        <v>43709</v>
      </c>
      <c r="N302" s="4">
        <v>9</v>
      </c>
      <c r="O302" s="3" t="s">
        <v>32</v>
      </c>
      <c r="P302">
        <v>2019</v>
      </c>
    </row>
    <row r="303" spans="1:16" x14ac:dyDescent="0.25">
      <c r="A303" s="1" t="s">
        <v>16</v>
      </c>
      <c r="B303" s="1" t="s">
        <v>63</v>
      </c>
      <c r="C303" s="3" t="s">
        <v>40</v>
      </c>
      <c r="D303" s="3" t="s">
        <v>43</v>
      </c>
      <c r="E303" s="1">
        <v>727</v>
      </c>
      <c r="F303" s="2">
        <v>260</v>
      </c>
      <c r="G303" s="2">
        <v>350</v>
      </c>
      <c r="H303" s="2">
        <v>254450</v>
      </c>
      <c r="I303" s="2">
        <v>15267</v>
      </c>
      <c r="J303" s="2">
        <v>239183</v>
      </c>
      <c r="K303" s="2">
        <v>189020</v>
      </c>
      <c r="L303" s="2">
        <v>50163</v>
      </c>
      <c r="M303" s="5">
        <v>43374</v>
      </c>
      <c r="N303" s="4">
        <v>10</v>
      </c>
      <c r="O303" s="3" t="s">
        <v>33</v>
      </c>
      <c r="P303">
        <v>2018</v>
      </c>
    </row>
    <row r="304" spans="1:16" x14ac:dyDescent="0.25">
      <c r="A304" s="1" t="s">
        <v>16</v>
      </c>
      <c r="B304" s="1" t="s">
        <v>22</v>
      </c>
      <c r="C304" s="3" t="s">
        <v>40</v>
      </c>
      <c r="D304" s="3" t="s">
        <v>43</v>
      </c>
      <c r="E304" s="1">
        <v>1403</v>
      </c>
      <c r="F304" s="2">
        <v>260</v>
      </c>
      <c r="G304" s="2">
        <v>7</v>
      </c>
      <c r="H304" s="2">
        <v>9821</v>
      </c>
      <c r="I304" s="2">
        <v>589.26</v>
      </c>
      <c r="J304" s="2">
        <v>9231.74</v>
      </c>
      <c r="K304" s="2">
        <v>7015</v>
      </c>
      <c r="L304" s="2">
        <v>2216.7399999999998</v>
      </c>
      <c r="M304" s="5">
        <v>43374</v>
      </c>
      <c r="N304" s="4">
        <v>10</v>
      </c>
      <c r="O304" s="3" t="s">
        <v>33</v>
      </c>
      <c r="P304">
        <v>2018</v>
      </c>
    </row>
    <row r="305" spans="1:16" x14ac:dyDescent="0.25">
      <c r="A305" s="1" t="s">
        <v>16</v>
      </c>
      <c r="B305" s="1" t="s">
        <v>22</v>
      </c>
      <c r="C305" s="3" t="s">
        <v>40</v>
      </c>
      <c r="D305" s="3" t="s">
        <v>43</v>
      </c>
      <c r="E305" s="1">
        <v>2076</v>
      </c>
      <c r="F305" s="2">
        <v>260</v>
      </c>
      <c r="G305" s="2">
        <v>350</v>
      </c>
      <c r="H305" s="2">
        <v>726600</v>
      </c>
      <c r="I305" s="2">
        <v>43596</v>
      </c>
      <c r="J305" s="2">
        <v>683004</v>
      </c>
      <c r="K305" s="2">
        <v>539760</v>
      </c>
      <c r="L305" s="2">
        <v>143244</v>
      </c>
      <c r="M305" s="5">
        <v>43374</v>
      </c>
      <c r="N305" s="4">
        <v>10</v>
      </c>
      <c r="O305" s="3" t="s">
        <v>33</v>
      </c>
      <c r="P305">
        <v>2018</v>
      </c>
    </row>
    <row r="306" spans="1:16" x14ac:dyDescent="0.25">
      <c r="A306" s="1" t="s">
        <v>16</v>
      </c>
      <c r="B306" s="1" t="s">
        <v>22</v>
      </c>
      <c r="C306" s="3" t="s">
        <v>25</v>
      </c>
      <c r="D306" s="3" t="s">
        <v>43</v>
      </c>
      <c r="E306" s="1">
        <v>1757</v>
      </c>
      <c r="F306" s="2">
        <v>5</v>
      </c>
      <c r="G306" s="2">
        <v>20</v>
      </c>
      <c r="H306" s="2">
        <v>35140</v>
      </c>
      <c r="I306" s="2">
        <v>2108.4</v>
      </c>
      <c r="J306" s="2">
        <v>33031.599999999999</v>
      </c>
      <c r="K306" s="2">
        <v>17570</v>
      </c>
      <c r="L306" s="2">
        <v>15461.599999999999</v>
      </c>
      <c r="M306" s="5">
        <v>43374</v>
      </c>
      <c r="N306" s="4">
        <v>10</v>
      </c>
      <c r="O306" s="3" t="s">
        <v>33</v>
      </c>
      <c r="P306">
        <v>2018</v>
      </c>
    </row>
    <row r="307" spans="1:16" x14ac:dyDescent="0.25">
      <c r="A307" s="1" t="s">
        <v>21</v>
      </c>
      <c r="B307" s="1" t="s">
        <v>63</v>
      </c>
      <c r="C307" s="3" t="s">
        <v>34</v>
      </c>
      <c r="D307" s="3" t="s">
        <v>43</v>
      </c>
      <c r="E307" s="1">
        <v>2198</v>
      </c>
      <c r="F307" s="2">
        <v>10</v>
      </c>
      <c r="G307" s="2">
        <v>15</v>
      </c>
      <c r="H307" s="2">
        <v>32970</v>
      </c>
      <c r="I307" s="2">
        <v>1978.2</v>
      </c>
      <c r="J307" s="2">
        <v>30991.8</v>
      </c>
      <c r="K307" s="2">
        <v>21980</v>
      </c>
      <c r="L307" s="2">
        <v>9011.7999999999993</v>
      </c>
      <c r="M307" s="5">
        <v>43678</v>
      </c>
      <c r="N307" s="4">
        <v>8</v>
      </c>
      <c r="O307" s="3" t="s">
        <v>31</v>
      </c>
      <c r="P307">
        <v>2019</v>
      </c>
    </row>
    <row r="308" spans="1:16" x14ac:dyDescent="0.25">
      <c r="A308" s="1" t="s">
        <v>21</v>
      </c>
      <c r="B308" s="1" t="s">
        <v>20</v>
      </c>
      <c r="C308" s="3" t="s">
        <v>34</v>
      </c>
      <c r="D308" s="3" t="s">
        <v>43</v>
      </c>
      <c r="E308" s="1">
        <v>1743</v>
      </c>
      <c r="F308" s="2">
        <v>10</v>
      </c>
      <c r="G308" s="2">
        <v>15</v>
      </c>
      <c r="H308" s="2">
        <v>26145</v>
      </c>
      <c r="I308" s="2">
        <v>1568.7</v>
      </c>
      <c r="J308" s="2">
        <v>24576.3</v>
      </c>
      <c r="K308" s="2">
        <v>17430</v>
      </c>
      <c r="L308" s="2">
        <v>7146.2999999999993</v>
      </c>
      <c r="M308" s="5">
        <v>43678</v>
      </c>
      <c r="N308" s="4">
        <v>8</v>
      </c>
      <c r="O308" s="3" t="s">
        <v>31</v>
      </c>
      <c r="P308">
        <v>2019</v>
      </c>
    </row>
    <row r="309" spans="1:16" x14ac:dyDescent="0.25">
      <c r="A309" s="1" t="s">
        <v>21</v>
      </c>
      <c r="B309" s="1" t="s">
        <v>63</v>
      </c>
      <c r="C309" s="3" t="s">
        <v>34</v>
      </c>
      <c r="D309" s="3" t="s">
        <v>43</v>
      </c>
      <c r="E309" s="1">
        <v>1153</v>
      </c>
      <c r="F309" s="2">
        <v>10</v>
      </c>
      <c r="G309" s="2">
        <v>15</v>
      </c>
      <c r="H309" s="2">
        <v>17295</v>
      </c>
      <c r="I309" s="2">
        <v>1037.7</v>
      </c>
      <c r="J309" s="2">
        <v>16257.3</v>
      </c>
      <c r="K309" s="2">
        <v>11530</v>
      </c>
      <c r="L309" s="2">
        <v>4727.2999999999993</v>
      </c>
      <c r="M309" s="5">
        <v>43739</v>
      </c>
      <c r="N309" s="4">
        <v>10</v>
      </c>
      <c r="O309" s="3" t="s">
        <v>33</v>
      </c>
      <c r="P309">
        <v>2019</v>
      </c>
    </row>
    <row r="310" spans="1:16" x14ac:dyDescent="0.25">
      <c r="A310" s="1" t="s">
        <v>16</v>
      </c>
      <c r="B310" s="1" t="s">
        <v>22</v>
      </c>
      <c r="C310" s="3" t="s">
        <v>34</v>
      </c>
      <c r="D310" s="3" t="s">
        <v>43</v>
      </c>
      <c r="E310" s="1">
        <v>1757</v>
      </c>
      <c r="F310" s="2">
        <v>10</v>
      </c>
      <c r="G310" s="2">
        <v>20</v>
      </c>
      <c r="H310" s="2">
        <v>35140</v>
      </c>
      <c r="I310" s="2">
        <v>2108.4</v>
      </c>
      <c r="J310" s="2">
        <v>33031.599999999999</v>
      </c>
      <c r="K310" s="2">
        <v>17570</v>
      </c>
      <c r="L310" s="2">
        <v>15461.599999999999</v>
      </c>
      <c r="M310" s="5">
        <v>43374</v>
      </c>
      <c r="N310" s="4">
        <v>10</v>
      </c>
      <c r="O310" s="3" t="s">
        <v>33</v>
      </c>
      <c r="P310">
        <v>2018</v>
      </c>
    </row>
    <row r="311" spans="1:16" x14ac:dyDescent="0.25">
      <c r="A311" s="1" t="s">
        <v>16</v>
      </c>
      <c r="B311" s="1" t="s">
        <v>20</v>
      </c>
      <c r="C311" s="3" t="s">
        <v>37</v>
      </c>
      <c r="D311" s="3" t="s">
        <v>43</v>
      </c>
      <c r="E311" s="1">
        <v>1001</v>
      </c>
      <c r="F311" s="2">
        <v>120</v>
      </c>
      <c r="G311" s="2">
        <v>20</v>
      </c>
      <c r="H311" s="2">
        <v>20020</v>
      </c>
      <c r="I311" s="2">
        <v>1201.2</v>
      </c>
      <c r="J311" s="2">
        <v>18818.8</v>
      </c>
      <c r="K311" s="2">
        <v>10010</v>
      </c>
      <c r="L311" s="2">
        <v>8808.7999999999993</v>
      </c>
      <c r="M311" s="5">
        <v>43678</v>
      </c>
      <c r="N311" s="4">
        <v>8</v>
      </c>
      <c r="O311" s="3" t="s">
        <v>31</v>
      </c>
      <c r="P311">
        <v>2019</v>
      </c>
    </row>
    <row r="312" spans="1:16" x14ac:dyDescent="0.25">
      <c r="A312" s="1" t="s">
        <v>16</v>
      </c>
      <c r="B312" s="1" t="s">
        <v>65</v>
      </c>
      <c r="C312" s="3" t="s">
        <v>37</v>
      </c>
      <c r="D312" s="3" t="s">
        <v>43</v>
      </c>
      <c r="E312" s="1">
        <v>1333</v>
      </c>
      <c r="F312" s="2">
        <v>120</v>
      </c>
      <c r="G312" s="2">
        <v>7</v>
      </c>
      <c r="H312" s="2">
        <v>9331</v>
      </c>
      <c r="I312" s="2">
        <v>559.86</v>
      </c>
      <c r="J312" s="2">
        <v>8771.14</v>
      </c>
      <c r="K312" s="2">
        <v>6665</v>
      </c>
      <c r="L312" s="2">
        <v>2106.1399999999994</v>
      </c>
      <c r="M312" s="5">
        <v>43770</v>
      </c>
      <c r="N312" s="4">
        <v>11</v>
      </c>
      <c r="O312" s="3" t="s">
        <v>36</v>
      </c>
      <c r="P312">
        <v>2019</v>
      </c>
    </row>
    <row r="313" spans="1:16" x14ac:dyDescent="0.25">
      <c r="A313" s="1" t="s">
        <v>21</v>
      </c>
      <c r="B313" s="1" t="s">
        <v>63</v>
      </c>
      <c r="C313" s="3" t="s">
        <v>38</v>
      </c>
      <c r="D313" s="3" t="s">
        <v>43</v>
      </c>
      <c r="E313" s="1">
        <v>1153</v>
      </c>
      <c r="F313" s="2">
        <v>250</v>
      </c>
      <c r="G313" s="2">
        <v>15</v>
      </c>
      <c r="H313" s="2">
        <v>17295</v>
      </c>
      <c r="I313" s="2">
        <v>1037.7</v>
      </c>
      <c r="J313" s="2">
        <v>16257.3</v>
      </c>
      <c r="K313" s="2">
        <v>11530</v>
      </c>
      <c r="L313" s="2">
        <v>4727.2999999999993</v>
      </c>
      <c r="M313" s="5">
        <v>43739</v>
      </c>
      <c r="N313" s="4">
        <v>10</v>
      </c>
      <c r="O313" s="3" t="s">
        <v>33</v>
      </c>
      <c r="P313">
        <v>2019</v>
      </c>
    </row>
    <row r="314" spans="1:16" x14ac:dyDescent="0.25">
      <c r="A314" s="1" t="s">
        <v>27</v>
      </c>
      <c r="B314" s="1" t="s">
        <v>65</v>
      </c>
      <c r="C314" s="3" t="s">
        <v>17</v>
      </c>
      <c r="D314" s="3" t="s">
        <v>43</v>
      </c>
      <c r="E314" s="1">
        <v>727</v>
      </c>
      <c r="F314" s="2">
        <v>3</v>
      </c>
      <c r="G314" s="2">
        <v>12</v>
      </c>
      <c r="H314" s="2">
        <v>8724</v>
      </c>
      <c r="I314" s="2">
        <v>610.67999999999995</v>
      </c>
      <c r="J314" s="2">
        <v>8113.32</v>
      </c>
      <c r="K314" s="2">
        <v>2181</v>
      </c>
      <c r="L314" s="2">
        <v>5932.32</v>
      </c>
      <c r="M314" s="5">
        <v>43497</v>
      </c>
      <c r="N314" s="4">
        <v>2</v>
      </c>
      <c r="O314" s="3" t="s">
        <v>35</v>
      </c>
      <c r="P314">
        <v>2019</v>
      </c>
    </row>
    <row r="315" spans="1:16" x14ac:dyDescent="0.25">
      <c r="A315" s="1" t="s">
        <v>27</v>
      </c>
      <c r="B315" s="1" t="s">
        <v>64</v>
      </c>
      <c r="C315" s="3" t="s">
        <v>17</v>
      </c>
      <c r="D315" s="3" t="s">
        <v>43</v>
      </c>
      <c r="E315" s="1">
        <v>1884</v>
      </c>
      <c r="F315" s="2">
        <v>3</v>
      </c>
      <c r="G315" s="2">
        <v>12</v>
      </c>
      <c r="H315" s="2">
        <v>22608</v>
      </c>
      <c r="I315" s="2">
        <v>1582.56</v>
      </c>
      <c r="J315" s="2">
        <v>21025.439999999999</v>
      </c>
      <c r="K315" s="2">
        <v>5652</v>
      </c>
      <c r="L315" s="2">
        <v>15373.439999999999</v>
      </c>
      <c r="M315" s="5">
        <v>43678</v>
      </c>
      <c r="N315" s="4">
        <v>8</v>
      </c>
      <c r="O315" s="3" t="s">
        <v>31</v>
      </c>
      <c r="P315">
        <v>2019</v>
      </c>
    </row>
    <row r="316" spans="1:16" x14ac:dyDescent="0.25">
      <c r="A316" s="1" t="s">
        <v>16</v>
      </c>
      <c r="B316" s="1" t="s">
        <v>65</v>
      </c>
      <c r="C316" s="3" t="s">
        <v>17</v>
      </c>
      <c r="D316" s="3" t="s">
        <v>43</v>
      </c>
      <c r="E316" s="1">
        <v>1834</v>
      </c>
      <c r="F316" s="2">
        <v>3</v>
      </c>
      <c r="G316" s="2">
        <v>20</v>
      </c>
      <c r="H316" s="2">
        <v>36680</v>
      </c>
      <c r="I316" s="2">
        <v>2567.6</v>
      </c>
      <c r="J316" s="2">
        <v>34112.400000000001</v>
      </c>
      <c r="K316" s="2">
        <v>18340</v>
      </c>
      <c r="L316" s="2">
        <v>15772.400000000001</v>
      </c>
      <c r="M316" s="5">
        <v>43344</v>
      </c>
      <c r="N316" s="4">
        <v>9</v>
      </c>
      <c r="O316" s="3" t="s">
        <v>32</v>
      </c>
      <c r="P316">
        <v>2018</v>
      </c>
    </row>
    <row r="317" spans="1:16" x14ac:dyDescent="0.25">
      <c r="A317" s="1" t="s">
        <v>27</v>
      </c>
      <c r="B317" s="1" t="s">
        <v>65</v>
      </c>
      <c r="C317" s="3" t="s">
        <v>25</v>
      </c>
      <c r="D317" s="3" t="s">
        <v>43</v>
      </c>
      <c r="E317" s="1">
        <v>2340</v>
      </c>
      <c r="F317" s="2">
        <v>5</v>
      </c>
      <c r="G317" s="2">
        <v>12</v>
      </c>
      <c r="H317" s="2">
        <v>28080</v>
      </c>
      <c r="I317" s="2">
        <v>1965.6</v>
      </c>
      <c r="J317" s="2">
        <v>26114.400000000001</v>
      </c>
      <c r="K317" s="2">
        <v>7020</v>
      </c>
      <c r="L317" s="2">
        <v>19094.400000000001</v>
      </c>
      <c r="M317" s="5">
        <v>43466</v>
      </c>
      <c r="N317" s="4">
        <v>1</v>
      </c>
      <c r="O317" s="3" t="s">
        <v>19</v>
      </c>
      <c r="P317">
        <v>2019</v>
      </c>
    </row>
    <row r="318" spans="1:16" x14ac:dyDescent="0.25">
      <c r="A318" s="1" t="s">
        <v>27</v>
      </c>
      <c r="B318" s="1" t="s">
        <v>22</v>
      </c>
      <c r="C318" s="3" t="s">
        <v>25</v>
      </c>
      <c r="D318" s="3" t="s">
        <v>43</v>
      </c>
      <c r="E318" s="1">
        <v>2342</v>
      </c>
      <c r="F318" s="2">
        <v>5</v>
      </c>
      <c r="G318" s="2">
        <v>12</v>
      </c>
      <c r="H318" s="2">
        <v>28104</v>
      </c>
      <c r="I318" s="2">
        <v>1967.28</v>
      </c>
      <c r="J318" s="2">
        <v>26136.720000000001</v>
      </c>
      <c r="K318" s="2">
        <v>7026</v>
      </c>
      <c r="L318" s="2">
        <v>19110.72</v>
      </c>
      <c r="M318" s="5">
        <v>43770</v>
      </c>
      <c r="N318" s="4">
        <v>11</v>
      </c>
      <c r="O318" s="3" t="s">
        <v>36</v>
      </c>
      <c r="P318">
        <v>2019</v>
      </c>
    </row>
    <row r="319" spans="1:16" x14ac:dyDescent="0.25">
      <c r="A319" s="1" t="s">
        <v>16</v>
      </c>
      <c r="B319" s="1" t="s">
        <v>22</v>
      </c>
      <c r="C319" s="3" t="s">
        <v>34</v>
      </c>
      <c r="D319" s="3" t="s">
        <v>43</v>
      </c>
      <c r="E319" s="1">
        <v>1031</v>
      </c>
      <c r="F319" s="2">
        <v>10</v>
      </c>
      <c r="G319" s="2">
        <v>7</v>
      </c>
      <c r="H319" s="2">
        <v>7217</v>
      </c>
      <c r="I319" s="2">
        <v>505.19</v>
      </c>
      <c r="J319" s="2">
        <v>6711.81</v>
      </c>
      <c r="K319" s="2">
        <v>5155</v>
      </c>
      <c r="L319" s="2">
        <v>1556.8100000000004</v>
      </c>
      <c r="M319" s="5">
        <v>43344</v>
      </c>
      <c r="N319" s="4">
        <v>9</v>
      </c>
      <c r="O319" s="3" t="s">
        <v>32</v>
      </c>
      <c r="P319">
        <v>2018</v>
      </c>
    </row>
    <row r="320" spans="1:16" x14ac:dyDescent="0.25">
      <c r="A320" s="1" t="s">
        <v>21</v>
      </c>
      <c r="B320" s="1" t="s">
        <v>64</v>
      </c>
      <c r="C320" s="3" t="s">
        <v>37</v>
      </c>
      <c r="D320" s="3" t="s">
        <v>43</v>
      </c>
      <c r="E320" s="1">
        <v>1262</v>
      </c>
      <c r="F320" s="2">
        <v>120</v>
      </c>
      <c r="G320" s="2">
        <v>15</v>
      </c>
      <c r="H320" s="2">
        <v>18930</v>
      </c>
      <c r="I320" s="2">
        <v>1325.1</v>
      </c>
      <c r="J320" s="2">
        <v>17604.900000000001</v>
      </c>
      <c r="K320" s="2">
        <v>12620</v>
      </c>
      <c r="L320" s="2">
        <v>4984.9000000000015</v>
      </c>
      <c r="M320" s="5">
        <v>43586</v>
      </c>
      <c r="N320" s="4">
        <v>5</v>
      </c>
      <c r="O320" s="3" t="s">
        <v>42</v>
      </c>
      <c r="P320">
        <v>2019</v>
      </c>
    </row>
    <row r="321" spans="1:16" x14ac:dyDescent="0.25">
      <c r="A321" s="1" t="s">
        <v>16</v>
      </c>
      <c r="B321" s="1" t="s">
        <v>64</v>
      </c>
      <c r="C321" s="3" t="s">
        <v>37</v>
      </c>
      <c r="D321" s="3" t="s">
        <v>43</v>
      </c>
      <c r="E321" s="1">
        <v>1135</v>
      </c>
      <c r="F321" s="2">
        <v>120</v>
      </c>
      <c r="G321" s="2">
        <v>7</v>
      </c>
      <c r="H321" s="2">
        <v>7945</v>
      </c>
      <c r="I321" s="2">
        <v>556.15</v>
      </c>
      <c r="J321" s="2">
        <v>7388.85</v>
      </c>
      <c r="K321" s="2">
        <v>5675</v>
      </c>
      <c r="L321" s="2">
        <v>1713.8500000000004</v>
      </c>
      <c r="M321" s="5">
        <v>43617</v>
      </c>
      <c r="N321" s="4">
        <v>6</v>
      </c>
      <c r="O321" s="3" t="s">
        <v>23</v>
      </c>
      <c r="P321">
        <v>2019</v>
      </c>
    </row>
    <row r="322" spans="1:16" x14ac:dyDescent="0.25">
      <c r="A322" s="1" t="s">
        <v>16</v>
      </c>
      <c r="B322" s="1" t="s">
        <v>63</v>
      </c>
      <c r="C322" s="3" t="s">
        <v>37</v>
      </c>
      <c r="D322" s="3" t="s">
        <v>43</v>
      </c>
      <c r="E322" s="1">
        <v>547</v>
      </c>
      <c r="F322" s="2">
        <v>120</v>
      </c>
      <c r="G322" s="2">
        <v>7</v>
      </c>
      <c r="H322" s="2">
        <v>3829</v>
      </c>
      <c r="I322" s="2">
        <v>268.02999999999997</v>
      </c>
      <c r="J322" s="2">
        <v>3560.9700000000003</v>
      </c>
      <c r="K322" s="2">
        <v>2735</v>
      </c>
      <c r="L322" s="2">
        <v>825.97000000000025</v>
      </c>
      <c r="M322" s="5">
        <v>43770</v>
      </c>
      <c r="N322" s="4">
        <v>11</v>
      </c>
      <c r="O322" s="3" t="s">
        <v>36</v>
      </c>
      <c r="P322">
        <v>2019</v>
      </c>
    </row>
    <row r="323" spans="1:16" x14ac:dyDescent="0.25">
      <c r="A323" s="1" t="s">
        <v>16</v>
      </c>
      <c r="B323" s="1" t="s">
        <v>64</v>
      </c>
      <c r="C323" s="3" t="s">
        <v>37</v>
      </c>
      <c r="D323" s="3" t="s">
        <v>43</v>
      </c>
      <c r="E323" s="1">
        <v>1582</v>
      </c>
      <c r="F323" s="2">
        <v>120</v>
      </c>
      <c r="G323" s="2">
        <v>7</v>
      </c>
      <c r="H323" s="2">
        <v>11074</v>
      </c>
      <c r="I323" s="2">
        <v>775.18</v>
      </c>
      <c r="J323" s="2">
        <v>10298.82</v>
      </c>
      <c r="K323" s="2">
        <v>7910</v>
      </c>
      <c r="L323" s="2">
        <v>2388.8199999999997</v>
      </c>
      <c r="M323" s="5">
        <v>43800</v>
      </c>
      <c r="N323" s="4">
        <v>12</v>
      </c>
      <c r="O323" s="3" t="s">
        <v>24</v>
      </c>
      <c r="P323">
        <v>2019</v>
      </c>
    </row>
    <row r="324" spans="1:16" x14ac:dyDescent="0.25">
      <c r="A324" s="1" t="s">
        <v>27</v>
      </c>
      <c r="B324" s="1" t="s">
        <v>22</v>
      </c>
      <c r="C324" s="3" t="s">
        <v>38</v>
      </c>
      <c r="D324" s="3" t="s">
        <v>43</v>
      </c>
      <c r="E324" s="1">
        <v>1738.5</v>
      </c>
      <c r="F324" s="2">
        <v>250</v>
      </c>
      <c r="G324" s="2">
        <v>12</v>
      </c>
      <c r="H324" s="2">
        <v>20862</v>
      </c>
      <c r="I324" s="2">
        <v>1460.34</v>
      </c>
      <c r="J324" s="2">
        <v>19401.66</v>
      </c>
      <c r="K324" s="2">
        <v>5215.5</v>
      </c>
      <c r="L324" s="2">
        <v>14186.16</v>
      </c>
      <c r="M324" s="5">
        <v>43556</v>
      </c>
      <c r="N324" s="4">
        <v>4</v>
      </c>
      <c r="O324" s="3" t="s">
        <v>39</v>
      </c>
      <c r="P324">
        <v>2019</v>
      </c>
    </row>
    <row r="325" spans="1:16" x14ac:dyDescent="0.25">
      <c r="A325" s="1" t="s">
        <v>27</v>
      </c>
      <c r="B325" s="1" t="s">
        <v>20</v>
      </c>
      <c r="C325" s="3" t="s">
        <v>38</v>
      </c>
      <c r="D325" s="3" t="s">
        <v>43</v>
      </c>
      <c r="E325" s="1">
        <v>2215</v>
      </c>
      <c r="F325" s="2">
        <v>250</v>
      </c>
      <c r="G325" s="2">
        <v>12</v>
      </c>
      <c r="H325" s="2">
        <v>26580</v>
      </c>
      <c r="I325" s="2">
        <v>1860.6</v>
      </c>
      <c r="J325" s="2">
        <v>24719.4</v>
      </c>
      <c r="K325" s="2">
        <v>6645</v>
      </c>
      <c r="L325" s="2">
        <v>18074.400000000001</v>
      </c>
      <c r="M325" s="5">
        <v>43344</v>
      </c>
      <c r="N325" s="4">
        <v>9</v>
      </c>
      <c r="O325" s="3" t="s">
        <v>32</v>
      </c>
      <c r="P325">
        <v>2018</v>
      </c>
    </row>
    <row r="326" spans="1:16" x14ac:dyDescent="0.25">
      <c r="A326" s="1" t="s">
        <v>16</v>
      </c>
      <c r="B326" s="1" t="s">
        <v>64</v>
      </c>
      <c r="C326" s="3" t="s">
        <v>38</v>
      </c>
      <c r="D326" s="3" t="s">
        <v>43</v>
      </c>
      <c r="E326" s="1">
        <v>1582</v>
      </c>
      <c r="F326" s="2">
        <v>250</v>
      </c>
      <c r="G326" s="2">
        <v>7</v>
      </c>
      <c r="H326" s="2">
        <v>11074</v>
      </c>
      <c r="I326" s="2">
        <v>775.18</v>
      </c>
      <c r="J326" s="2">
        <v>10298.82</v>
      </c>
      <c r="K326" s="2">
        <v>7910</v>
      </c>
      <c r="L326" s="2">
        <v>2388.8199999999997</v>
      </c>
      <c r="M326" s="5">
        <v>43800</v>
      </c>
      <c r="N326" s="4">
        <v>12</v>
      </c>
      <c r="O326" s="3" t="s">
        <v>24</v>
      </c>
      <c r="P326">
        <v>2019</v>
      </c>
    </row>
    <row r="327" spans="1:16" x14ac:dyDescent="0.25">
      <c r="A327" s="1" t="s">
        <v>16</v>
      </c>
      <c r="B327" s="1" t="s">
        <v>64</v>
      </c>
      <c r="C327" s="3" t="s">
        <v>40</v>
      </c>
      <c r="D327" s="3" t="s">
        <v>43</v>
      </c>
      <c r="E327" s="1">
        <v>1135</v>
      </c>
      <c r="F327" s="2">
        <v>260</v>
      </c>
      <c r="G327" s="2">
        <v>7</v>
      </c>
      <c r="H327" s="2">
        <v>7945</v>
      </c>
      <c r="I327" s="2">
        <v>556.15</v>
      </c>
      <c r="J327" s="2">
        <v>7388.85</v>
      </c>
      <c r="K327" s="2">
        <v>5675</v>
      </c>
      <c r="L327" s="2">
        <v>1713.8500000000004</v>
      </c>
      <c r="M327" s="5">
        <v>43617</v>
      </c>
      <c r="N327" s="4">
        <v>6</v>
      </c>
      <c r="O327" s="3" t="s">
        <v>23</v>
      </c>
      <c r="P327">
        <v>2019</v>
      </c>
    </row>
    <row r="328" spans="1:16" x14ac:dyDescent="0.25">
      <c r="A328" s="1" t="s">
        <v>16</v>
      </c>
      <c r="B328" s="1" t="s">
        <v>63</v>
      </c>
      <c r="C328" s="3" t="s">
        <v>17</v>
      </c>
      <c r="D328" s="3" t="s">
        <v>43</v>
      </c>
      <c r="E328" s="1">
        <v>1761</v>
      </c>
      <c r="F328" s="2">
        <v>3</v>
      </c>
      <c r="G328" s="2">
        <v>350</v>
      </c>
      <c r="H328" s="2">
        <v>616350</v>
      </c>
      <c r="I328" s="2">
        <v>43144.5</v>
      </c>
      <c r="J328" s="2">
        <v>573205.5</v>
      </c>
      <c r="K328" s="2">
        <v>457860</v>
      </c>
      <c r="L328" s="2">
        <v>115345.5</v>
      </c>
      <c r="M328" s="5">
        <v>43525</v>
      </c>
      <c r="N328" s="4">
        <v>3</v>
      </c>
      <c r="O328" s="3" t="s">
        <v>26</v>
      </c>
      <c r="P328">
        <v>2019</v>
      </c>
    </row>
    <row r="329" spans="1:16" x14ac:dyDescent="0.25">
      <c r="A329" s="1" t="s">
        <v>30</v>
      </c>
      <c r="B329" s="1" t="s">
        <v>22</v>
      </c>
      <c r="C329" s="3" t="s">
        <v>17</v>
      </c>
      <c r="D329" s="3" t="s">
        <v>43</v>
      </c>
      <c r="E329" s="1">
        <v>448</v>
      </c>
      <c r="F329" s="2">
        <v>3</v>
      </c>
      <c r="G329" s="2">
        <v>300</v>
      </c>
      <c r="H329" s="2">
        <v>134400</v>
      </c>
      <c r="I329" s="2">
        <v>9408</v>
      </c>
      <c r="J329" s="2">
        <v>124992</v>
      </c>
      <c r="K329" s="2">
        <v>112000</v>
      </c>
      <c r="L329" s="2">
        <v>12992</v>
      </c>
      <c r="M329" s="5">
        <v>43617</v>
      </c>
      <c r="N329" s="4">
        <v>6</v>
      </c>
      <c r="O329" s="3" t="s">
        <v>23</v>
      </c>
      <c r="P329">
        <v>2019</v>
      </c>
    </row>
    <row r="330" spans="1:16" x14ac:dyDescent="0.25">
      <c r="A330" s="1" t="s">
        <v>30</v>
      </c>
      <c r="B330" s="1" t="s">
        <v>22</v>
      </c>
      <c r="C330" s="3" t="s">
        <v>17</v>
      </c>
      <c r="D330" s="3" t="s">
        <v>43</v>
      </c>
      <c r="E330" s="1">
        <v>2181</v>
      </c>
      <c r="F330" s="2">
        <v>3</v>
      </c>
      <c r="G330" s="2">
        <v>300</v>
      </c>
      <c r="H330" s="2">
        <v>654300</v>
      </c>
      <c r="I330" s="2">
        <v>45801</v>
      </c>
      <c r="J330" s="2">
        <v>608499</v>
      </c>
      <c r="K330" s="2">
        <v>545250</v>
      </c>
      <c r="L330" s="2">
        <v>63249</v>
      </c>
      <c r="M330" s="5">
        <v>43739</v>
      </c>
      <c r="N330" s="4">
        <v>10</v>
      </c>
      <c r="O330" s="3" t="s">
        <v>33</v>
      </c>
      <c r="P330">
        <v>2019</v>
      </c>
    </row>
    <row r="331" spans="1:16" x14ac:dyDescent="0.25">
      <c r="A331" s="1" t="s">
        <v>16</v>
      </c>
      <c r="B331" s="1" t="s">
        <v>22</v>
      </c>
      <c r="C331" s="3" t="s">
        <v>25</v>
      </c>
      <c r="D331" s="3" t="s">
        <v>43</v>
      </c>
      <c r="E331" s="1">
        <v>1976</v>
      </c>
      <c r="F331" s="2">
        <v>5</v>
      </c>
      <c r="G331" s="2">
        <v>20</v>
      </c>
      <c r="H331" s="2">
        <v>39520</v>
      </c>
      <c r="I331" s="2">
        <v>2766.4</v>
      </c>
      <c r="J331" s="2">
        <v>36753.599999999999</v>
      </c>
      <c r="K331" s="2">
        <v>19760</v>
      </c>
      <c r="L331" s="2">
        <v>16993.599999999999</v>
      </c>
      <c r="M331" s="5">
        <v>43739</v>
      </c>
      <c r="N331" s="4">
        <v>10</v>
      </c>
      <c r="O331" s="3" t="s">
        <v>33</v>
      </c>
      <c r="P331">
        <v>2019</v>
      </c>
    </row>
    <row r="332" spans="1:16" x14ac:dyDescent="0.25">
      <c r="A332" s="1" t="s">
        <v>30</v>
      </c>
      <c r="B332" s="1" t="s">
        <v>22</v>
      </c>
      <c r="C332" s="3" t="s">
        <v>25</v>
      </c>
      <c r="D332" s="3" t="s">
        <v>43</v>
      </c>
      <c r="E332" s="1">
        <v>2181</v>
      </c>
      <c r="F332" s="2">
        <v>5</v>
      </c>
      <c r="G332" s="2">
        <v>300</v>
      </c>
      <c r="H332" s="2">
        <v>654300</v>
      </c>
      <c r="I332" s="2">
        <v>45801</v>
      </c>
      <c r="J332" s="2">
        <v>608499</v>
      </c>
      <c r="K332" s="2">
        <v>545250</v>
      </c>
      <c r="L332" s="2">
        <v>63249</v>
      </c>
      <c r="M332" s="5">
        <v>43739</v>
      </c>
      <c r="N332" s="4">
        <v>10</v>
      </c>
      <c r="O332" s="3" t="s">
        <v>33</v>
      </c>
      <c r="P332">
        <v>2019</v>
      </c>
    </row>
    <row r="333" spans="1:16" x14ac:dyDescent="0.25">
      <c r="A333" s="1" t="s">
        <v>28</v>
      </c>
      <c r="B333" s="1" t="s">
        <v>20</v>
      </c>
      <c r="C333" s="3" t="s">
        <v>25</v>
      </c>
      <c r="D333" s="3" t="s">
        <v>43</v>
      </c>
      <c r="E333" s="1">
        <v>2500</v>
      </c>
      <c r="F333" s="2">
        <v>5</v>
      </c>
      <c r="G333" s="2">
        <v>125</v>
      </c>
      <c r="H333" s="2">
        <v>312500</v>
      </c>
      <c r="I333" s="2">
        <v>21875</v>
      </c>
      <c r="J333" s="2">
        <v>290625</v>
      </c>
      <c r="K333" s="2">
        <v>300000</v>
      </c>
      <c r="L333" s="2">
        <v>-9375</v>
      </c>
      <c r="M333" s="5">
        <v>43405</v>
      </c>
      <c r="N333" s="4">
        <v>11</v>
      </c>
      <c r="O333" s="3" t="s">
        <v>36</v>
      </c>
      <c r="P333">
        <v>2018</v>
      </c>
    </row>
    <row r="334" spans="1:16" x14ac:dyDescent="0.25">
      <c r="A334" s="1" t="s">
        <v>30</v>
      </c>
      <c r="B334" s="1" t="s">
        <v>64</v>
      </c>
      <c r="C334" s="3" t="s">
        <v>34</v>
      </c>
      <c r="D334" s="3" t="s">
        <v>43</v>
      </c>
      <c r="E334" s="1">
        <v>1702</v>
      </c>
      <c r="F334" s="2">
        <v>10</v>
      </c>
      <c r="G334" s="2">
        <v>300</v>
      </c>
      <c r="H334" s="2">
        <v>510600</v>
      </c>
      <c r="I334" s="2">
        <v>35742</v>
      </c>
      <c r="J334" s="2">
        <v>474858</v>
      </c>
      <c r="K334" s="2">
        <v>425500</v>
      </c>
      <c r="L334" s="2">
        <v>49358</v>
      </c>
      <c r="M334" s="5">
        <v>43586</v>
      </c>
      <c r="N334" s="4">
        <v>5</v>
      </c>
      <c r="O334" s="3" t="s">
        <v>42</v>
      </c>
      <c r="P334">
        <v>2019</v>
      </c>
    </row>
    <row r="335" spans="1:16" x14ac:dyDescent="0.25">
      <c r="A335" s="1" t="s">
        <v>30</v>
      </c>
      <c r="B335" s="1" t="s">
        <v>22</v>
      </c>
      <c r="C335" s="3" t="s">
        <v>34</v>
      </c>
      <c r="D335" s="3" t="s">
        <v>43</v>
      </c>
      <c r="E335" s="1">
        <v>448</v>
      </c>
      <c r="F335" s="2">
        <v>10</v>
      </c>
      <c r="G335" s="2">
        <v>300</v>
      </c>
      <c r="H335" s="2">
        <v>134400</v>
      </c>
      <c r="I335" s="2">
        <v>9408</v>
      </c>
      <c r="J335" s="2">
        <v>124992</v>
      </c>
      <c r="K335" s="2">
        <v>112000</v>
      </c>
      <c r="L335" s="2">
        <v>12992</v>
      </c>
      <c r="M335" s="5">
        <v>43617</v>
      </c>
      <c r="N335" s="4">
        <v>6</v>
      </c>
      <c r="O335" s="3" t="s">
        <v>23</v>
      </c>
      <c r="P335">
        <v>2019</v>
      </c>
    </row>
    <row r="336" spans="1:16" x14ac:dyDescent="0.25">
      <c r="A336" s="1" t="s">
        <v>28</v>
      </c>
      <c r="B336" s="1" t="s">
        <v>20</v>
      </c>
      <c r="C336" s="3" t="s">
        <v>34</v>
      </c>
      <c r="D336" s="3" t="s">
        <v>43</v>
      </c>
      <c r="E336" s="1">
        <v>3513</v>
      </c>
      <c r="F336" s="2">
        <v>10</v>
      </c>
      <c r="G336" s="2">
        <v>125</v>
      </c>
      <c r="H336" s="2">
        <v>439125</v>
      </c>
      <c r="I336" s="2">
        <v>30738.75</v>
      </c>
      <c r="J336" s="2">
        <v>408386.25</v>
      </c>
      <c r="K336" s="2">
        <v>421560</v>
      </c>
      <c r="L336" s="2">
        <v>-13173.75</v>
      </c>
      <c r="M336" s="5">
        <v>43647</v>
      </c>
      <c r="N336" s="4">
        <v>7</v>
      </c>
      <c r="O336" s="3" t="s">
        <v>29</v>
      </c>
      <c r="P336">
        <v>2019</v>
      </c>
    </row>
    <row r="337" spans="1:16" x14ac:dyDescent="0.25">
      <c r="A337" s="1" t="s">
        <v>21</v>
      </c>
      <c r="B337" s="1" t="s">
        <v>22</v>
      </c>
      <c r="C337" s="3" t="s">
        <v>34</v>
      </c>
      <c r="D337" s="3" t="s">
        <v>43</v>
      </c>
      <c r="E337" s="1">
        <v>2101</v>
      </c>
      <c r="F337" s="2">
        <v>10</v>
      </c>
      <c r="G337" s="2">
        <v>15</v>
      </c>
      <c r="H337" s="2">
        <v>31515</v>
      </c>
      <c r="I337" s="2">
        <v>2206.0500000000002</v>
      </c>
      <c r="J337" s="2">
        <v>29308.95</v>
      </c>
      <c r="K337" s="2">
        <v>21010</v>
      </c>
      <c r="L337" s="2">
        <v>8298.9500000000007</v>
      </c>
      <c r="M337" s="5">
        <v>43678</v>
      </c>
      <c r="N337" s="4">
        <v>8</v>
      </c>
      <c r="O337" s="3" t="s">
        <v>31</v>
      </c>
      <c r="P337">
        <v>2019</v>
      </c>
    </row>
    <row r="338" spans="1:16" x14ac:dyDescent="0.25">
      <c r="A338" s="1" t="s">
        <v>21</v>
      </c>
      <c r="B338" s="1" t="s">
        <v>63</v>
      </c>
      <c r="C338" s="3" t="s">
        <v>34</v>
      </c>
      <c r="D338" s="3" t="s">
        <v>43</v>
      </c>
      <c r="E338" s="1">
        <v>2931</v>
      </c>
      <c r="F338" s="2">
        <v>10</v>
      </c>
      <c r="G338" s="2">
        <v>15</v>
      </c>
      <c r="H338" s="2">
        <v>43965</v>
      </c>
      <c r="I338" s="2">
        <v>3077.55</v>
      </c>
      <c r="J338" s="2">
        <v>40887.449999999997</v>
      </c>
      <c r="K338" s="2">
        <v>29310</v>
      </c>
      <c r="L338" s="2">
        <v>11577.449999999997</v>
      </c>
      <c r="M338" s="5">
        <v>43344</v>
      </c>
      <c r="N338" s="4">
        <v>9</v>
      </c>
      <c r="O338" s="3" t="s">
        <v>32</v>
      </c>
      <c r="P338">
        <v>2018</v>
      </c>
    </row>
    <row r="339" spans="1:16" x14ac:dyDescent="0.25">
      <c r="A339" s="1" t="s">
        <v>16</v>
      </c>
      <c r="B339" s="1" t="s">
        <v>22</v>
      </c>
      <c r="C339" s="3" t="s">
        <v>34</v>
      </c>
      <c r="D339" s="3" t="s">
        <v>43</v>
      </c>
      <c r="E339" s="1">
        <v>1535</v>
      </c>
      <c r="F339" s="2">
        <v>10</v>
      </c>
      <c r="G339" s="2">
        <v>20</v>
      </c>
      <c r="H339" s="2">
        <v>30700</v>
      </c>
      <c r="I339" s="2">
        <v>2149</v>
      </c>
      <c r="J339" s="2">
        <v>28551</v>
      </c>
      <c r="K339" s="2">
        <v>15350</v>
      </c>
      <c r="L339" s="2">
        <v>13201</v>
      </c>
      <c r="M339" s="5">
        <v>43709</v>
      </c>
      <c r="N339" s="4">
        <v>9</v>
      </c>
      <c r="O339" s="3" t="s">
        <v>32</v>
      </c>
      <c r="P339">
        <v>2019</v>
      </c>
    </row>
    <row r="340" spans="1:16" x14ac:dyDescent="0.25">
      <c r="A340" s="1" t="s">
        <v>30</v>
      </c>
      <c r="B340" s="1" t="s">
        <v>20</v>
      </c>
      <c r="C340" s="3" t="s">
        <v>34</v>
      </c>
      <c r="D340" s="3" t="s">
        <v>43</v>
      </c>
      <c r="E340" s="1">
        <v>1123</v>
      </c>
      <c r="F340" s="2">
        <v>10</v>
      </c>
      <c r="G340" s="2">
        <v>300</v>
      </c>
      <c r="H340" s="2">
        <v>336900</v>
      </c>
      <c r="I340" s="2">
        <v>23583</v>
      </c>
      <c r="J340" s="2">
        <v>313317</v>
      </c>
      <c r="K340" s="2">
        <v>280750</v>
      </c>
      <c r="L340" s="2">
        <v>32567</v>
      </c>
      <c r="M340" s="5">
        <v>43344</v>
      </c>
      <c r="N340" s="4">
        <v>9</v>
      </c>
      <c r="O340" s="3" t="s">
        <v>32</v>
      </c>
      <c r="P340">
        <v>2018</v>
      </c>
    </row>
    <row r="341" spans="1:16" x14ac:dyDescent="0.25">
      <c r="A341" s="1" t="s">
        <v>30</v>
      </c>
      <c r="B341" s="1" t="s">
        <v>64</v>
      </c>
      <c r="C341" s="3" t="s">
        <v>34</v>
      </c>
      <c r="D341" s="3" t="s">
        <v>43</v>
      </c>
      <c r="E341" s="1">
        <v>1404</v>
      </c>
      <c r="F341" s="2">
        <v>10</v>
      </c>
      <c r="G341" s="2">
        <v>300</v>
      </c>
      <c r="H341" s="2">
        <v>421200</v>
      </c>
      <c r="I341" s="2">
        <v>29484</v>
      </c>
      <c r="J341" s="2">
        <v>391716</v>
      </c>
      <c r="K341" s="2">
        <v>351000</v>
      </c>
      <c r="L341" s="2">
        <v>40716</v>
      </c>
      <c r="M341" s="5">
        <v>43405</v>
      </c>
      <c r="N341" s="4">
        <v>11</v>
      </c>
      <c r="O341" s="3" t="s">
        <v>36</v>
      </c>
      <c r="P341">
        <v>2018</v>
      </c>
    </row>
    <row r="342" spans="1:16" x14ac:dyDescent="0.25">
      <c r="A342" s="1" t="s">
        <v>27</v>
      </c>
      <c r="B342" s="1" t="s">
        <v>65</v>
      </c>
      <c r="C342" s="3" t="s">
        <v>34</v>
      </c>
      <c r="D342" s="3" t="s">
        <v>43</v>
      </c>
      <c r="E342" s="1">
        <v>2763</v>
      </c>
      <c r="F342" s="2">
        <v>10</v>
      </c>
      <c r="G342" s="2">
        <v>12</v>
      </c>
      <c r="H342" s="2">
        <v>33156</v>
      </c>
      <c r="I342" s="2">
        <v>2320.92</v>
      </c>
      <c r="J342" s="2">
        <v>30835.08</v>
      </c>
      <c r="K342" s="2">
        <v>8289</v>
      </c>
      <c r="L342" s="2">
        <v>22546.080000000002</v>
      </c>
      <c r="M342" s="5">
        <v>43405</v>
      </c>
      <c r="N342" s="4">
        <v>11</v>
      </c>
      <c r="O342" s="3" t="s">
        <v>36</v>
      </c>
      <c r="P342">
        <v>2018</v>
      </c>
    </row>
    <row r="343" spans="1:16" x14ac:dyDescent="0.25">
      <c r="A343" s="1" t="s">
        <v>16</v>
      </c>
      <c r="B343" s="1" t="s">
        <v>20</v>
      </c>
      <c r="C343" s="3" t="s">
        <v>34</v>
      </c>
      <c r="D343" s="3" t="s">
        <v>43</v>
      </c>
      <c r="E343" s="1">
        <v>2125</v>
      </c>
      <c r="F343" s="2">
        <v>10</v>
      </c>
      <c r="G343" s="2">
        <v>7</v>
      </c>
      <c r="H343" s="2">
        <v>14875</v>
      </c>
      <c r="I343" s="2">
        <v>1041.25</v>
      </c>
      <c r="J343" s="2">
        <v>13833.75</v>
      </c>
      <c r="K343" s="2">
        <v>10625</v>
      </c>
      <c r="L343" s="2">
        <v>3208.75</v>
      </c>
      <c r="M343" s="5">
        <v>43435</v>
      </c>
      <c r="N343" s="4">
        <v>12</v>
      </c>
      <c r="O343" s="3" t="s">
        <v>24</v>
      </c>
      <c r="P343">
        <v>2018</v>
      </c>
    </row>
    <row r="344" spans="1:16" x14ac:dyDescent="0.25">
      <c r="A344" s="1" t="s">
        <v>30</v>
      </c>
      <c r="B344" s="1" t="s">
        <v>22</v>
      </c>
      <c r="C344" s="3" t="s">
        <v>37</v>
      </c>
      <c r="D344" s="3" t="s">
        <v>43</v>
      </c>
      <c r="E344" s="1">
        <v>1659</v>
      </c>
      <c r="F344" s="2">
        <v>120</v>
      </c>
      <c r="G344" s="2">
        <v>300</v>
      </c>
      <c r="H344" s="2">
        <v>497700</v>
      </c>
      <c r="I344" s="2">
        <v>34839</v>
      </c>
      <c r="J344" s="2">
        <v>462861</v>
      </c>
      <c r="K344" s="2">
        <v>414750</v>
      </c>
      <c r="L344" s="2">
        <v>48111</v>
      </c>
      <c r="M344" s="5">
        <v>43647</v>
      </c>
      <c r="N344" s="4">
        <v>7</v>
      </c>
      <c r="O344" s="3" t="s">
        <v>29</v>
      </c>
      <c r="P344">
        <v>2019</v>
      </c>
    </row>
    <row r="345" spans="1:16" x14ac:dyDescent="0.25">
      <c r="A345" s="1" t="s">
        <v>16</v>
      </c>
      <c r="B345" s="1" t="s">
        <v>65</v>
      </c>
      <c r="C345" s="3" t="s">
        <v>37</v>
      </c>
      <c r="D345" s="3" t="s">
        <v>43</v>
      </c>
      <c r="E345" s="1">
        <v>609</v>
      </c>
      <c r="F345" s="2">
        <v>120</v>
      </c>
      <c r="G345" s="2">
        <v>20</v>
      </c>
      <c r="H345" s="2">
        <v>12180</v>
      </c>
      <c r="I345" s="2">
        <v>852.6</v>
      </c>
      <c r="J345" s="2">
        <v>11327.4</v>
      </c>
      <c r="K345" s="2">
        <v>6090</v>
      </c>
      <c r="L345" s="2">
        <v>5237.3999999999996</v>
      </c>
      <c r="M345" s="5">
        <v>43678</v>
      </c>
      <c r="N345" s="4">
        <v>8</v>
      </c>
      <c r="O345" s="3" t="s">
        <v>31</v>
      </c>
      <c r="P345">
        <v>2019</v>
      </c>
    </row>
    <row r="346" spans="1:16" x14ac:dyDescent="0.25">
      <c r="A346" s="1" t="s">
        <v>28</v>
      </c>
      <c r="B346" s="1" t="s">
        <v>20</v>
      </c>
      <c r="C346" s="3" t="s">
        <v>37</v>
      </c>
      <c r="D346" s="3" t="s">
        <v>43</v>
      </c>
      <c r="E346" s="1">
        <v>2087</v>
      </c>
      <c r="F346" s="2">
        <v>120</v>
      </c>
      <c r="G346" s="2">
        <v>125</v>
      </c>
      <c r="H346" s="2">
        <v>260875</v>
      </c>
      <c r="I346" s="2">
        <v>18261.25</v>
      </c>
      <c r="J346" s="2">
        <v>242613.75</v>
      </c>
      <c r="K346" s="2">
        <v>250440</v>
      </c>
      <c r="L346" s="2">
        <v>-7826.25</v>
      </c>
      <c r="M346" s="5">
        <v>43709</v>
      </c>
      <c r="N346" s="4">
        <v>9</v>
      </c>
      <c r="O346" s="3" t="s">
        <v>32</v>
      </c>
      <c r="P346">
        <v>2019</v>
      </c>
    </row>
    <row r="347" spans="1:16" x14ac:dyDescent="0.25">
      <c r="A347" s="1" t="s">
        <v>16</v>
      </c>
      <c r="B347" s="1" t="s">
        <v>22</v>
      </c>
      <c r="C347" s="3" t="s">
        <v>37</v>
      </c>
      <c r="D347" s="3" t="s">
        <v>43</v>
      </c>
      <c r="E347" s="1">
        <v>1976</v>
      </c>
      <c r="F347" s="2">
        <v>120</v>
      </c>
      <c r="G347" s="2">
        <v>20</v>
      </c>
      <c r="H347" s="2">
        <v>39520</v>
      </c>
      <c r="I347" s="2">
        <v>2766.4</v>
      </c>
      <c r="J347" s="2">
        <v>36753.599999999999</v>
      </c>
      <c r="K347" s="2">
        <v>19760</v>
      </c>
      <c r="L347" s="2">
        <v>16993.599999999999</v>
      </c>
      <c r="M347" s="5">
        <v>43739</v>
      </c>
      <c r="N347" s="4">
        <v>10</v>
      </c>
      <c r="O347" s="3" t="s">
        <v>33</v>
      </c>
      <c r="P347">
        <v>2019</v>
      </c>
    </row>
    <row r="348" spans="1:16" x14ac:dyDescent="0.25">
      <c r="A348" s="1" t="s">
        <v>16</v>
      </c>
      <c r="B348" s="1" t="s">
        <v>63</v>
      </c>
      <c r="C348" s="3" t="s">
        <v>37</v>
      </c>
      <c r="D348" s="3" t="s">
        <v>43</v>
      </c>
      <c r="E348" s="1">
        <v>1421</v>
      </c>
      <c r="F348" s="2">
        <v>120</v>
      </c>
      <c r="G348" s="2">
        <v>20</v>
      </c>
      <c r="H348" s="2">
        <v>28420</v>
      </c>
      <c r="I348" s="2">
        <v>1989.4</v>
      </c>
      <c r="J348" s="2">
        <v>26430.6</v>
      </c>
      <c r="K348" s="2">
        <v>14210</v>
      </c>
      <c r="L348" s="2">
        <v>12220.599999999999</v>
      </c>
      <c r="M348" s="5">
        <v>43435</v>
      </c>
      <c r="N348" s="4">
        <v>12</v>
      </c>
      <c r="O348" s="3" t="s">
        <v>24</v>
      </c>
      <c r="P348">
        <v>2018</v>
      </c>
    </row>
    <row r="349" spans="1:16" x14ac:dyDescent="0.25">
      <c r="A349" s="1" t="s">
        <v>30</v>
      </c>
      <c r="B349" s="1" t="s">
        <v>63</v>
      </c>
      <c r="C349" s="3" t="s">
        <v>37</v>
      </c>
      <c r="D349" s="3" t="s">
        <v>43</v>
      </c>
      <c r="E349" s="1">
        <v>1372</v>
      </c>
      <c r="F349" s="2">
        <v>120</v>
      </c>
      <c r="G349" s="2">
        <v>300</v>
      </c>
      <c r="H349" s="2">
        <v>411600</v>
      </c>
      <c r="I349" s="2">
        <v>28812</v>
      </c>
      <c r="J349" s="2">
        <v>382788</v>
      </c>
      <c r="K349" s="2">
        <v>343000</v>
      </c>
      <c r="L349" s="2">
        <v>39788</v>
      </c>
      <c r="M349" s="5">
        <v>43800</v>
      </c>
      <c r="N349" s="4">
        <v>12</v>
      </c>
      <c r="O349" s="3" t="s">
        <v>24</v>
      </c>
      <c r="P349">
        <v>2019</v>
      </c>
    </row>
    <row r="350" spans="1:16" x14ac:dyDescent="0.25">
      <c r="A350" s="1" t="s">
        <v>16</v>
      </c>
      <c r="B350" s="1" t="s">
        <v>20</v>
      </c>
      <c r="C350" s="3" t="s">
        <v>37</v>
      </c>
      <c r="D350" s="3" t="s">
        <v>43</v>
      </c>
      <c r="E350" s="1">
        <v>588</v>
      </c>
      <c r="F350" s="2">
        <v>120</v>
      </c>
      <c r="G350" s="2">
        <v>20</v>
      </c>
      <c r="H350" s="2">
        <v>11760</v>
      </c>
      <c r="I350" s="2">
        <v>823.2</v>
      </c>
      <c r="J350" s="2">
        <v>10936.8</v>
      </c>
      <c r="K350" s="2">
        <v>5880</v>
      </c>
      <c r="L350" s="2">
        <v>5056.7999999999993</v>
      </c>
      <c r="M350" s="5">
        <v>43435</v>
      </c>
      <c r="N350" s="4">
        <v>12</v>
      </c>
      <c r="O350" s="3" t="s">
        <v>24</v>
      </c>
      <c r="P350">
        <v>2018</v>
      </c>
    </row>
    <row r="351" spans="1:16" x14ac:dyDescent="0.25">
      <c r="A351" s="1" t="s">
        <v>27</v>
      </c>
      <c r="B351" s="1" t="s">
        <v>64</v>
      </c>
      <c r="C351" s="3" t="s">
        <v>38</v>
      </c>
      <c r="D351" s="3" t="s">
        <v>43</v>
      </c>
      <c r="E351" s="1">
        <v>3244.5</v>
      </c>
      <c r="F351" s="2">
        <v>250</v>
      </c>
      <c r="G351" s="2">
        <v>12</v>
      </c>
      <c r="H351" s="2">
        <v>38934</v>
      </c>
      <c r="I351" s="2">
        <v>2725.38</v>
      </c>
      <c r="J351" s="2">
        <v>36208.620000000003</v>
      </c>
      <c r="K351" s="2">
        <v>9733.5</v>
      </c>
      <c r="L351" s="2">
        <v>26475.120000000003</v>
      </c>
      <c r="M351" s="5">
        <v>43466</v>
      </c>
      <c r="N351" s="4">
        <v>1</v>
      </c>
      <c r="O351" s="3" t="s">
        <v>19</v>
      </c>
      <c r="P351">
        <v>2019</v>
      </c>
    </row>
    <row r="352" spans="1:16" x14ac:dyDescent="0.25">
      <c r="A352" s="1" t="s">
        <v>30</v>
      </c>
      <c r="B352" s="1" t="s">
        <v>22</v>
      </c>
      <c r="C352" s="3" t="s">
        <v>38</v>
      </c>
      <c r="D352" s="3" t="s">
        <v>43</v>
      </c>
      <c r="E352" s="1">
        <v>959</v>
      </c>
      <c r="F352" s="2">
        <v>250</v>
      </c>
      <c r="G352" s="2">
        <v>300</v>
      </c>
      <c r="H352" s="2">
        <v>287700</v>
      </c>
      <c r="I352" s="2">
        <v>20139</v>
      </c>
      <c r="J352" s="2">
        <v>267561</v>
      </c>
      <c r="K352" s="2">
        <v>239750</v>
      </c>
      <c r="L352" s="2">
        <v>27811</v>
      </c>
      <c r="M352" s="5">
        <v>43497</v>
      </c>
      <c r="N352" s="4">
        <v>2</v>
      </c>
      <c r="O352" s="3" t="s">
        <v>35</v>
      </c>
      <c r="P352">
        <v>2019</v>
      </c>
    </row>
    <row r="353" spans="1:16" x14ac:dyDescent="0.25">
      <c r="A353" s="1" t="s">
        <v>30</v>
      </c>
      <c r="B353" s="1" t="s">
        <v>65</v>
      </c>
      <c r="C353" s="3" t="s">
        <v>38</v>
      </c>
      <c r="D353" s="3" t="s">
        <v>43</v>
      </c>
      <c r="E353" s="1">
        <v>2747</v>
      </c>
      <c r="F353" s="2">
        <v>250</v>
      </c>
      <c r="G353" s="2">
        <v>300</v>
      </c>
      <c r="H353" s="2">
        <v>824100</v>
      </c>
      <c r="I353" s="2">
        <v>57687</v>
      </c>
      <c r="J353" s="2">
        <v>766413</v>
      </c>
      <c r="K353" s="2">
        <v>686750</v>
      </c>
      <c r="L353" s="2">
        <v>79663</v>
      </c>
      <c r="M353" s="5">
        <v>43497</v>
      </c>
      <c r="N353" s="4">
        <v>2</v>
      </c>
      <c r="O353" s="3" t="s">
        <v>35</v>
      </c>
      <c r="P353">
        <v>2019</v>
      </c>
    </row>
    <row r="354" spans="1:16" x14ac:dyDescent="0.25">
      <c r="A354" s="1" t="s">
        <v>28</v>
      </c>
      <c r="B354" s="1" t="s">
        <v>64</v>
      </c>
      <c r="C354" s="3" t="s">
        <v>40</v>
      </c>
      <c r="D354" s="3" t="s">
        <v>43</v>
      </c>
      <c r="E354" s="1">
        <v>1645</v>
      </c>
      <c r="F354" s="2">
        <v>260</v>
      </c>
      <c r="G354" s="2">
        <v>125</v>
      </c>
      <c r="H354" s="2">
        <v>205625</v>
      </c>
      <c r="I354" s="2">
        <v>14393.75</v>
      </c>
      <c r="J354" s="2">
        <v>191231.25</v>
      </c>
      <c r="K354" s="2">
        <v>197400</v>
      </c>
      <c r="L354" s="2">
        <v>-6168.75</v>
      </c>
      <c r="M354" s="5">
        <v>43586</v>
      </c>
      <c r="N354" s="4">
        <v>5</v>
      </c>
      <c r="O354" s="3" t="s">
        <v>42</v>
      </c>
      <c r="P354">
        <v>2019</v>
      </c>
    </row>
    <row r="355" spans="1:16" x14ac:dyDescent="0.25">
      <c r="A355" s="1" t="s">
        <v>16</v>
      </c>
      <c r="B355" s="1" t="s">
        <v>22</v>
      </c>
      <c r="C355" s="3" t="s">
        <v>40</v>
      </c>
      <c r="D355" s="3" t="s">
        <v>43</v>
      </c>
      <c r="E355" s="1">
        <v>2876</v>
      </c>
      <c r="F355" s="2">
        <v>260</v>
      </c>
      <c r="G355" s="2">
        <v>350</v>
      </c>
      <c r="H355" s="2">
        <v>1006600</v>
      </c>
      <c r="I355" s="2">
        <v>70462</v>
      </c>
      <c r="J355" s="2">
        <v>936138</v>
      </c>
      <c r="K355" s="2">
        <v>747760</v>
      </c>
      <c r="L355" s="2">
        <v>188378</v>
      </c>
      <c r="M355" s="5">
        <v>43709</v>
      </c>
      <c r="N355" s="4">
        <v>9</v>
      </c>
      <c r="O355" s="3" t="s">
        <v>32</v>
      </c>
      <c r="P355">
        <v>2019</v>
      </c>
    </row>
    <row r="356" spans="1:16" x14ac:dyDescent="0.25">
      <c r="A356" s="1" t="s">
        <v>28</v>
      </c>
      <c r="B356" s="1" t="s">
        <v>20</v>
      </c>
      <c r="C356" s="3" t="s">
        <v>40</v>
      </c>
      <c r="D356" s="3" t="s">
        <v>43</v>
      </c>
      <c r="E356" s="1">
        <v>994</v>
      </c>
      <c r="F356" s="2">
        <v>260</v>
      </c>
      <c r="G356" s="2">
        <v>125</v>
      </c>
      <c r="H356" s="2">
        <v>124250</v>
      </c>
      <c r="I356" s="2">
        <v>8697.5</v>
      </c>
      <c r="J356" s="2">
        <v>115552.5</v>
      </c>
      <c r="K356" s="2">
        <v>119280</v>
      </c>
      <c r="L356" s="2">
        <v>-3727.5</v>
      </c>
      <c r="M356" s="5">
        <v>43344</v>
      </c>
      <c r="N356" s="4">
        <v>9</v>
      </c>
      <c r="O356" s="3" t="s">
        <v>32</v>
      </c>
      <c r="P356">
        <v>2018</v>
      </c>
    </row>
    <row r="357" spans="1:16" x14ac:dyDescent="0.25">
      <c r="A357" s="1" t="s">
        <v>16</v>
      </c>
      <c r="B357" s="1" t="s">
        <v>64</v>
      </c>
      <c r="C357" s="3" t="s">
        <v>40</v>
      </c>
      <c r="D357" s="3" t="s">
        <v>43</v>
      </c>
      <c r="E357" s="1">
        <v>1118</v>
      </c>
      <c r="F357" s="2">
        <v>260</v>
      </c>
      <c r="G357" s="2">
        <v>20</v>
      </c>
      <c r="H357" s="2">
        <v>22360</v>
      </c>
      <c r="I357" s="2">
        <v>1565.2</v>
      </c>
      <c r="J357" s="2">
        <v>20794.8</v>
      </c>
      <c r="K357" s="2">
        <v>11180</v>
      </c>
      <c r="L357" s="2">
        <v>9614.7999999999993</v>
      </c>
      <c r="M357" s="5">
        <v>43770</v>
      </c>
      <c r="N357" s="4">
        <v>11</v>
      </c>
      <c r="O357" s="3" t="s">
        <v>36</v>
      </c>
      <c r="P357">
        <v>2019</v>
      </c>
    </row>
    <row r="358" spans="1:16" x14ac:dyDescent="0.25">
      <c r="A358" s="1" t="s">
        <v>30</v>
      </c>
      <c r="B358" s="1" t="s">
        <v>63</v>
      </c>
      <c r="C358" s="3" t="s">
        <v>40</v>
      </c>
      <c r="D358" s="3" t="s">
        <v>43</v>
      </c>
      <c r="E358" s="1">
        <v>1372</v>
      </c>
      <c r="F358" s="2">
        <v>260</v>
      </c>
      <c r="G358" s="2">
        <v>300</v>
      </c>
      <c r="H358" s="2">
        <v>411600</v>
      </c>
      <c r="I358" s="2">
        <v>28812</v>
      </c>
      <c r="J358" s="2">
        <v>382788</v>
      </c>
      <c r="K358" s="2">
        <v>343000</v>
      </c>
      <c r="L358" s="2">
        <v>39788</v>
      </c>
      <c r="M358" s="5">
        <v>43800</v>
      </c>
      <c r="N358" s="4">
        <v>12</v>
      </c>
      <c r="O358" s="3" t="s">
        <v>24</v>
      </c>
      <c r="P358">
        <v>2019</v>
      </c>
    </row>
    <row r="359" spans="1:16" x14ac:dyDescent="0.25">
      <c r="A359" s="1" t="s">
        <v>16</v>
      </c>
      <c r="B359" s="1" t="s">
        <v>64</v>
      </c>
      <c r="C359" s="3" t="s">
        <v>25</v>
      </c>
      <c r="D359" s="3" t="s">
        <v>43</v>
      </c>
      <c r="E359" s="1">
        <v>488</v>
      </c>
      <c r="F359" s="2">
        <v>5</v>
      </c>
      <c r="G359" s="2">
        <v>7</v>
      </c>
      <c r="H359" s="2">
        <v>3416</v>
      </c>
      <c r="I359" s="2">
        <v>273.27999999999997</v>
      </c>
      <c r="J359" s="2">
        <v>3142.7200000000003</v>
      </c>
      <c r="K359" s="2">
        <v>2440</v>
      </c>
      <c r="L359" s="2">
        <v>702.72000000000025</v>
      </c>
      <c r="M359" s="5">
        <v>43497</v>
      </c>
      <c r="N359" s="4">
        <v>2</v>
      </c>
      <c r="O359" s="3" t="s">
        <v>35</v>
      </c>
      <c r="P359">
        <v>2019</v>
      </c>
    </row>
    <row r="360" spans="1:16" x14ac:dyDescent="0.25">
      <c r="A360" s="1" t="s">
        <v>16</v>
      </c>
      <c r="B360" s="1" t="s">
        <v>63</v>
      </c>
      <c r="C360" s="3" t="s">
        <v>25</v>
      </c>
      <c r="D360" s="3" t="s">
        <v>43</v>
      </c>
      <c r="E360" s="1">
        <v>1282</v>
      </c>
      <c r="F360" s="2">
        <v>5</v>
      </c>
      <c r="G360" s="2">
        <v>20</v>
      </c>
      <c r="H360" s="2">
        <v>25640</v>
      </c>
      <c r="I360" s="2">
        <v>2051.1999999999998</v>
      </c>
      <c r="J360" s="2">
        <v>23588.799999999999</v>
      </c>
      <c r="K360" s="2">
        <v>12820</v>
      </c>
      <c r="L360" s="2">
        <v>10768.8</v>
      </c>
      <c r="M360" s="5">
        <v>43617</v>
      </c>
      <c r="N360" s="4">
        <v>6</v>
      </c>
      <c r="O360" s="3" t="s">
        <v>23</v>
      </c>
      <c r="P360">
        <v>2019</v>
      </c>
    </row>
    <row r="361" spans="1:16" x14ac:dyDescent="0.25">
      <c r="A361" s="1" t="s">
        <v>16</v>
      </c>
      <c r="B361" s="1" t="s">
        <v>64</v>
      </c>
      <c r="C361" s="3" t="s">
        <v>34</v>
      </c>
      <c r="D361" s="3" t="s">
        <v>43</v>
      </c>
      <c r="E361" s="1">
        <v>257</v>
      </c>
      <c r="F361" s="2">
        <v>10</v>
      </c>
      <c r="G361" s="2">
        <v>7</v>
      </c>
      <c r="H361" s="2">
        <v>1799</v>
      </c>
      <c r="I361" s="2">
        <v>143.91999999999999</v>
      </c>
      <c r="J361" s="2">
        <v>1655.08</v>
      </c>
      <c r="K361" s="2">
        <v>1285</v>
      </c>
      <c r="L361" s="2">
        <v>370.07999999999993</v>
      </c>
      <c r="M361" s="5">
        <v>43586</v>
      </c>
      <c r="N361" s="4">
        <v>5</v>
      </c>
      <c r="O361" s="3" t="s">
        <v>42</v>
      </c>
      <c r="P361">
        <v>2019</v>
      </c>
    </row>
    <row r="362" spans="1:16" x14ac:dyDescent="0.25">
      <c r="A362" s="1" t="s">
        <v>16</v>
      </c>
      <c r="B362" s="1" t="s">
        <v>63</v>
      </c>
      <c r="C362" s="3" t="s">
        <v>40</v>
      </c>
      <c r="D362" s="3" t="s">
        <v>43</v>
      </c>
      <c r="E362" s="1">
        <v>1282</v>
      </c>
      <c r="F362" s="2">
        <v>260</v>
      </c>
      <c r="G362" s="2">
        <v>20</v>
      </c>
      <c r="H362" s="2">
        <v>25640</v>
      </c>
      <c r="I362" s="2">
        <v>2051.1999999999998</v>
      </c>
      <c r="J362" s="2">
        <v>23588.799999999999</v>
      </c>
      <c r="K362" s="2">
        <v>12820</v>
      </c>
      <c r="L362" s="2">
        <v>10768.8</v>
      </c>
      <c r="M362" s="5">
        <v>43617</v>
      </c>
      <c r="N362" s="4">
        <v>6</v>
      </c>
      <c r="O362" s="3" t="s">
        <v>23</v>
      </c>
      <c r="P362">
        <v>2019</v>
      </c>
    </row>
    <row r="363" spans="1:16" x14ac:dyDescent="0.25">
      <c r="A363" s="1" t="s">
        <v>28</v>
      </c>
      <c r="B363" s="1" t="s">
        <v>65</v>
      </c>
      <c r="C363" s="3" t="s">
        <v>17</v>
      </c>
      <c r="D363" s="3" t="s">
        <v>43</v>
      </c>
      <c r="E363" s="1">
        <v>1540</v>
      </c>
      <c r="F363" s="2">
        <v>3</v>
      </c>
      <c r="G363" s="2">
        <v>125</v>
      </c>
      <c r="H363" s="2">
        <v>192500</v>
      </c>
      <c r="I363" s="2">
        <v>15400</v>
      </c>
      <c r="J363" s="2">
        <v>177100</v>
      </c>
      <c r="K363" s="2">
        <v>184800</v>
      </c>
      <c r="L363" s="2">
        <v>-7700</v>
      </c>
      <c r="M363" s="5">
        <v>43678</v>
      </c>
      <c r="N363" s="4">
        <v>8</v>
      </c>
      <c r="O363" s="3" t="s">
        <v>31</v>
      </c>
      <c r="P363">
        <v>2019</v>
      </c>
    </row>
    <row r="364" spans="1:16" x14ac:dyDescent="0.25">
      <c r="A364" s="1" t="s">
        <v>21</v>
      </c>
      <c r="B364" s="1" t="s">
        <v>22</v>
      </c>
      <c r="C364" s="3" t="s">
        <v>17</v>
      </c>
      <c r="D364" s="3" t="s">
        <v>43</v>
      </c>
      <c r="E364" s="1">
        <v>490</v>
      </c>
      <c r="F364" s="2">
        <v>3</v>
      </c>
      <c r="G364" s="2">
        <v>15</v>
      </c>
      <c r="H364" s="2">
        <v>7350</v>
      </c>
      <c r="I364" s="2">
        <v>588</v>
      </c>
      <c r="J364" s="2">
        <v>6762</v>
      </c>
      <c r="K364" s="2">
        <v>4900</v>
      </c>
      <c r="L364" s="2">
        <v>1862</v>
      </c>
      <c r="M364" s="5">
        <v>43770</v>
      </c>
      <c r="N364" s="4">
        <v>11</v>
      </c>
      <c r="O364" s="3" t="s">
        <v>36</v>
      </c>
      <c r="P364">
        <v>2019</v>
      </c>
    </row>
    <row r="365" spans="1:16" x14ac:dyDescent="0.25">
      <c r="A365" s="1" t="s">
        <v>16</v>
      </c>
      <c r="B365" s="1" t="s">
        <v>65</v>
      </c>
      <c r="C365" s="3" t="s">
        <v>17</v>
      </c>
      <c r="D365" s="3" t="s">
        <v>43</v>
      </c>
      <c r="E365" s="1">
        <v>1362</v>
      </c>
      <c r="F365" s="2">
        <v>3</v>
      </c>
      <c r="G365" s="2">
        <v>350</v>
      </c>
      <c r="H365" s="2">
        <v>476700</v>
      </c>
      <c r="I365" s="2">
        <v>38136</v>
      </c>
      <c r="J365" s="2">
        <v>438564</v>
      </c>
      <c r="K365" s="2">
        <v>354120</v>
      </c>
      <c r="L365" s="2">
        <v>84444</v>
      </c>
      <c r="M365" s="5">
        <v>43800</v>
      </c>
      <c r="N365" s="4">
        <v>12</v>
      </c>
      <c r="O365" s="3" t="s">
        <v>24</v>
      </c>
      <c r="P365">
        <v>2019</v>
      </c>
    </row>
    <row r="366" spans="1:16" x14ac:dyDescent="0.25">
      <c r="A366" s="1" t="s">
        <v>21</v>
      </c>
      <c r="B366" s="1" t="s">
        <v>22</v>
      </c>
      <c r="C366" s="3" t="s">
        <v>25</v>
      </c>
      <c r="D366" s="3" t="s">
        <v>43</v>
      </c>
      <c r="E366" s="1">
        <v>2501</v>
      </c>
      <c r="F366" s="2">
        <v>5</v>
      </c>
      <c r="G366" s="2">
        <v>15</v>
      </c>
      <c r="H366" s="2">
        <v>37515</v>
      </c>
      <c r="I366" s="2">
        <v>3001.2</v>
      </c>
      <c r="J366" s="2">
        <v>34513.800000000003</v>
      </c>
      <c r="K366" s="2">
        <v>25010</v>
      </c>
      <c r="L366" s="2">
        <v>9503.8000000000029</v>
      </c>
      <c r="M366" s="5">
        <v>43525</v>
      </c>
      <c r="N366" s="4">
        <v>3</v>
      </c>
      <c r="O366" s="3" t="s">
        <v>26</v>
      </c>
      <c r="P366">
        <v>2019</v>
      </c>
    </row>
    <row r="367" spans="1:16" x14ac:dyDescent="0.25">
      <c r="A367" s="1" t="s">
        <v>16</v>
      </c>
      <c r="B367" s="1" t="s">
        <v>64</v>
      </c>
      <c r="C367" s="3" t="s">
        <v>25</v>
      </c>
      <c r="D367" s="3" t="s">
        <v>43</v>
      </c>
      <c r="E367" s="1">
        <v>708</v>
      </c>
      <c r="F367" s="2">
        <v>5</v>
      </c>
      <c r="G367" s="2">
        <v>20</v>
      </c>
      <c r="H367" s="2">
        <v>14160</v>
      </c>
      <c r="I367" s="2">
        <v>1132.8</v>
      </c>
      <c r="J367" s="2">
        <v>13027.2</v>
      </c>
      <c r="K367" s="2">
        <v>7080</v>
      </c>
      <c r="L367" s="2">
        <v>5947.2000000000007</v>
      </c>
      <c r="M367" s="5">
        <v>43617</v>
      </c>
      <c r="N367" s="4">
        <v>6</v>
      </c>
      <c r="O367" s="3" t="s">
        <v>23</v>
      </c>
      <c r="P367">
        <v>2019</v>
      </c>
    </row>
    <row r="368" spans="1:16" x14ac:dyDescent="0.25">
      <c r="A368" s="1" t="s">
        <v>16</v>
      </c>
      <c r="B368" s="1" t="s">
        <v>20</v>
      </c>
      <c r="C368" s="3" t="s">
        <v>25</v>
      </c>
      <c r="D368" s="3" t="s">
        <v>43</v>
      </c>
      <c r="E368" s="1">
        <v>645</v>
      </c>
      <c r="F368" s="2">
        <v>5</v>
      </c>
      <c r="G368" s="2">
        <v>20</v>
      </c>
      <c r="H368" s="2">
        <v>12900</v>
      </c>
      <c r="I368" s="2">
        <v>1032</v>
      </c>
      <c r="J368" s="2">
        <v>11868</v>
      </c>
      <c r="K368" s="2">
        <v>6450</v>
      </c>
      <c r="L368" s="2">
        <v>5418</v>
      </c>
      <c r="M368" s="5">
        <v>43647</v>
      </c>
      <c r="N368" s="4">
        <v>7</v>
      </c>
      <c r="O368" s="3" t="s">
        <v>29</v>
      </c>
      <c r="P368">
        <v>2019</v>
      </c>
    </row>
    <row r="369" spans="1:16" x14ac:dyDescent="0.25">
      <c r="A369" s="1" t="s">
        <v>30</v>
      </c>
      <c r="B369" s="1" t="s">
        <v>22</v>
      </c>
      <c r="C369" s="3" t="s">
        <v>25</v>
      </c>
      <c r="D369" s="3" t="s">
        <v>43</v>
      </c>
      <c r="E369" s="1">
        <v>1562</v>
      </c>
      <c r="F369" s="2">
        <v>5</v>
      </c>
      <c r="G369" s="2">
        <v>300</v>
      </c>
      <c r="H369" s="2">
        <v>468600</v>
      </c>
      <c r="I369" s="2">
        <v>37488</v>
      </c>
      <c r="J369" s="2">
        <v>431112</v>
      </c>
      <c r="K369" s="2">
        <v>390500</v>
      </c>
      <c r="L369" s="2">
        <v>40612</v>
      </c>
      <c r="M369" s="5">
        <v>43678</v>
      </c>
      <c r="N369" s="4">
        <v>8</v>
      </c>
      <c r="O369" s="3" t="s">
        <v>31</v>
      </c>
      <c r="P369">
        <v>2019</v>
      </c>
    </row>
    <row r="370" spans="1:16" x14ac:dyDescent="0.25">
      <c r="A370" s="1" t="s">
        <v>30</v>
      </c>
      <c r="B370" s="1" t="s">
        <v>64</v>
      </c>
      <c r="C370" s="3" t="s">
        <v>25</v>
      </c>
      <c r="D370" s="3" t="s">
        <v>43</v>
      </c>
      <c r="E370" s="1">
        <v>1283</v>
      </c>
      <c r="F370" s="2">
        <v>5</v>
      </c>
      <c r="G370" s="2">
        <v>300</v>
      </c>
      <c r="H370" s="2">
        <v>384900</v>
      </c>
      <c r="I370" s="2">
        <v>30792</v>
      </c>
      <c r="J370" s="2">
        <v>354108</v>
      </c>
      <c r="K370" s="2">
        <v>320750</v>
      </c>
      <c r="L370" s="2">
        <v>33358</v>
      </c>
      <c r="M370" s="5">
        <v>43344</v>
      </c>
      <c r="N370" s="4">
        <v>9</v>
      </c>
      <c r="O370" s="3" t="s">
        <v>32</v>
      </c>
      <c r="P370">
        <v>2018</v>
      </c>
    </row>
    <row r="371" spans="1:16" x14ac:dyDescent="0.25">
      <c r="A371" s="1" t="s">
        <v>21</v>
      </c>
      <c r="B371" s="1" t="s">
        <v>20</v>
      </c>
      <c r="C371" s="3" t="s">
        <v>25</v>
      </c>
      <c r="D371" s="3" t="s">
        <v>43</v>
      </c>
      <c r="E371" s="1">
        <v>711</v>
      </c>
      <c r="F371" s="2">
        <v>5</v>
      </c>
      <c r="G371" s="2">
        <v>15</v>
      </c>
      <c r="H371" s="2">
        <v>10665</v>
      </c>
      <c r="I371" s="2">
        <v>853.2</v>
      </c>
      <c r="J371" s="2">
        <v>9811.7999999999993</v>
      </c>
      <c r="K371" s="2">
        <v>7110</v>
      </c>
      <c r="L371" s="2">
        <v>2701.7999999999993</v>
      </c>
      <c r="M371" s="5">
        <v>43800</v>
      </c>
      <c r="N371" s="4">
        <v>12</v>
      </c>
      <c r="O371" s="3" t="s">
        <v>24</v>
      </c>
      <c r="P371">
        <v>2019</v>
      </c>
    </row>
    <row r="372" spans="1:16" x14ac:dyDescent="0.25">
      <c r="A372" s="1" t="s">
        <v>28</v>
      </c>
      <c r="B372" s="1" t="s">
        <v>65</v>
      </c>
      <c r="C372" s="3" t="s">
        <v>34</v>
      </c>
      <c r="D372" s="3" t="s">
        <v>43</v>
      </c>
      <c r="E372" s="1">
        <v>1114</v>
      </c>
      <c r="F372" s="2">
        <v>10</v>
      </c>
      <c r="G372" s="2">
        <v>125</v>
      </c>
      <c r="H372" s="2">
        <v>139250</v>
      </c>
      <c r="I372" s="2">
        <v>11140</v>
      </c>
      <c r="J372" s="2">
        <v>128110</v>
      </c>
      <c r="K372" s="2">
        <v>133680</v>
      </c>
      <c r="L372" s="2">
        <v>-5570</v>
      </c>
      <c r="M372" s="5">
        <v>43525</v>
      </c>
      <c r="N372" s="4">
        <v>3</v>
      </c>
      <c r="O372" s="3" t="s">
        <v>26</v>
      </c>
      <c r="P372">
        <v>2019</v>
      </c>
    </row>
    <row r="373" spans="1:16" x14ac:dyDescent="0.25">
      <c r="A373" s="1" t="s">
        <v>16</v>
      </c>
      <c r="B373" s="1" t="s">
        <v>20</v>
      </c>
      <c r="C373" s="3" t="s">
        <v>34</v>
      </c>
      <c r="D373" s="3" t="s">
        <v>43</v>
      </c>
      <c r="E373" s="1">
        <v>1259</v>
      </c>
      <c r="F373" s="2">
        <v>10</v>
      </c>
      <c r="G373" s="2">
        <v>7</v>
      </c>
      <c r="H373" s="2">
        <v>8813</v>
      </c>
      <c r="I373" s="2">
        <v>705.04</v>
      </c>
      <c r="J373" s="2">
        <v>8107.96</v>
      </c>
      <c r="K373" s="2">
        <v>6295</v>
      </c>
      <c r="L373" s="2">
        <v>1812.96</v>
      </c>
      <c r="M373" s="5">
        <v>43556</v>
      </c>
      <c r="N373" s="4">
        <v>4</v>
      </c>
      <c r="O373" s="3" t="s">
        <v>39</v>
      </c>
      <c r="P373">
        <v>2019</v>
      </c>
    </row>
    <row r="374" spans="1:16" x14ac:dyDescent="0.25">
      <c r="A374" s="1" t="s">
        <v>16</v>
      </c>
      <c r="B374" s="1" t="s">
        <v>20</v>
      </c>
      <c r="C374" s="3" t="s">
        <v>34</v>
      </c>
      <c r="D374" s="3" t="s">
        <v>43</v>
      </c>
      <c r="E374" s="1">
        <v>1095</v>
      </c>
      <c r="F374" s="2">
        <v>10</v>
      </c>
      <c r="G374" s="2">
        <v>7</v>
      </c>
      <c r="H374" s="2">
        <v>7665</v>
      </c>
      <c r="I374" s="2">
        <v>613.20000000000005</v>
      </c>
      <c r="J374" s="2">
        <v>7051.8</v>
      </c>
      <c r="K374" s="2">
        <v>5475</v>
      </c>
      <c r="L374" s="2">
        <v>1576.8000000000002</v>
      </c>
      <c r="M374" s="5">
        <v>43586</v>
      </c>
      <c r="N374" s="4">
        <v>5</v>
      </c>
      <c r="O374" s="3" t="s">
        <v>42</v>
      </c>
      <c r="P374">
        <v>2019</v>
      </c>
    </row>
    <row r="375" spans="1:16" x14ac:dyDescent="0.25">
      <c r="A375" s="1" t="s">
        <v>16</v>
      </c>
      <c r="B375" s="1" t="s">
        <v>20</v>
      </c>
      <c r="C375" s="3" t="s">
        <v>34</v>
      </c>
      <c r="D375" s="3" t="s">
        <v>43</v>
      </c>
      <c r="E375" s="1">
        <v>1366</v>
      </c>
      <c r="F375" s="2">
        <v>10</v>
      </c>
      <c r="G375" s="2">
        <v>20</v>
      </c>
      <c r="H375" s="2">
        <v>27320</v>
      </c>
      <c r="I375" s="2">
        <v>2185.6</v>
      </c>
      <c r="J375" s="2">
        <v>25134.400000000001</v>
      </c>
      <c r="K375" s="2">
        <v>13660</v>
      </c>
      <c r="L375" s="2">
        <v>11474.400000000001</v>
      </c>
      <c r="M375" s="5">
        <v>43617</v>
      </c>
      <c r="N375" s="4">
        <v>6</v>
      </c>
      <c r="O375" s="3" t="s">
        <v>23</v>
      </c>
      <c r="P375">
        <v>2019</v>
      </c>
    </row>
    <row r="376" spans="1:16" x14ac:dyDescent="0.25">
      <c r="A376" s="1" t="s">
        <v>30</v>
      </c>
      <c r="B376" s="1" t="s">
        <v>65</v>
      </c>
      <c r="C376" s="3" t="s">
        <v>34</v>
      </c>
      <c r="D376" s="3" t="s">
        <v>43</v>
      </c>
      <c r="E376" s="1">
        <v>2460</v>
      </c>
      <c r="F376" s="2">
        <v>10</v>
      </c>
      <c r="G376" s="2">
        <v>300</v>
      </c>
      <c r="H376" s="2">
        <v>738000</v>
      </c>
      <c r="I376" s="2">
        <v>59040</v>
      </c>
      <c r="J376" s="2">
        <v>678960</v>
      </c>
      <c r="K376" s="2">
        <v>615000</v>
      </c>
      <c r="L376" s="2">
        <v>63960</v>
      </c>
      <c r="M376" s="5">
        <v>43617</v>
      </c>
      <c r="N376" s="4">
        <v>6</v>
      </c>
      <c r="O376" s="3" t="s">
        <v>23</v>
      </c>
      <c r="P376">
        <v>2019</v>
      </c>
    </row>
    <row r="377" spans="1:16" x14ac:dyDescent="0.25">
      <c r="A377" s="1" t="s">
        <v>16</v>
      </c>
      <c r="B377" s="1" t="s">
        <v>63</v>
      </c>
      <c r="C377" s="3" t="s">
        <v>34</v>
      </c>
      <c r="D377" s="3" t="s">
        <v>43</v>
      </c>
      <c r="E377" s="1">
        <v>678</v>
      </c>
      <c r="F377" s="2">
        <v>10</v>
      </c>
      <c r="G377" s="2">
        <v>7</v>
      </c>
      <c r="H377" s="2">
        <v>4746</v>
      </c>
      <c r="I377" s="2">
        <v>379.68</v>
      </c>
      <c r="J377" s="2">
        <v>4366.32</v>
      </c>
      <c r="K377" s="2">
        <v>3390</v>
      </c>
      <c r="L377" s="2">
        <v>976.31999999999971</v>
      </c>
      <c r="M377" s="5">
        <v>43678</v>
      </c>
      <c r="N377" s="4">
        <v>8</v>
      </c>
      <c r="O377" s="3" t="s">
        <v>31</v>
      </c>
      <c r="P377">
        <v>2019</v>
      </c>
    </row>
    <row r="378" spans="1:16" x14ac:dyDescent="0.25">
      <c r="A378" s="1" t="s">
        <v>16</v>
      </c>
      <c r="B378" s="1" t="s">
        <v>20</v>
      </c>
      <c r="C378" s="3" t="s">
        <v>34</v>
      </c>
      <c r="D378" s="3" t="s">
        <v>43</v>
      </c>
      <c r="E378" s="1">
        <v>1598</v>
      </c>
      <c r="F378" s="2">
        <v>10</v>
      </c>
      <c r="G378" s="2">
        <v>7</v>
      </c>
      <c r="H378" s="2">
        <v>11186</v>
      </c>
      <c r="I378" s="2">
        <v>894.88</v>
      </c>
      <c r="J378" s="2">
        <v>10291.120000000001</v>
      </c>
      <c r="K378" s="2">
        <v>7990</v>
      </c>
      <c r="L378" s="2">
        <v>2301.1200000000008</v>
      </c>
      <c r="M378" s="5">
        <v>43678</v>
      </c>
      <c r="N378" s="4">
        <v>8</v>
      </c>
      <c r="O378" s="3" t="s">
        <v>31</v>
      </c>
      <c r="P378">
        <v>2019</v>
      </c>
    </row>
    <row r="379" spans="1:16" x14ac:dyDescent="0.25">
      <c r="A379" s="1" t="s">
        <v>16</v>
      </c>
      <c r="B379" s="1" t="s">
        <v>20</v>
      </c>
      <c r="C379" s="3" t="s">
        <v>34</v>
      </c>
      <c r="D379" s="3" t="s">
        <v>43</v>
      </c>
      <c r="E379" s="1">
        <v>2409</v>
      </c>
      <c r="F379" s="2">
        <v>10</v>
      </c>
      <c r="G379" s="2">
        <v>7</v>
      </c>
      <c r="H379" s="2">
        <v>16863</v>
      </c>
      <c r="I379" s="2">
        <v>1349.04</v>
      </c>
      <c r="J379" s="2">
        <v>15513.96</v>
      </c>
      <c r="K379" s="2">
        <v>12045</v>
      </c>
      <c r="L379" s="2">
        <v>3468.9599999999991</v>
      </c>
      <c r="M379" s="5">
        <v>43344</v>
      </c>
      <c r="N379" s="4">
        <v>9</v>
      </c>
      <c r="O379" s="3" t="s">
        <v>32</v>
      </c>
      <c r="P379">
        <v>2018</v>
      </c>
    </row>
    <row r="380" spans="1:16" x14ac:dyDescent="0.25">
      <c r="A380" s="1" t="s">
        <v>16</v>
      </c>
      <c r="B380" s="1" t="s">
        <v>20</v>
      </c>
      <c r="C380" s="3" t="s">
        <v>34</v>
      </c>
      <c r="D380" s="3" t="s">
        <v>43</v>
      </c>
      <c r="E380" s="1">
        <v>1934</v>
      </c>
      <c r="F380" s="2">
        <v>10</v>
      </c>
      <c r="G380" s="2">
        <v>20</v>
      </c>
      <c r="H380" s="2">
        <v>38680</v>
      </c>
      <c r="I380" s="2">
        <v>3094.4</v>
      </c>
      <c r="J380" s="2">
        <v>35585.599999999999</v>
      </c>
      <c r="K380" s="2">
        <v>19340</v>
      </c>
      <c r="L380" s="2">
        <v>16245.599999999999</v>
      </c>
      <c r="M380" s="5">
        <v>43709</v>
      </c>
      <c r="N380" s="4">
        <v>9</v>
      </c>
      <c r="O380" s="3" t="s">
        <v>32</v>
      </c>
      <c r="P380">
        <v>2019</v>
      </c>
    </row>
    <row r="381" spans="1:16" x14ac:dyDescent="0.25">
      <c r="A381" s="1" t="s">
        <v>16</v>
      </c>
      <c r="B381" s="1" t="s">
        <v>65</v>
      </c>
      <c r="C381" s="3" t="s">
        <v>34</v>
      </c>
      <c r="D381" s="3" t="s">
        <v>43</v>
      </c>
      <c r="E381" s="1">
        <v>2993</v>
      </c>
      <c r="F381" s="2">
        <v>10</v>
      </c>
      <c r="G381" s="2">
        <v>20</v>
      </c>
      <c r="H381" s="2">
        <v>59860</v>
      </c>
      <c r="I381" s="2">
        <v>4788.8</v>
      </c>
      <c r="J381" s="2">
        <v>55071.199999999997</v>
      </c>
      <c r="K381" s="2">
        <v>29930</v>
      </c>
      <c r="L381" s="2">
        <v>25141.199999999997</v>
      </c>
      <c r="M381" s="5">
        <v>43709</v>
      </c>
      <c r="N381" s="4">
        <v>9</v>
      </c>
      <c r="O381" s="3" t="s">
        <v>32</v>
      </c>
      <c r="P381">
        <v>2019</v>
      </c>
    </row>
    <row r="382" spans="1:16" x14ac:dyDescent="0.25">
      <c r="A382" s="1" t="s">
        <v>16</v>
      </c>
      <c r="B382" s="1" t="s">
        <v>20</v>
      </c>
      <c r="C382" s="3" t="s">
        <v>34</v>
      </c>
      <c r="D382" s="3" t="s">
        <v>43</v>
      </c>
      <c r="E382" s="1">
        <v>2146</v>
      </c>
      <c r="F382" s="2">
        <v>10</v>
      </c>
      <c r="G382" s="2">
        <v>350</v>
      </c>
      <c r="H382" s="2">
        <v>751100</v>
      </c>
      <c r="I382" s="2">
        <v>60088</v>
      </c>
      <c r="J382" s="2">
        <v>691012</v>
      </c>
      <c r="K382" s="2">
        <v>557960</v>
      </c>
      <c r="L382" s="2">
        <v>133052</v>
      </c>
      <c r="M382" s="5">
        <v>43405</v>
      </c>
      <c r="N382" s="4">
        <v>11</v>
      </c>
      <c r="O382" s="3" t="s">
        <v>36</v>
      </c>
      <c r="P382">
        <v>2018</v>
      </c>
    </row>
    <row r="383" spans="1:16" x14ac:dyDescent="0.25">
      <c r="A383" s="1" t="s">
        <v>16</v>
      </c>
      <c r="B383" s="1" t="s">
        <v>65</v>
      </c>
      <c r="C383" s="3" t="s">
        <v>34</v>
      </c>
      <c r="D383" s="3" t="s">
        <v>43</v>
      </c>
      <c r="E383" s="1">
        <v>1946</v>
      </c>
      <c r="F383" s="2">
        <v>10</v>
      </c>
      <c r="G383" s="2">
        <v>7</v>
      </c>
      <c r="H383" s="2">
        <v>13622</v>
      </c>
      <c r="I383" s="2">
        <v>1089.76</v>
      </c>
      <c r="J383" s="2">
        <v>12532.24</v>
      </c>
      <c r="K383" s="2">
        <v>9730</v>
      </c>
      <c r="L383" s="2">
        <v>2802.24</v>
      </c>
      <c r="M383" s="5">
        <v>43435</v>
      </c>
      <c r="N383" s="4">
        <v>12</v>
      </c>
      <c r="O383" s="3" t="s">
        <v>24</v>
      </c>
      <c r="P383">
        <v>2018</v>
      </c>
    </row>
    <row r="384" spans="1:16" x14ac:dyDescent="0.25">
      <c r="A384" s="1" t="s">
        <v>16</v>
      </c>
      <c r="B384" s="1" t="s">
        <v>65</v>
      </c>
      <c r="C384" s="3" t="s">
        <v>34</v>
      </c>
      <c r="D384" s="3" t="s">
        <v>43</v>
      </c>
      <c r="E384" s="1">
        <v>1362</v>
      </c>
      <c r="F384" s="2">
        <v>10</v>
      </c>
      <c r="G384" s="2">
        <v>350</v>
      </c>
      <c r="H384" s="2">
        <v>476700</v>
      </c>
      <c r="I384" s="2">
        <v>38136</v>
      </c>
      <c r="J384" s="2">
        <v>438564</v>
      </c>
      <c r="K384" s="2">
        <v>354120</v>
      </c>
      <c r="L384" s="2">
        <v>84444</v>
      </c>
      <c r="M384" s="5">
        <v>43800</v>
      </c>
      <c r="N384" s="4">
        <v>12</v>
      </c>
      <c r="O384" s="3" t="s">
        <v>24</v>
      </c>
      <c r="P384">
        <v>2019</v>
      </c>
    </row>
    <row r="385" spans="1:16" x14ac:dyDescent="0.25">
      <c r="A385" s="1" t="s">
        <v>27</v>
      </c>
      <c r="B385" s="1" t="s">
        <v>64</v>
      </c>
      <c r="C385" s="3" t="s">
        <v>37</v>
      </c>
      <c r="D385" s="3" t="s">
        <v>43</v>
      </c>
      <c r="E385" s="1">
        <v>598</v>
      </c>
      <c r="F385" s="2">
        <v>120</v>
      </c>
      <c r="G385" s="2">
        <v>12</v>
      </c>
      <c r="H385" s="2">
        <v>7176</v>
      </c>
      <c r="I385" s="2">
        <v>574.08000000000004</v>
      </c>
      <c r="J385" s="2">
        <v>6601.92</v>
      </c>
      <c r="K385" s="2">
        <v>1794</v>
      </c>
      <c r="L385" s="2">
        <v>4807.92</v>
      </c>
      <c r="M385" s="5">
        <v>43525</v>
      </c>
      <c r="N385" s="4">
        <v>3</v>
      </c>
      <c r="O385" s="3" t="s">
        <v>26</v>
      </c>
      <c r="P385">
        <v>2019</v>
      </c>
    </row>
    <row r="386" spans="1:16" x14ac:dyDescent="0.25">
      <c r="A386" s="1" t="s">
        <v>16</v>
      </c>
      <c r="B386" s="1" t="s">
        <v>63</v>
      </c>
      <c r="C386" s="3" t="s">
        <v>37</v>
      </c>
      <c r="D386" s="3" t="s">
        <v>43</v>
      </c>
      <c r="E386" s="1">
        <v>2907</v>
      </c>
      <c r="F386" s="2">
        <v>120</v>
      </c>
      <c r="G386" s="2">
        <v>7</v>
      </c>
      <c r="H386" s="2">
        <v>20349</v>
      </c>
      <c r="I386" s="2">
        <v>1627.92</v>
      </c>
      <c r="J386" s="2">
        <v>18721.080000000002</v>
      </c>
      <c r="K386" s="2">
        <v>14535</v>
      </c>
      <c r="L386" s="2">
        <v>4186.0800000000017</v>
      </c>
      <c r="M386" s="5">
        <v>43617</v>
      </c>
      <c r="N386" s="4">
        <v>6</v>
      </c>
      <c r="O386" s="3" t="s">
        <v>23</v>
      </c>
      <c r="P386">
        <v>2019</v>
      </c>
    </row>
    <row r="387" spans="1:16" x14ac:dyDescent="0.25">
      <c r="A387" s="1" t="s">
        <v>16</v>
      </c>
      <c r="B387" s="1" t="s">
        <v>20</v>
      </c>
      <c r="C387" s="3" t="s">
        <v>37</v>
      </c>
      <c r="D387" s="3" t="s">
        <v>43</v>
      </c>
      <c r="E387" s="1">
        <v>2338</v>
      </c>
      <c r="F387" s="2">
        <v>120</v>
      </c>
      <c r="G387" s="2">
        <v>7</v>
      </c>
      <c r="H387" s="2">
        <v>16366</v>
      </c>
      <c r="I387" s="2">
        <v>1309.28</v>
      </c>
      <c r="J387" s="2">
        <v>15056.72</v>
      </c>
      <c r="K387" s="2">
        <v>11690</v>
      </c>
      <c r="L387" s="2">
        <v>3366.7199999999993</v>
      </c>
      <c r="M387" s="5">
        <v>43617</v>
      </c>
      <c r="N387" s="4">
        <v>6</v>
      </c>
      <c r="O387" s="3" t="s">
        <v>23</v>
      </c>
      <c r="P387">
        <v>2019</v>
      </c>
    </row>
    <row r="388" spans="1:16" x14ac:dyDescent="0.25">
      <c r="A388" s="1" t="s">
        <v>30</v>
      </c>
      <c r="B388" s="1" t="s">
        <v>22</v>
      </c>
      <c r="C388" s="3" t="s">
        <v>37</v>
      </c>
      <c r="D388" s="3" t="s">
        <v>43</v>
      </c>
      <c r="E388" s="1">
        <v>386</v>
      </c>
      <c r="F388" s="2">
        <v>120</v>
      </c>
      <c r="G388" s="2">
        <v>300</v>
      </c>
      <c r="H388" s="2">
        <v>115800</v>
      </c>
      <c r="I388" s="2">
        <v>9264</v>
      </c>
      <c r="J388" s="2">
        <v>106536</v>
      </c>
      <c r="K388" s="2">
        <v>96500</v>
      </c>
      <c r="L388" s="2">
        <v>10036</v>
      </c>
      <c r="M388" s="5">
        <v>43405</v>
      </c>
      <c r="N388" s="4">
        <v>11</v>
      </c>
      <c r="O388" s="3" t="s">
        <v>36</v>
      </c>
      <c r="P388">
        <v>2018</v>
      </c>
    </row>
    <row r="389" spans="1:16" x14ac:dyDescent="0.25">
      <c r="A389" s="1" t="s">
        <v>30</v>
      </c>
      <c r="B389" s="1" t="s">
        <v>65</v>
      </c>
      <c r="C389" s="3" t="s">
        <v>37</v>
      </c>
      <c r="D389" s="3" t="s">
        <v>43</v>
      </c>
      <c r="E389" s="1">
        <v>635</v>
      </c>
      <c r="F389" s="2">
        <v>120</v>
      </c>
      <c r="G389" s="2">
        <v>300</v>
      </c>
      <c r="H389" s="2">
        <v>190500</v>
      </c>
      <c r="I389" s="2">
        <v>15240</v>
      </c>
      <c r="J389" s="2">
        <v>175260</v>
      </c>
      <c r="K389" s="2">
        <v>158750</v>
      </c>
      <c r="L389" s="2">
        <v>16510</v>
      </c>
      <c r="M389" s="5">
        <v>43800</v>
      </c>
      <c r="N389" s="4">
        <v>12</v>
      </c>
      <c r="O389" s="3" t="s">
        <v>24</v>
      </c>
      <c r="P389">
        <v>2019</v>
      </c>
    </row>
    <row r="390" spans="1:16" x14ac:dyDescent="0.25">
      <c r="A390" s="1" t="s">
        <v>16</v>
      </c>
      <c r="B390" s="1" t="s">
        <v>22</v>
      </c>
      <c r="C390" s="3" t="s">
        <v>38</v>
      </c>
      <c r="D390" s="3" t="s">
        <v>43</v>
      </c>
      <c r="E390" s="1">
        <v>574.5</v>
      </c>
      <c r="F390" s="2">
        <v>250</v>
      </c>
      <c r="G390" s="2">
        <v>350</v>
      </c>
      <c r="H390" s="2">
        <v>201075</v>
      </c>
      <c r="I390" s="2">
        <v>16086</v>
      </c>
      <c r="J390" s="2">
        <v>184989</v>
      </c>
      <c r="K390" s="2">
        <v>149370</v>
      </c>
      <c r="L390" s="2">
        <v>35619</v>
      </c>
      <c r="M390" s="5">
        <v>43556</v>
      </c>
      <c r="N390" s="4">
        <v>4</v>
      </c>
      <c r="O390" s="3" t="s">
        <v>39</v>
      </c>
      <c r="P390">
        <v>2019</v>
      </c>
    </row>
    <row r="391" spans="1:16" x14ac:dyDescent="0.25">
      <c r="A391" s="1" t="s">
        <v>16</v>
      </c>
      <c r="B391" s="1" t="s">
        <v>20</v>
      </c>
      <c r="C391" s="3" t="s">
        <v>38</v>
      </c>
      <c r="D391" s="3" t="s">
        <v>43</v>
      </c>
      <c r="E391" s="1">
        <v>2338</v>
      </c>
      <c r="F391" s="2">
        <v>250</v>
      </c>
      <c r="G391" s="2">
        <v>7</v>
      </c>
      <c r="H391" s="2">
        <v>16366</v>
      </c>
      <c r="I391" s="2">
        <v>1309.28</v>
      </c>
      <c r="J391" s="2">
        <v>15056.72</v>
      </c>
      <c r="K391" s="2">
        <v>11690</v>
      </c>
      <c r="L391" s="2">
        <v>3366.7199999999993</v>
      </c>
      <c r="M391" s="5">
        <v>43617</v>
      </c>
      <c r="N391" s="4">
        <v>6</v>
      </c>
      <c r="O391" s="3" t="s">
        <v>23</v>
      </c>
      <c r="P391">
        <v>2019</v>
      </c>
    </row>
    <row r="392" spans="1:16" x14ac:dyDescent="0.25">
      <c r="A392" s="1" t="s">
        <v>16</v>
      </c>
      <c r="B392" s="1" t="s">
        <v>22</v>
      </c>
      <c r="C392" s="3" t="s">
        <v>38</v>
      </c>
      <c r="D392" s="3" t="s">
        <v>43</v>
      </c>
      <c r="E392" s="1">
        <v>381</v>
      </c>
      <c r="F392" s="2">
        <v>250</v>
      </c>
      <c r="G392" s="2">
        <v>350</v>
      </c>
      <c r="H392" s="2">
        <v>133350</v>
      </c>
      <c r="I392" s="2">
        <v>10668</v>
      </c>
      <c r="J392" s="2">
        <v>122682</v>
      </c>
      <c r="K392" s="2">
        <v>99060</v>
      </c>
      <c r="L392" s="2">
        <v>23622</v>
      </c>
      <c r="M392" s="5">
        <v>43678</v>
      </c>
      <c r="N392" s="4">
        <v>8</v>
      </c>
      <c r="O392" s="3" t="s">
        <v>31</v>
      </c>
      <c r="P392">
        <v>2019</v>
      </c>
    </row>
    <row r="393" spans="1:16" x14ac:dyDescent="0.25">
      <c r="A393" s="1" t="s">
        <v>16</v>
      </c>
      <c r="B393" s="1" t="s">
        <v>20</v>
      </c>
      <c r="C393" s="3" t="s">
        <v>38</v>
      </c>
      <c r="D393" s="3" t="s">
        <v>43</v>
      </c>
      <c r="E393" s="1">
        <v>422</v>
      </c>
      <c r="F393" s="2">
        <v>250</v>
      </c>
      <c r="G393" s="2">
        <v>350</v>
      </c>
      <c r="H393" s="2">
        <v>147700</v>
      </c>
      <c r="I393" s="2">
        <v>11816</v>
      </c>
      <c r="J393" s="2">
        <v>135884</v>
      </c>
      <c r="K393" s="2">
        <v>109720</v>
      </c>
      <c r="L393" s="2">
        <v>26164</v>
      </c>
      <c r="M393" s="5">
        <v>43678</v>
      </c>
      <c r="N393" s="4">
        <v>8</v>
      </c>
      <c r="O393" s="3" t="s">
        <v>31</v>
      </c>
      <c r="P393">
        <v>2019</v>
      </c>
    </row>
    <row r="394" spans="1:16" x14ac:dyDescent="0.25">
      <c r="A394" s="1" t="s">
        <v>30</v>
      </c>
      <c r="B394" s="1" t="s">
        <v>64</v>
      </c>
      <c r="C394" s="3" t="s">
        <v>38</v>
      </c>
      <c r="D394" s="3" t="s">
        <v>43</v>
      </c>
      <c r="E394" s="1">
        <v>2134</v>
      </c>
      <c r="F394" s="2">
        <v>250</v>
      </c>
      <c r="G394" s="2">
        <v>300</v>
      </c>
      <c r="H394" s="2">
        <v>640200</v>
      </c>
      <c r="I394" s="2">
        <v>51216</v>
      </c>
      <c r="J394" s="2">
        <v>588984</v>
      </c>
      <c r="K394" s="2">
        <v>533500</v>
      </c>
      <c r="L394" s="2">
        <v>55484</v>
      </c>
      <c r="M394" s="5">
        <v>43709</v>
      </c>
      <c r="N394" s="4">
        <v>9</v>
      </c>
      <c r="O394" s="3" t="s">
        <v>32</v>
      </c>
      <c r="P394">
        <v>2019</v>
      </c>
    </row>
    <row r="395" spans="1:16" x14ac:dyDescent="0.25">
      <c r="A395" s="1" t="s">
        <v>30</v>
      </c>
      <c r="B395" s="1" t="s">
        <v>63</v>
      </c>
      <c r="C395" s="3" t="s">
        <v>38</v>
      </c>
      <c r="D395" s="3" t="s">
        <v>43</v>
      </c>
      <c r="E395" s="1">
        <v>808</v>
      </c>
      <c r="F395" s="2">
        <v>250</v>
      </c>
      <c r="G395" s="2">
        <v>300</v>
      </c>
      <c r="H395" s="2">
        <v>242400</v>
      </c>
      <c r="I395" s="2">
        <v>19392</v>
      </c>
      <c r="J395" s="2">
        <v>223008</v>
      </c>
      <c r="K395" s="2">
        <v>202000</v>
      </c>
      <c r="L395" s="2">
        <v>21008</v>
      </c>
      <c r="M395" s="5">
        <v>43435</v>
      </c>
      <c r="N395" s="4">
        <v>12</v>
      </c>
      <c r="O395" s="3" t="s">
        <v>24</v>
      </c>
      <c r="P395">
        <v>2018</v>
      </c>
    </row>
    <row r="396" spans="1:16" x14ac:dyDescent="0.25">
      <c r="A396" s="1" t="s">
        <v>16</v>
      </c>
      <c r="B396" s="1" t="s">
        <v>64</v>
      </c>
      <c r="C396" s="3" t="s">
        <v>40</v>
      </c>
      <c r="D396" s="3" t="s">
        <v>43</v>
      </c>
      <c r="E396" s="1">
        <v>708</v>
      </c>
      <c r="F396" s="2">
        <v>260</v>
      </c>
      <c r="G396" s="2">
        <v>20</v>
      </c>
      <c r="H396" s="2">
        <v>14160</v>
      </c>
      <c r="I396" s="2">
        <v>1132.8</v>
      </c>
      <c r="J396" s="2">
        <v>13027.2</v>
      </c>
      <c r="K396" s="2">
        <v>7080</v>
      </c>
      <c r="L396" s="2">
        <v>5947.2000000000007</v>
      </c>
      <c r="M396" s="5">
        <v>43617</v>
      </c>
      <c r="N396" s="4">
        <v>6</v>
      </c>
      <c r="O396" s="3" t="s">
        <v>23</v>
      </c>
      <c r="P396">
        <v>2019</v>
      </c>
    </row>
    <row r="397" spans="1:16" x14ac:dyDescent="0.25">
      <c r="A397" s="1" t="s">
        <v>16</v>
      </c>
      <c r="B397" s="1" t="s">
        <v>63</v>
      </c>
      <c r="C397" s="3" t="s">
        <v>40</v>
      </c>
      <c r="D397" s="3" t="s">
        <v>43</v>
      </c>
      <c r="E397" s="1">
        <v>2907</v>
      </c>
      <c r="F397" s="2">
        <v>260</v>
      </c>
      <c r="G397" s="2">
        <v>7</v>
      </c>
      <c r="H397" s="2">
        <v>20349</v>
      </c>
      <c r="I397" s="2">
        <v>1627.92</v>
      </c>
      <c r="J397" s="2">
        <v>18721.080000000002</v>
      </c>
      <c r="K397" s="2">
        <v>14535</v>
      </c>
      <c r="L397" s="2">
        <v>4186.0800000000017</v>
      </c>
      <c r="M397" s="5">
        <v>43617</v>
      </c>
      <c r="N397" s="4">
        <v>6</v>
      </c>
      <c r="O397" s="3" t="s">
        <v>23</v>
      </c>
      <c r="P397">
        <v>2019</v>
      </c>
    </row>
    <row r="398" spans="1:16" x14ac:dyDescent="0.25">
      <c r="A398" s="1" t="s">
        <v>16</v>
      </c>
      <c r="B398" s="1" t="s">
        <v>20</v>
      </c>
      <c r="C398" s="3" t="s">
        <v>40</v>
      </c>
      <c r="D398" s="3" t="s">
        <v>43</v>
      </c>
      <c r="E398" s="1">
        <v>1366</v>
      </c>
      <c r="F398" s="2">
        <v>260</v>
      </c>
      <c r="G398" s="2">
        <v>20</v>
      </c>
      <c r="H398" s="2">
        <v>27320</v>
      </c>
      <c r="I398" s="2">
        <v>2185.6</v>
      </c>
      <c r="J398" s="2">
        <v>25134.400000000001</v>
      </c>
      <c r="K398" s="2">
        <v>13660</v>
      </c>
      <c r="L398" s="2">
        <v>11474.400000000001</v>
      </c>
      <c r="M398" s="5">
        <v>43617</v>
      </c>
      <c r="N398" s="4">
        <v>6</v>
      </c>
      <c r="O398" s="3" t="s">
        <v>23</v>
      </c>
      <c r="P398">
        <v>2019</v>
      </c>
    </row>
    <row r="399" spans="1:16" x14ac:dyDescent="0.25">
      <c r="A399" s="1" t="s">
        <v>30</v>
      </c>
      <c r="B399" s="1" t="s">
        <v>65</v>
      </c>
      <c r="C399" s="3" t="s">
        <v>40</v>
      </c>
      <c r="D399" s="3" t="s">
        <v>43</v>
      </c>
      <c r="E399" s="1">
        <v>2460</v>
      </c>
      <c r="F399" s="2">
        <v>260</v>
      </c>
      <c r="G399" s="2">
        <v>300</v>
      </c>
      <c r="H399" s="2">
        <v>738000</v>
      </c>
      <c r="I399" s="2">
        <v>59040</v>
      </c>
      <c r="J399" s="2">
        <v>678960</v>
      </c>
      <c r="K399" s="2">
        <v>615000</v>
      </c>
      <c r="L399" s="2">
        <v>63960</v>
      </c>
      <c r="M399" s="5">
        <v>43617</v>
      </c>
      <c r="N399" s="4">
        <v>6</v>
      </c>
      <c r="O399" s="3" t="s">
        <v>23</v>
      </c>
      <c r="P399">
        <v>2019</v>
      </c>
    </row>
    <row r="400" spans="1:16" x14ac:dyDescent="0.25">
      <c r="A400" s="1" t="s">
        <v>16</v>
      </c>
      <c r="B400" s="1" t="s">
        <v>20</v>
      </c>
      <c r="C400" s="3" t="s">
        <v>40</v>
      </c>
      <c r="D400" s="3" t="s">
        <v>43</v>
      </c>
      <c r="E400" s="1">
        <v>1520</v>
      </c>
      <c r="F400" s="2">
        <v>260</v>
      </c>
      <c r="G400" s="2">
        <v>20</v>
      </c>
      <c r="H400" s="2">
        <v>30400</v>
      </c>
      <c r="I400" s="2">
        <v>2432</v>
      </c>
      <c r="J400" s="2">
        <v>27968</v>
      </c>
      <c r="K400" s="2">
        <v>15200</v>
      </c>
      <c r="L400" s="2">
        <v>12768</v>
      </c>
      <c r="M400" s="5">
        <v>43770</v>
      </c>
      <c r="N400" s="4">
        <v>11</v>
      </c>
      <c r="O400" s="3" t="s">
        <v>36</v>
      </c>
      <c r="P400">
        <v>2019</v>
      </c>
    </row>
    <row r="401" spans="1:16" x14ac:dyDescent="0.25">
      <c r="A401" s="1" t="s">
        <v>21</v>
      </c>
      <c r="B401" s="1" t="s">
        <v>20</v>
      </c>
      <c r="C401" s="3" t="s">
        <v>40</v>
      </c>
      <c r="D401" s="3" t="s">
        <v>43</v>
      </c>
      <c r="E401" s="1">
        <v>711</v>
      </c>
      <c r="F401" s="2">
        <v>260</v>
      </c>
      <c r="G401" s="2">
        <v>15</v>
      </c>
      <c r="H401" s="2">
        <v>10665</v>
      </c>
      <c r="I401" s="2">
        <v>853.2</v>
      </c>
      <c r="J401" s="2">
        <v>9811.7999999999993</v>
      </c>
      <c r="K401" s="2">
        <v>7110</v>
      </c>
      <c r="L401" s="2">
        <v>2701.7999999999993</v>
      </c>
      <c r="M401" s="5">
        <v>43800</v>
      </c>
      <c r="N401" s="4">
        <v>12</v>
      </c>
      <c r="O401" s="3" t="s">
        <v>24</v>
      </c>
      <c r="P401">
        <v>2019</v>
      </c>
    </row>
    <row r="402" spans="1:16" x14ac:dyDescent="0.25">
      <c r="A402" s="1" t="s">
        <v>27</v>
      </c>
      <c r="B402" s="1" t="s">
        <v>65</v>
      </c>
      <c r="C402" s="3" t="s">
        <v>40</v>
      </c>
      <c r="D402" s="3" t="s">
        <v>43</v>
      </c>
      <c r="E402" s="1">
        <v>1375</v>
      </c>
      <c r="F402" s="2">
        <v>260</v>
      </c>
      <c r="G402" s="2">
        <v>12</v>
      </c>
      <c r="H402" s="2">
        <v>16500</v>
      </c>
      <c r="I402" s="2">
        <v>1320</v>
      </c>
      <c r="J402" s="2">
        <v>15180</v>
      </c>
      <c r="K402" s="2">
        <v>4125</v>
      </c>
      <c r="L402" s="2">
        <v>11055</v>
      </c>
      <c r="M402" s="5">
        <v>43435</v>
      </c>
      <c r="N402" s="4">
        <v>12</v>
      </c>
      <c r="O402" s="3" t="s">
        <v>24</v>
      </c>
      <c r="P402">
        <v>2018</v>
      </c>
    </row>
    <row r="403" spans="1:16" x14ac:dyDescent="0.25">
      <c r="A403" s="1" t="s">
        <v>30</v>
      </c>
      <c r="B403" s="1" t="s">
        <v>65</v>
      </c>
      <c r="C403" s="3" t="s">
        <v>40</v>
      </c>
      <c r="D403" s="3" t="s">
        <v>43</v>
      </c>
      <c r="E403" s="1">
        <v>635</v>
      </c>
      <c r="F403" s="2">
        <v>260</v>
      </c>
      <c r="G403" s="2">
        <v>300</v>
      </c>
      <c r="H403" s="2">
        <v>190500</v>
      </c>
      <c r="I403" s="2">
        <v>15240</v>
      </c>
      <c r="J403" s="2">
        <v>175260</v>
      </c>
      <c r="K403" s="2">
        <v>158750</v>
      </c>
      <c r="L403" s="2">
        <v>16510</v>
      </c>
      <c r="M403" s="5">
        <v>43800</v>
      </c>
      <c r="N403" s="4">
        <v>12</v>
      </c>
      <c r="O403" s="3" t="s">
        <v>24</v>
      </c>
      <c r="P403">
        <v>2019</v>
      </c>
    </row>
    <row r="404" spans="1:16" x14ac:dyDescent="0.25">
      <c r="A404" s="1" t="s">
        <v>16</v>
      </c>
      <c r="B404" s="1" t="s">
        <v>63</v>
      </c>
      <c r="C404" s="3" t="s">
        <v>38</v>
      </c>
      <c r="D404" s="3" t="s">
        <v>43</v>
      </c>
      <c r="E404" s="1">
        <v>436.5</v>
      </c>
      <c r="F404" s="2">
        <v>250</v>
      </c>
      <c r="G404" s="2">
        <v>20</v>
      </c>
      <c r="H404" s="2">
        <v>8730</v>
      </c>
      <c r="I404" s="2">
        <v>698.40000000000009</v>
      </c>
      <c r="J404" s="2">
        <v>8031.5999999999995</v>
      </c>
      <c r="K404" s="2">
        <v>4365</v>
      </c>
      <c r="L404" s="2">
        <v>3666.5999999999995</v>
      </c>
      <c r="M404" s="5">
        <v>43647</v>
      </c>
      <c r="N404" s="4">
        <v>7</v>
      </c>
      <c r="O404" s="3" t="s">
        <v>29</v>
      </c>
      <c r="P404">
        <v>2019</v>
      </c>
    </row>
    <row r="405" spans="1:16" x14ac:dyDescent="0.25">
      <c r="A405" s="1" t="s">
        <v>30</v>
      </c>
      <c r="B405" s="1" t="s">
        <v>64</v>
      </c>
      <c r="C405" s="3" t="s">
        <v>17</v>
      </c>
      <c r="D405" s="3" t="s">
        <v>43</v>
      </c>
      <c r="E405" s="1">
        <v>1094</v>
      </c>
      <c r="F405" s="2">
        <v>3</v>
      </c>
      <c r="G405" s="2">
        <v>300</v>
      </c>
      <c r="H405" s="2">
        <v>328200</v>
      </c>
      <c r="I405" s="2">
        <v>29538</v>
      </c>
      <c r="J405" s="2">
        <v>298662</v>
      </c>
      <c r="K405" s="2">
        <v>273500</v>
      </c>
      <c r="L405" s="2">
        <v>25162</v>
      </c>
      <c r="M405" s="5">
        <v>43617</v>
      </c>
      <c r="N405" s="4">
        <v>6</v>
      </c>
      <c r="O405" s="3" t="s">
        <v>23</v>
      </c>
      <c r="P405">
        <v>2019</v>
      </c>
    </row>
    <row r="406" spans="1:16" x14ac:dyDescent="0.25">
      <c r="A406" s="1" t="s">
        <v>27</v>
      </c>
      <c r="B406" s="1" t="s">
        <v>65</v>
      </c>
      <c r="C406" s="3" t="s">
        <v>17</v>
      </c>
      <c r="D406" s="3" t="s">
        <v>43</v>
      </c>
      <c r="E406" s="1">
        <v>367</v>
      </c>
      <c r="F406" s="2">
        <v>3</v>
      </c>
      <c r="G406" s="2">
        <v>12</v>
      </c>
      <c r="H406" s="2">
        <v>4404</v>
      </c>
      <c r="I406" s="2">
        <v>396.36</v>
      </c>
      <c r="J406" s="2">
        <v>4007.64</v>
      </c>
      <c r="K406" s="2">
        <v>1101</v>
      </c>
      <c r="L406" s="2">
        <v>2906.64</v>
      </c>
      <c r="M406" s="5">
        <v>43374</v>
      </c>
      <c r="N406" s="4">
        <v>10</v>
      </c>
      <c r="O406" s="3" t="s">
        <v>33</v>
      </c>
      <c r="P406">
        <v>2018</v>
      </c>
    </row>
    <row r="407" spans="1:16" x14ac:dyDescent="0.25">
      <c r="A407" s="1" t="s">
        <v>30</v>
      </c>
      <c r="B407" s="1" t="s">
        <v>64</v>
      </c>
      <c r="C407" s="3" t="s">
        <v>25</v>
      </c>
      <c r="D407" s="3" t="s">
        <v>43</v>
      </c>
      <c r="E407" s="1">
        <v>3802.5</v>
      </c>
      <c r="F407" s="2">
        <v>5</v>
      </c>
      <c r="G407" s="2">
        <v>300</v>
      </c>
      <c r="H407" s="2">
        <v>1140750</v>
      </c>
      <c r="I407" s="2">
        <v>102667.5</v>
      </c>
      <c r="J407" s="2">
        <v>1038082.5</v>
      </c>
      <c r="K407" s="2">
        <v>950625</v>
      </c>
      <c r="L407" s="2">
        <v>87457.5</v>
      </c>
      <c r="M407" s="5">
        <v>43556</v>
      </c>
      <c r="N407" s="4">
        <v>4</v>
      </c>
      <c r="O407" s="3" t="s">
        <v>39</v>
      </c>
      <c r="P407">
        <v>2019</v>
      </c>
    </row>
    <row r="408" spans="1:16" x14ac:dyDescent="0.25">
      <c r="A408" s="1" t="s">
        <v>16</v>
      </c>
      <c r="B408" s="1" t="s">
        <v>22</v>
      </c>
      <c r="C408" s="3" t="s">
        <v>25</v>
      </c>
      <c r="D408" s="3" t="s">
        <v>43</v>
      </c>
      <c r="E408" s="1">
        <v>1666</v>
      </c>
      <c r="F408" s="2">
        <v>5</v>
      </c>
      <c r="G408" s="2">
        <v>350</v>
      </c>
      <c r="H408" s="2">
        <v>583100</v>
      </c>
      <c r="I408" s="2">
        <v>52479</v>
      </c>
      <c r="J408" s="2">
        <v>530621</v>
      </c>
      <c r="K408" s="2">
        <v>433160</v>
      </c>
      <c r="L408" s="2">
        <v>97461</v>
      </c>
      <c r="M408" s="5">
        <v>43586</v>
      </c>
      <c r="N408" s="4">
        <v>5</v>
      </c>
      <c r="O408" s="3" t="s">
        <v>42</v>
      </c>
      <c r="P408">
        <v>2019</v>
      </c>
    </row>
    <row r="409" spans="1:16" x14ac:dyDescent="0.25">
      <c r="A409" s="1" t="s">
        <v>30</v>
      </c>
      <c r="B409" s="1" t="s">
        <v>22</v>
      </c>
      <c r="C409" s="3" t="s">
        <v>25</v>
      </c>
      <c r="D409" s="3" t="s">
        <v>43</v>
      </c>
      <c r="E409" s="1">
        <v>322</v>
      </c>
      <c r="F409" s="2">
        <v>5</v>
      </c>
      <c r="G409" s="2">
        <v>300</v>
      </c>
      <c r="H409" s="2">
        <v>96600</v>
      </c>
      <c r="I409" s="2">
        <v>8694</v>
      </c>
      <c r="J409" s="2">
        <v>87906</v>
      </c>
      <c r="K409" s="2">
        <v>80500</v>
      </c>
      <c r="L409" s="2">
        <v>7406</v>
      </c>
      <c r="M409" s="5">
        <v>43344</v>
      </c>
      <c r="N409" s="4">
        <v>9</v>
      </c>
      <c r="O409" s="3" t="s">
        <v>32</v>
      </c>
      <c r="P409">
        <v>2018</v>
      </c>
    </row>
    <row r="410" spans="1:16" x14ac:dyDescent="0.25">
      <c r="A410" s="1" t="s">
        <v>27</v>
      </c>
      <c r="B410" s="1" t="s">
        <v>64</v>
      </c>
      <c r="C410" s="3" t="s">
        <v>25</v>
      </c>
      <c r="D410" s="3" t="s">
        <v>43</v>
      </c>
      <c r="E410" s="1">
        <v>2321</v>
      </c>
      <c r="F410" s="2">
        <v>5</v>
      </c>
      <c r="G410" s="2">
        <v>12</v>
      </c>
      <c r="H410" s="2">
        <v>27852</v>
      </c>
      <c r="I410" s="2">
        <v>2506.6799999999998</v>
      </c>
      <c r="J410" s="2">
        <v>25345.32</v>
      </c>
      <c r="K410" s="2">
        <v>6963</v>
      </c>
      <c r="L410" s="2">
        <v>18382.32</v>
      </c>
      <c r="M410" s="5">
        <v>43770</v>
      </c>
      <c r="N410" s="4">
        <v>11</v>
      </c>
      <c r="O410" s="3" t="s">
        <v>36</v>
      </c>
      <c r="P410">
        <v>2019</v>
      </c>
    </row>
    <row r="411" spans="1:16" x14ac:dyDescent="0.25">
      <c r="A411" s="1" t="s">
        <v>28</v>
      </c>
      <c r="B411" s="1" t="s">
        <v>22</v>
      </c>
      <c r="C411" s="3" t="s">
        <v>25</v>
      </c>
      <c r="D411" s="3" t="s">
        <v>43</v>
      </c>
      <c r="E411" s="1">
        <v>1857</v>
      </c>
      <c r="F411" s="2">
        <v>5</v>
      </c>
      <c r="G411" s="2">
        <v>125</v>
      </c>
      <c r="H411" s="2">
        <v>232125</v>
      </c>
      <c r="I411" s="2">
        <v>20891.25</v>
      </c>
      <c r="J411" s="2">
        <v>211233.75</v>
      </c>
      <c r="K411" s="2">
        <v>222840</v>
      </c>
      <c r="L411" s="2">
        <v>-11606.25</v>
      </c>
      <c r="M411" s="5">
        <v>43405</v>
      </c>
      <c r="N411" s="4">
        <v>11</v>
      </c>
      <c r="O411" s="3" t="s">
        <v>36</v>
      </c>
      <c r="P411">
        <v>2018</v>
      </c>
    </row>
    <row r="412" spans="1:16" x14ac:dyDescent="0.25">
      <c r="A412" s="1" t="s">
        <v>16</v>
      </c>
      <c r="B412" s="1" t="s">
        <v>64</v>
      </c>
      <c r="C412" s="3" t="s">
        <v>25</v>
      </c>
      <c r="D412" s="3" t="s">
        <v>43</v>
      </c>
      <c r="E412" s="1">
        <v>1611</v>
      </c>
      <c r="F412" s="2">
        <v>5</v>
      </c>
      <c r="G412" s="2">
        <v>7</v>
      </c>
      <c r="H412" s="2">
        <v>11277</v>
      </c>
      <c r="I412" s="2">
        <v>1014.93</v>
      </c>
      <c r="J412" s="2">
        <v>10262.07</v>
      </c>
      <c r="K412" s="2">
        <v>8055</v>
      </c>
      <c r="L412" s="2">
        <v>2207.0699999999997</v>
      </c>
      <c r="M412" s="5">
        <v>43435</v>
      </c>
      <c r="N412" s="4">
        <v>12</v>
      </c>
      <c r="O412" s="3" t="s">
        <v>24</v>
      </c>
      <c r="P412">
        <v>2018</v>
      </c>
    </row>
    <row r="413" spans="1:16" x14ac:dyDescent="0.25">
      <c r="A413" s="1" t="s">
        <v>28</v>
      </c>
      <c r="B413" s="1" t="s">
        <v>63</v>
      </c>
      <c r="C413" s="3" t="s">
        <v>25</v>
      </c>
      <c r="D413" s="3" t="s">
        <v>43</v>
      </c>
      <c r="E413" s="1">
        <v>2797</v>
      </c>
      <c r="F413" s="2">
        <v>5</v>
      </c>
      <c r="G413" s="2">
        <v>125</v>
      </c>
      <c r="H413" s="2">
        <v>349625</v>
      </c>
      <c r="I413" s="2">
        <v>31466.25</v>
      </c>
      <c r="J413" s="2">
        <v>318158.75</v>
      </c>
      <c r="K413" s="2">
        <v>335640</v>
      </c>
      <c r="L413" s="2">
        <v>-17481.25</v>
      </c>
      <c r="M413" s="5">
        <v>43800</v>
      </c>
      <c r="N413" s="4">
        <v>12</v>
      </c>
      <c r="O413" s="3" t="s">
        <v>24</v>
      </c>
      <c r="P413">
        <v>2019</v>
      </c>
    </row>
    <row r="414" spans="1:16" x14ac:dyDescent="0.25">
      <c r="A414" s="1" t="s">
        <v>30</v>
      </c>
      <c r="B414" s="1" t="s">
        <v>20</v>
      </c>
      <c r="C414" s="3" t="s">
        <v>25</v>
      </c>
      <c r="D414" s="3" t="s">
        <v>43</v>
      </c>
      <c r="E414" s="1">
        <v>334</v>
      </c>
      <c r="F414" s="2">
        <v>5</v>
      </c>
      <c r="G414" s="2">
        <v>300</v>
      </c>
      <c r="H414" s="2">
        <v>100200</v>
      </c>
      <c r="I414" s="2">
        <v>9018</v>
      </c>
      <c r="J414" s="2">
        <v>91182</v>
      </c>
      <c r="K414" s="2">
        <v>83500</v>
      </c>
      <c r="L414" s="2">
        <v>7682</v>
      </c>
      <c r="M414" s="5">
        <v>43435</v>
      </c>
      <c r="N414" s="4">
        <v>12</v>
      </c>
      <c r="O414" s="3" t="s">
        <v>24</v>
      </c>
      <c r="P414">
        <v>2018</v>
      </c>
    </row>
    <row r="415" spans="1:16" x14ac:dyDescent="0.25">
      <c r="A415" s="1" t="s">
        <v>30</v>
      </c>
      <c r="B415" s="1" t="s">
        <v>65</v>
      </c>
      <c r="C415" s="3" t="s">
        <v>34</v>
      </c>
      <c r="D415" s="3" t="s">
        <v>43</v>
      </c>
      <c r="E415" s="1">
        <v>2565</v>
      </c>
      <c r="F415" s="2">
        <v>10</v>
      </c>
      <c r="G415" s="2">
        <v>300</v>
      </c>
      <c r="H415" s="2">
        <v>769500</v>
      </c>
      <c r="I415" s="2">
        <v>69255</v>
      </c>
      <c r="J415" s="2">
        <v>700245</v>
      </c>
      <c r="K415" s="2">
        <v>641250</v>
      </c>
      <c r="L415" s="2">
        <v>58995</v>
      </c>
      <c r="M415" s="5">
        <v>43466</v>
      </c>
      <c r="N415" s="4">
        <v>1</v>
      </c>
      <c r="O415" s="3" t="s">
        <v>19</v>
      </c>
      <c r="P415">
        <v>2019</v>
      </c>
    </row>
    <row r="416" spans="1:16" x14ac:dyDescent="0.25">
      <c r="A416" s="1" t="s">
        <v>16</v>
      </c>
      <c r="B416" s="1" t="s">
        <v>65</v>
      </c>
      <c r="C416" s="3" t="s">
        <v>34</v>
      </c>
      <c r="D416" s="3" t="s">
        <v>43</v>
      </c>
      <c r="E416" s="1">
        <v>2417</v>
      </c>
      <c r="F416" s="2">
        <v>10</v>
      </c>
      <c r="G416" s="2">
        <v>350</v>
      </c>
      <c r="H416" s="2">
        <v>845950</v>
      </c>
      <c r="I416" s="2">
        <v>76135.5</v>
      </c>
      <c r="J416" s="2">
        <v>769814.5</v>
      </c>
      <c r="K416" s="2">
        <v>628420</v>
      </c>
      <c r="L416" s="2">
        <v>141394.5</v>
      </c>
      <c r="M416" s="5">
        <v>43466</v>
      </c>
      <c r="N416" s="4">
        <v>1</v>
      </c>
      <c r="O416" s="3" t="s">
        <v>19</v>
      </c>
      <c r="P416">
        <v>2019</v>
      </c>
    </row>
    <row r="417" spans="1:16" x14ac:dyDescent="0.25">
      <c r="A417" s="1" t="s">
        <v>21</v>
      </c>
      <c r="B417" s="1" t="s">
        <v>63</v>
      </c>
      <c r="C417" s="3" t="s">
        <v>34</v>
      </c>
      <c r="D417" s="3" t="s">
        <v>43</v>
      </c>
      <c r="E417" s="1">
        <v>3675</v>
      </c>
      <c r="F417" s="2">
        <v>10</v>
      </c>
      <c r="G417" s="2">
        <v>15</v>
      </c>
      <c r="H417" s="2">
        <v>55125</v>
      </c>
      <c r="I417" s="2">
        <v>4961.25</v>
      </c>
      <c r="J417" s="2">
        <v>50163.75</v>
      </c>
      <c r="K417" s="2">
        <v>36750</v>
      </c>
      <c r="L417" s="2">
        <v>13413.75</v>
      </c>
      <c r="M417" s="5">
        <v>43556</v>
      </c>
      <c r="N417" s="4">
        <v>4</v>
      </c>
      <c r="O417" s="3" t="s">
        <v>39</v>
      </c>
      <c r="P417">
        <v>2019</v>
      </c>
    </row>
    <row r="418" spans="1:16" x14ac:dyDescent="0.25">
      <c r="A418" s="1" t="s">
        <v>30</v>
      </c>
      <c r="B418" s="1" t="s">
        <v>64</v>
      </c>
      <c r="C418" s="3" t="s">
        <v>34</v>
      </c>
      <c r="D418" s="3" t="s">
        <v>43</v>
      </c>
      <c r="E418" s="1">
        <v>1094</v>
      </c>
      <c r="F418" s="2">
        <v>10</v>
      </c>
      <c r="G418" s="2">
        <v>300</v>
      </c>
      <c r="H418" s="2">
        <v>328200</v>
      </c>
      <c r="I418" s="2">
        <v>29538</v>
      </c>
      <c r="J418" s="2">
        <v>298662</v>
      </c>
      <c r="K418" s="2">
        <v>273500</v>
      </c>
      <c r="L418" s="2">
        <v>25162</v>
      </c>
      <c r="M418" s="5">
        <v>43617</v>
      </c>
      <c r="N418" s="4">
        <v>6</v>
      </c>
      <c r="O418" s="3" t="s">
        <v>23</v>
      </c>
      <c r="P418">
        <v>2019</v>
      </c>
    </row>
    <row r="419" spans="1:16" x14ac:dyDescent="0.25">
      <c r="A419" s="1" t="s">
        <v>21</v>
      </c>
      <c r="B419" s="1" t="s">
        <v>22</v>
      </c>
      <c r="C419" s="3" t="s">
        <v>34</v>
      </c>
      <c r="D419" s="3" t="s">
        <v>43</v>
      </c>
      <c r="E419" s="1">
        <v>1227</v>
      </c>
      <c r="F419" s="2">
        <v>10</v>
      </c>
      <c r="G419" s="2">
        <v>15</v>
      </c>
      <c r="H419" s="2">
        <v>18405</v>
      </c>
      <c r="I419" s="2">
        <v>1656.45</v>
      </c>
      <c r="J419" s="2">
        <v>16748.55</v>
      </c>
      <c r="K419" s="2">
        <v>12270</v>
      </c>
      <c r="L419" s="2">
        <v>4478.5499999999993</v>
      </c>
      <c r="M419" s="5">
        <v>43739</v>
      </c>
      <c r="N419" s="4">
        <v>10</v>
      </c>
      <c r="O419" s="3" t="s">
        <v>33</v>
      </c>
      <c r="P419">
        <v>2019</v>
      </c>
    </row>
    <row r="420" spans="1:16" x14ac:dyDescent="0.25">
      <c r="A420" s="1" t="s">
        <v>27</v>
      </c>
      <c r="B420" s="1" t="s">
        <v>65</v>
      </c>
      <c r="C420" s="3" t="s">
        <v>34</v>
      </c>
      <c r="D420" s="3" t="s">
        <v>43</v>
      </c>
      <c r="E420" s="1">
        <v>367</v>
      </c>
      <c r="F420" s="2">
        <v>10</v>
      </c>
      <c r="G420" s="2">
        <v>12</v>
      </c>
      <c r="H420" s="2">
        <v>4404</v>
      </c>
      <c r="I420" s="2">
        <v>396.36</v>
      </c>
      <c r="J420" s="2">
        <v>4007.64</v>
      </c>
      <c r="K420" s="2">
        <v>1101</v>
      </c>
      <c r="L420" s="2">
        <v>2906.64</v>
      </c>
      <c r="M420" s="5">
        <v>43374</v>
      </c>
      <c r="N420" s="4">
        <v>10</v>
      </c>
      <c r="O420" s="3" t="s">
        <v>33</v>
      </c>
      <c r="P420">
        <v>2018</v>
      </c>
    </row>
    <row r="421" spans="1:16" x14ac:dyDescent="0.25">
      <c r="A421" s="1" t="s">
        <v>30</v>
      </c>
      <c r="B421" s="1" t="s">
        <v>22</v>
      </c>
      <c r="C421" s="3" t="s">
        <v>34</v>
      </c>
      <c r="D421" s="3" t="s">
        <v>43</v>
      </c>
      <c r="E421" s="1">
        <v>1324</v>
      </c>
      <c r="F421" s="2">
        <v>10</v>
      </c>
      <c r="G421" s="2">
        <v>300</v>
      </c>
      <c r="H421" s="2">
        <v>397200</v>
      </c>
      <c r="I421" s="2">
        <v>35748</v>
      </c>
      <c r="J421" s="2">
        <v>361452</v>
      </c>
      <c r="K421" s="2">
        <v>331000</v>
      </c>
      <c r="L421" s="2">
        <v>30452</v>
      </c>
      <c r="M421" s="5">
        <v>43770</v>
      </c>
      <c r="N421" s="4">
        <v>11</v>
      </c>
      <c r="O421" s="3" t="s">
        <v>36</v>
      </c>
      <c r="P421">
        <v>2019</v>
      </c>
    </row>
    <row r="422" spans="1:16" x14ac:dyDescent="0.25">
      <c r="A422" s="1" t="s">
        <v>27</v>
      </c>
      <c r="B422" s="1" t="s">
        <v>20</v>
      </c>
      <c r="C422" s="3" t="s">
        <v>34</v>
      </c>
      <c r="D422" s="3" t="s">
        <v>43</v>
      </c>
      <c r="E422" s="1">
        <v>1775</v>
      </c>
      <c r="F422" s="2">
        <v>10</v>
      </c>
      <c r="G422" s="2">
        <v>12</v>
      </c>
      <c r="H422" s="2">
        <v>21300</v>
      </c>
      <c r="I422" s="2">
        <v>1917</v>
      </c>
      <c r="J422" s="2">
        <v>19383</v>
      </c>
      <c r="K422" s="2">
        <v>5325</v>
      </c>
      <c r="L422" s="2">
        <v>14058</v>
      </c>
      <c r="M422" s="5">
        <v>43405</v>
      </c>
      <c r="N422" s="4">
        <v>11</v>
      </c>
      <c r="O422" s="3" t="s">
        <v>36</v>
      </c>
      <c r="P422">
        <v>2018</v>
      </c>
    </row>
    <row r="423" spans="1:16" x14ac:dyDescent="0.25">
      <c r="A423" s="1" t="s">
        <v>28</v>
      </c>
      <c r="B423" s="1" t="s">
        <v>63</v>
      </c>
      <c r="C423" s="3" t="s">
        <v>34</v>
      </c>
      <c r="D423" s="3" t="s">
        <v>43</v>
      </c>
      <c r="E423" s="1">
        <v>2797</v>
      </c>
      <c r="F423" s="2">
        <v>10</v>
      </c>
      <c r="G423" s="2">
        <v>125</v>
      </c>
      <c r="H423" s="2">
        <v>349625</v>
      </c>
      <c r="I423" s="2">
        <v>31466.25</v>
      </c>
      <c r="J423" s="2">
        <v>318158.75</v>
      </c>
      <c r="K423" s="2">
        <v>335640</v>
      </c>
      <c r="L423" s="2">
        <v>-17481.25</v>
      </c>
      <c r="M423" s="5">
        <v>43800</v>
      </c>
      <c r="N423" s="4">
        <v>12</v>
      </c>
      <c r="O423" s="3" t="s">
        <v>24</v>
      </c>
      <c r="P423">
        <v>2019</v>
      </c>
    </row>
    <row r="424" spans="1:16" x14ac:dyDescent="0.25">
      <c r="A424" s="1" t="s">
        <v>21</v>
      </c>
      <c r="B424" s="1" t="s">
        <v>65</v>
      </c>
      <c r="C424" s="3" t="s">
        <v>37</v>
      </c>
      <c r="D424" s="3" t="s">
        <v>43</v>
      </c>
      <c r="E424" s="1">
        <v>245</v>
      </c>
      <c r="F424" s="2">
        <v>120</v>
      </c>
      <c r="G424" s="2">
        <v>15</v>
      </c>
      <c r="H424" s="2">
        <v>3675</v>
      </c>
      <c r="I424" s="2">
        <v>330.75</v>
      </c>
      <c r="J424" s="2">
        <v>3344.25</v>
      </c>
      <c r="K424" s="2">
        <v>2450</v>
      </c>
      <c r="L424" s="2">
        <v>894.25</v>
      </c>
      <c r="M424" s="5">
        <v>43586</v>
      </c>
      <c r="N424" s="4">
        <v>5</v>
      </c>
      <c r="O424" s="3" t="s">
        <v>42</v>
      </c>
      <c r="P424">
        <v>2019</v>
      </c>
    </row>
    <row r="425" spans="1:16" x14ac:dyDescent="0.25">
      <c r="A425" s="1" t="s">
        <v>30</v>
      </c>
      <c r="B425" s="1" t="s">
        <v>64</v>
      </c>
      <c r="C425" s="3" t="s">
        <v>37</v>
      </c>
      <c r="D425" s="3" t="s">
        <v>43</v>
      </c>
      <c r="E425" s="1">
        <v>3793.5</v>
      </c>
      <c r="F425" s="2">
        <v>120</v>
      </c>
      <c r="G425" s="2">
        <v>300</v>
      </c>
      <c r="H425" s="2">
        <v>1138050</v>
      </c>
      <c r="I425" s="2">
        <v>102424.5</v>
      </c>
      <c r="J425" s="2">
        <v>1035625.5</v>
      </c>
      <c r="K425" s="2">
        <v>948375</v>
      </c>
      <c r="L425" s="2">
        <v>87250.5</v>
      </c>
      <c r="M425" s="5">
        <v>43647</v>
      </c>
      <c r="N425" s="4">
        <v>7</v>
      </c>
      <c r="O425" s="3" t="s">
        <v>29</v>
      </c>
      <c r="P425">
        <v>2019</v>
      </c>
    </row>
    <row r="426" spans="1:16" x14ac:dyDescent="0.25">
      <c r="A426" s="1" t="s">
        <v>16</v>
      </c>
      <c r="B426" s="1" t="s">
        <v>20</v>
      </c>
      <c r="C426" s="3" t="s">
        <v>37</v>
      </c>
      <c r="D426" s="3" t="s">
        <v>43</v>
      </c>
      <c r="E426" s="1">
        <v>1307</v>
      </c>
      <c r="F426" s="2">
        <v>120</v>
      </c>
      <c r="G426" s="2">
        <v>350</v>
      </c>
      <c r="H426" s="2">
        <v>457450</v>
      </c>
      <c r="I426" s="2">
        <v>41170.5</v>
      </c>
      <c r="J426" s="2">
        <v>416279.5</v>
      </c>
      <c r="K426" s="2">
        <v>339820</v>
      </c>
      <c r="L426" s="2">
        <v>76459.5</v>
      </c>
      <c r="M426" s="5">
        <v>43647</v>
      </c>
      <c r="N426" s="4">
        <v>7</v>
      </c>
      <c r="O426" s="3" t="s">
        <v>29</v>
      </c>
      <c r="P426">
        <v>2019</v>
      </c>
    </row>
    <row r="427" spans="1:16" x14ac:dyDescent="0.25">
      <c r="A427" s="1" t="s">
        <v>28</v>
      </c>
      <c r="B427" s="1" t="s">
        <v>64</v>
      </c>
      <c r="C427" s="3" t="s">
        <v>37</v>
      </c>
      <c r="D427" s="3" t="s">
        <v>43</v>
      </c>
      <c r="E427" s="1">
        <v>567</v>
      </c>
      <c r="F427" s="2">
        <v>120</v>
      </c>
      <c r="G427" s="2">
        <v>125</v>
      </c>
      <c r="H427" s="2">
        <v>70875</v>
      </c>
      <c r="I427" s="2">
        <v>6378.75</v>
      </c>
      <c r="J427" s="2">
        <v>64496.25</v>
      </c>
      <c r="K427" s="2">
        <v>68040</v>
      </c>
      <c r="L427" s="2">
        <v>-3543.75</v>
      </c>
      <c r="M427" s="5">
        <v>43709</v>
      </c>
      <c r="N427" s="4">
        <v>9</v>
      </c>
      <c r="O427" s="3" t="s">
        <v>32</v>
      </c>
      <c r="P427">
        <v>2019</v>
      </c>
    </row>
    <row r="428" spans="1:16" x14ac:dyDescent="0.25">
      <c r="A428" s="1" t="s">
        <v>28</v>
      </c>
      <c r="B428" s="1" t="s">
        <v>65</v>
      </c>
      <c r="C428" s="3" t="s">
        <v>37</v>
      </c>
      <c r="D428" s="3" t="s">
        <v>43</v>
      </c>
      <c r="E428" s="1">
        <v>2110</v>
      </c>
      <c r="F428" s="2">
        <v>120</v>
      </c>
      <c r="G428" s="2">
        <v>125</v>
      </c>
      <c r="H428" s="2">
        <v>263750</v>
      </c>
      <c r="I428" s="2">
        <v>23737.5</v>
      </c>
      <c r="J428" s="2">
        <v>240012.5</v>
      </c>
      <c r="K428" s="2">
        <v>253200</v>
      </c>
      <c r="L428" s="2">
        <v>-13187.5</v>
      </c>
      <c r="M428" s="5">
        <v>43709</v>
      </c>
      <c r="N428" s="4">
        <v>9</v>
      </c>
      <c r="O428" s="3" t="s">
        <v>32</v>
      </c>
      <c r="P428">
        <v>2019</v>
      </c>
    </row>
    <row r="429" spans="1:16" x14ac:dyDescent="0.25">
      <c r="A429" s="1" t="s">
        <v>16</v>
      </c>
      <c r="B429" s="1" t="s">
        <v>64</v>
      </c>
      <c r="C429" s="3" t="s">
        <v>37</v>
      </c>
      <c r="D429" s="3" t="s">
        <v>43</v>
      </c>
      <c r="E429" s="1">
        <v>1269</v>
      </c>
      <c r="F429" s="2">
        <v>120</v>
      </c>
      <c r="G429" s="2">
        <v>350</v>
      </c>
      <c r="H429" s="2">
        <v>444150</v>
      </c>
      <c r="I429" s="2">
        <v>39973.5</v>
      </c>
      <c r="J429" s="2">
        <v>404176.5</v>
      </c>
      <c r="K429" s="2">
        <v>329940</v>
      </c>
      <c r="L429" s="2">
        <v>74236.5</v>
      </c>
      <c r="M429" s="5">
        <v>43739</v>
      </c>
      <c r="N429" s="4">
        <v>10</v>
      </c>
      <c r="O429" s="3" t="s">
        <v>33</v>
      </c>
      <c r="P429">
        <v>2019</v>
      </c>
    </row>
    <row r="430" spans="1:16" x14ac:dyDescent="0.25">
      <c r="A430" s="1" t="s">
        <v>27</v>
      </c>
      <c r="B430" s="1" t="s">
        <v>63</v>
      </c>
      <c r="C430" s="3" t="s">
        <v>38</v>
      </c>
      <c r="D430" s="3" t="s">
        <v>43</v>
      </c>
      <c r="E430" s="1">
        <v>1956</v>
      </c>
      <c r="F430" s="2">
        <v>250</v>
      </c>
      <c r="G430" s="2">
        <v>12</v>
      </c>
      <c r="H430" s="2">
        <v>23472</v>
      </c>
      <c r="I430" s="2">
        <v>2112.48</v>
      </c>
      <c r="J430" s="2">
        <v>21359.52</v>
      </c>
      <c r="K430" s="2">
        <v>5868</v>
      </c>
      <c r="L430" s="2">
        <v>15491.52</v>
      </c>
      <c r="M430" s="5">
        <v>43466</v>
      </c>
      <c r="N430" s="4">
        <v>1</v>
      </c>
      <c r="O430" s="3" t="s">
        <v>19</v>
      </c>
      <c r="P430">
        <v>2019</v>
      </c>
    </row>
    <row r="431" spans="1:16" x14ac:dyDescent="0.25">
      <c r="A431" s="1" t="s">
        <v>30</v>
      </c>
      <c r="B431" s="1" t="s">
        <v>20</v>
      </c>
      <c r="C431" s="3" t="s">
        <v>38</v>
      </c>
      <c r="D431" s="3" t="s">
        <v>43</v>
      </c>
      <c r="E431" s="1">
        <v>2659</v>
      </c>
      <c r="F431" s="2">
        <v>250</v>
      </c>
      <c r="G431" s="2">
        <v>300</v>
      </c>
      <c r="H431" s="2">
        <v>797700</v>
      </c>
      <c r="I431" s="2">
        <v>71793</v>
      </c>
      <c r="J431" s="2">
        <v>725907</v>
      </c>
      <c r="K431" s="2">
        <v>664750</v>
      </c>
      <c r="L431" s="2">
        <v>61157</v>
      </c>
      <c r="M431" s="5">
        <v>43497</v>
      </c>
      <c r="N431" s="4">
        <v>2</v>
      </c>
      <c r="O431" s="3" t="s">
        <v>35</v>
      </c>
      <c r="P431">
        <v>2019</v>
      </c>
    </row>
    <row r="432" spans="1:16" x14ac:dyDescent="0.25">
      <c r="A432" s="1" t="s">
        <v>16</v>
      </c>
      <c r="B432" s="1" t="s">
        <v>63</v>
      </c>
      <c r="C432" s="3" t="s">
        <v>38</v>
      </c>
      <c r="D432" s="3" t="s">
        <v>43</v>
      </c>
      <c r="E432" s="1">
        <v>1351.5</v>
      </c>
      <c r="F432" s="2">
        <v>250</v>
      </c>
      <c r="G432" s="2">
        <v>350</v>
      </c>
      <c r="H432" s="2">
        <v>473025</v>
      </c>
      <c r="I432" s="2">
        <v>42572.25</v>
      </c>
      <c r="J432" s="2">
        <v>430452.75</v>
      </c>
      <c r="K432" s="2">
        <v>351390</v>
      </c>
      <c r="L432" s="2">
        <v>79062.75</v>
      </c>
      <c r="M432" s="5">
        <v>43556</v>
      </c>
      <c r="N432" s="4">
        <v>4</v>
      </c>
      <c r="O432" s="3" t="s">
        <v>39</v>
      </c>
      <c r="P432">
        <v>2019</v>
      </c>
    </row>
    <row r="433" spans="1:16" x14ac:dyDescent="0.25">
      <c r="A433" s="1" t="s">
        <v>27</v>
      </c>
      <c r="B433" s="1" t="s">
        <v>20</v>
      </c>
      <c r="C433" s="3" t="s">
        <v>38</v>
      </c>
      <c r="D433" s="3" t="s">
        <v>43</v>
      </c>
      <c r="E433" s="1">
        <v>880</v>
      </c>
      <c r="F433" s="2">
        <v>250</v>
      </c>
      <c r="G433" s="2">
        <v>12</v>
      </c>
      <c r="H433" s="2">
        <v>10560</v>
      </c>
      <c r="I433" s="2">
        <v>950.4</v>
      </c>
      <c r="J433" s="2">
        <v>9609.6</v>
      </c>
      <c r="K433" s="2">
        <v>2640</v>
      </c>
      <c r="L433" s="2">
        <v>6969.6</v>
      </c>
      <c r="M433" s="5">
        <v>43586</v>
      </c>
      <c r="N433" s="4">
        <v>5</v>
      </c>
      <c r="O433" s="3" t="s">
        <v>42</v>
      </c>
      <c r="P433">
        <v>2019</v>
      </c>
    </row>
    <row r="434" spans="1:16" x14ac:dyDescent="0.25">
      <c r="A434" s="1" t="s">
        <v>30</v>
      </c>
      <c r="B434" s="1" t="s">
        <v>63</v>
      </c>
      <c r="C434" s="3" t="s">
        <v>38</v>
      </c>
      <c r="D434" s="3" t="s">
        <v>43</v>
      </c>
      <c r="E434" s="1">
        <v>1867</v>
      </c>
      <c r="F434" s="2">
        <v>250</v>
      </c>
      <c r="G434" s="2">
        <v>300</v>
      </c>
      <c r="H434" s="2">
        <v>560100</v>
      </c>
      <c r="I434" s="2">
        <v>50409</v>
      </c>
      <c r="J434" s="2">
        <v>509691</v>
      </c>
      <c r="K434" s="2">
        <v>466750</v>
      </c>
      <c r="L434" s="2">
        <v>42941</v>
      </c>
      <c r="M434" s="5">
        <v>43709</v>
      </c>
      <c r="N434" s="4">
        <v>9</v>
      </c>
      <c r="O434" s="3" t="s">
        <v>32</v>
      </c>
      <c r="P434">
        <v>2019</v>
      </c>
    </row>
    <row r="435" spans="1:16" x14ac:dyDescent="0.25">
      <c r="A435" s="1" t="s">
        <v>27</v>
      </c>
      <c r="B435" s="1" t="s">
        <v>22</v>
      </c>
      <c r="C435" s="3" t="s">
        <v>38</v>
      </c>
      <c r="D435" s="3" t="s">
        <v>43</v>
      </c>
      <c r="E435" s="1">
        <v>2234</v>
      </c>
      <c r="F435" s="2">
        <v>250</v>
      </c>
      <c r="G435" s="2">
        <v>12</v>
      </c>
      <c r="H435" s="2">
        <v>26808</v>
      </c>
      <c r="I435" s="2">
        <v>2412.7199999999998</v>
      </c>
      <c r="J435" s="2">
        <v>24395.279999999999</v>
      </c>
      <c r="K435" s="2">
        <v>6702</v>
      </c>
      <c r="L435" s="2">
        <v>17693.28</v>
      </c>
      <c r="M435" s="5">
        <v>43344</v>
      </c>
      <c r="N435" s="4">
        <v>9</v>
      </c>
      <c r="O435" s="3" t="s">
        <v>32</v>
      </c>
      <c r="P435">
        <v>2018</v>
      </c>
    </row>
    <row r="436" spans="1:16" x14ac:dyDescent="0.25">
      <c r="A436" s="1" t="s">
        <v>21</v>
      </c>
      <c r="B436" s="1" t="s">
        <v>22</v>
      </c>
      <c r="C436" s="3" t="s">
        <v>38</v>
      </c>
      <c r="D436" s="3" t="s">
        <v>43</v>
      </c>
      <c r="E436" s="1">
        <v>1227</v>
      </c>
      <c r="F436" s="2">
        <v>250</v>
      </c>
      <c r="G436" s="2">
        <v>15</v>
      </c>
      <c r="H436" s="2">
        <v>18405</v>
      </c>
      <c r="I436" s="2">
        <v>1656.45</v>
      </c>
      <c r="J436" s="2">
        <v>16748.55</v>
      </c>
      <c r="K436" s="2">
        <v>12270</v>
      </c>
      <c r="L436" s="2">
        <v>4478.5499999999993</v>
      </c>
      <c r="M436" s="5">
        <v>43739</v>
      </c>
      <c r="N436" s="4">
        <v>10</v>
      </c>
      <c r="O436" s="3" t="s">
        <v>33</v>
      </c>
      <c r="P436">
        <v>2019</v>
      </c>
    </row>
    <row r="437" spans="1:16" x14ac:dyDescent="0.25">
      <c r="A437" s="1" t="s">
        <v>28</v>
      </c>
      <c r="B437" s="1" t="s">
        <v>65</v>
      </c>
      <c r="C437" s="3" t="s">
        <v>38</v>
      </c>
      <c r="D437" s="3" t="s">
        <v>43</v>
      </c>
      <c r="E437" s="1">
        <v>877</v>
      </c>
      <c r="F437" s="2">
        <v>250</v>
      </c>
      <c r="G437" s="2">
        <v>125</v>
      </c>
      <c r="H437" s="2">
        <v>109625</v>
      </c>
      <c r="I437" s="2">
        <v>9866.25</v>
      </c>
      <c r="J437" s="2">
        <v>99758.75</v>
      </c>
      <c r="K437" s="2">
        <v>105240</v>
      </c>
      <c r="L437" s="2">
        <v>-5481.25</v>
      </c>
      <c r="M437" s="5">
        <v>43770</v>
      </c>
      <c r="N437" s="4">
        <v>11</v>
      </c>
      <c r="O437" s="3" t="s">
        <v>36</v>
      </c>
      <c r="P437">
        <v>2019</v>
      </c>
    </row>
    <row r="438" spans="1:16" x14ac:dyDescent="0.25">
      <c r="A438" s="1" t="s">
        <v>16</v>
      </c>
      <c r="B438" s="1" t="s">
        <v>63</v>
      </c>
      <c r="C438" s="3" t="s">
        <v>40</v>
      </c>
      <c r="D438" s="3" t="s">
        <v>43</v>
      </c>
      <c r="E438" s="1">
        <v>2071</v>
      </c>
      <c r="F438" s="2">
        <v>260</v>
      </c>
      <c r="G438" s="2">
        <v>350</v>
      </c>
      <c r="H438" s="2">
        <v>724850</v>
      </c>
      <c r="I438" s="2">
        <v>65236.5</v>
      </c>
      <c r="J438" s="2">
        <v>659613.5</v>
      </c>
      <c r="K438" s="2">
        <v>538460</v>
      </c>
      <c r="L438" s="2">
        <v>121153.5</v>
      </c>
      <c r="M438" s="5">
        <v>43709</v>
      </c>
      <c r="N438" s="4">
        <v>9</v>
      </c>
      <c r="O438" s="3" t="s">
        <v>32</v>
      </c>
      <c r="P438">
        <v>2019</v>
      </c>
    </row>
    <row r="439" spans="1:16" x14ac:dyDescent="0.25">
      <c r="A439" s="1" t="s">
        <v>16</v>
      </c>
      <c r="B439" s="1" t="s">
        <v>64</v>
      </c>
      <c r="C439" s="3" t="s">
        <v>40</v>
      </c>
      <c r="D439" s="3" t="s">
        <v>43</v>
      </c>
      <c r="E439" s="1">
        <v>1269</v>
      </c>
      <c r="F439" s="2">
        <v>260</v>
      </c>
      <c r="G439" s="2">
        <v>350</v>
      </c>
      <c r="H439" s="2">
        <v>444150</v>
      </c>
      <c r="I439" s="2">
        <v>39973.5</v>
      </c>
      <c r="J439" s="2">
        <v>404176.5</v>
      </c>
      <c r="K439" s="2">
        <v>329940</v>
      </c>
      <c r="L439" s="2">
        <v>74236.5</v>
      </c>
      <c r="M439" s="5">
        <v>43739</v>
      </c>
      <c r="N439" s="4">
        <v>10</v>
      </c>
      <c r="O439" s="3" t="s">
        <v>33</v>
      </c>
      <c r="P439">
        <v>2019</v>
      </c>
    </row>
    <row r="440" spans="1:16" x14ac:dyDescent="0.25">
      <c r="A440" s="1" t="s">
        <v>21</v>
      </c>
      <c r="B440" s="1" t="s">
        <v>20</v>
      </c>
      <c r="C440" s="3" t="s">
        <v>40</v>
      </c>
      <c r="D440" s="3" t="s">
        <v>43</v>
      </c>
      <c r="E440" s="1">
        <v>970</v>
      </c>
      <c r="F440" s="2">
        <v>260</v>
      </c>
      <c r="G440" s="2">
        <v>15</v>
      </c>
      <c r="H440" s="2">
        <v>14550</v>
      </c>
      <c r="I440" s="2">
        <v>1309.5</v>
      </c>
      <c r="J440" s="2">
        <v>13240.5</v>
      </c>
      <c r="K440" s="2">
        <v>9700</v>
      </c>
      <c r="L440" s="2">
        <v>3540.5</v>
      </c>
      <c r="M440" s="5">
        <v>43405</v>
      </c>
      <c r="N440" s="4">
        <v>11</v>
      </c>
      <c r="O440" s="3" t="s">
        <v>36</v>
      </c>
      <c r="P440">
        <v>2018</v>
      </c>
    </row>
    <row r="441" spans="1:16" x14ac:dyDescent="0.25">
      <c r="A441" s="1" t="s">
        <v>16</v>
      </c>
      <c r="B441" s="1" t="s">
        <v>65</v>
      </c>
      <c r="C441" s="3" t="s">
        <v>40</v>
      </c>
      <c r="D441" s="3" t="s">
        <v>43</v>
      </c>
      <c r="E441" s="1">
        <v>1694</v>
      </c>
      <c r="F441" s="2">
        <v>260</v>
      </c>
      <c r="G441" s="2">
        <v>20</v>
      </c>
      <c r="H441" s="2">
        <v>33880</v>
      </c>
      <c r="I441" s="2">
        <v>3049.2</v>
      </c>
      <c r="J441" s="2">
        <v>30830.799999999999</v>
      </c>
      <c r="K441" s="2">
        <v>16940</v>
      </c>
      <c r="L441" s="2">
        <v>13890.8</v>
      </c>
      <c r="M441" s="5">
        <v>43770</v>
      </c>
      <c r="N441" s="4">
        <v>11</v>
      </c>
      <c r="O441" s="3" t="s">
        <v>36</v>
      </c>
      <c r="P441">
        <v>2019</v>
      </c>
    </row>
    <row r="442" spans="1:16" x14ac:dyDescent="0.25">
      <c r="A442" s="1" t="s">
        <v>16</v>
      </c>
      <c r="B442" s="1" t="s">
        <v>20</v>
      </c>
      <c r="C442" s="3" t="s">
        <v>17</v>
      </c>
      <c r="D442" s="3" t="s">
        <v>43</v>
      </c>
      <c r="E442" s="1">
        <v>663</v>
      </c>
      <c r="F442" s="2">
        <v>3</v>
      </c>
      <c r="G442" s="2">
        <v>20</v>
      </c>
      <c r="H442" s="2">
        <v>13260</v>
      </c>
      <c r="I442" s="2">
        <v>1193.4000000000001</v>
      </c>
      <c r="J442" s="2">
        <v>12066.6</v>
      </c>
      <c r="K442" s="2">
        <v>6630</v>
      </c>
      <c r="L442" s="2">
        <v>5436.6</v>
      </c>
      <c r="M442" s="5">
        <v>43586</v>
      </c>
      <c r="N442" s="4">
        <v>5</v>
      </c>
      <c r="O442" s="3" t="s">
        <v>42</v>
      </c>
      <c r="P442">
        <v>2019</v>
      </c>
    </row>
    <row r="443" spans="1:16" x14ac:dyDescent="0.25">
      <c r="A443" s="1" t="s">
        <v>16</v>
      </c>
      <c r="B443" s="1" t="s">
        <v>64</v>
      </c>
      <c r="C443" s="3" t="s">
        <v>17</v>
      </c>
      <c r="D443" s="3" t="s">
        <v>43</v>
      </c>
      <c r="E443" s="1">
        <v>819</v>
      </c>
      <c r="F443" s="2">
        <v>3</v>
      </c>
      <c r="G443" s="2">
        <v>7</v>
      </c>
      <c r="H443" s="2">
        <v>5733</v>
      </c>
      <c r="I443" s="2">
        <v>515.97</v>
      </c>
      <c r="J443" s="2">
        <v>5217.03</v>
      </c>
      <c r="K443" s="2">
        <v>4095</v>
      </c>
      <c r="L443" s="2">
        <v>1122.03</v>
      </c>
      <c r="M443" s="5">
        <v>43647</v>
      </c>
      <c r="N443" s="4">
        <v>7</v>
      </c>
      <c r="O443" s="3" t="s">
        <v>29</v>
      </c>
      <c r="P443">
        <v>2019</v>
      </c>
    </row>
    <row r="444" spans="1:16" x14ac:dyDescent="0.25">
      <c r="A444" s="1" t="s">
        <v>27</v>
      </c>
      <c r="B444" s="1" t="s">
        <v>20</v>
      </c>
      <c r="C444" s="3" t="s">
        <v>17</v>
      </c>
      <c r="D444" s="3" t="s">
        <v>43</v>
      </c>
      <c r="E444" s="1">
        <v>1580</v>
      </c>
      <c r="F444" s="2">
        <v>3</v>
      </c>
      <c r="G444" s="2">
        <v>12</v>
      </c>
      <c r="H444" s="2">
        <v>18960</v>
      </c>
      <c r="I444" s="2">
        <v>1706.4</v>
      </c>
      <c r="J444" s="2">
        <v>17253.599999999999</v>
      </c>
      <c r="K444" s="2">
        <v>4740</v>
      </c>
      <c r="L444" s="2">
        <v>12513.599999999999</v>
      </c>
      <c r="M444" s="5">
        <v>43709</v>
      </c>
      <c r="N444" s="4">
        <v>9</v>
      </c>
      <c r="O444" s="3" t="s">
        <v>32</v>
      </c>
      <c r="P444">
        <v>2019</v>
      </c>
    </row>
    <row r="445" spans="1:16" x14ac:dyDescent="0.25">
      <c r="A445" s="1" t="s">
        <v>16</v>
      </c>
      <c r="B445" s="1" t="s">
        <v>65</v>
      </c>
      <c r="C445" s="3" t="s">
        <v>17</v>
      </c>
      <c r="D445" s="3" t="s">
        <v>43</v>
      </c>
      <c r="E445" s="1">
        <v>521</v>
      </c>
      <c r="F445" s="2">
        <v>3</v>
      </c>
      <c r="G445" s="2">
        <v>7</v>
      </c>
      <c r="H445" s="2">
        <v>3647</v>
      </c>
      <c r="I445" s="2">
        <v>328.23</v>
      </c>
      <c r="J445" s="2">
        <v>3318.77</v>
      </c>
      <c r="K445" s="2">
        <v>2605</v>
      </c>
      <c r="L445" s="2">
        <v>713.77</v>
      </c>
      <c r="M445" s="5">
        <v>43800</v>
      </c>
      <c r="N445" s="4">
        <v>12</v>
      </c>
      <c r="O445" s="3" t="s">
        <v>24</v>
      </c>
      <c r="P445">
        <v>2019</v>
      </c>
    </row>
    <row r="446" spans="1:16" x14ac:dyDescent="0.25">
      <c r="A446" s="1" t="s">
        <v>16</v>
      </c>
      <c r="B446" s="1" t="s">
        <v>63</v>
      </c>
      <c r="C446" s="3" t="s">
        <v>34</v>
      </c>
      <c r="D446" s="3" t="s">
        <v>43</v>
      </c>
      <c r="E446" s="1">
        <v>973</v>
      </c>
      <c r="F446" s="2">
        <v>10</v>
      </c>
      <c r="G446" s="2">
        <v>20</v>
      </c>
      <c r="H446" s="2">
        <v>19460</v>
      </c>
      <c r="I446" s="2">
        <v>1751.4</v>
      </c>
      <c r="J446" s="2">
        <v>17708.599999999999</v>
      </c>
      <c r="K446" s="2">
        <v>9730</v>
      </c>
      <c r="L446" s="2">
        <v>7978.5999999999985</v>
      </c>
      <c r="M446" s="5">
        <v>43525</v>
      </c>
      <c r="N446" s="4">
        <v>3</v>
      </c>
      <c r="O446" s="3" t="s">
        <v>26</v>
      </c>
      <c r="P446">
        <v>2019</v>
      </c>
    </row>
    <row r="447" spans="1:16" x14ac:dyDescent="0.25">
      <c r="A447" s="1" t="s">
        <v>16</v>
      </c>
      <c r="B447" s="1" t="s">
        <v>65</v>
      </c>
      <c r="C447" s="3" t="s">
        <v>34</v>
      </c>
      <c r="D447" s="3" t="s">
        <v>43</v>
      </c>
      <c r="E447" s="1">
        <v>1038</v>
      </c>
      <c r="F447" s="2">
        <v>10</v>
      </c>
      <c r="G447" s="2">
        <v>20</v>
      </c>
      <c r="H447" s="2">
        <v>20760</v>
      </c>
      <c r="I447" s="2">
        <v>1868.4</v>
      </c>
      <c r="J447" s="2">
        <v>18891.599999999999</v>
      </c>
      <c r="K447" s="2">
        <v>10380</v>
      </c>
      <c r="L447" s="2">
        <v>8511.5999999999985</v>
      </c>
      <c r="M447" s="5">
        <v>43617</v>
      </c>
      <c r="N447" s="4">
        <v>6</v>
      </c>
      <c r="O447" s="3" t="s">
        <v>23</v>
      </c>
      <c r="P447">
        <v>2019</v>
      </c>
    </row>
    <row r="448" spans="1:16" x14ac:dyDescent="0.25">
      <c r="A448" s="1" t="s">
        <v>16</v>
      </c>
      <c r="B448" s="1" t="s">
        <v>20</v>
      </c>
      <c r="C448" s="3" t="s">
        <v>34</v>
      </c>
      <c r="D448" s="3" t="s">
        <v>43</v>
      </c>
      <c r="E448" s="1">
        <v>360</v>
      </c>
      <c r="F448" s="2">
        <v>10</v>
      </c>
      <c r="G448" s="2">
        <v>7</v>
      </c>
      <c r="H448" s="2">
        <v>2520</v>
      </c>
      <c r="I448" s="2">
        <v>226.8</v>
      </c>
      <c r="J448" s="2">
        <v>2293.1999999999998</v>
      </c>
      <c r="K448" s="2">
        <v>1800</v>
      </c>
      <c r="L448" s="2">
        <v>493.19999999999982</v>
      </c>
      <c r="M448" s="5">
        <v>43739</v>
      </c>
      <c r="N448" s="4">
        <v>10</v>
      </c>
      <c r="O448" s="3" t="s">
        <v>33</v>
      </c>
      <c r="P448">
        <v>2019</v>
      </c>
    </row>
    <row r="449" spans="1:16" x14ac:dyDescent="0.25">
      <c r="A449" s="1" t="s">
        <v>27</v>
      </c>
      <c r="B449" s="1" t="s">
        <v>22</v>
      </c>
      <c r="C449" s="3" t="s">
        <v>37</v>
      </c>
      <c r="D449" s="3" t="s">
        <v>43</v>
      </c>
      <c r="E449" s="1">
        <v>1967</v>
      </c>
      <c r="F449" s="2">
        <v>120</v>
      </c>
      <c r="G449" s="2">
        <v>12</v>
      </c>
      <c r="H449" s="2">
        <v>23604</v>
      </c>
      <c r="I449" s="2">
        <v>2124.36</v>
      </c>
      <c r="J449" s="2">
        <v>21479.64</v>
      </c>
      <c r="K449" s="2">
        <v>5901</v>
      </c>
      <c r="L449" s="2">
        <v>15578.64</v>
      </c>
      <c r="M449" s="5">
        <v>43525</v>
      </c>
      <c r="N449" s="4">
        <v>3</v>
      </c>
      <c r="O449" s="3" t="s">
        <v>26</v>
      </c>
      <c r="P449">
        <v>2019</v>
      </c>
    </row>
    <row r="450" spans="1:16" x14ac:dyDescent="0.25">
      <c r="A450" s="1" t="s">
        <v>21</v>
      </c>
      <c r="B450" s="1" t="s">
        <v>65</v>
      </c>
      <c r="C450" s="3" t="s">
        <v>37</v>
      </c>
      <c r="D450" s="3" t="s">
        <v>43</v>
      </c>
      <c r="E450" s="1">
        <v>2628</v>
      </c>
      <c r="F450" s="2">
        <v>120</v>
      </c>
      <c r="G450" s="2">
        <v>15</v>
      </c>
      <c r="H450" s="2">
        <v>39420</v>
      </c>
      <c r="I450" s="2">
        <v>3547.8</v>
      </c>
      <c r="J450" s="2">
        <v>35872.199999999997</v>
      </c>
      <c r="K450" s="2">
        <v>26280</v>
      </c>
      <c r="L450" s="2">
        <v>9592.1999999999971</v>
      </c>
      <c r="M450" s="5">
        <v>43556</v>
      </c>
      <c r="N450" s="4">
        <v>4</v>
      </c>
      <c r="O450" s="3" t="s">
        <v>39</v>
      </c>
      <c r="P450">
        <v>2019</v>
      </c>
    </row>
    <row r="451" spans="1:16" x14ac:dyDescent="0.25">
      <c r="A451" s="1" t="s">
        <v>16</v>
      </c>
      <c r="B451" s="1" t="s">
        <v>20</v>
      </c>
      <c r="C451" s="3" t="s">
        <v>38</v>
      </c>
      <c r="D451" s="3" t="s">
        <v>43</v>
      </c>
      <c r="E451" s="1">
        <v>360</v>
      </c>
      <c r="F451" s="2">
        <v>250</v>
      </c>
      <c r="G451" s="2">
        <v>7</v>
      </c>
      <c r="H451" s="2">
        <v>2520</v>
      </c>
      <c r="I451" s="2">
        <v>226.8</v>
      </c>
      <c r="J451" s="2">
        <v>2293.1999999999998</v>
      </c>
      <c r="K451" s="2">
        <v>1800</v>
      </c>
      <c r="L451" s="2">
        <v>493.19999999999982</v>
      </c>
      <c r="M451" s="5">
        <v>43739</v>
      </c>
      <c r="N451" s="4">
        <v>10</v>
      </c>
      <c r="O451" s="3" t="s">
        <v>33</v>
      </c>
      <c r="P451">
        <v>2019</v>
      </c>
    </row>
    <row r="452" spans="1:16" x14ac:dyDescent="0.25">
      <c r="A452" s="1" t="s">
        <v>16</v>
      </c>
      <c r="B452" s="1" t="s">
        <v>22</v>
      </c>
      <c r="C452" s="3" t="s">
        <v>38</v>
      </c>
      <c r="D452" s="3" t="s">
        <v>43</v>
      </c>
      <c r="E452" s="1">
        <v>2682</v>
      </c>
      <c r="F452" s="2">
        <v>250</v>
      </c>
      <c r="G452" s="2">
        <v>20</v>
      </c>
      <c r="H452" s="2">
        <v>53640</v>
      </c>
      <c r="I452" s="2">
        <v>4827.6000000000004</v>
      </c>
      <c r="J452" s="2">
        <v>48812.4</v>
      </c>
      <c r="K452" s="2">
        <v>26820</v>
      </c>
      <c r="L452" s="2">
        <v>21992.400000000001</v>
      </c>
      <c r="M452" s="5">
        <v>43405</v>
      </c>
      <c r="N452" s="4">
        <v>11</v>
      </c>
      <c r="O452" s="3" t="s">
        <v>36</v>
      </c>
      <c r="P452">
        <v>2018</v>
      </c>
    </row>
    <row r="453" spans="1:16" x14ac:dyDescent="0.25">
      <c r="A453" s="1" t="s">
        <v>16</v>
      </c>
      <c r="B453" s="1" t="s">
        <v>65</v>
      </c>
      <c r="C453" s="3" t="s">
        <v>38</v>
      </c>
      <c r="D453" s="3" t="s">
        <v>43</v>
      </c>
      <c r="E453" s="1">
        <v>521</v>
      </c>
      <c r="F453" s="2">
        <v>250</v>
      </c>
      <c r="G453" s="2">
        <v>7</v>
      </c>
      <c r="H453" s="2">
        <v>3647</v>
      </c>
      <c r="I453" s="2">
        <v>328.23</v>
      </c>
      <c r="J453" s="2">
        <v>3318.77</v>
      </c>
      <c r="K453" s="2">
        <v>2605</v>
      </c>
      <c r="L453" s="2">
        <v>713.77</v>
      </c>
      <c r="M453" s="5">
        <v>43800</v>
      </c>
      <c r="N453" s="4">
        <v>12</v>
      </c>
      <c r="O453" s="3" t="s">
        <v>24</v>
      </c>
      <c r="P453">
        <v>2019</v>
      </c>
    </row>
    <row r="454" spans="1:16" x14ac:dyDescent="0.25">
      <c r="A454" s="1" t="s">
        <v>16</v>
      </c>
      <c r="B454" s="1" t="s">
        <v>65</v>
      </c>
      <c r="C454" s="3" t="s">
        <v>40</v>
      </c>
      <c r="D454" s="3" t="s">
        <v>43</v>
      </c>
      <c r="E454" s="1">
        <v>1038</v>
      </c>
      <c r="F454" s="2">
        <v>260</v>
      </c>
      <c r="G454" s="2">
        <v>20</v>
      </c>
      <c r="H454" s="2">
        <v>20760</v>
      </c>
      <c r="I454" s="2">
        <v>1868.4</v>
      </c>
      <c r="J454" s="2">
        <v>18891.599999999999</v>
      </c>
      <c r="K454" s="2">
        <v>10380</v>
      </c>
      <c r="L454" s="2">
        <v>8511.5999999999985</v>
      </c>
      <c r="M454" s="5">
        <v>43617</v>
      </c>
      <c r="N454" s="4">
        <v>6</v>
      </c>
      <c r="O454" s="3" t="s">
        <v>23</v>
      </c>
      <c r="P454">
        <v>2019</v>
      </c>
    </row>
    <row r="455" spans="1:16" x14ac:dyDescent="0.25">
      <c r="A455" s="1" t="s">
        <v>21</v>
      </c>
      <c r="B455" s="1" t="s">
        <v>64</v>
      </c>
      <c r="C455" s="3" t="s">
        <v>40</v>
      </c>
      <c r="D455" s="3" t="s">
        <v>43</v>
      </c>
      <c r="E455" s="1">
        <v>1630.5</v>
      </c>
      <c r="F455" s="2">
        <v>260</v>
      </c>
      <c r="G455" s="2">
        <v>15</v>
      </c>
      <c r="H455" s="2">
        <v>24457.5</v>
      </c>
      <c r="I455" s="2">
        <v>2201.1750000000002</v>
      </c>
      <c r="J455" s="2">
        <v>22256.324999999997</v>
      </c>
      <c r="K455" s="2">
        <v>16305</v>
      </c>
      <c r="L455" s="2">
        <v>5951.3249999999989</v>
      </c>
      <c r="M455" s="5">
        <v>43647</v>
      </c>
      <c r="N455" s="4">
        <v>7</v>
      </c>
      <c r="O455" s="3" t="s">
        <v>29</v>
      </c>
      <c r="P455">
        <v>2019</v>
      </c>
    </row>
    <row r="456" spans="1:16" x14ac:dyDescent="0.25">
      <c r="A456" s="1" t="s">
        <v>27</v>
      </c>
      <c r="B456" s="1" t="s">
        <v>22</v>
      </c>
      <c r="C456" s="3" t="s">
        <v>40</v>
      </c>
      <c r="D456" s="3" t="s">
        <v>43</v>
      </c>
      <c r="E456" s="1">
        <v>306</v>
      </c>
      <c r="F456" s="2">
        <v>260</v>
      </c>
      <c r="G456" s="2">
        <v>12</v>
      </c>
      <c r="H456" s="2">
        <v>3672</v>
      </c>
      <c r="I456" s="2">
        <v>330.48</v>
      </c>
      <c r="J456" s="2">
        <v>3341.52</v>
      </c>
      <c r="K456" s="2">
        <v>918</v>
      </c>
      <c r="L456" s="2">
        <v>2423.52</v>
      </c>
      <c r="M456" s="5">
        <v>43435</v>
      </c>
      <c r="N456" s="4">
        <v>12</v>
      </c>
      <c r="O456" s="3" t="s">
        <v>24</v>
      </c>
      <c r="P456">
        <v>2018</v>
      </c>
    </row>
    <row r="457" spans="1:16" x14ac:dyDescent="0.25">
      <c r="A457" s="1" t="s">
        <v>27</v>
      </c>
      <c r="B457" s="1" t="s">
        <v>63</v>
      </c>
      <c r="C457" s="3" t="s">
        <v>17</v>
      </c>
      <c r="D457" s="3" t="s">
        <v>44</v>
      </c>
      <c r="E457" s="1">
        <v>386</v>
      </c>
      <c r="F457" s="2">
        <v>3</v>
      </c>
      <c r="G457" s="2">
        <v>12</v>
      </c>
      <c r="H457" s="2">
        <v>4632</v>
      </c>
      <c r="I457" s="2">
        <v>463.2</v>
      </c>
      <c r="J457" s="2">
        <v>4168.8</v>
      </c>
      <c r="K457" s="2">
        <v>1158</v>
      </c>
      <c r="L457" s="2">
        <v>3010.8</v>
      </c>
      <c r="M457" s="5">
        <v>43374</v>
      </c>
      <c r="N457" s="4">
        <v>10</v>
      </c>
      <c r="O457" s="3" t="s">
        <v>33</v>
      </c>
      <c r="P457">
        <v>2018</v>
      </c>
    </row>
    <row r="458" spans="1:16" x14ac:dyDescent="0.25">
      <c r="A458" s="1" t="s">
        <v>16</v>
      </c>
      <c r="B458" s="1" t="s">
        <v>63</v>
      </c>
      <c r="C458" s="3" t="s">
        <v>25</v>
      </c>
      <c r="D458" s="3" t="s">
        <v>44</v>
      </c>
      <c r="E458" s="1">
        <v>2328</v>
      </c>
      <c r="F458" s="2">
        <v>5</v>
      </c>
      <c r="G458" s="2">
        <v>7</v>
      </c>
      <c r="H458" s="2">
        <v>16296</v>
      </c>
      <c r="I458" s="2">
        <v>1629.6</v>
      </c>
      <c r="J458" s="2">
        <v>14666.4</v>
      </c>
      <c r="K458" s="2">
        <v>11640</v>
      </c>
      <c r="L458" s="2">
        <v>3026.3999999999996</v>
      </c>
      <c r="M458" s="5">
        <v>43709</v>
      </c>
      <c r="N458" s="4">
        <v>9</v>
      </c>
      <c r="O458" s="3" t="s">
        <v>32</v>
      </c>
      <c r="P458">
        <v>2019</v>
      </c>
    </row>
    <row r="459" spans="1:16" x14ac:dyDescent="0.25">
      <c r="A459" s="1" t="s">
        <v>27</v>
      </c>
      <c r="B459" s="1" t="s">
        <v>63</v>
      </c>
      <c r="C459" s="3" t="s">
        <v>34</v>
      </c>
      <c r="D459" s="3" t="s">
        <v>44</v>
      </c>
      <c r="E459" s="1">
        <v>386</v>
      </c>
      <c r="F459" s="2">
        <v>10</v>
      </c>
      <c r="G459" s="2">
        <v>12</v>
      </c>
      <c r="H459" s="2">
        <v>4632</v>
      </c>
      <c r="I459" s="2">
        <v>463.2</v>
      </c>
      <c r="J459" s="2">
        <v>4168.8</v>
      </c>
      <c r="K459" s="2">
        <v>1158</v>
      </c>
      <c r="L459" s="2">
        <v>3010.8</v>
      </c>
      <c r="M459" s="5">
        <v>43374</v>
      </c>
      <c r="N459" s="4">
        <v>10</v>
      </c>
      <c r="O459" s="3" t="s">
        <v>33</v>
      </c>
      <c r="P459">
        <v>2018</v>
      </c>
    </row>
    <row r="460" spans="1:16" x14ac:dyDescent="0.25">
      <c r="A460" s="1" t="s">
        <v>28</v>
      </c>
      <c r="B460" s="1" t="s">
        <v>63</v>
      </c>
      <c r="C460" s="3" t="s">
        <v>17</v>
      </c>
      <c r="D460" s="3" t="s">
        <v>44</v>
      </c>
      <c r="E460" s="1">
        <v>3445.5</v>
      </c>
      <c r="F460" s="2">
        <v>3</v>
      </c>
      <c r="G460" s="2">
        <v>125</v>
      </c>
      <c r="H460" s="2">
        <v>430687.5</v>
      </c>
      <c r="I460" s="2">
        <v>43068.75</v>
      </c>
      <c r="J460" s="2">
        <v>387618.75</v>
      </c>
      <c r="K460" s="2">
        <v>413460</v>
      </c>
      <c r="L460" s="2">
        <v>-25841.25</v>
      </c>
      <c r="M460" s="5">
        <v>43556</v>
      </c>
      <c r="N460" s="4">
        <v>4</v>
      </c>
      <c r="O460" s="3" t="s">
        <v>39</v>
      </c>
      <c r="P460">
        <v>2019</v>
      </c>
    </row>
    <row r="461" spans="1:16" x14ac:dyDescent="0.25">
      <c r="A461" s="1" t="s">
        <v>28</v>
      </c>
      <c r="B461" s="1" t="s">
        <v>22</v>
      </c>
      <c r="C461" s="3" t="s">
        <v>17</v>
      </c>
      <c r="D461" s="3" t="s">
        <v>44</v>
      </c>
      <c r="E461" s="1">
        <v>1482</v>
      </c>
      <c r="F461" s="2">
        <v>3</v>
      </c>
      <c r="G461" s="2">
        <v>125</v>
      </c>
      <c r="H461" s="2">
        <v>185250</v>
      </c>
      <c r="I461" s="2">
        <v>18525</v>
      </c>
      <c r="J461" s="2">
        <v>166725</v>
      </c>
      <c r="K461" s="2">
        <v>177840</v>
      </c>
      <c r="L461" s="2">
        <v>-11115</v>
      </c>
      <c r="M461" s="5">
        <v>43435</v>
      </c>
      <c r="N461" s="4">
        <v>12</v>
      </c>
      <c r="O461" s="3" t="s">
        <v>24</v>
      </c>
      <c r="P461">
        <v>2018</v>
      </c>
    </row>
    <row r="462" spans="1:16" x14ac:dyDescent="0.25">
      <c r="A462" s="1" t="s">
        <v>16</v>
      </c>
      <c r="B462" s="1" t="s">
        <v>63</v>
      </c>
      <c r="C462" s="3" t="s">
        <v>25</v>
      </c>
      <c r="D462" s="3" t="s">
        <v>44</v>
      </c>
      <c r="E462" s="1">
        <v>2313</v>
      </c>
      <c r="F462" s="2">
        <v>5</v>
      </c>
      <c r="G462" s="2">
        <v>350</v>
      </c>
      <c r="H462" s="2">
        <v>809550</v>
      </c>
      <c r="I462" s="2">
        <v>80955</v>
      </c>
      <c r="J462" s="2">
        <v>728595</v>
      </c>
      <c r="K462" s="2">
        <v>601380</v>
      </c>
      <c r="L462" s="2">
        <v>127215</v>
      </c>
      <c r="M462" s="5">
        <v>43586</v>
      </c>
      <c r="N462" s="4">
        <v>5</v>
      </c>
      <c r="O462" s="3" t="s">
        <v>42</v>
      </c>
      <c r="P462">
        <v>2019</v>
      </c>
    </row>
    <row r="463" spans="1:16" x14ac:dyDescent="0.25">
      <c r="A463" s="1" t="s">
        <v>28</v>
      </c>
      <c r="B463" s="1" t="s">
        <v>63</v>
      </c>
      <c r="C463" s="3" t="s">
        <v>25</v>
      </c>
      <c r="D463" s="3" t="s">
        <v>44</v>
      </c>
      <c r="E463" s="1">
        <v>1804</v>
      </c>
      <c r="F463" s="2">
        <v>5</v>
      </c>
      <c r="G463" s="2">
        <v>125</v>
      </c>
      <c r="H463" s="2">
        <v>225500</v>
      </c>
      <c r="I463" s="2">
        <v>22550</v>
      </c>
      <c r="J463" s="2">
        <v>202950</v>
      </c>
      <c r="K463" s="2">
        <v>216480</v>
      </c>
      <c r="L463" s="2">
        <v>-13530</v>
      </c>
      <c r="M463" s="5">
        <v>43405</v>
      </c>
      <c r="N463" s="4">
        <v>11</v>
      </c>
      <c r="O463" s="3" t="s">
        <v>36</v>
      </c>
      <c r="P463">
        <v>2018</v>
      </c>
    </row>
    <row r="464" spans="1:16" x14ac:dyDescent="0.25">
      <c r="A464" s="1" t="s">
        <v>21</v>
      </c>
      <c r="B464" s="1" t="s">
        <v>22</v>
      </c>
      <c r="C464" s="3" t="s">
        <v>25</v>
      </c>
      <c r="D464" s="3" t="s">
        <v>44</v>
      </c>
      <c r="E464" s="1">
        <v>2072</v>
      </c>
      <c r="F464" s="2">
        <v>5</v>
      </c>
      <c r="G464" s="2">
        <v>15</v>
      </c>
      <c r="H464" s="2">
        <v>31080</v>
      </c>
      <c r="I464" s="2">
        <v>3108</v>
      </c>
      <c r="J464" s="2">
        <v>27972</v>
      </c>
      <c r="K464" s="2">
        <v>20720</v>
      </c>
      <c r="L464" s="2">
        <v>7252</v>
      </c>
      <c r="M464" s="5">
        <v>43800</v>
      </c>
      <c r="N464" s="4">
        <v>12</v>
      </c>
      <c r="O464" s="3" t="s">
        <v>24</v>
      </c>
      <c r="P464">
        <v>2019</v>
      </c>
    </row>
    <row r="465" spans="1:16" x14ac:dyDescent="0.25">
      <c r="A465" s="1" t="s">
        <v>16</v>
      </c>
      <c r="B465" s="1" t="s">
        <v>22</v>
      </c>
      <c r="C465" s="3" t="s">
        <v>34</v>
      </c>
      <c r="D465" s="3" t="s">
        <v>44</v>
      </c>
      <c r="E465" s="1">
        <v>1954</v>
      </c>
      <c r="F465" s="2">
        <v>10</v>
      </c>
      <c r="G465" s="2">
        <v>20</v>
      </c>
      <c r="H465" s="2">
        <v>39080</v>
      </c>
      <c r="I465" s="2">
        <v>3908</v>
      </c>
      <c r="J465" s="2">
        <v>35172</v>
      </c>
      <c r="K465" s="2">
        <v>19540</v>
      </c>
      <c r="L465" s="2">
        <v>15632</v>
      </c>
      <c r="M465" s="5">
        <v>43525</v>
      </c>
      <c r="N465" s="4">
        <v>3</v>
      </c>
      <c r="O465" s="3" t="s">
        <v>26</v>
      </c>
      <c r="P465">
        <v>2019</v>
      </c>
    </row>
    <row r="466" spans="1:16" x14ac:dyDescent="0.25">
      <c r="A466" s="1" t="s">
        <v>30</v>
      </c>
      <c r="B466" s="1" t="s">
        <v>65</v>
      </c>
      <c r="C466" s="3" t="s">
        <v>34</v>
      </c>
      <c r="D466" s="3" t="s">
        <v>44</v>
      </c>
      <c r="E466" s="1">
        <v>591</v>
      </c>
      <c r="F466" s="2">
        <v>10</v>
      </c>
      <c r="G466" s="2">
        <v>300</v>
      </c>
      <c r="H466" s="2">
        <v>177300</v>
      </c>
      <c r="I466" s="2">
        <v>17730</v>
      </c>
      <c r="J466" s="2">
        <v>159570</v>
      </c>
      <c r="K466" s="2">
        <v>147750</v>
      </c>
      <c r="L466" s="2">
        <v>11820</v>
      </c>
      <c r="M466" s="5">
        <v>43586</v>
      </c>
      <c r="N466" s="4">
        <v>5</v>
      </c>
      <c r="O466" s="3" t="s">
        <v>42</v>
      </c>
      <c r="P466">
        <v>2019</v>
      </c>
    </row>
    <row r="467" spans="1:16" x14ac:dyDescent="0.25">
      <c r="A467" s="1" t="s">
        <v>21</v>
      </c>
      <c r="B467" s="1" t="s">
        <v>22</v>
      </c>
      <c r="C467" s="3" t="s">
        <v>34</v>
      </c>
      <c r="D467" s="3" t="s">
        <v>44</v>
      </c>
      <c r="E467" s="1">
        <v>2167</v>
      </c>
      <c r="F467" s="2">
        <v>10</v>
      </c>
      <c r="G467" s="2">
        <v>15</v>
      </c>
      <c r="H467" s="2">
        <v>32505</v>
      </c>
      <c r="I467" s="2">
        <v>3250.5</v>
      </c>
      <c r="J467" s="2">
        <v>29254.5</v>
      </c>
      <c r="K467" s="2">
        <v>21670</v>
      </c>
      <c r="L467" s="2">
        <v>7584.5</v>
      </c>
      <c r="M467" s="5">
        <v>43374</v>
      </c>
      <c r="N467" s="4">
        <v>10</v>
      </c>
      <c r="O467" s="3" t="s">
        <v>33</v>
      </c>
      <c r="P467">
        <v>2018</v>
      </c>
    </row>
    <row r="468" spans="1:16" x14ac:dyDescent="0.25">
      <c r="A468" s="1" t="s">
        <v>16</v>
      </c>
      <c r="B468" s="1" t="s">
        <v>20</v>
      </c>
      <c r="C468" s="3" t="s">
        <v>34</v>
      </c>
      <c r="D468" s="3" t="s">
        <v>44</v>
      </c>
      <c r="E468" s="1">
        <v>241</v>
      </c>
      <c r="F468" s="2">
        <v>10</v>
      </c>
      <c r="G468" s="2">
        <v>20</v>
      </c>
      <c r="H468" s="2">
        <v>4820</v>
      </c>
      <c r="I468" s="2">
        <v>482</v>
      </c>
      <c r="J468" s="2">
        <v>4338</v>
      </c>
      <c r="K468" s="2">
        <v>2410</v>
      </c>
      <c r="L468" s="2">
        <v>1928</v>
      </c>
      <c r="M468" s="5">
        <v>43739</v>
      </c>
      <c r="N468" s="4">
        <v>10</v>
      </c>
      <c r="O468" s="3" t="s">
        <v>33</v>
      </c>
      <c r="P468">
        <v>2019</v>
      </c>
    </row>
    <row r="469" spans="1:16" x14ac:dyDescent="0.25">
      <c r="A469" s="1" t="s">
        <v>21</v>
      </c>
      <c r="B469" s="1" t="s">
        <v>20</v>
      </c>
      <c r="C469" s="3" t="s">
        <v>37</v>
      </c>
      <c r="D469" s="3" t="s">
        <v>44</v>
      </c>
      <c r="E469" s="1">
        <v>681</v>
      </c>
      <c r="F469" s="2">
        <v>120</v>
      </c>
      <c r="G469" s="2">
        <v>15</v>
      </c>
      <c r="H469" s="2">
        <v>10215</v>
      </c>
      <c r="I469" s="2">
        <v>1021.5</v>
      </c>
      <c r="J469" s="2">
        <v>9193.5</v>
      </c>
      <c r="K469" s="2">
        <v>6810</v>
      </c>
      <c r="L469" s="2">
        <v>2383.5</v>
      </c>
      <c r="M469" s="5">
        <v>43466</v>
      </c>
      <c r="N469" s="4">
        <v>1</v>
      </c>
      <c r="O469" s="3" t="s">
        <v>19</v>
      </c>
      <c r="P469">
        <v>2019</v>
      </c>
    </row>
    <row r="470" spans="1:16" x14ac:dyDescent="0.25">
      <c r="A470" s="1" t="s">
        <v>21</v>
      </c>
      <c r="B470" s="1" t="s">
        <v>20</v>
      </c>
      <c r="C470" s="3" t="s">
        <v>37</v>
      </c>
      <c r="D470" s="3" t="s">
        <v>44</v>
      </c>
      <c r="E470" s="1">
        <v>510</v>
      </c>
      <c r="F470" s="2">
        <v>120</v>
      </c>
      <c r="G470" s="2">
        <v>15</v>
      </c>
      <c r="H470" s="2">
        <v>7650</v>
      </c>
      <c r="I470" s="2">
        <v>765</v>
      </c>
      <c r="J470" s="2">
        <v>6885</v>
      </c>
      <c r="K470" s="2">
        <v>5100</v>
      </c>
      <c r="L470" s="2">
        <v>1785</v>
      </c>
      <c r="M470" s="5">
        <v>43556</v>
      </c>
      <c r="N470" s="4">
        <v>4</v>
      </c>
      <c r="O470" s="3" t="s">
        <v>39</v>
      </c>
      <c r="P470">
        <v>2019</v>
      </c>
    </row>
    <row r="471" spans="1:16" x14ac:dyDescent="0.25">
      <c r="A471" s="1" t="s">
        <v>21</v>
      </c>
      <c r="B471" s="1" t="s">
        <v>63</v>
      </c>
      <c r="C471" s="3" t="s">
        <v>37</v>
      </c>
      <c r="D471" s="3" t="s">
        <v>44</v>
      </c>
      <c r="E471" s="1">
        <v>790</v>
      </c>
      <c r="F471" s="2">
        <v>120</v>
      </c>
      <c r="G471" s="2">
        <v>15</v>
      </c>
      <c r="H471" s="2">
        <v>11850</v>
      </c>
      <c r="I471" s="2">
        <v>1185</v>
      </c>
      <c r="J471" s="2">
        <v>10665</v>
      </c>
      <c r="K471" s="2">
        <v>7900</v>
      </c>
      <c r="L471" s="2">
        <v>2765</v>
      </c>
      <c r="M471" s="5">
        <v>43586</v>
      </c>
      <c r="N471" s="4">
        <v>5</v>
      </c>
      <c r="O471" s="3" t="s">
        <v>42</v>
      </c>
      <c r="P471">
        <v>2019</v>
      </c>
    </row>
    <row r="472" spans="1:16" x14ac:dyDescent="0.25">
      <c r="A472" s="1" t="s">
        <v>16</v>
      </c>
      <c r="B472" s="1" t="s">
        <v>22</v>
      </c>
      <c r="C472" s="3" t="s">
        <v>37</v>
      </c>
      <c r="D472" s="3" t="s">
        <v>44</v>
      </c>
      <c r="E472" s="1">
        <v>639</v>
      </c>
      <c r="F472" s="2">
        <v>120</v>
      </c>
      <c r="G472" s="2">
        <v>350</v>
      </c>
      <c r="H472" s="2">
        <v>223650</v>
      </c>
      <c r="I472" s="2">
        <v>22365</v>
      </c>
      <c r="J472" s="2">
        <v>201285</v>
      </c>
      <c r="K472" s="2">
        <v>166140</v>
      </c>
      <c r="L472" s="2">
        <v>35145</v>
      </c>
      <c r="M472" s="5">
        <v>43647</v>
      </c>
      <c r="N472" s="4">
        <v>7</v>
      </c>
      <c r="O472" s="3" t="s">
        <v>29</v>
      </c>
      <c r="P472">
        <v>2019</v>
      </c>
    </row>
    <row r="473" spans="1:16" x14ac:dyDescent="0.25">
      <c r="A473" s="1" t="s">
        <v>28</v>
      </c>
      <c r="B473" s="1" t="s">
        <v>63</v>
      </c>
      <c r="C473" s="3" t="s">
        <v>37</v>
      </c>
      <c r="D473" s="3" t="s">
        <v>44</v>
      </c>
      <c r="E473" s="1">
        <v>1596</v>
      </c>
      <c r="F473" s="2">
        <v>120</v>
      </c>
      <c r="G473" s="2">
        <v>125</v>
      </c>
      <c r="H473" s="2">
        <v>199500</v>
      </c>
      <c r="I473" s="2">
        <v>19950</v>
      </c>
      <c r="J473" s="2">
        <v>179550</v>
      </c>
      <c r="K473" s="2">
        <v>191520</v>
      </c>
      <c r="L473" s="2">
        <v>-11970</v>
      </c>
      <c r="M473" s="5">
        <v>43709</v>
      </c>
      <c r="N473" s="4">
        <v>9</v>
      </c>
      <c r="O473" s="3" t="s">
        <v>32</v>
      </c>
      <c r="P473">
        <v>2019</v>
      </c>
    </row>
    <row r="474" spans="1:16" x14ac:dyDescent="0.25">
      <c r="A474" s="1" t="s">
        <v>30</v>
      </c>
      <c r="B474" s="1" t="s">
        <v>63</v>
      </c>
      <c r="C474" s="3" t="s">
        <v>37</v>
      </c>
      <c r="D474" s="3" t="s">
        <v>44</v>
      </c>
      <c r="E474" s="1">
        <v>2294</v>
      </c>
      <c r="F474" s="2">
        <v>120</v>
      </c>
      <c r="G474" s="2">
        <v>300</v>
      </c>
      <c r="H474" s="2">
        <v>688200</v>
      </c>
      <c r="I474" s="2">
        <v>68820</v>
      </c>
      <c r="J474" s="2">
        <v>619380</v>
      </c>
      <c r="K474" s="2">
        <v>573500</v>
      </c>
      <c r="L474" s="2">
        <v>45880</v>
      </c>
      <c r="M474" s="5">
        <v>43374</v>
      </c>
      <c r="N474" s="4">
        <v>10</v>
      </c>
      <c r="O474" s="3" t="s">
        <v>33</v>
      </c>
      <c r="P474">
        <v>2018</v>
      </c>
    </row>
    <row r="475" spans="1:16" x14ac:dyDescent="0.25">
      <c r="A475" s="1" t="s">
        <v>16</v>
      </c>
      <c r="B475" s="1" t="s">
        <v>20</v>
      </c>
      <c r="C475" s="3" t="s">
        <v>37</v>
      </c>
      <c r="D475" s="3" t="s">
        <v>44</v>
      </c>
      <c r="E475" s="1">
        <v>241</v>
      </c>
      <c r="F475" s="2">
        <v>120</v>
      </c>
      <c r="G475" s="2">
        <v>20</v>
      </c>
      <c r="H475" s="2">
        <v>4820</v>
      </c>
      <c r="I475" s="2">
        <v>482</v>
      </c>
      <c r="J475" s="2">
        <v>4338</v>
      </c>
      <c r="K475" s="2">
        <v>2410</v>
      </c>
      <c r="L475" s="2">
        <v>1928</v>
      </c>
      <c r="M475" s="5">
        <v>43739</v>
      </c>
      <c r="N475" s="4">
        <v>10</v>
      </c>
      <c r="O475" s="3" t="s">
        <v>33</v>
      </c>
      <c r="P475">
        <v>2019</v>
      </c>
    </row>
    <row r="476" spans="1:16" x14ac:dyDescent="0.25">
      <c r="A476" s="1" t="s">
        <v>16</v>
      </c>
      <c r="B476" s="1" t="s">
        <v>20</v>
      </c>
      <c r="C476" s="3" t="s">
        <v>37</v>
      </c>
      <c r="D476" s="3" t="s">
        <v>44</v>
      </c>
      <c r="E476" s="1">
        <v>2665</v>
      </c>
      <c r="F476" s="2">
        <v>120</v>
      </c>
      <c r="G476" s="2">
        <v>7</v>
      </c>
      <c r="H476" s="2">
        <v>18655</v>
      </c>
      <c r="I476" s="2">
        <v>1865.5</v>
      </c>
      <c r="J476" s="2">
        <v>16789.5</v>
      </c>
      <c r="K476" s="2">
        <v>13325</v>
      </c>
      <c r="L476" s="2">
        <v>3464.5</v>
      </c>
      <c r="M476" s="5">
        <v>43770</v>
      </c>
      <c r="N476" s="4">
        <v>11</v>
      </c>
      <c r="O476" s="3" t="s">
        <v>36</v>
      </c>
      <c r="P476">
        <v>2019</v>
      </c>
    </row>
    <row r="477" spans="1:16" x14ac:dyDescent="0.25">
      <c r="A477" s="1" t="s">
        <v>28</v>
      </c>
      <c r="B477" s="1" t="s">
        <v>64</v>
      </c>
      <c r="C477" s="3" t="s">
        <v>37</v>
      </c>
      <c r="D477" s="3" t="s">
        <v>44</v>
      </c>
      <c r="E477" s="1">
        <v>1916</v>
      </c>
      <c r="F477" s="2">
        <v>120</v>
      </c>
      <c r="G477" s="2">
        <v>125</v>
      </c>
      <c r="H477" s="2">
        <v>239500</v>
      </c>
      <c r="I477" s="2">
        <v>23950</v>
      </c>
      <c r="J477" s="2">
        <v>215550</v>
      </c>
      <c r="K477" s="2">
        <v>229920</v>
      </c>
      <c r="L477" s="2">
        <v>-14370</v>
      </c>
      <c r="M477" s="5">
        <v>43435</v>
      </c>
      <c r="N477" s="4">
        <v>12</v>
      </c>
      <c r="O477" s="3" t="s">
        <v>24</v>
      </c>
      <c r="P477">
        <v>2018</v>
      </c>
    </row>
    <row r="478" spans="1:16" x14ac:dyDescent="0.25">
      <c r="A478" s="1" t="s">
        <v>30</v>
      </c>
      <c r="B478" s="1" t="s">
        <v>22</v>
      </c>
      <c r="C478" s="3" t="s">
        <v>37</v>
      </c>
      <c r="D478" s="3" t="s">
        <v>44</v>
      </c>
      <c r="E478" s="1">
        <v>853</v>
      </c>
      <c r="F478" s="2">
        <v>120</v>
      </c>
      <c r="G478" s="2">
        <v>300</v>
      </c>
      <c r="H478" s="2">
        <v>255900</v>
      </c>
      <c r="I478" s="2">
        <v>25590</v>
      </c>
      <c r="J478" s="2">
        <v>230310</v>
      </c>
      <c r="K478" s="2">
        <v>213250</v>
      </c>
      <c r="L478" s="2">
        <v>17060</v>
      </c>
      <c r="M478" s="5">
        <v>43800</v>
      </c>
      <c r="N478" s="4">
        <v>12</v>
      </c>
      <c r="O478" s="3" t="s">
        <v>24</v>
      </c>
      <c r="P478">
        <v>2019</v>
      </c>
    </row>
    <row r="479" spans="1:16" x14ac:dyDescent="0.25">
      <c r="A479" s="1" t="s">
        <v>28</v>
      </c>
      <c r="B479" s="1" t="s">
        <v>65</v>
      </c>
      <c r="C479" s="3" t="s">
        <v>38</v>
      </c>
      <c r="D479" s="3" t="s">
        <v>44</v>
      </c>
      <c r="E479" s="1">
        <v>341</v>
      </c>
      <c r="F479" s="2">
        <v>250</v>
      </c>
      <c r="G479" s="2">
        <v>125</v>
      </c>
      <c r="H479" s="2">
        <v>42625</v>
      </c>
      <c r="I479" s="2">
        <v>4262.5</v>
      </c>
      <c r="J479" s="2">
        <v>38362.5</v>
      </c>
      <c r="K479" s="2">
        <v>40920</v>
      </c>
      <c r="L479" s="2">
        <v>-2557.5</v>
      </c>
      <c r="M479" s="5">
        <v>43586</v>
      </c>
      <c r="N479" s="4">
        <v>5</v>
      </c>
      <c r="O479" s="3" t="s">
        <v>42</v>
      </c>
      <c r="P479">
        <v>2019</v>
      </c>
    </row>
    <row r="480" spans="1:16" x14ac:dyDescent="0.25">
      <c r="A480" s="1" t="s">
        <v>21</v>
      </c>
      <c r="B480" s="1" t="s">
        <v>65</v>
      </c>
      <c r="C480" s="3" t="s">
        <v>38</v>
      </c>
      <c r="D480" s="3" t="s">
        <v>44</v>
      </c>
      <c r="E480" s="1">
        <v>641</v>
      </c>
      <c r="F480" s="2">
        <v>250</v>
      </c>
      <c r="G480" s="2">
        <v>15</v>
      </c>
      <c r="H480" s="2">
        <v>9615</v>
      </c>
      <c r="I480" s="2">
        <v>961.5</v>
      </c>
      <c r="J480" s="2">
        <v>8653.5</v>
      </c>
      <c r="K480" s="2">
        <v>6410</v>
      </c>
      <c r="L480" s="2">
        <v>2243.5</v>
      </c>
      <c r="M480" s="5">
        <v>43647</v>
      </c>
      <c r="N480" s="4">
        <v>7</v>
      </c>
      <c r="O480" s="3" t="s">
        <v>29</v>
      </c>
      <c r="P480">
        <v>2019</v>
      </c>
    </row>
    <row r="481" spans="1:16" x14ac:dyDescent="0.25">
      <c r="A481" s="1" t="s">
        <v>16</v>
      </c>
      <c r="B481" s="1" t="s">
        <v>63</v>
      </c>
      <c r="C481" s="3" t="s">
        <v>38</v>
      </c>
      <c r="D481" s="3" t="s">
        <v>44</v>
      </c>
      <c r="E481" s="1">
        <v>2807</v>
      </c>
      <c r="F481" s="2">
        <v>250</v>
      </c>
      <c r="G481" s="2">
        <v>350</v>
      </c>
      <c r="H481" s="2">
        <v>982450</v>
      </c>
      <c r="I481" s="2">
        <v>98245</v>
      </c>
      <c r="J481" s="2">
        <v>884205</v>
      </c>
      <c r="K481" s="2">
        <v>729820</v>
      </c>
      <c r="L481" s="2">
        <v>154385</v>
      </c>
      <c r="M481" s="5">
        <v>43678</v>
      </c>
      <c r="N481" s="4">
        <v>8</v>
      </c>
      <c r="O481" s="3" t="s">
        <v>31</v>
      </c>
      <c r="P481">
        <v>2019</v>
      </c>
    </row>
    <row r="482" spans="1:16" x14ac:dyDescent="0.25">
      <c r="A482" s="1" t="s">
        <v>30</v>
      </c>
      <c r="B482" s="1" t="s">
        <v>65</v>
      </c>
      <c r="C482" s="3" t="s">
        <v>38</v>
      </c>
      <c r="D482" s="3" t="s">
        <v>44</v>
      </c>
      <c r="E482" s="1">
        <v>432</v>
      </c>
      <c r="F482" s="2">
        <v>250</v>
      </c>
      <c r="G482" s="2">
        <v>300</v>
      </c>
      <c r="H482" s="2">
        <v>129600</v>
      </c>
      <c r="I482" s="2">
        <v>12960</v>
      </c>
      <c r="J482" s="2">
        <v>116640</v>
      </c>
      <c r="K482" s="2">
        <v>108000</v>
      </c>
      <c r="L482" s="2">
        <v>8640</v>
      </c>
      <c r="M482" s="5">
        <v>43709</v>
      </c>
      <c r="N482" s="4">
        <v>9</v>
      </c>
      <c r="O482" s="3" t="s">
        <v>32</v>
      </c>
      <c r="P482">
        <v>2019</v>
      </c>
    </row>
    <row r="483" spans="1:16" x14ac:dyDescent="0.25">
      <c r="A483" s="1" t="s">
        <v>30</v>
      </c>
      <c r="B483" s="1" t="s">
        <v>63</v>
      </c>
      <c r="C483" s="3" t="s">
        <v>38</v>
      </c>
      <c r="D483" s="3" t="s">
        <v>44</v>
      </c>
      <c r="E483" s="1">
        <v>2294</v>
      </c>
      <c r="F483" s="2">
        <v>250</v>
      </c>
      <c r="G483" s="2">
        <v>300</v>
      </c>
      <c r="H483" s="2">
        <v>688200</v>
      </c>
      <c r="I483" s="2">
        <v>68820</v>
      </c>
      <c r="J483" s="2">
        <v>619380</v>
      </c>
      <c r="K483" s="2">
        <v>573500</v>
      </c>
      <c r="L483" s="2">
        <v>45880</v>
      </c>
      <c r="M483" s="5">
        <v>43374</v>
      </c>
      <c r="N483" s="4">
        <v>10</v>
      </c>
      <c r="O483" s="3" t="s">
        <v>33</v>
      </c>
      <c r="P483">
        <v>2018</v>
      </c>
    </row>
    <row r="484" spans="1:16" x14ac:dyDescent="0.25">
      <c r="A484" s="1" t="s">
        <v>21</v>
      </c>
      <c r="B484" s="1" t="s">
        <v>22</v>
      </c>
      <c r="C484" s="3" t="s">
        <v>38</v>
      </c>
      <c r="D484" s="3" t="s">
        <v>44</v>
      </c>
      <c r="E484" s="1">
        <v>2167</v>
      </c>
      <c r="F484" s="2">
        <v>250</v>
      </c>
      <c r="G484" s="2">
        <v>15</v>
      </c>
      <c r="H484" s="2">
        <v>32505</v>
      </c>
      <c r="I484" s="2">
        <v>3250.5</v>
      </c>
      <c r="J484" s="2">
        <v>29254.5</v>
      </c>
      <c r="K484" s="2">
        <v>21670</v>
      </c>
      <c r="L484" s="2">
        <v>7584.5</v>
      </c>
      <c r="M484" s="5">
        <v>43374</v>
      </c>
      <c r="N484" s="4">
        <v>10</v>
      </c>
      <c r="O484" s="3" t="s">
        <v>33</v>
      </c>
      <c r="P484">
        <v>2018</v>
      </c>
    </row>
    <row r="485" spans="1:16" x14ac:dyDescent="0.25">
      <c r="A485" s="1" t="s">
        <v>28</v>
      </c>
      <c r="B485" s="1" t="s">
        <v>64</v>
      </c>
      <c r="C485" s="3" t="s">
        <v>38</v>
      </c>
      <c r="D485" s="3" t="s">
        <v>44</v>
      </c>
      <c r="E485" s="1">
        <v>2529</v>
      </c>
      <c r="F485" s="2">
        <v>250</v>
      </c>
      <c r="G485" s="2">
        <v>125</v>
      </c>
      <c r="H485" s="2">
        <v>316125</v>
      </c>
      <c r="I485" s="2">
        <v>31612.5</v>
      </c>
      <c r="J485" s="2">
        <v>284512.5</v>
      </c>
      <c r="K485" s="2">
        <v>303480</v>
      </c>
      <c r="L485" s="2">
        <v>-18967.5</v>
      </c>
      <c r="M485" s="5">
        <v>43770</v>
      </c>
      <c r="N485" s="4">
        <v>11</v>
      </c>
      <c r="O485" s="3" t="s">
        <v>36</v>
      </c>
      <c r="P485">
        <v>2019</v>
      </c>
    </row>
    <row r="486" spans="1:16" x14ac:dyDescent="0.25">
      <c r="A486" s="1" t="s">
        <v>16</v>
      </c>
      <c r="B486" s="1" t="s">
        <v>20</v>
      </c>
      <c r="C486" s="3" t="s">
        <v>38</v>
      </c>
      <c r="D486" s="3" t="s">
        <v>44</v>
      </c>
      <c r="E486" s="1">
        <v>1870</v>
      </c>
      <c r="F486" s="2">
        <v>250</v>
      </c>
      <c r="G486" s="2">
        <v>350</v>
      </c>
      <c r="H486" s="2">
        <v>654500</v>
      </c>
      <c r="I486" s="2">
        <v>65450</v>
      </c>
      <c r="J486" s="2">
        <v>589050</v>
      </c>
      <c r="K486" s="2">
        <v>486200</v>
      </c>
      <c r="L486" s="2">
        <v>102850</v>
      </c>
      <c r="M486" s="5">
        <v>43435</v>
      </c>
      <c r="N486" s="4">
        <v>12</v>
      </c>
      <c r="O486" s="3" t="s">
        <v>24</v>
      </c>
      <c r="P486">
        <v>2018</v>
      </c>
    </row>
    <row r="487" spans="1:16" x14ac:dyDescent="0.25">
      <c r="A487" s="1" t="s">
        <v>28</v>
      </c>
      <c r="B487" s="1" t="s">
        <v>63</v>
      </c>
      <c r="C487" s="3" t="s">
        <v>40</v>
      </c>
      <c r="D487" s="3" t="s">
        <v>44</v>
      </c>
      <c r="E487" s="1">
        <v>579</v>
      </c>
      <c r="F487" s="2">
        <v>260</v>
      </c>
      <c r="G487" s="2">
        <v>125</v>
      </c>
      <c r="H487" s="2">
        <v>72375</v>
      </c>
      <c r="I487" s="2">
        <v>7237.5</v>
      </c>
      <c r="J487" s="2">
        <v>65137.5</v>
      </c>
      <c r="K487" s="2">
        <v>69480</v>
      </c>
      <c r="L487" s="2">
        <v>-4342.5</v>
      </c>
      <c r="M487" s="5">
        <v>43466</v>
      </c>
      <c r="N487" s="4">
        <v>1</v>
      </c>
      <c r="O487" s="3" t="s">
        <v>19</v>
      </c>
      <c r="P487">
        <v>2019</v>
      </c>
    </row>
    <row r="488" spans="1:16" x14ac:dyDescent="0.25">
      <c r="A488" s="1" t="s">
        <v>16</v>
      </c>
      <c r="B488" s="1" t="s">
        <v>64</v>
      </c>
      <c r="C488" s="3" t="s">
        <v>40</v>
      </c>
      <c r="D488" s="3" t="s">
        <v>44</v>
      </c>
      <c r="E488" s="1">
        <v>2240</v>
      </c>
      <c r="F488" s="2">
        <v>260</v>
      </c>
      <c r="G488" s="2">
        <v>350</v>
      </c>
      <c r="H488" s="2">
        <v>784000</v>
      </c>
      <c r="I488" s="2">
        <v>78400</v>
      </c>
      <c r="J488" s="2">
        <v>705600</v>
      </c>
      <c r="K488" s="2">
        <v>582400</v>
      </c>
      <c r="L488" s="2">
        <v>123200</v>
      </c>
      <c r="M488" s="5">
        <v>43497</v>
      </c>
      <c r="N488" s="4">
        <v>2</v>
      </c>
      <c r="O488" s="3" t="s">
        <v>35</v>
      </c>
      <c r="P488">
        <v>2019</v>
      </c>
    </row>
    <row r="489" spans="1:16" x14ac:dyDescent="0.25">
      <c r="A489" s="1" t="s">
        <v>30</v>
      </c>
      <c r="B489" s="1" t="s">
        <v>63</v>
      </c>
      <c r="C489" s="3" t="s">
        <v>40</v>
      </c>
      <c r="D489" s="3" t="s">
        <v>44</v>
      </c>
      <c r="E489" s="1">
        <v>2993</v>
      </c>
      <c r="F489" s="2">
        <v>260</v>
      </c>
      <c r="G489" s="2">
        <v>300</v>
      </c>
      <c r="H489" s="2">
        <v>897900</v>
      </c>
      <c r="I489" s="2">
        <v>89790</v>
      </c>
      <c r="J489" s="2">
        <v>808110</v>
      </c>
      <c r="K489" s="2">
        <v>748250</v>
      </c>
      <c r="L489" s="2">
        <v>59860</v>
      </c>
      <c r="M489" s="5">
        <v>43525</v>
      </c>
      <c r="N489" s="4">
        <v>3</v>
      </c>
      <c r="O489" s="3" t="s">
        <v>26</v>
      </c>
      <c r="P489">
        <v>2019</v>
      </c>
    </row>
    <row r="490" spans="1:16" x14ac:dyDescent="0.25">
      <c r="A490" s="1" t="s">
        <v>27</v>
      </c>
      <c r="B490" s="1" t="s">
        <v>64</v>
      </c>
      <c r="C490" s="3" t="s">
        <v>40</v>
      </c>
      <c r="D490" s="3" t="s">
        <v>44</v>
      </c>
      <c r="E490" s="1">
        <v>3520.5</v>
      </c>
      <c r="F490" s="2">
        <v>260</v>
      </c>
      <c r="G490" s="2">
        <v>12</v>
      </c>
      <c r="H490" s="2">
        <v>42246</v>
      </c>
      <c r="I490" s="2">
        <v>4224.6000000000004</v>
      </c>
      <c r="J490" s="2">
        <v>38021.399999999994</v>
      </c>
      <c r="K490" s="2">
        <v>10561.5</v>
      </c>
      <c r="L490" s="2">
        <v>27459.899999999998</v>
      </c>
      <c r="M490" s="5">
        <v>43556</v>
      </c>
      <c r="N490" s="4">
        <v>4</v>
      </c>
      <c r="O490" s="3" t="s">
        <v>39</v>
      </c>
      <c r="P490">
        <v>2019</v>
      </c>
    </row>
    <row r="491" spans="1:16" x14ac:dyDescent="0.25">
      <c r="A491" s="1" t="s">
        <v>16</v>
      </c>
      <c r="B491" s="1" t="s">
        <v>65</v>
      </c>
      <c r="C491" s="3" t="s">
        <v>40</v>
      </c>
      <c r="D491" s="3" t="s">
        <v>44</v>
      </c>
      <c r="E491" s="1">
        <v>2039</v>
      </c>
      <c r="F491" s="2">
        <v>260</v>
      </c>
      <c r="G491" s="2">
        <v>20</v>
      </c>
      <c r="H491" s="2">
        <v>40780</v>
      </c>
      <c r="I491" s="2">
        <v>4078</v>
      </c>
      <c r="J491" s="2">
        <v>36702</v>
      </c>
      <c r="K491" s="2">
        <v>20390</v>
      </c>
      <c r="L491" s="2">
        <v>16312</v>
      </c>
      <c r="M491" s="5">
        <v>43586</v>
      </c>
      <c r="N491" s="4">
        <v>5</v>
      </c>
      <c r="O491" s="3" t="s">
        <v>42</v>
      </c>
      <c r="P491">
        <v>2019</v>
      </c>
    </row>
    <row r="492" spans="1:16" x14ac:dyDescent="0.25">
      <c r="A492" s="1" t="s">
        <v>27</v>
      </c>
      <c r="B492" s="1" t="s">
        <v>20</v>
      </c>
      <c r="C492" s="3" t="s">
        <v>40</v>
      </c>
      <c r="D492" s="3" t="s">
        <v>44</v>
      </c>
      <c r="E492" s="1">
        <v>2574</v>
      </c>
      <c r="F492" s="2">
        <v>260</v>
      </c>
      <c r="G492" s="2">
        <v>12</v>
      </c>
      <c r="H492" s="2">
        <v>30888</v>
      </c>
      <c r="I492" s="2">
        <v>3088.8</v>
      </c>
      <c r="J492" s="2">
        <v>27799.200000000001</v>
      </c>
      <c r="K492" s="2">
        <v>7722</v>
      </c>
      <c r="L492" s="2">
        <v>20077.2</v>
      </c>
      <c r="M492" s="5">
        <v>43678</v>
      </c>
      <c r="N492" s="4">
        <v>8</v>
      </c>
      <c r="O492" s="3" t="s">
        <v>31</v>
      </c>
      <c r="P492">
        <v>2019</v>
      </c>
    </row>
    <row r="493" spans="1:16" x14ac:dyDescent="0.25">
      <c r="A493" s="1" t="s">
        <v>16</v>
      </c>
      <c r="B493" s="1" t="s">
        <v>64</v>
      </c>
      <c r="C493" s="3" t="s">
        <v>40</v>
      </c>
      <c r="D493" s="3" t="s">
        <v>44</v>
      </c>
      <c r="E493" s="1">
        <v>707</v>
      </c>
      <c r="F493" s="2">
        <v>260</v>
      </c>
      <c r="G493" s="2">
        <v>350</v>
      </c>
      <c r="H493" s="2">
        <v>247450</v>
      </c>
      <c r="I493" s="2">
        <v>24745</v>
      </c>
      <c r="J493" s="2">
        <v>222705</v>
      </c>
      <c r="K493" s="2">
        <v>183820</v>
      </c>
      <c r="L493" s="2">
        <v>38885</v>
      </c>
      <c r="M493" s="5">
        <v>43709</v>
      </c>
      <c r="N493" s="4">
        <v>9</v>
      </c>
      <c r="O493" s="3" t="s">
        <v>32</v>
      </c>
      <c r="P493">
        <v>2019</v>
      </c>
    </row>
    <row r="494" spans="1:16" x14ac:dyDescent="0.25">
      <c r="A494" s="1" t="s">
        <v>21</v>
      </c>
      <c r="B494" s="1" t="s">
        <v>22</v>
      </c>
      <c r="C494" s="3" t="s">
        <v>40</v>
      </c>
      <c r="D494" s="3" t="s">
        <v>44</v>
      </c>
      <c r="E494" s="1">
        <v>2072</v>
      </c>
      <c r="F494" s="2">
        <v>260</v>
      </c>
      <c r="G494" s="2">
        <v>15</v>
      </c>
      <c r="H494" s="2">
        <v>31080</v>
      </c>
      <c r="I494" s="2">
        <v>3108</v>
      </c>
      <c r="J494" s="2">
        <v>27972</v>
      </c>
      <c r="K494" s="2">
        <v>20720</v>
      </c>
      <c r="L494" s="2">
        <v>7252</v>
      </c>
      <c r="M494" s="5">
        <v>43800</v>
      </c>
      <c r="N494" s="4">
        <v>12</v>
      </c>
      <c r="O494" s="3" t="s">
        <v>24</v>
      </c>
      <c r="P494">
        <v>2019</v>
      </c>
    </row>
    <row r="495" spans="1:16" x14ac:dyDescent="0.25">
      <c r="A495" s="1" t="s">
        <v>30</v>
      </c>
      <c r="B495" s="1" t="s">
        <v>22</v>
      </c>
      <c r="C495" s="3" t="s">
        <v>40</v>
      </c>
      <c r="D495" s="3" t="s">
        <v>44</v>
      </c>
      <c r="E495" s="1">
        <v>853</v>
      </c>
      <c r="F495" s="2">
        <v>260</v>
      </c>
      <c r="G495" s="2">
        <v>300</v>
      </c>
      <c r="H495" s="2">
        <v>255900</v>
      </c>
      <c r="I495" s="2">
        <v>25590</v>
      </c>
      <c r="J495" s="2">
        <v>230310</v>
      </c>
      <c r="K495" s="2">
        <v>213250</v>
      </c>
      <c r="L495" s="2">
        <v>17060</v>
      </c>
      <c r="M495" s="5">
        <v>43800</v>
      </c>
      <c r="N495" s="4">
        <v>12</v>
      </c>
      <c r="O495" s="3" t="s">
        <v>24</v>
      </c>
      <c r="P495">
        <v>2019</v>
      </c>
    </row>
    <row r="496" spans="1:16" x14ac:dyDescent="0.25">
      <c r="A496" s="1" t="s">
        <v>27</v>
      </c>
      <c r="B496" s="1" t="s">
        <v>22</v>
      </c>
      <c r="C496" s="3" t="s">
        <v>17</v>
      </c>
      <c r="D496" s="3" t="s">
        <v>44</v>
      </c>
      <c r="E496" s="1">
        <v>1198</v>
      </c>
      <c r="F496" s="2">
        <v>3</v>
      </c>
      <c r="G496" s="2">
        <v>12</v>
      </c>
      <c r="H496" s="2">
        <v>14376</v>
      </c>
      <c r="I496" s="2">
        <v>1581.36</v>
      </c>
      <c r="J496" s="2">
        <v>12794.64</v>
      </c>
      <c r="K496" s="2">
        <v>3594</v>
      </c>
      <c r="L496" s="2">
        <v>9200.64</v>
      </c>
      <c r="M496" s="5">
        <v>43374</v>
      </c>
      <c r="N496" s="4">
        <v>10</v>
      </c>
      <c r="O496" s="3" t="s">
        <v>33</v>
      </c>
      <c r="P496">
        <v>2018</v>
      </c>
    </row>
    <row r="497" spans="1:16" x14ac:dyDescent="0.25">
      <c r="A497" s="1" t="s">
        <v>16</v>
      </c>
      <c r="B497" s="1" t="s">
        <v>22</v>
      </c>
      <c r="C497" s="3" t="s">
        <v>34</v>
      </c>
      <c r="D497" s="3" t="s">
        <v>44</v>
      </c>
      <c r="E497" s="1">
        <v>2532</v>
      </c>
      <c r="F497" s="2">
        <v>10</v>
      </c>
      <c r="G497" s="2">
        <v>7</v>
      </c>
      <c r="H497" s="2">
        <v>17724</v>
      </c>
      <c r="I497" s="2">
        <v>1949.6399999999999</v>
      </c>
      <c r="J497" s="2">
        <v>15774.36</v>
      </c>
      <c r="K497" s="2">
        <v>12660</v>
      </c>
      <c r="L497" s="2">
        <v>3114.3599999999997</v>
      </c>
      <c r="M497" s="5">
        <v>43556</v>
      </c>
      <c r="N497" s="4">
        <v>4</v>
      </c>
      <c r="O497" s="3" t="s">
        <v>39</v>
      </c>
      <c r="P497">
        <v>2019</v>
      </c>
    </row>
    <row r="498" spans="1:16" x14ac:dyDescent="0.25">
      <c r="A498" s="1" t="s">
        <v>27</v>
      </c>
      <c r="B498" s="1" t="s">
        <v>22</v>
      </c>
      <c r="C498" s="3" t="s">
        <v>34</v>
      </c>
      <c r="D498" s="3" t="s">
        <v>44</v>
      </c>
      <c r="E498" s="1">
        <v>1198</v>
      </c>
      <c r="F498" s="2">
        <v>10</v>
      </c>
      <c r="G498" s="2">
        <v>12</v>
      </c>
      <c r="H498" s="2">
        <v>14376</v>
      </c>
      <c r="I498" s="2">
        <v>1581.36</v>
      </c>
      <c r="J498" s="2">
        <v>12794.64</v>
      </c>
      <c r="K498" s="2">
        <v>3594</v>
      </c>
      <c r="L498" s="2">
        <v>9200.64</v>
      </c>
      <c r="M498" s="5">
        <v>43374</v>
      </c>
      <c r="N498" s="4">
        <v>10</v>
      </c>
      <c r="O498" s="3" t="s">
        <v>33</v>
      </c>
      <c r="P498">
        <v>2018</v>
      </c>
    </row>
    <row r="499" spans="1:16" x14ac:dyDescent="0.25">
      <c r="A499" s="1" t="s">
        <v>21</v>
      </c>
      <c r="B499" s="1" t="s">
        <v>64</v>
      </c>
      <c r="C499" s="3" t="s">
        <v>37</v>
      </c>
      <c r="D499" s="3" t="s">
        <v>44</v>
      </c>
      <c r="E499" s="1">
        <v>384</v>
      </c>
      <c r="F499" s="2">
        <v>120</v>
      </c>
      <c r="G499" s="2">
        <v>15</v>
      </c>
      <c r="H499" s="2">
        <v>5760</v>
      </c>
      <c r="I499" s="2">
        <v>633.59999999999991</v>
      </c>
      <c r="J499" s="2">
        <v>5126.3999999999996</v>
      </c>
      <c r="K499" s="2">
        <v>3840</v>
      </c>
      <c r="L499" s="2">
        <v>1286.3999999999999</v>
      </c>
      <c r="M499" s="5">
        <v>43466</v>
      </c>
      <c r="N499" s="4">
        <v>1</v>
      </c>
      <c r="O499" s="3" t="s">
        <v>19</v>
      </c>
      <c r="P499">
        <v>2019</v>
      </c>
    </row>
    <row r="500" spans="1:16" x14ac:dyDescent="0.25">
      <c r="A500" s="1" t="s">
        <v>27</v>
      </c>
      <c r="B500" s="1" t="s">
        <v>20</v>
      </c>
      <c r="C500" s="3" t="s">
        <v>37</v>
      </c>
      <c r="D500" s="3" t="s">
        <v>44</v>
      </c>
      <c r="E500" s="1">
        <v>472</v>
      </c>
      <c r="F500" s="2">
        <v>120</v>
      </c>
      <c r="G500" s="2">
        <v>12</v>
      </c>
      <c r="H500" s="2">
        <v>5664</v>
      </c>
      <c r="I500" s="2">
        <v>623.04</v>
      </c>
      <c r="J500" s="2">
        <v>5040.96</v>
      </c>
      <c r="K500" s="2">
        <v>1416</v>
      </c>
      <c r="L500" s="2">
        <v>3624.96</v>
      </c>
      <c r="M500" s="5">
        <v>43739</v>
      </c>
      <c r="N500" s="4">
        <v>10</v>
      </c>
      <c r="O500" s="3" t="s">
        <v>33</v>
      </c>
      <c r="P500">
        <v>2019</v>
      </c>
    </row>
    <row r="501" spans="1:16" x14ac:dyDescent="0.25">
      <c r="A501" s="1" t="s">
        <v>16</v>
      </c>
      <c r="B501" s="1" t="s">
        <v>63</v>
      </c>
      <c r="C501" s="3" t="s">
        <v>38</v>
      </c>
      <c r="D501" s="3" t="s">
        <v>44</v>
      </c>
      <c r="E501" s="1">
        <v>1579</v>
      </c>
      <c r="F501" s="2">
        <v>250</v>
      </c>
      <c r="G501" s="2">
        <v>7</v>
      </c>
      <c r="H501" s="2">
        <v>11053</v>
      </c>
      <c r="I501" s="2">
        <v>1215.83</v>
      </c>
      <c r="J501" s="2">
        <v>9837.17</v>
      </c>
      <c r="K501" s="2">
        <v>7895</v>
      </c>
      <c r="L501" s="2">
        <v>1942.17</v>
      </c>
      <c r="M501" s="5">
        <v>43525</v>
      </c>
      <c r="N501" s="4">
        <v>3</v>
      </c>
      <c r="O501" s="3" t="s">
        <v>26</v>
      </c>
      <c r="P501">
        <v>2019</v>
      </c>
    </row>
    <row r="502" spans="1:16" x14ac:dyDescent="0.25">
      <c r="A502" s="1" t="s">
        <v>27</v>
      </c>
      <c r="B502" s="1" t="s">
        <v>65</v>
      </c>
      <c r="C502" s="3" t="s">
        <v>38</v>
      </c>
      <c r="D502" s="3" t="s">
        <v>44</v>
      </c>
      <c r="E502" s="1">
        <v>1005</v>
      </c>
      <c r="F502" s="2">
        <v>250</v>
      </c>
      <c r="G502" s="2">
        <v>12</v>
      </c>
      <c r="H502" s="2">
        <v>12060</v>
      </c>
      <c r="I502" s="2">
        <v>1326.6</v>
      </c>
      <c r="J502" s="2">
        <v>10733.4</v>
      </c>
      <c r="K502" s="2">
        <v>3015</v>
      </c>
      <c r="L502" s="2">
        <v>7718.4</v>
      </c>
      <c r="M502" s="5">
        <v>43344</v>
      </c>
      <c r="N502" s="4">
        <v>9</v>
      </c>
      <c r="O502" s="3" t="s">
        <v>32</v>
      </c>
      <c r="P502">
        <v>2018</v>
      </c>
    </row>
    <row r="503" spans="1:16" x14ac:dyDescent="0.25">
      <c r="A503" s="1" t="s">
        <v>21</v>
      </c>
      <c r="B503" s="1" t="s">
        <v>63</v>
      </c>
      <c r="C503" s="3" t="s">
        <v>40</v>
      </c>
      <c r="D503" s="3" t="s">
        <v>44</v>
      </c>
      <c r="E503" s="1">
        <v>3199.5</v>
      </c>
      <c r="F503" s="2">
        <v>260</v>
      </c>
      <c r="G503" s="2">
        <v>15</v>
      </c>
      <c r="H503" s="2">
        <v>47992.5</v>
      </c>
      <c r="I503" s="2">
        <v>5279.1749999999993</v>
      </c>
      <c r="J503" s="2">
        <v>42713.324999999997</v>
      </c>
      <c r="K503" s="2">
        <v>31995</v>
      </c>
      <c r="L503" s="2">
        <v>10718.324999999999</v>
      </c>
      <c r="M503" s="5">
        <v>43647</v>
      </c>
      <c r="N503" s="4">
        <v>7</v>
      </c>
      <c r="O503" s="3" t="s">
        <v>29</v>
      </c>
      <c r="P503">
        <v>2019</v>
      </c>
    </row>
    <row r="504" spans="1:16" x14ac:dyDescent="0.25">
      <c r="A504" s="1" t="s">
        <v>27</v>
      </c>
      <c r="B504" s="1" t="s">
        <v>20</v>
      </c>
      <c r="C504" s="3" t="s">
        <v>40</v>
      </c>
      <c r="D504" s="3" t="s">
        <v>44</v>
      </c>
      <c r="E504" s="1">
        <v>472</v>
      </c>
      <c r="F504" s="2">
        <v>260</v>
      </c>
      <c r="G504" s="2">
        <v>12</v>
      </c>
      <c r="H504" s="2">
        <v>5664</v>
      </c>
      <c r="I504" s="2">
        <v>623.04</v>
      </c>
      <c r="J504" s="2">
        <v>5040.96</v>
      </c>
      <c r="K504" s="2">
        <v>1416</v>
      </c>
      <c r="L504" s="2">
        <v>3624.96</v>
      </c>
      <c r="M504" s="5">
        <v>43739</v>
      </c>
      <c r="N504" s="4">
        <v>10</v>
      </c>
      <c r="O504" s="3" t="s">
        <v>33</v>
      </c>
      <c r="P504">
        <v>2019</v>
      </c>
    </row>
    <row r="505" spans="1:16" x14ac:dyDescent="0.25">
      <c r="A505" s="1" t="s">
        <v>27</v>
      </c>
      <c r="B505" s="1" t="s">
        <v>64</v>
      </c>
      <c r="C505" s="3" t="s">
        <v>17</v>
      </c>
      <c r="D505" s="3" t="s">
        <v>44</v>
      </c>
      <c r="E505" s="1">
        <v>1937</v>
      </c>
      <c r="F505" s="2">
        <v>3</v>
      </c>
      <c r="G505" s="2">
        <v>12</v>
      </c>
      <c r="H505" s="2">
        <v>23244</v>
      </c>
      <c r="I505" s="2">
        <v>2556.84</v>
      </c>
      <c r="J505" s="2">
        <v>20687.16</v>
      </c>
      <c r="K505" s="2">
        <v>5811</v>
      </c>
      <c r="L505" s="2">
        <v>14876.16</v>
      </c>
      <c r="M505" s="5">
        <v>43497</v>
      </c>
      <c r="N505" s="4">
        <v>2</v>
      </c>
      <c r="O505" s="3" t="s">
        <v>35</v>
      </c>
      <c r="P505">
        <v>2019</v>
      </c>
    </row>
    <row r="506" spans="1:16" x14ac:dyDescent="0.25">
      <c r="A506" s="1" t="s">
        <v>16</v>
      </c>
      <c r="B506" s="1" t="s">
        <v>20</v>
      </c>
      <c r="C506" s="3" t="s">
        <v>17</v>
      </c>
      <c r="D506" s="3" t="s">
        <v>44</v>
      </c>
      <c r="E506" s="1">
        <v>792</v>
      </c>
      <c r="F506" s="2">
        <v>3</v>
      </c>
      <c r="G506" s="2">
        <v>350</v>
      </c>
      <c r="H506" s="2">
        <v>277200</v>
      </c>
      <c r="I506" s="2">
        <v>30492</v>
      </c>
      <c r="J506" s="2">
        <v>246708</v>
      </c>
      <c r="K506" s="2">
        <v>205920</v>
      </c>
      <c r="L506" s="2">
        <v>40788</v>
      </c>
      <c r="M506" s="5">
        <v>43525</v>
      </c>
      <c r="N506" s="4">
        <v>3</v>
      </c>
      <c r="O506" s="3" t="s">
        <v>26</v>
      </c>
      <c r="P506">
        <v>2019</v>
      </c>
    </row>
    <row r="507" spans="1:16" x14ac:dyDescent="0.25">
      <c r="A507" s="1" t="s">
        <v>30</v>
      </c>
      <c r="B507" s="1" t="s">
        <v>20</v>
      </c>
      <c r="C507" s="3" t="s">
        <v>17</v>
      </c>
      <c r="D507" s="3" t="s">
        <v>44</v>
      </c>
      <c r="E507" s="1">
        <v>2811</v>
      </c>
      <c r="F507" s="2">
        <v>3</v>
      </c>
      <c r="G507" s="2">
        <v>300</v>
      </c>
      <c r="H507" s="2">
        <v>843300</v>
      </c>
      <c r="I507" s="2">
        <v>92763</v>
      </c>
      <c r="J507" s="2">
        <v>750537</v>
      </c>
      <c r="K507" s="2">
        <v>702750</v>
      </c>
      <c r="L507" s="2">
        <v>47787</v>
      </c>
      <c r="M507" s="5">
        <v>43647</v>
      </c>
      <c r="N507" s="4">
        <v>7</v>
      </c>
      <c r="O507" s="3" t="s">
        <v>29</v>
      </c>
      <c r="P507">
        <v>2019</v>
      </c>
    </row>
    <row r="508" spans="1:16" x14ac:dyDescent="0.25">
      <c r="A508" s="1" t="s">
        <v>28</v>
      </c>
      <c r="B508" s="1" t="s">
        <v>22</v>
      </c>
      <c r="C508" s="3" t="s">
        <v>17</v>
      </c>
      <c r="D508" s="3" t="s">
        <v>44</v>
      </c>
      <c r="E508" s="1">
        <v>2441</v>
      </c>
      <c r="F508" s="2">
        <v>3</v>
      </c>
      <c r="G508" s="2">
        <v>125</v>
      </c>
      <c r="H508" s="2">
        <v>305125</v>
      </c>
      <c r="I508" s="2">
        <v>33563.75</v>
      </c>
      <c r="J508" s="2">
        <v>271561.25</v>
      </c>
      <c r="K508" s="2">
        <v>292920</v>
      </c>
      <c r="L508" s="2">
        <v>-21358.75</v>
      </c>
      <c r="M508" s="5">
        <v>43739</v>
      </c>
      <c r="N508" s="4">
        <v>10</v>
      </c>
      <c r="O508" s="3" t="s">
        <v>33</v>
      </c>
      <c r="P508">
        <v>2019</v>
      </c>
    </row>
    <row r="509" spans="1:16" x14ac:dyDescent="0.25">
      <c r="A509" s="1" t="s">
        <v>21</v>
      </c>
      <c r="B509" s="1" t="s">
        <v>64</v>
      </c>
      <c r="C509" s="3" t="s">
        <v>17</v>
      </c>
      <c r="D509" s="3" t="s">
        <v>44</v>
      </c>
      <c r="E509" s="1">
        <v>1560</v>
      </c>
      <c r="F509" s="2">
        <v>3</v>
      </c>
      <c r="G509" s="2">
        <v>15</v>
      </c>
      <c r="H509" s="2">
        <v>23400</v>
      </c>
      <c r="I509" s="2">
        <v>2574</v>
      </c>
      <c r="J509" s="2">
        <v>20826</v>
      </c>
      <c r="K509" s="2">
        <v>15600</v>
      </c>
      <c r="L509" s="2">
        <v>5226</v>
      </c>
      <c r="M509" s="5">
        <v>43405</v>
      </c>
      <c r="N509" s="4">
        <v>11</v>
      </c>
      <c r="O509" s="3" t="s">
        <v>36</v>
      </c>
      <c r="P509">
        <v>2018</v>
      </c>
    </row>
    <row r="510" spans="1:16" x14ac:dyDescent="0.25">
      <c r="A510" s="1" t="s">
        <v>16</v>
      </c>
      <c r="B510" s="1" t="s">
        <v>65</v>
      </c>
      <c r="C510" s="3" t="s">
        <v>17</v>
      </c>
      <c r="D510" s="3" t="s">
        <v>44</v>
      </c>
      <c r="E510" s="1">
        <v>2706</v>
      </c>
      <c r="F510" s="2">
        <v>3</v>
      </c>
      <c r="G510" s="2">
        <v>7</v>
      </c>
      <c r="H510" s="2">
        <v>18942</v>
      </c>
      <c r="I510" s="2">
        <v>2083.62</v>
      </c>
      <c r="J510" s="2">
        <v>16858.38</v>
      </c>
      <c r="K510" s="2">
        <v>13530</v>
      </c>
      <c r="L510" s="2">
        <v>3328.380000000001</v>
      </c>
      <c r="M510" s="5">
        <v>43405</v>
      </c>
      <c r="N510" s="4">
        <v>11</v>
      </c>
      <c r="O510" s="3" t="s">
        <v>36</v>
      </c>
      <c r="P510">
        <v>2018</v>
      </c>
    </row>
    <row r="511" spans="1:16" x14ac:dyDescent="0.25">
      <c r="A511" s="1" t="s">
        <v>16</v>
      </c>
      <c r="B511" s="1" t="s">
        <v>20</v>
      </c>
      <c r="C511" s="3" t="s">
        <v>25</v>
      </c>
      <c r="D511" s="3" t="s">
        <v>44</v>
      </c>
      <c r="E511" s="1">
        <v>766</v>
      </c>
      <c r="F511" s="2">
        <v>5</v>
      </c>
      <c r="G511" s="2">
        <v>350</v>
      </c>
      <c r="H511" s="2">
        <v>268100</v>
      </c>
      <c r="I511" s="2">
        <v>29491</v>
      </c>
      <c r="J511" s="2">
        <v>238609</v>
      </c>
      <c r="K511" s="2">
        <v>199160</v>
      </c>
      <c r="L511" s="2">
        <v>39449</v>
      </c>
      <c r="M511" s="5">
        <v>43466</v>
      </c>
      <c r="N511" s="4">
        <v>1</v>
      </c>
      <c r="O511" s="3" t="s">
        <v>19</v>
      </c>
      <c r="P511">
        <v>2019</v>
      </c>
    </row>
    <row r="512" spans="1:16" x14ac:dyDescent="0.25">
      <c r="A512" s="1" t="s">
        <v>16</v>
      </c>
      <c r="B512" s="1" t="s">
        <v>20</v>
      </c>
      <c r="C512" s="3" t="s">
        <v>25</v>
      </c>
      <c r="D512" s="3" t="s">
        <v>44</v>
      </c>
      <c r="E512" s="1">
        <v>2992</v>
      </c>
      <c r="F512" s="2">
        <v>5</v>
      </c>
      <c r="G512" s="2">
        <v>20</v>
      </c>
      <c r="H512" s="2">
        <v>59840</v>
      </c>
      <c r="I512" s="2">
        <v>6582.4</v>
      </c>
      <c r="J512" s="2">
        <v>53257.599999999999</v>
      </c>
      <c r="K512" s="2">
        <v>29920</v>
      </c>
      <c r="L512" s="2">
        <v>23337.599999999999</v>
      </c>
      <c r="M512" s="5">
        <v>43374</v>
      </c>
      <c r="N512" s="4">
        <v>10</v>
      </c>
      <c r="O512" s="3" t="s">
        <v>33</v>
      </c>
      <c r="P512">
        <v>2018</v>
      </c>
    </row>
    <row r="513" spans="1:16" x14ac:dyDescent="0.25">
      <c r="A513" s="1" t="s">
        <v>21</v>
      </c>
      <c r="B513" s="1" t="s">
        <v>65</v>
      </c>
      <c r="C513" s="3" t="s">
        <v>25</v>
      </c>
      <c r="D513" s="3" t="s">
        <v>44</v>
      </c>
      <c r="E513" s="1">
        <v>2157</v>
      </c>
      <c r="F513" s="2">
        <v>5</v>
      </c>
      <c r="G513" s="2">
        <v>15</v>
      </c>
      <c r="H513" s="2">
        <v>32355</v>
      </c>
      <c r="I513" s="2">
        <v>3559.05</v>
      </c>
      <c r="J513" s="2">
        <v>28795.95</v>
      </c>
      <c r="K513" s="2">
        <v>21570</v>
      </c>
      <c r="L513" s="2">
        <v>7225.9500000000007</v>
      </c>
      <c r="M513" s="5">
        <v>43800</v>
      </c>
      <c r="N513" s="4">
        <v>12</v>
      </c>
      <c r="O513" s="3" t="s">
        <v>24</v>
      </c>
      <c r="P513">
        <v>2019</v>
      </c>
    </row>
    <row r="514" spans="1:16" x14ac:dyDescent="0.25">
      <c r="A514" s="1" t="s">
        <v>30</v>
      </c>
      <c r="B514" s="1" t="s">
        <v>64</v>
      </c>
      <c r="C514" s="3" t="s">
        <v>34</v>
      </c>
      <c r="D514" s="3" t="s">
        <v>44</v>
      </c>
      <c r="E514" s="1">
        <v>873</v>
      </c>
      <c r="F514" s="2">
        <v>10</v>
      </c>
      <c r="G514" s="2">
        <v>300</v>
      </c>
      <c r="H514" s="2">
        <v>261900</v>
      </c>
      <c r="I514" s="2">
        <v>28809</v>
      </c>
      <c r="J514" s="2">
        <v>233091</v>
      </c>
      <c r="K514" s="2">
        <v>218250</v>
      </c>
      <c r="L514" s="2">
        <v>14841</v>
      </c>
      <c r="M514" s="5">
        <v>43466</v>
      </c>
      <c r="N514" s="4">
        <v>1</v>
      </c>
      <c r="O514" s="3" t="s">
        <v>19</v>
      </c>
      <c r="P514">
        <v>2019</v>
      </c>
    </row>
    <row r="515" spans="1:16" x14ac:dyDescent="0.25">
      <c r="A515" s="1" t="s">
        <v>16</v>
      </c>
      <c r="B515" s="1" t="s">
        <v>65</v>
      </c>
      <c r="C515" s="3" t="s">
        <v>34</v>
      </c>
      <c r="D515" s="3" t="s">
        <v>44</v>
      </c>
      <c r="E515" s="1">
        <v>1122</v>
      </c>
      <c r="F515" s="2">
        <v>10</v>
      </c>
      <c r="G515" s="2">
        <v>20</v>
      </c>
      <c r="H515" s="2">
        <v>22440</v>
      </c>
      <c r="I515" s="2">
        <v>2468.4</v>
      </c>
      <c r="J515" s="2">
        <v>19971.599999999999</v>
      </c>
      <c r="K515" s="2">
        <v>11220</v>
      </c>
      <c r="L515" s="2">
        <v>8751.5999999999985</v>
      </c>
      <c r="M515" s="5">
        <v>43525</v>
      </c>
      <c r="N515" s="4">
        <v>3</v>
      </c>
      <c r="O515" s="3" t="s">
        <v>26</v>
      </c>
      <c r="P515">
        <v>2019</v>
      </c>
    </row>
    <row r="516" spans="1:16" x14ac:dyDescent="0.25">
      <c r="A516" s="1" t="s">
        <v>16</v>
      </c>
      <c r="B516" s="1" t="s">
        <v>64</v>
      </c>
      <c r="C516" s="3" t="s">
        <v>34</v>
      </c>
      <c r="D516" s="3" t="s">
        <v>44</v>
      </c>
      <c r="E516" s="1">
        <v>2104.5</v>
      </c>
      <c r="F516" s="2">
        <v>10</v>
      </c>
      <c r="G516" s="2">
        <v>350</v>
      </c>
      <c r="H516" s="2">
        <v>736575</v>
      </c>
      <c r="I516" s="2">
        <v>81023.25</v>
      </c>
      <c r="J516" s="2">
        <v>655551.75</v>
      </c>
      <c r="K516" s="2">
        <v>547170</v>
      </c>
      <c r="L516" s="2">
        <v>108381.75</v>
      </c>
      <c r="M516" s="5">
        <v>43647</v>
      </c>
      <c r="N516" s="4">
        <v>7</v>
      </c>
      <c r="O516" s="3" t="s">
        <v>29</v>
      </c>
      <c r="P516">
        <v>2019</v>
      </c>
    </row>
    <row r="517" spans="1:16" x14ac:dyDescent="0.25">
      <c r="A517" s="1" t="s">
        <v>27</v>
      </c>
      <c r="B517" s="1" t="s">
        <v>64</v>
      </c>
      <c r="C517" s="3" t="s">
        <v>34</v>
      </c>
      <c r="D517" s="3" t="s">
        <v>44</v>
      </c>
      <c r="E517" s="1">
        <v>4026</v>
      </c>
      <c r="F517" s="2">
        <v>10</v>
      </c>
      <c r="G517" s="2">
        <v>12</v>
      </c>
      <c r="H517" s="2">
        <v>48312</v>
      </c>
      <c r="I517" s="2">
        <v>5314.32</v>
      </c>
      <c r="J517" s="2">
        <v>42997.68</v>
      </c>
      <c r="K517" s="2">
        <v>12078</v>
      </c>
      <c r="L517" s="2">
        <v>30919.68</v>
      </c>
      <c r="M517" s="5">
        <v>43647</v>
      </c>
      <c r="N517" s="4">
        <v>7</v>
      </c>
      <c r="O517" s="3" t="s">
        <v>29</v>
      </c>
      <c r="P517">
        <v>2019</v>
      </c>
    </row>
    <row r="518" spans="1:16" x14ac:dyDescent="0.25">
      <c r="A518" s="1" t="s">
        <v>27</v>
      </c>
      <c r="B518" s="1" t="s">
        <v>22</v>
      </c>
      <c r="C518" s="3" t="s">
        <v>34</v>
      </c>
      <c r="D518" s="3" t="s">
        <v>44</v>
      </c>
      <c r="E518" s="1">
        <v>2425.5</v>
      </c>
      <c r="F518" s="2">
        <v>10</v>
      </c>
      <c r="G518" s="2">
        <v>12</v>
      </c>
      <c r="H518" s="2">
        <v>29106</v>
      </c>
      <c r="I518" s="2">
        <v>3201.66</v>
      </c>
      <c r="J518" s="2">
        <v>25904.340000000004</v>
      </c>
      <c r="K518" s="2">
        <v>7276.5</v>
      </c>
      <c r="L518" s="2">
        <v>18627.840000000004</v>
      </c>
      <c r="M518" s="5">
        <v>43647</v>
      </c>
      <c r="N518" s="4">
        <v>7</v>
      </c>
      <c r="O518" s="3" t="s">
        <v>29</v>
      </c>
      <c r="P518">
        <v>2019</v>
      </c>
    </row>
    <row r="519" spans="1:16" x14ac:dyDescent="0.25">
      <c r="A519" s="1" t="s">
        <v>16</v>
      </c>
      <c r="B519" s="1" t="s">
        <v>64</v>
      </c>
      <c r="C519" s="3" t="s">
        <v>34</v>
      </c>
      <c r="D519" s="3" t="s">
        <v>44</v>
      </c>
      <c r="E519" s="1">
        <v>2394</v>
      </c>
      <c r="F519" s="2">
        <v>10</v>
      </c>
      <c r="G519" s="2">
        <v>20</v>
      </c>
      <c r="H519" s="2">
        <v>47880</v>
      </c>
      <c r="I519" s="2">
        <v>5266.8</v>
      </c>
      <c r="J519" s="2">
        <v>42613.2</v>
      </c>
      <c r="K519" s="2">
        <v>23940</v>
      </c>
      <c r="L519" s="2">
        <v>18673.199999999997</v>
      </c>
      <c r="M519" s="5">
        <v>43678</v>
      </c>
      <c r="N519" s="4">
        <v>8</v>
      </c>
      <c r="O519" s="3" t="s">
        <v>31</v>
      </c>
      <c r="P519">
        <v>2019</v>
      </c>
    </row>
    <row r="520" spans="1:16" x14ac:dyDescent="0.25">
      <c r="A520" s="1" t="s">
        <v>21</v>
      </c>
      <c r="B520" s="1" t="s">
        <v>65</v>
      </c>
      <c r="C520" s="3" t="s">
        <v>34</v>
      </c>
      <c r="D520" s="3" t="s">
        <v>44</v>
      </c>
      <c r="E520" s="1">
        <v>1984</v>
      </c>
      <c r="F520" s="2">
        <v>10</v>
      </c>
      <c r="G520" s="2">
        <v>15</v>
      </c>
      <c r="H520" s="2">
        <v>29760</v>
      </c>
      <c r="I520" s="2">
        <v>3273.6</v>
      </c>
      <c r="J520" s="2">
        <v>26486.400000000001</v>
      </c>
      <c r="K520" s="2">
        <v>19840</v>
      </c>
      <c r="L520" s="2">
        <v>6646.4000000000015</v>
      </c>
      <c r="M520" s="5">
        <v>43678</v>
      </c>
      <c r="N520" s="4">
        <v>8</v>
      </c>
      <c r="O520" s="3" t="s">
        <v>31</v>
      </c>
      <c r="P520">
        <v>2019</v>
      </c>
    </row>
    <row r="521" spans="1:16" x14ac:dyDescent="0.25">
      <c r="A521" s="1" t="s">
        <v>28</v>
      </c>
      <c r="B521" s="1" t="s">
        <v>22</v>
      </c>
      <c r="C521" s="3" t="s">
        <v>34</v>
      </c>
      <c r="D521" s="3" t="s">
        <v>44</v>
      </c>
      <c r="E521" s="1">
        <v>2441</v>
      </c>
      <c r="F521" s="2">
        <v>10</v>
      </c>
      <c r="G521" s="2">
        <v>125</v>
      </c>
      <c r="H521" s="2">
        <v>305125</v>
      </c>
      <c r="I521" s="2">
        <v>33563.75</v>
      </c>
      <c r="J521" s="2">
        <v>271561.25</v>
      </c>
      <c r="K521" s="2">
        <v>292920</v>
      </c>
      <c r="L521" s="2">
        <v>-21358.75</v>
      </c>
      <c r="M521" s="5">
        <v>43739</v>
      </c>
      <c r="N521" s="4">
        <v>10</v>
      </c>
      <c r="O521" s="3" t="s">
        <v>33</v>
      </c>
      <c r="P521">
        <v>2019</v>
      </c>
    </row>
    <row r="522" spans="1:16" x14ac:dyDescent="0.25">
      <c r="A522" s="1" t="s">
        <v>16</v>
      </c>
      <c r="B522" s="1" t="s">
        <v>20</v>
      </c>
      <c r="C522" s="3" t="s">
        <v>34</v>
      </c>
      <c r="D522" s="3" t="s">
        <v>44</v>
      </c>
      <c r="E522" s="1">
        <v>2992</v>
      </c>
      <c r="F522" s="2">
        <v>10</v>
      </c>
      <c r="G522" s="2">
        <v>20</v>
      </c>
      <c r="H522" s="2">
        <v>59840</v>
      </c>
      <c r="I522" s="2">
        <v>6582.4</v>
      </c>
      <c r="J522" s="2">
        <v>53257.599999999999</v>
      </c>
      <c r="K522" s="2">
        <v>29920</v>
      </c>
      <c r="L522" s="2">
        <v>23337.599999999999</v>
      </c>
      <c r="M522" s="5">
        <v>43374</v>
      </c>
      <c r="N522" s="4">
        <v>10</v>
      </c>
      <c r="O522" s="3" t="s">
        <v>33</v>
      </c>
      <c r="P522">
        <v>2018</v>
      </c>
    </row>
    <row r="523" spans="1:16" x14ac:dyDescent="0.25">
      <c r="A523" s="1" t="s">
        <v>30</v>
      </c>
      <c r="B523" s="1" t="s">
        <v>64</v>
      </c>
      <c r="C523" s="3" t="s">
        <v>34</v>
      </c>
      <c r="D523" s="3" t="s">
        <v>44</v>
      </c>
      <c r="E523" s="1">
        <v>1366</v>
      </c>
      <c r="F523" s="2">
        <v>10</v>
      </c>
      <c r="G523" s="2">
        <v>300</v>
      </c>
      <c r="H523" s="2">
        <v>409800</v>
      </c>
      <c r="I523" s="2">
        <v>45078</v>
      </c>
      <c r="J523" s="2">
        <v>364722</v>
      </c>
      <c r="K523" s="2">
        <v>341500</v>
      </c>
      <c r="L523" s="2">
        <v>23222</v>
      </c>
      <c r="M523" s="5">
        <v>43770</v>
      </c>
      <c r="N523" s="4">
        <v>11</v>
      </c>
      <c r="O523" s="3" t="s">
        <v>36</v>
      </c>
      <c r="P523">
        <v>2019</v>
      </c>
    </row>
    <row r="524" spans="1:16" x14ac:dyDescent="0.25">
      <c r="A524" s="1" t="s">
        <v>16</v>
      </c>
      <c r="B524" s="1" t="s">
        <v>22</v>
      </c>
      <c r="C524" s="3" t="s">
        <v>37</v>
      </c>
      <c r="D524" s="3" t="s">
        <v>44</v>
      </c>
      <c r="E524" s="1">
        <v>2805</v>
      </c>
      <c r="F524" s="2">
        <v>120</v>
      </c>
      <c r="G524" s="2">
        <v>20</v>
      </c>
      <c r="H524" s="2">
        <v>56100</v>
      </c>
      <c r="I524" s="2">
        <v>6171</v>
      </c>
      <c r="J524" s="2">
        <v>49929</v>
      </c>
      <c r="K524" s="2">
        <v>28050</v>
      </c>
      <c r="L524" s="2">
        <v>21879</v>
      </c>
      <c r="M524" s="5">
        <v>43344</v>
      </c>
      <c r="N524" s="4">
        <v>9</v>
      </c>
      <c r="O524" s="3" t="s">
        <v>32</v>
      </c>
      <c r="P524">
        <v>2018</v>
      </c>
    </row>
    <row r="525" spans="1:16" x14ac:dyDescent="0.25">
      <c r="A525" s="1" t="s">
        <v>21</v>
      </c>
      <c r="B525" s="1" t="s">
        <v>65</v>
      </c>
      <c r="C525" s="3" t="s">
        <v>37</v>
      </c>
      <c r="D525" s="3" t="s">
        <v>44</v>
      </c>
      <c r="E525" s="1">
        <v>655</v>
      </c>
      <c r="F525" s="2">
        <v>120</v>
      </c>
      <c r="G525" s="2">
        <v>15</v>
      </c>
      <c r="H525" s="2">
        <v>9825</v>
      </c>
      <c r="I525" s="2">
        <v>1080.75</v>
      </c>
      <c r="J525" s="2">
        <v>8744.25</v>
      </c>
      <c r="K525" s="2">
        <v>6550</v>
      </c>
      <c r="L525" s="2">
        <v>2194.25</v>
      </c>
      <c r="M525" s="5">
        <v>43344</v>
      </c>
      <c r="N525" s="4">
        <v>9</v>
      </c>
      <c r="O525" s="3" t="s">
        <v>32</v>
      </c>
      <c r="P525">
        <v>2018</v>
      </c>
    </row>
    <row r="526" spans="1:16" x14ac:dyDescent="0.25">
      <c r="A526" s="1" t="s">
        <v>16</v>
      </c>
      <c r="B526" s="1" t="s">
        <v>65</v>
      </c>
      <c r="C526" s="3" t="s">
        <v>37</v>
      </c>
      <c r="D526" s="3" t="s">
        <v>44</v>
      </c>
      <c r="E526" s="1">
        <v>344</v>
      </c>
      <c r="F526" s="2">
        <v>120</v>
      </c>
      <c r="G526" s="2">
        <v>350</v>
      </c>
      <c r="H526" s="2">
        <v>120400</v>
      </c>
      <c r="I526" s="2">
        <v>13244</v>
      </c>
      <c r="J526" s="2">
        <v>107156</v>
      </c>
      <c r="K526" s="2">
        <v>89440</v>
      </c>
      <c r="L526" s="2">
        <v>17716</v>
      </c>
      <c r="M526" s="5">
        <v>43374</v>
      </c>
      <c r="N526" s="4">
        <v>10</v>
      </c>
      <c r="O526" s="3" t="s">
        <v>33</v>
      </c>
      <c r="P526">
        <v>2018</v>
      </c>
    </row>
    <row r="527" spans="1:16" x14ac:dyDescent="0.25">
      <c r="A527" s="1" t="s">
        <v>16</v>
      </c>
      <c r="B527" s="1" t="s">
        <v>64</v>
      </c>
      <c r="C527" s="3" t="s">
        <v>37</v>
      </c>
      <c r="D527" s="3" t="s">
        <v>44</v>
      </c>
      <c r="E527" s="1">
        <v>1808</v>
      </c>
      <c r="F527" s="2">
        <v>120</v>
      </c>
      <c r="G527" s="2">
        <v>7</v>
      </c>
      <c r="H527" s="2">
        <v>12656</v>
      </c>
      <c r="I527" s="2">
        <v>1392.16</v>
      </c>
      <c r="J527" s="2">
        <v>11263.84</v>
      </c>
      <c r="K527" s="2">
        <v>9040</v>
      </c>
      <c r="L527" s="2">
        <v>2223.84</v>
      </c>
      <c r="M527" s="5">
        <v>43770</v>
      </c>
      <c r="N527" s="4">
        <v>11</v>
      </c>
      <c r="O527" s="3" t="s">
        <v>36</v>
      </c>
      <c r="P527">
        <v>2019</v>
      </c>
    </row>
    <row r="528" spans="1:16" x14ac:dyDescent="0.25">
      <c r="A528" s="1" t="s">
        <v>27</v>
      </c>
      <c r="B528" s="1" t="s">
        <v>22</v>
      </c>
      <c r="C528" s="3" t="s">
        <v>38</v>
      </c>
      <c r="D528" s="3" t="s">
        <v>44</v>
      </c>
      <c r="E528" s="1">
        <v>1734</v>
      </c>
      <c r="F528" s="2">
        <v>250</v>
      </c>
      <c r="G528" s="2">
        <v>12</v>
      </c>
      <c r="H528" s="2">
        <v>20808</v>
      </c>
      <c r="I528" s="2">
        <v>2288.88</v>
      </c>
      <c r="J528" s="2">
        <v>18519.12</v>
      </c>
      <c r="K528" s="2">
        <v>5202</v>
      </c>
      <c r="L528" s="2">
        <v>13317.119999999999</v>
      </c>
      <c r="M528" s="5">
        <v>43466</v>
      </c>
      <c r="N528" s="4">
        <v>1</v>
      </c>
      <c r="O528" s="3" t="s">
        <v>19</v>
      </c>
      <c r="P528">
        <v>2019</v>
      </c>
    </row>
    <row r="529" spans="1:16" x14ac:dyDescent="0.25">
      <c r="A529" s="1" t="s">
        <v>28</v>
      </c>
      <c r="B529" s="1" t="s">
        <v>65</v>
      </c>
      <c r="C529" s="3" t="s">
        <v>38</v>
      </c>
      <c r="D529" s="3" t="s">
        <v>44</v>
      </c>
      <c r="E529" s="1">
        <v>554</v>
      </c>
      <c r="F529" s="2">
        <v>250</v>
      </c>
      <c r="G529" s="2">
        <v>125</v>
      </c>
      <c r="H529" s="2">
        <v>69250</v>
      </c>
      <c r="I529" s="2">
        <v>7617.5</v>
      </c>
      <c r="J529" s="2">
        <v>61632.5</v>
      </c>
      <c r="K529" s="2">
        <v>66480</v>
      </c>
      <c r="L529" s="2">
        <v>-4847.5</v>
      </c>
      <c r="M529" s="5">
        <v>43466</v>
      </c>
      <c r="N529" s="4">
        <v>1</v>
      </c>
      <c r="O529" s="3" t="s">
        <v>19</v>
      </c>
      <c r="P529">
        <v>2019</v>
      </c>
    </row>
    <row r="530" spans="1:16" x14ac:dyDescent="0.25">
      <c r="A530" s="1" t="s">
        <v>16</v>
      </c>
      <c r="B530" s="1" t="s">
        <v>64</v>
      </c>
      <c r="C530" s="3" t="s">
        <v>38</v>
      </c>
      <c r="D530" s="3" t="s">
        <v>44</v>
      </c>
      <c r="E530" s="1">
        <v>2935</v>
      </c>
      <c r="F530" s="2">
        <v>250</v>
      </c>
      <c r="G530" s="2">
        <v>20</v>
      </c>
      <c r="H530" s="2">
        <v>58700</v>
      </c>
      <c r="I530" s="2">
        <v>6457</v>
      </c>
      <c r="J530" s="2">
        <v>52243</v>
      </c>
      <c r="K530" s="2">
        <v>29350</v>
      </c>
      <c r="L530" s="2">
        <v>22893</v>
      </c>
      <c r="M530" s="5">
        <v>43405</v>
      </c>
      <c r="N530" s="4">
        <v>11</v>
      </c>
      <c r="O530" s="3" t="s">
        <v>36</v>
      </c>
      <c r="P530">
        <v>2018</v>
      </c>
    </row>
    <row r="531" spans="1:16" x14ac:dyDescent="0.25">
      <c r="A531" s="1" t="s">
        <v>28</v>
      </c>
      <c r="B531" s="1" t="s">
        <v>20</v>
      </c>
      <c r="C531" s="3" t="s">
        <v>40</v>
      </c>
      <c r="D531" s="3" t="s">
        <v>44</v>
      </c>
      <c r="E531" s="1">
        <v>3165</v>
      </c>
      <c r="F531" s="2">
        <v>260</v>
      </c>
      <c r="G531" s="2">
        <v>125</v>
      </c>
      <c r="H531" s="2">
        <v>395625</v>
      </c>
      <c r="I531" s="2">
        <v>43518.75</v>
      </c>
      <c r="J531" s="2">
        <v>352106.25</v>
      </c>
      <c r="K531" s="2">
        <v>379800</v>
      </c>
      <c r="L531" s="2">
        <v>-27693.75</v>
      </c>
      <c r="M531" s="5">
        <v>43466</v>
      </c>
      <c r="N531" s="4">
        <v>1</v>
      </c>
      <c r="O531" s="3" t="s">
        <v>19</v>
      </c>
      <c r="P531">
        <v>2019</v>
      </c>
    </row>
    <row r="532" spans="1:16" x14ac:dyDescent="0.25">
      <c r="A532" s="1" t="s">
        <v>16</v>
      </c>
      <c r="B532" s="1" t="s">
        <v>65</v>
      </c>
      <c r="C532" s="3" t="s">
        <v>40</v>
      </c>
      <c r="D532" s="3" t="s">
        <v>44</v>
      </c>
      <c r="E532" s="1">
        <v>2629</v>
      </c>
      <c r="F532" s="2">
        <v>260</v>
      </c>
      <c r="G532" s="2">
        <v>20</v>
      </c>
      <c r="H532" s="2">
        <v>52580</v>
      </c>
      <c r="I532" s="2">
        <v>5783.8</v>
      </c>
      <c r="J532" s="2">
        <v>46796.2</v>
      </c>
      <c r="K532" s="2">
        <v>26290</v>
      </c>
      <c r="L532" s="2">
        <v>20506.199999999997</v>
      </c>
      <c r="M532" s="5">
        <v>43466</v>
      </c>
      <c r="N532" s="4">
        <v>1</v>
      </c>
      <c r="O532" s="3" t="s">
        <v>19</v>
      </c>
      <c r="P532">
        <v>2019</v>
      </c>
    </row>
    <row r="533" spans="1:16" x14ac:dyDescent="0.25">
      <c r="A533" s="1" t="s">
        <v>28</v>
      </c>
      <c r="B533" s="1" t="s">
        <v>22</v>
      </c>
      <c r="C533" s="3" t="s">
        <v>40</v>
      </c>
      <c r="D533" s="3" t="s">
        <v>44</v>
      </c>
      <c r="E533" s="1">
        <v>1433</v>
      </c>
      <c r="F533" s="2">
        <v>260</v>
      </c>
      <c r="G533" s="2">
        <v>125</v>
      </c>
      <c r="H533" s="2">
        <v>179125</v>
      </c>
      <c r="I533" s="2">
        <v>19703.75</v>
      </c>
      <c r="J533" s="2">
        <v>159421.25</v>
      </c>
      <c r="K533" s="2">
        <v>171960</v>
      </c>
      <c r="L533" s="2">
        <v>-12538.75</v>
      </c>
      <c r="M533" s="5">
        <v>43586</v>
      </c>
      <c r="N533" s="4">
        <v>5</v>
      </c>
      <c r="O533" s="3" t="s">
        <v>42</v>
      </c>
      <c r="P533">
        <v>2019</v>
      </c>
    </row>
    <row r="534" spans="1:16" x14ac:dyDescent="0.25">
      <c r="A534" s="1" t="s">
        <v>28</v>
      </c>
      <c r="B534" s="1" t="s">
        <v>65</v>
      </c>
      <c r="C534" s="3" t="s">
        <v>40</v>
      </c>
      <c r="D534" s="3" t="s">
        <v>44</v>
      </c>
      <c r="E534" s="1">
        <v>947</v>
      </c>
      <c r="F534" s="2">
        <v>260</v>
      </c>
      <c r="G534" s="2">
        <v>125</v>
      </c>
      <c r="H534" s="2">
        <v>118375</v>
      </c>
      <c r="I534" s="2">
        <v>13021.25</v>
      </c>
      <c r="J534" s="2">
        <v>105353.75</v>
      </c>
      <c r="K534" s="2">
        <v>113640</v>
      </c>
      <c r="L534" s="2">
        <v>-8286.25</v>
      </c>
      <c r="M534" s="5">
        <v>43344</v>
      </c>
      <c r="N534" s="4">
        <v>9</v>
      </c>
      <c r="O534" s="3" t="s">
        <v>32</v>
      </c>
      <c r="P534">
        <v>2018</v>
      </c>
    </row>
    <row r="535" spans="1:16" x14ac:dyDescent="0.25">
      <c r="A535" s="1" t="s">
        <v>16</v>
      </c>
      <c r="B535" s="1" t="s">
        <v>65</v>
      </c>
      <c r="C535" s="3" t="s">
        <v>40</v>
      </c>
      <c r="D535" s="3" t="s">
        <v>44</v>
      </c>
      <c r="E535" s="1">
        <v>344</v>
      </c>
      <c r="F535" s="2">
        <v>260</v>
      </c>
      <c r="G535" s="2">
        <v>350</v>
      </c>
      <c r="H535" s="2">
        <v>120400</v>
      </c>
      <c r="I535" s="2">
        <v>13244</v>
      </c>
      <c r="J535" s="2">
        <v>107156</v>
      </c>
      <c r="K535" s="2">
        <v>89440</v>
      </c>
      <c r="L535" s="2">
        <v>17716</v>
      </c>
      <c r="M535" s="5">
        <v>43374</v>
      </c>
      <c r="N535" s="4">
        <v>10</v>
      </c>
      <c r="O535" s="3" t="s">
        <v>33</v>
      </c>
      <c r="P535">
        <v>2018</v>
      </c>
    </row>
    <row r="536" spans="1:16" x14ac:dyDescent="0.25">
      <c r="A536" s="1" t="s">
        <v>21</v>
      </c>
      <c r="B536" s="1" t="s">
        <v>65</v>
      </c>
      <c r="C536" s="3" t="s">
        <v>40</v>
      </c>
      <c r="D536" s="3" t="s">
        <v>44</v>
      </c>
      <c r="E536" s="1">
        <v>2157</v>
      </c>
      <c r="F536" s="2">
        <v>260</v>
      </c>
      <c r="G536" s="2">
        <v>15</v>
      </c>
      <c r="H536" s="2">
        <v>32355</v>
      </c>
      <c r="I536" s="2">
        <v>3559.05</v>
      </c>
      <c r="J536" s="2">
        <v>28795.95</v>
      </c>
      <c r="K536" s="2">
        <v>21570</v>
      </c>
      <c r="L536" s="2">
        <v>7225.9500000000007</v>
      </c>
      <c r="M536" s="5">
        <v>43800</v>
      </c>
      <c r="N536" s="4">
        <v>12</v>
      </c>
      <c r="O536" s="3" t="s">
        <v>24</v>
      </c>
      <c r="P536">
        <v>2019</v>
      </c>
    </row>
    <row r="537" spans="1:16" x14ac:dyDescent="0.25">
      <c r="A537" s="1" t="s">
        <v>16</v>
      </c>
      <c r="B537" s="1" t="s">
        <v>63</v>
      </c>
      <c r="C537" s="3" t="s">
        <v>34</v>
      </c>
      <c r="D537" s="3" t="s">
        <v>44</v>
      </c>
      <c r="E537" s="1">
        <v>380</v>
      </c>
      <c r="F537" s="2">
        <v>10</v>
      </c>
      <c r="G537" s="2">
        <v>7</v>
      </c>
      <c r="H537" s="2">
        <v>2660</v>
      </c>
      <c r="I537" s="2">
        <v>292.60000000000002</v>
      </c>
      <c r="J537" s="2">
        <v>2367.4</v>
      </c>
      <c r="K537" s="2">
        <v>1900</v>
      </c>
      <c r="L537" s="2">
        <v>467.40000000000009</v>
      </c>
      <c r="M537" s="5">
        <v>43344</v>
      </c>
      <c r="N537" s="4">
        <v>9</v>
      </c>
      <c r="O537" s="3" t="s">
        <v>32</v>
      </c>
      <c r="P537">
        <v>2018</v>
      </c>
    </row>
    <row r="538" spans="1:16" x14ac:dyDescent="0.25">
      <c r="A538" s="1" t="s">
        <v>16</v>
      </c>
      <c r="B538" s="1" t="s">
        <v>65</v>
      </c>
      <c r="C538" s="3" t="s">
        <v>17</v>
      </c>
      <c r="D538" s="3" t="s">
        <v>44</v>
      </c>
      <c r="E538" s="1">
        <v>886</v>
      </c>
      <c r="F538" s="2">
        <v>3</v>
      </c>
      <c r="G538" s="2">
        <v>350</v>
      </c>
      <c r="H538" s="2">
        <v>310100</v>
      </c>
      <c r="I538" s="2">
        <v>37212</v>
      </c>
      <c r="J538" s="2">
        <v>272888</v>
      </c>
      <c r="K538" s="2">
        <v>230360</v>
      </c>
      <c r="L538" s="2">
        <v>42528</v>
      </c>
      <c r="M538" s="5">
        <v>43617</v>
      </c>
      <c r="N538" s="4">
        <v>6</v>
      </c>
      <c r="O538" s="3" t="s">
        <v>23</v>
      </c>
      <c r="P538">
        <v>2019</v>
      </c>
    </row>
    <row r="539" spans="1:16" x14ac:dyDescent="0.25">
      <c r="A539" s="1" t="s">
        <v>28</v>
      </c>
      <c r="B539" s="1" t="s">
        <v>64</v>
      </c>
      <c r="C539" s="3" t="s">
        <v>17</v>
      </c>
      <c r="D539" s="3" t="s">
        <v>44</v>
      </c>
      <c r="E539" s="1">
        <v>2416</v>
      </c>
      <c r="F539" s="2">
        <v>3</v>
      </c>
      <c r="G539" s="2">
        <v>125</v>
      </c>
      <c r="H539" s="2">
        <v>302000</v>
      </c>
      <c r="I539" s="2">
        <v>36240</v>
      </c>
      <c r="J539" s="2">
        <v>265760</v>
      </c>
      <c r="K539" s="2">
        <v>289920</v>
      </c>
      <c r="L539" s="2">
        <v>-24160</v>
      </c>
      <c r="M539" s="5">
        <v>43344</v>
      </c>
      <c r="N539" s="4">
        <v>9</v>
      </c>
      <c r="O539" s="3" t="s">
        <v>32</v>
      </c>
      <c r="P539">
        <v>2018</v>
      </c>
    </row>
    <row r="540" spans="1:16" x14ac:dyDescent="0.25">
      <c r="A540" s="1" t="s">
        <v>28</v>
      </c>
      <c r="B540" s="1" t="s">
        <v>65</v>
      </c>
      <c r="C540" s="3" t="s">
        <v>17</v>
      </c>
      <c r="D540" s="3" t="s">
        <v>44</v>
      </c>
      <c r="E540" s="1">
        <v>2156</v>
      </c>
      <c r="F540" s="2">
        <v>3</v>
      </c>
      <c r="G540" s="2">
        <v>125</v>
      </c>
      <c r="H540" s="2">
        <v>269500</v>
      </c>
      <c r="I540" s="2">
        <v>32340</v>
      </c>
      <c r="J540" s="2">
        <v>237160</v>
      </c>
      <c r="K540" s="2">
        <v>258720</v>
      </c>
      <c r="L540" s="2">
        <v>-21560</v>
      </c>
      <c r="M540" s="5">
        <v>43739</v>
      </c>
      <c r="N540" s="4">
        <v>10</v>
      </c>
      <c r="O540" s="3" t="s">
        <v>33</v>
      </c>
      <c r="P540">
        <v>2019</v>
      </c>
    </row>
    <row r="541" spans="1:16" x14ac:dyDescent="0.25">
      <c r="A541" s="1" t="s">
        <v>21</v>
      </c>
      <c r="B541" s="1" t="s">
        <v>64</v>
      </c>
      <c r="C541" s="3" t="s">
        <v>17</v>
      </c>
      <c r="D541" s="3" t="s">
        <v>44</v>
      </c>
      <c r="E541" s="1">
        <v>2689</v>
      </c>
      <c r="F541" s="2">
        <v>3</v>
      </c>
      <c r="G541" s="2">
        <v>15</v>
      </c>
      <c r="H541" s="2">
        <v>40335</v>
      </c>
      <c r="I541" s="2">
        <v>4840.2</v>
      </c>
      <c r="J541" s="2">
        <v>35494.800000000003</v>
      </c>
      <c r="K541" s="2">
        <v>26890</v>
      </c>
      <c r="L541" s="2">
        <v>8604.8000000000029</v>
      </c>
      <c r="M541" s="5">
        <v>43770</v>
      </c>
      <c r="N541" s="4">
        <v>11</v>
      </c>
      <c r="O541" s="3" t="s">
        <v>36</v>
      </c>
      <c r="P541">
        <v>2019</v>
      </c>
    </row>
    <row r="542" spans="1:16" x14ac:dyDescent="0.25">
      <c r="A542" s="1" t="s">
        <v>21</v>
      </c>
      <c r="B542" s="1" t="s">
        <v>63</v>
      </c>
      <c r="C542" s="3" t="s">
        <v>25</v>
      </c>
      <c r="D542" s="3" t="s">
        <v>44</v>
      </c>
      <c r="E542" s="1">
        <v>677</v>
      </c>
      <c r="F542" s="2">
        <v>5</v>
      </c>
      <c r="G542" s="2">
        <v>15</v>
      </c>
      <c r="H542" s="2">
        <v>10155</v>
      </c>
      <c r="I542" s="2">
        <v>1218.5999999999999</v>
      </c>
      <c r="J542" s="2">
        <v>8936.4</v>
      </c>
      <c r="K542" s="2">
        <v>6770</v>
      </c>
      <c r="L542" s="2">
        <v>2166.3999999999996</v>
      </c>
      <c r="M542" s="5">
        <v>43525</v>
      </c>
      <c r="N542" s="4">
        <v>3</v>
      </c>
      <c r="O542" s="3" t="s">
        <v>26</v>
      </c>
      <c r="P542">
        <v>2019</v>
      </c>
    </row>
    <row r="543" spans="1:16" x14ac:dyDescent="0.25">
      <c r="A543" s="1" t="s">
        <v>30</v>
      </c>
      <c r="B543" s="1" t="s">
        <v>22</v>
      </c>
      <c r="C543" s="3" t="s">
        <v>25</v>
      </c>
      <c r="D543" s="3" t="s">
        <v>44</v>
      </c>
      <c r="E543" s="1">
        <v>1773</v>
      </c>
      <c r="F543" s="2">
        <v>5</v>
      </c>
      <c r="G543" s="2">
        <v>300</v>
      </c>
      <c r="H543" s="2">
        <v>531900</v>
      </c>
      <c r="I543" s="2">
        <v>63828</v>
      </c>
      <c r="J543" s="2">
        <v>468072</v>
      </c>
      <c r="K543" s="2">
        <v>443250</v>
      </c>
      <c r="L543" s="2">
        <v>24822</v>
      </c>
      <c r="M543" s="5">
        <v>43556</v>
      </c>
      <c r="N543" s="4">
        <v>4</v>
      </c>
      <c r="O543" s="3" t="s">
        <v>39</v>
      </c>
      <c r="P543">
        <v>2019</v>
      </c>
    </row>
    <row r="544" spans="1:16" x14ac:dyDescent="0.25">
      <c r="A544" s="1" t="s">
        <v>16</v>
      </c>
      <c r="B544" s="1" t="s">
        <v>65</v>
      </c>
      <c r="C544" s="3" t="s">
        <v>25</v>
      </c>
      <c r="D544" s="3" t="s">
        <v>44</v>
      </c>
      <c r="E544" s="1">
        <v>2420</v>
      </c>
      <c r="F544" s="2">
        <v>5</v>
      </c>
      <c r="G544" s="2">
        <v>7</v>
      </c>
      <c r="H544" s="2">
        <v>16940</v>
      </c>
      <c r="I544" s="2">
        <v>2032.8</v>
      </c>
      <c r="J544" s="2">
        <v>14907.2</v>
      </c>
      <c r="K544" s="2">
        <v>12100</v>
      </c>
      <c r="L544" s="2">
        <v>2807.2000000000007</v>
      </c>
      <c r="M544" s="5">
        <v>43709</v>
      </c>
      <c r="N544" s="4">
        <v>9</v>
      </c>
      <c r="O544" s="3" t="s">
        <v>32</v>
      </c>
      <c r="P544">
        <v>2019</v>
      </c>
    </row>
    <row r="545" spans="1:16" x14ac:dyDescent="0.25">
      <c r="A545" s="1" t="s">
        <v>16</v>
      </c>
      <c r="B545" s="1" t="s">
        <v>64</v>
      </c>
      <c r="C545" s="3" t="s">
        <v>25</v>
      </c>
      <c r="D545" s="3" t="s">
        <v>44</v>
      </c>
      <c r="E545" s="1">
        <v>2734</v>
      </c>
      <c r="F545" s="2">
        <v>5</v>
      </c>
      <c r="G545" s="2">
        <v>7</v>
      </c>
      <c r="H545" s="2">
        <v>19138</v>
      </c>
      <c r="I545" s="2">
        <v>2296.56</v>
      </c>
      <c r="J545" s="2">
        <v>16841.439999999999</v>
      </c>
      <c r="K545" s="2">
        <v>13670</v>
      </c>
      <c r="L545" s="2">
        <v>3171.4399999999987</v>
      </c>
      <c r="M545" s="5">
        <v>43739</v>
      </c>
      <c r="N545" s="4">
        <v>10</v>
      </c>
      <c r="O545" s="3" t="s">
        <v>33</v>
      </c>
      <c r="P545">
        <v>2019</v>
      </c>
    </row>
    <row r="546" spans="1:16" x14ac:dyDescent="0.25">
      <c r="A546" s="1" t="s">
        <v>16</v>
      </c>
      <c r="B546" s="1" t="s">
        <v>65</v>
      </c>
      <c r="C546" s="3" t="s">
        <v>25</v>
      </c>
      <c r="D546" s="3" t="s">
        <v>44</v>
      </c>
      <c r="E546" s="1">
        <v>1715</v>
      </c>
      <c r="F546" s="2">
        <v>5</v>
      </c>
      <c r="G546" s="2">
        <v>20</v>
      </c>
      <c r="H546" s="2">
        <v>34300</v>
      </c>
      <c r="I546" s="2">
        <v>4116</v>
      </c>
      <c r="J546" s="2">
        <v>30184</v>
      </c>
      <c r="K546" s="2">
        <v>17150</v>
      </c>
      <c r="L546" s="2">
        <v>13034</v>
      </c>
      <c r="M546" s="5">
        <v>43374</v>
      </c>
      <c r="N546" s="4">
        <v>10</v>
      </c>
      <c r="O546" s="3" t="s">
        <v>33</v>
      </c>
      <c r="P546">
        <v>2018</v>
      </c>
    </row>
    <row r="547" spans="1:16" x14ac:dyDescent="0.25">
      <c r="A547" s="1" t="s">
        <v>30</v>
      </c>
      <c r="B547" s="1" t="s">
        <v>22</v>
      </c>
      <c r="C547" s="3" t="s">
        <v>25</v>
      </c>
      <c r="D547" s="3" t="s">
        <v>44</v>
      </c>
      <c r="E547" s="1">
        <v>1186</v>
      </c>
      <c r="F547" s="2">
        <v>5</v>
      </c>
      <c r="G547" s="2">
        <v>300</v>
      </c>
      <c r="H547" s="2">
        <v>355800</v>
      </c>
      <c r="I547" s="2">
        <v>42696</v>
      </c>
      <c r="J547" s="2">
        <v>313104</v>
      </c>
      <c r="K547" s="2">
        <v>296500</v>
      </c>
      <c r="L547" s="2">
        <v>16604</v>
      </c>
      <c r="M547" s="5">
        <v>43435</v>
      </c>
      <c r="N547" s="4">
        <v>12</v>
      </c>
      <c r="O547" s="3" t="s">
        <v>24</v>
      </c>
      <c r="P547">
        <v>2018</v>
      </c>
    </row>
    <row r="548" spans="1:16" x14ac:dyDescent="0.25">
      <c r="A548" s="1" t="s">
        <v>30</v>
      </c>
      <c r="B548" s="1" t="s">
        <v>63</v>
      </c>
      <c r="C548" s="3" t="s">
        <v>34</v>
      </c>
      <c r="D548" s="3" t="s">
        <v>44</v>
      </c>
      <c r="E548" s="1">
        <v>3495</v>
      </c>
      <c r="F548" s="2">
        <v>10</v>
      </c>
      <c r="G548" s="2">
        <v>300</v>
      </c>
      <c r="H548" s="2">
        <v>1048500</v>
      </c>
      <c r="I548" s="2">
        <v>125820</v>
      </c>
      <c r="J548" s="2">
        <v>922680</v>
      </c>
      <c r="K548" s="2">
        <v>873750</v>
      </c>
      <c r="L548" s="2">
        <v>48930</v>
      </c>
      <c r="M548" s="5">
        <v>43466</v>
      </c>
      <c r="N548" s="4">
        <v>1</v>
      </c>
      <c r="O548" s="3" t="s">
        <v>19</v>
      </c>
      <c r="P548">
        <v>2019</v>
      </c>
    </row>
    <row r="549" spans="1:16" x14ac:dyDescent="0.25">
      <c r="A549" s="1" t="s">
        <v>16</v>
      </c>
      <c r="B549" s="1" t="s">
        <v>65</v>
      </c>
      <c r="C549" s="3" t="s">
        <v>34</v>
      </c>
      <c r="D549" s="3" t="s">
        <v>44</v>
      </c>
      <c r="E549" s="1">
        <v>886</v>
      </c>
      <c r="F549" s="2">
        <v>10</v>
      </c>
      <c r="G549" s="2">
        <v>350</v>
      </c>
      <c r="H549" s="2">
        <v>310100</v>
      </c>
      <c r="I549" s="2">
        <v>37212</v>
      </c>
      <c r="J549" s="2">
        <v>272888</v>
      </c>
      <c r="K549" s="2">
        <v>230360</v>
      </c>
      <c r="L549" s="2">
        <v>42528</v>
      </c>
      <c r="M549" s="5">
        <v>43617</v>
      </c>
      <c r="N549" s="4">
        <v>6</v>
      </c>
      <c r="O549" s="3" t="s">
        <v>23</v>
      </c>
      <c r="P549">
        <v>2019</v>
      </c>
    </row>
    <row r="550" spans="1:16" x14ac:dyDescent="0.25">
      <c r="A550" s="1" t="s">
        <v>28</v>
      </c>
      <c r="B550" s="1" t="s">
        <v>65</v>
      </c>
      <c r="C550" s="3" t="s">
        <v>34</v>
      </c>
      <c r="D550" s="3" t="s">
        <v>44</v>
      </c>
      <c r="E550" s="1">
        <v>2156</v>
      </c>
      <c r="F550" s="2">
        <v>10</v>
      </c>
      <c r="G550" s="2">
        <v>125</v>
      </c>
      <c r="H550" s="2">
        <v>269500</v>
      </c>
      <c r="I550" s="2">
        <v>32340</v>
      </c>
      <c r="J550" s="2">
        <v>237160</v>
      </c>
      <c r="K550" s="2">
        <v>258720</v>
      </c>
      <c r="L550" s="2">
        <v>-21560</v>
      </c>
      <c r="M550" s="5">
        <v>43739</v>
      </c>
      <c r="N550" s="4">
        <v>10</v>
      </c>
      <c r="O550" s="3" t="s">
        <v>33</v>
      </c>
      <c r="P550">
        <v>2019</v>
      </c>
    </row>
    <row r="551" spans="1:16" x14ac:dyDescent="0.25">
      <c r="A551" s="1" t="s">
        <v>16</v>
      </c>
      <c r="B551" s="1" t="s">
        <v>65</v>
      </c>
      <c r="C551" s="3" t="s">
        <v>34</v>
      </c>
      <c r="D551" s="3" t="s">
        <v>44</v>
      </c>
      <c r="E551" s="1">
        <v>905</v>
      </c>
      <c r="F551" s="2">
        <v>10</v>
      </c>
      <c r="G551" s="2">
        <v>20</v>
      </c>
      <c r="H551" s="2">
        <v>18100</v>
      </c>
      <c r="I551" s="2">
        <v>2172</v>
      </c>
      <c r="J551" s="2">
        <v>15928</v>
      </c>
      <c r="K551" s="2">
        <v>9050</v>
      </c>
      <c r="L551" s="2">
        <v>6878</v>
      </c>
      <c r="M551" s="5">
        <v>43739</v>
      </c>
      <c r="N551" s="4">
        <v>10</v>
      </c>
      <c r="O551" s="3" t="s">
        <v>33</v>
      </c>
      <c r="P551">
        <v>2019</v>
      </c>
    </row>
    <row r="552" spans="1:16" x14ac:dyDescent="0.25">
      <c r="A552" s="1" t="s">
        <v>16</v>
      </c>
      <c r="B552" s="1" t="s">
        <v>65</v>
      </c>
      <c r="C552" s="3" t="s">
        <v>34</v>
      </c>
      <c r="D552" s="3" t="s">
        <v>44</v>
      </c>
      <c r="E552" s="1">
        <v>1715</v>
      </c>
      <c r="F552" s="2">
        <v>10</v>
      </c>
      <c r="G552" s="2">
        <v>20</v>
      </c>
      <c r="H552" s="2">
        <v>34300</v>
      </c>
      <c r="I552" s="2">
        <v>4116</v>
      </c>
      <c r="J552" s="2">
        <v>30184</v>
      </c>
      <c r="K552" s="2">
        <v>17150</v>
      </c>
      <c r="L552" s="2">
        <v>13034</v>
      </c>
      <c r="M552" s="5">
        <v>43374</v>
      </c>
      <c r="N552" s="4">
        <v>10</v>
      </c>
      <c r="O552" s="3" t="s">
        <v>33</v>
      </c>
      <c r="P552">
        <v>2018</v>
      </c>
    </row>
    <row r="553" spans="1:16" x14ac:dyDescent="0.25">
      <c r="A553" s="1" t="s">
        <v>16</v>
      </c>
      <c r="B553" s="1" t="s">
        <v>22</v>
      </c>
      <c r="C553" s="3" t="s">
        <v>34</v>
      </c>
      <c r="D553" s="3" t="s">
        <v>44</v>
      </c>
      <c r="E553" s="1">
        <v>1594</v>
      </c>
      <c r="F553" s="2">
        <v>10</v>
      </c>
      <c r="G553" s="2">
        <v>350</v>
      </c>
      <c r="H553" s="2">
        <v>557900</v>
      </c>
      <c r="I553" s="2">
        <v>66948</v>
      </c>
      <c r="J553" s="2">
        <v>490952</v>
      </c>
      <c r="K553" s="2">
        <v>414440</v>
      </c>
      <c r="L553" s="2">
        <v>76512</v>
      </c>
      <c r="M553" s="5">
        <v>43770</v>
      </c>
      <c r="N553" s="4">
        <v>11</v>
      </c>
      <c r="O553" s="3" t="s">
        <v>36</v>
      </c>
      <c r="P553">
        <v>2019</v>
      </c>
    </row>
    <row r="554" spans="1:16" x14ac:dyDescent="0.25">
      <c r="A554" s="1" t="s">
        <v>30</v>
      </c>
      <c r="B554" s="1" t="s">
        <v>20</v>
      </c>
      <c r="C554" s="3" t="s">
        <v>34</v>
      </c>
      <c r="D554" s="3" t="s">
        <v>44</v>
      </c>
      <c r="E554" s="1">
        <v>1359</v>
      </c>
      <c r="F554" s="2">
        <v>10</v>
      </c>
      <c r="G554" s="2">
        <v>300</v>
      </c>
      <c r="H554" s="2">
        <v>407700</v>
      </c>
      <c r="I554" s="2">
        <v>48924</v>
      </c>
      <c r="J554" s="2">
        <v>358776</v>
      </c>
      <c r="K554" s="2">
        <v>339750</v>
      </c>
      <c r="L554" s="2">
        <v>19026</v>
      </c>
      <c r="M554" s="5">
        <v>43770</v>
      </c>
      <c r="N554" s="4">
        <v>11</v>
      </c>
      <c r="O554" s="3" t="s">
        <v>36</v>
      </c>
      <c r="P554">
        <v>2019</v>
      </c>
    </row>
    <row r="555" spans="1:16" x14ac:dyDescent="0.25">
      <c r="A555" s="1" t="s">
        <v>30</v>
      </c>
      <c r="B555" s="1" t="s">
        <v>65</v>
      </c>
      <c r="C555" s="3" t="s">
        <v>34</v>
      </c>
      <c r="D555" s="3" t="s">
        <v>44</v>
      </c>
      <c r="E555" s="1">
        <v>2150</v>
      </c>
      <c r="F555" s="2">
        <v>10</v>
      </c>
      <c r="G555" s="2">
        <v>300</v>
      </c>
      <c r="H555" s="2">
        <v>645000</v>
      </c>
      <c r="I555" s="2">
        <v>77400</v>
      </c>
      <c r="J555" s="2">
        <v>567600</v>
      </c>
      <c r="K555" s="2">
        <v>537500</v>
      </c>
      <c r="L555" s="2">
        <v>30100</v>
      </c>
      <c r="M555" s="5">
        <v>43770</v>
      </c>
      <c r="N555" s="4">
        <v>11</v>
      </c>
      <c r="O555" s="3" t="s">
        <v>36</v>
      </c>
      <c r="P555">
        <v>2019</v>
      </c>
    </row>
    <row r="556" spans="1:16" x14ac:dyDescent="0.25">
      <c r="A556" s="1" t="s">
        <v>16</v>
      </c>
      <c r="B556" s="1" t="s">
        <v>65</v>
      </c>
      <c r="C556" s="3" t="s">
        <v>34</v>
      </c>
      <c r="D556" s="3" t="s">
        <v>44</v>
      </c>
      <c r="E556" s="1">
        <v>1197</v>
      </c>
      <c r="F556" s="2">
        <v>10</v>
      </c>
      <c r="G556" s="2">
        <v>350</v>
      </c>
      <c r="H556" s="2">
        <v>418950</v>
      </c>
      <c r="I556" s="2">
        <v>50274</v>
      </c>
      <c r="J556" s="2">
        <v>368676</v>
      </c>
      <c r="K556" s="2">
        <v>311220</v>
      </c>
      <c r="L556" s="2">
        <v>57456</v>
      </c>
      <c r="M556" s="5">
        <v>43770</v>
      </c>
      <c r="N556" s="4">
        <v>11</v>
      </c>
      <c r="O556" s="3" t="s">
        <v>36</v>
      </c>
      <c r="P556">
        <v>2019</v>
      </c>
    </row>
    <row r="557" spans="1:16" x14ac:dyDescent="0.25">
      <c r="A557" s="1" t="s">
        <v>21</v>
      </c>
      <c r="B557" s="1" t="s">
        <v>65</v>
      </c>
      <c r="C557" s="3" t="s">
        <v>34</v>
      </c>
      <c r="D557" s="3" t="s">
        <v>44</v>
      </c>
      <c r="E557" s="1">
        <v>380</v>
      </c>
      <c r="F557" s="2">
        <v>10</v>
      </c>
      <c r="G557" s="2">
        <v>15</v>
      </c>
      <c r="H557" s="2">
        <v>5700</v>
      </c>
      <c r="I557" s="2">
        <v>684</v>
      </c>
      <c r="J557" s="2">
        <v>5016</v>
      </c>
      <c r="K557" s="2">
        <v>3800</v>
      </c>
      <c r="L557" s="2">
        <v>1216</v>
      </c>
      <c r="M557" s="5">
        <v>43435</v>
      </c>
      <c r="N557" s="4">
        <v>12</v>
      </c>
      <c r="O557" s="3" t="s">
        <v>24</v>
      </c>
      <c r="P557">
        <v>2018</v>
      </c>
    </row>
    <row r="558" spans="1:16" x14ac:dyDescent="0.25">
      <c r="A558" s="1" t="s">
        <v>16</v>
      </c>
      <c r="B558" s="1" t="s">
        <v>65</v>
      </c>
      <c r="C558" s="3" t="s">
        <v>34</v>
      </c>
      <c r="D558" s="3" t="s">
        <v>44</v>
      </c>
      <c r="E558" s="1">
        <v>1233</v>
      </c>
      <c r="F558" s="2">
        <v>10</v>
      </c>
      <c r="G558" s="2">
        <v>20</v>
      </c>
      <c r="H558" s="2">
        <v>24660</v>
      </c>
      <c r="I558" s="2">
        <v>2959.2</v>
      </c>
      <c r="J558" s="2">
        <v>21700.799999999999</v>
      </c>
      <c r="K558" s="2">
        <v>12330</v>
      </c>
      <c r="L558" s="2">
        <v>9370.7999999999993</v>
      </c>
      <c r="M558" s="5">
        <v>43800</v>
      </c>
      <c r="N558" s="4">
        <v>12</v>
      </c>
      <c r="O558" s="3" t="s">
        <v>24</v>
      </c>
      <c r="P558">
        <v>2019</v>
      </c>
    </row>
    <row r="559" spans="1:16" x14ac:dyDescent="0.25">
      <c r="A559" s="1" t="s">
        <v>16</v>
      </c>
      <c r="B559" s="1" t="s">
        <v>65</v>
      </c>
      <c r="C559" s="3" t="s">
        <v>37</v>
      </c>
      <c r="D559" s="3" t="s">
        <v>44</v>
      </c>
      <c r="E559" s="1">
        <v>1395</v>
      </c>
      <c r="F559" s="2">
        <v>120</v>
      </c>
      <c r="G559" s="2">
        <v>350</v>
      </c>
      <c r="H559" s="2">
        <v>488250</v>
      </c>
      <c r="I559" s="2">
        <v>58590</v>
      </c>
      <c r="J559" s="2">
        <v>429660</v>
      </c>
      <c r="K559" s="2">
        <v>362700</v>
      </c>
      <c r="L559" s="2">
        <v>66960</v>
      </c>
      <c r="M559" s="5">
        <v>43647</v>
      </c>
      <c r="N559" s="4">
        <v>7</v>
      </c>
      <c r="O559" s="3" t="s">
        <v>29</v>
      </c>
      <c r="P559">
        <v>2019</v>
      </c>
    </row>
    <row r="560" spans="1:16" x14ac:dyDescent="0.25">
      <c r="A560" s="1" t="s">
        <v>16</v>
      </c>
      <c r="B560" s="1" t="s">
        <v>63</v>
      </c>
      <c r="C560" s="3" t="s">
        <v>37</v>
      </c>
      <c r="D560" s="3" t="s">
        <v>44</v>
      </c>
      <c r="E560" s="1">
        <v>986</v>
      </c>
      <c r="F560" s="2">
        <v>120</v>
      </c>
      <c r="G560" s="2">
        <v>350</v>
      </c>
      <c r="H560" s="2">
        <v>345100</v>
      </c>
      <c r="I560" s="2">
        <v>41412</v>
      </c>
      <c r="J560" s="2">
        <v>303688</v>
      </c>
      <c r="K560" s="2">
        <v>256360</v>
      </c>
      <c r="L560" s="2">
        <v>47328</v>
      </c>
      <c r="M560" s="5">
        <v>43739</v>
      </c>
      <c r="N560" s="4">
        <v>10</v>
      </c>
      <c r="O560" s="3" t="s">
        <v>33</v>
      </c>
      <c r="P560">
        <v>2019</v>
      </c>
    </row>
    <row r="561" spans="1:16" x14ac:dyDescent="0.25">
      <c r="A561" s="1" t="s">
        <v>16</v>
      </c>
      <c r="B561" s="1" t="s">
        <v>65</v>
      </c>
      <c r="C561" s="3" t="s">
        <v>37</v>
      </c>
      <c r="D561" s="3" t="s">
        <v>44</v>
      </c>
      <c r="E561" s="1">
        <v>905</v>
      </c>
      <c r="F561" s="2">
        <v>120</v>
      </c>
      <c r="G561" s="2">
        <v>20</v>
      </c>
      <c r="H561" s="2">
        <v>18100</v>
      </c>
      <c r="I561" s="2">
        <v>2172</v>
      </c>
      <c r="J561" s="2">
        <v>15928</v>
      </c>
      <c r="K561" s="2">
        <v>9050</v>
      </c>
      <c r="L561" s="2">
        <v>6878</v>
      </c>
      <c r="M561" s="5">
        <v>43739</v>
      </c>
      <c r="N561" s="4">
        <v>10</v>
      </c>
      <c r="O561" s="3" t="s">
        <v>33</v>
      </c>
      <c r="P561">
        <v>2019</v>
      </c>
    </row>
    <row r="562" spans="1:16" x14ac:dyDescent="0.25">
      <c r="A562" s="1" t="s">
        <v>27</v>
      </c>
      <c r="B562" s="1" t="s">
        <v>64</v>
      </c>
      <c r="C562" s="3" t="s">
        <v>38</v>
      </c>
      <c r="D562" s="3" t="s">
        <v>44</v>
      </c>
      <c r="E562" s="1">
        <v>2109</v>
      </c>
      <c r="F562" s="2">
        <v>250</v>
      </c>
      <c r="G562" s="2">
        <v>12</v>
      </c>
      <c r="H562" s="2">
        <v>25308</v>
      </c>
      <c r="I562" s="2">
        <v>3036.96</v>
      </c>
      <c r="J562" s="2">
        <v>22271.040000000001</v>
      </c>
      <c r="K562" s="2">
        <v>6327</v>
      </c>
      <c r="L562" s="2">
        <v>15944.04</v>
      </c>
      <c r="M562" s="5">
        <v>43586</v>
      </c>
      <c r="N562" s="4">
        <v>5</v>
      </c>
      <c r="O562" s="3" t="s">
        <v>42</v>
      </c>
      <c r="P562">
        <v>2019</v>
      </c>
    </row>
    <row r="563" spans="1:16" x14ac:dyDescent="0.25">
      <c r="A563" s="1" t="s">
        <v>21</v>
      </c>
      <c r="B563" s="1" t="s">
        <v>22</v>
      </c>
      <c r="C563" s="3" t="s">
        <v>38</v>
      </c>
      <c r="D563" s="3" t="s">
        <v>44</v>
      </c>
      <c r="E563" s="1">
        <v>3874.5</v>
      </c>
      <c r="F563" s="2">
        <v>250</v>
      </c>
      <c r="G563" s="2">
        <v>15</v>
      </c>
      <c r="H563" s="2">
        <v>58117.5</v>
      </c>
      <c r="I563" s="2">
        <v>6974.0999999999995</v>
      </c>
      <c r="J563" s="2">
        <v>51143.399999999994</v>
      </c>
      <c r="K563" s="2">
        <v>38745</v>
      </c>
      <c r="L563" s="2">
        <v>12398.399999999998</v>
      </c>
      <c r="M563" s="5">
        <v>43647</v>
      </c>
      <c r="N563" s="4">
        <v>7</v>
      </c>
      <c r="O563" s="3" t="s">
        <v>29</v>
      </c>
      <c r="P563">
        <v>2019</v>
      </c>
    </row>
    <row r="564" spans="1:16" x14ac:dyDescent="0.25">
      <c r="A564" s="1" t="s">
        <v>16</v>
      </c>
      <c r="B564" s="1" t="s">
        <v>64</v>
      </c>
      <c r="C564" s="3" t="s">
        <v>38</v>
      </c>
      <c r="D564" s="3" t="s">
        <v>44</v>
      </c>
      <c r="E564" s="1">
        <v>623</v>
      </c>
      <c r="F564" s="2">
        <v>250</v>
      </c>
      <c r="G564" s="2">
        <v>350</v>
      </c>
      <c r="H564" s="2">
        <v>218050</v>
      </c>
      <c r="I564" s="2">
        <v>26166</v>
      </c>
      <c r="J564" s="2">
        <v>191884</v>
      </c>
      <c r="K564" s="2">
        <v>161980</v>
      </c>
      <c r="L564" s="2">
        <v>29904</v>
      </c>
      <c r="M564" s="5">
        <v>43344</v>
      </c>
      <c r="N564" s="4">
        <v>9</v>
      </c>
      <c r="O564" s="3" t="s">
        <v>32</v>
      </c>
      <c r="P564">
        <v>2018</v>
      </c>
    </row>
    <row r="565" spans="1:16" x14ac:dyDescent="0.25">
      <c r="A565" s="1" t="s">
        <v>16</v>
      </c>
      <c r="B565" s="1" t="s">
        <v>63</v>
      </c>
      <c r="C565" s="3" t="s">
        <v>38</v>
      </c>
      <c r="D565" s="3" t="s">
        <v>44</v>
      </c>
      <c r="E565" s="1">
        <v>986</v>
      </c>
      <c r="F565" s="2">
        <v>250</v>
      </c>
      <c r="G565" s="2">
        <v>350</v>
      </c>
      <c r="H565" s="2">
        <v>345100</v>
      </c>
      <c r="I565" s="2">
        <v>41412</v>
      </c>
      <c r="J565" s="2">
        <v>303688</v>
      </c>
      <c r="K565" s="2">
        <v>256360</v>
      </c>
      <c r="L565" s="2">
        <v>47328</v>
      </c>
      <c r="M565" s="5">
        <v>43739</v>
      </c>
      <c r="N565" s="4">
        <v>10</v>
      </c>
      <c r="O565" s="3" t="s">
        <v>33</v>
      </c>
      <c r="P565">
        <v>2019</v>
      </c>
    </row>
    <row r="566" spans="1:16" x14ac:dyDescent="0.25">
      <c r="A566" s="1" t="s">
        <v>28</v>
      </c>
      <c r="B566" s="1" t="s">
        <v>63</v>
      </c>
      <c r="C566" s="3" t="s">
        <v>38</v>
      </c>
      <c r="D566" s="3" t="s">
        <v>44</v>
      </c>
      <c r="E566" s="1">
        <v>2387</v>
      </c>
      <c r="F566" s="2">
        <v>250</v>
      </c>
      <c r="G566" s="2">
        <v>125</v>
      </c>
      <c r="H566" s="2">
        <v>298375</v>
      </c>
      <c r="I566" s="2">
        <v>35805</v>
      </c>
      <c r="J566" s="2">
        <v>262570</v>
      </c>
      <c r="K566" s="2">
        <v>286440</v>
      </c>
      <c r="L566" s="2">
        <v>-23870</v>
      </c>
      <c r="M566" s="5">
        <v>43770</v>
      </c>
      <c r="N566" s="4">
        <v>11</v>
      </c>
      <c r="O566" s="3" t="s">
        <v>36</v>
      </c>
      <c r="P566">
        <v>2019</v>
      </c>
    </row>
    <row r="567" spans="1:16" x14ac:dyDescent="0.25">
      <c r="A567" s="1" t="s">
        <v>16</v>
      </c>
      <c r="B567" s="1" t="s">
        <v>65</v>
      </c>
      <c r="C567" s="3" t="s">
        <v>38</v>
      </c>
      <c r="D567" s="3" t="s">
        <v>44</v>
      </c>
      <c r="E567" s="1">
        <v>1233</v>
      </c>
      <c r="F567" s="2">
        <v>250</v>
      </c>
      <c r="G567" s="2">
        <v>20</v>
      </c>
      <c r="H567" s="2">
        <v>24660</v>
      </c>
      <c r="I567" s="2">
        <v>2959.2</v>
      </c>
      <c r="J567" s="2">
        <v>21700.799999999999</v>
      </c>
      <c r="K567" s="2">
        <v>12330</v>
      </c>
      <c r="L567" s="2">
        <v>9370.7999999999993</v>
      </c>
      <c r="M567" s="5">
        <v>43800</v>
      </c>
      <c r="N567" s="4">
        <v>12</v>
      </c>
      <c r="O567" s="3" t="s">
        <v>24</v>
      </c>
      <c r="P567">
        <v>2019</v>
      </c>
    </row>
    <row r="568" spans="1:16" x14ac:dyDescent="0.25">
      <c r="A568" s="1" t="s">
        <v>16</v>
      </c>
      <c r="B568" s="1" t="s">
        <v>63</v>
      </c>
      <c r="C568" s="3" t="s">
        <v>40</v>
      </c>
      <c r="D568" s="3" t="s">
        <v>44</v>
      </c>
      <c r="E568" s="1">
        <v>270</v>
      </c>
      <c r="F568" s="2">
        <v>260</v>
      </c>
      <c r="G568" s="2">
        <v>350</v>
      </c>
      <c r="H568" s="2">
        <v>94500</v>
      </c>
      <c r="I568" s="2">
        <v>11340</v>
      </c>
      <c r="J568" s="2">
        <v>83160</v>
      </c>
      <c r="K568" s="2">
        <v>70200</v>
      </c>
      <c r="L568" s="2">
        <v>12960</v>
      </c>
      <c r="M568" s="5">
        <v>43497</v>
      </c>
      <c r="N568" s="4">
        <v>2</v>
      </c>
      <c r="O568" s="3" t="s">
        <v>35</v>
      </c>
      <c r="P568">
        <v>2019</v>
      </c>
    </row>
    <row r="569" spans="1:16" x14ac:dyDescent="0.25">
      <c r="A569" s="1" t="s">
        <v>16</v>
      </c>
      <c r="B569" s="1" t="s">
        <v>22</v>
      </c>
      <c r="C569" s="3" t="s">
        <v>40</v>
      </c>
      <c r="D569" s="3" t="s">
        <v>44</v>
      </c>
      <c r="E569" s="1">
        <v>3421.5</v>
      </c>
      <c r="F569" s="2">
        <v>260</v>
      </c>
      <c r="G569" s="2">
        <v>7</v>
      </c>
      <c r="H569" s="2">
        <v>23950.5</v>
      </c>
      <c r="I569" s="2">
        <v>2874.06</v>
      </c>
      <c r="J569" s="2">
        <v>21076.44</v>
      </c>
      <c r="K569" s="2">
        <v>17107.5</v>
      </c>
      <c r="L569" s="2">
        <v>3968.9399999999987</v>
      </c>
      <c r="M569" s="5">
        <v>43647</v>
      </c>
      <c r="N569" s="4">
        <v>7</v>
      </c>
      <c r="O569" s="3" t="s">
        <v>29</v>
      </c>
      <c r="P569">
        <v>2019</v>
      </c>
    </row>
    <row r="570" spans="1:16" x14ac:dyDescent="0.25">
      <c r="A570" s="1" t="s">
        <v>16</v>
      </c>
      <c r="B570" s="1" t="s">
        <v>64</v>
      </c>
      <c r="C570" s="3" t="s">
        <v>40</v>
      </c>
      <c r="D570" s="3" t="s">
        <v>44</v>
      </c>
      <c r="E570" s="1">
        <v>2734</v>
      </c>
      <c r="F570" s="2">
        <v>260</v>
      </c>
      <c r="G570" s="2">
        <v>7</v>
      </c>
      <c r="H570" s="2">
        <v>19138</v>
      </c>
      <c r="I570" s="2">
        <v>2296.56</v>
      </c>
      <c r="J570" s="2">
        <v>16841.439999999999</v>
      </c>
      <c r="K570" s="2">
        <v>13670</v>
      </c>
      <c r="L570" s="2">
        <v>3171.4399999999987</v>
      </c>
      <c r="M570" s="5">
        <v>43739</v>
      </c>
      <c r="N570" s="4">
        <v>10</v>
      </c>
      <c r="O570" s="3" t="s">
        <v>33</v>
      </c>
      <c r="P570">
        <v>2019</v>
      </c>
    </row>
    <row r="571" spans="1:16" x14ac:dyDescent="0.25">
      <c r="A571" s="1" t="s">
        <v>21</v>
      </c>
      <c r="B571" s="1" t="s">
        <v>63</v>
      </c>
      <c r="C571" s="3" t="s">
        <v>40</v>
      </c>
      <c r="D571" s="3" t="s">
        <v>44</v>
      </c>
      <c r="E571" s="1">
        <v>2548</v>
      </c>
      <c r="F571" s="2">
        <v>260</v>
      </c>
      <c r="G571" s="2">
        <v>15</v>
      </c>
      <c r="H571" s="2">
        <v>38220</v>
      </c>
      <c r="I571" s="2">
        <v>4586.3999999999996</v>
      </c>
      <c r="J571" s="2">
        <v>33633.599999999999</v>
      </c>
      <c r="K571" s="2">
        <v>25480</v>
      </c>
      <c r="L571" s="2">
        <v>8153.5999999999985</v>
      </c>
      <c r="M571" s="5">
        <v>43405</v>
      </c>
      <c r="N571" s="4">
        <v>11</v>
      </c>
      <c r="O571" s="3" t="s">
        <v>36</v>
      </c>
      <c r="P571">
        <v>2018</v>
      </c>
    </row>
    <row r="572" spans="1:16" x14ac:dyDescent="0.25">
      <c r="A572" s="1" t="s">
        <v>16</v>
      </c>
      <c r="B572" s="1" t="s">
        <v>22</v>
      </c>
      <c r="C572" s="3" t="s">
        <v>17</v>
      </c>
      <c r="D572" s="3" t="s">
        <v>44</v>
      </c>
      <c r="E572" s="1">
        <v>2521.5</v>
      </c>
      <c r="F572" s="2">
        <v>3</v>
      </c>
      <c r="G572" s="2">
        <v>20</v>
      </c>
      <c r="H572" s="2">
        <v>50430</v>
      </c>
      <c r="I572" s="2">
        <v>6051.6</v>
      </c>
      <c r="J572" s="2">
        <v>44378.399999999994</v>
      </c>
      <c r="K572" s="2">
        <v>25215</v>
      </c>
      <c r="L572" s="2">
        <v>19163.399999999998</v>
      </c>
      <c r="M572" s="5">
        <v>43466</v>
      </c>
      <c r="N572" s="4">
        <v>1</v>
      </c>
      <c r="O572" s="3" t="s">
        <v>19</v>
      </c>
      <c r="P572">
        <v>2019</v>
      </c>
    </row>
    <row r="573" spans="1:16" x14ac:dyDescent="0.25">
      <c r="A573" s="1" t="s">
        <v>27</v>
      </c>
      <c r="B573" s="1" t="s">
        <v>65</v>
      </c>
      <c r="C573" s="3" t="s">
        <v>25</v>
      </c>
      <c r="D573" s="3" t="s">
        <v>44</v>
      </c>
      <c r="E573" s="1">
        <v>2661</v>
      </c>
      <c r="F573" s="2">
        <v>5</v>
      </c>
      <c r="G573" s="2">
        <v>12</v>
      </c>
      <c r="H573" s="2">
        <v>31932</v>
      </c>
      <c r="I573" s="2">
        <v>3831.84</v>
      </c>
      <c r="J573" s="2">
        <v>28100.16</v>
      </c>
      <c r="K573" s="2">
        <v>7983</v>
      </c>
      <c r="L573" s="2">
        <v>20117.16</v>
      </c>
      <c r="M573" s="5">
        <v>43586</v>
      </c>
      <c r="N573" s="4">
        <v>5</v>
      </c>
      <c r="O573" s="3" t="s">
        <v>42</v>
      </c>
      <c r="P573">
        <v>2019</v>
      </c>
    </row>
    <row r="574" spans="1:16" x14ac:dyDescent="0.25">
      <c r="A574" s="1" t="s">
        <v>16</v>
      </c>
      <c r="B574" s="1" t="s">
        <v>20</v>
      </c>
      <c r="C574" s="3" t="s">
        <v>34</v>
      </c>
      <c r="D574" s="3" t="s">
        <v>44</v>
      </c>
      <c r="E574" s="1">
        <v>1531</v>
      </c>
      <c r="F574" s="2">
        <v>10</v>
      </c>
      <c r="G574" s="2">
        <v>20</v>
      </c>
      <c r="H574" s="2">
        <v>30620</v>
      </c>
      <c r="I574" s="2">
        <v>3674.4</v>
      </c>
      <c r="J574" s="2">
        <v>26945.599999999999</v>
      </c>
      <c r="K574" s="2">
        <v>15310</v>
      </c>
      <c r="L574" s="2">
        <v>11635.599999999999</v>
      </c>
      <c r="M574" s="5">
        <v>43800</v>
      </c>
      <c r="N574" s="4">
        <v>12</v>
      </c>
      <c r="O574" s="3" t="s">
        <v>24</v>
      </c>
      <c r="P574">
        <v>2019</v>
      </c>
    </row>
    <row r="575" spans="1:16" x14ac:dyDescent="0.25">
      <c r="A575" s="1" t="s">
        <v>16</v>
      </c>
      <c r="B575" s="1" t="s">
        <v>22</v>
      </c>
      <c r="C575" s="3" t="s">
        <v>38</v>
      </c>
      <c r="D575" s="3" t="s">
        <v>44</v>
      </c>
      <c r="E575" s="1">
        <v>1491</v>
      </c>
      <c r="F575" s="2">
        <v>250</v>
      </c>
      <c r="G575" s="2">
        <v>7</v>
      </c>
      <c r="H575" s="2">
        <v>10437</v>
      </c>
      <c r="I575" s="2">
        <v>1252.44</v>
      </c>
      <c r="J575" s="2">
        <v>9184.56</v>
      </c>
      <c r="K575" s="2">
        <v>7455</v>
      </c>
      <c r="L575" s="2">
        <v>1729.5599999999995</v>
      </c>
      <c r="M575" s="5">
        <v>43525</v>
      </c>
      <c r="N575" s="4">
        <v>3</v>
      </c>
      <c r="O575" s="3" t="s">
        <v>26</v>
      </c>
      <c r="P575">
        <v>2019</v>
      </c>
    </row>
    <row r="576" spans="1:16" x14ac:dyDescent="0.25">
      <c r="A576" s="1" t="s">
        <v>16</v>
      </c>
      <c r="B576" s="1" t="s">
        <v>20</v>
      </c>
      <c r="C576" s="3" t="s">
        <v>38</v>
      </c>
      <c r="D576" s="3" t="s">
        <v>44</v>
      </c>
      <c r="E576" s="1">
        <v>1531</v>
      </c>
      <c r="F576" s="2">
        <v>250</v>
      </c>
      <c r="G576" s="2">
        <v>20</v>
      </c>
      <c r="H576" s="2">
        <v>30620</v>
      </c>
      <c r="I576" s="2">
        <v>3674.4</v>
      </c>
      <c r="J576" s="2">
        <v>26945.599999999999</v>
      </c>
      <c r="K576" s="2">
        <v>15310</v>
      </c>
      <c r="L576" s="2">
        <v>11635.599999999999</v>
      </c>
      <c r="M576" s="5">
        <v>43800</v>
      </c>
      <c r="N576" s="4">
        <v>12</v>
      </c>
      <c r="O576" s="3" t="s">
        <v>24</v>
      </c>
      <c r="P576">
        <v>2019</v>
      </c>
    </row>
    <row r="577" spans="1:16" x14ac:dyDescent="0.25">
      <c r="A577" s="1" t="s">
        <v>27</v>
      </c>
      <c r="B577" s="1" t="s">
        <v>64</v>
      </c>
      <c r="C577" s="3" t="s">
        <v>40</v>
      </c>
      <c r="D577" s="3" t="s">
        <v>44</v>
      </c>
      <c r="E577" s="1">
        <v>2761</v>
      </c>
      <c r="F577" s="2">
        <v>260</v>
      </c>
      <c r="G577" s="2">
        <v>12</v>
      </c>
      <c r="H577" s="2">
        <v>33132</v>
      </c>
      <c r="I577" s="2">
        <v>3975.84</v>
      </c>
      <c r="J577" s="2">
        <v>29156.16</v>
      </c>
      <c r="K577" s="2">
        <v>8283</v>
      </c>
      <c r="L577" s="2">
        <v>20873.16</v>
      </c>
      <c r="M577" s="5">
        <v>43344</v>
      </c>
      <c r="N577" s="4">
        <v>9</v>
      </c>
      <c r="O577" s="3" t="s">
        <v>32</v>
      </c>
      <c r="P577">
        <v>2018</v>
      </c>
    </row>
    <row r="578" spans="1:16" x14ac:dyDescent="0.25">
      <c r="A578" s="1" t="s">
        <v>21</v>
      </c>
      <c r="B578" s="1" t="s">
        <v>63</v>
      </c>
      <c r="C578" s="3" t="s">
        <v>17</v>
      </c>
      <c r="D578" s="3" t="s">
        <v>44</v>
      </c>
      <c r="E578" s="1">
        <v>2567</v>
      </c>
      <c r="F578" s="2">
        <v>3</v>
      </c>
      <c r="G578" s="2">
        <v>15</v>
      </c>
      <c r="H578" s="2">
        <v>38505</v>
      </c>
      <c r="I578" s="2">
        <v>5005.6499999999996</v>
      </c>
      <c r="J578" s="2">
        <v>33499.35</v>
      </c>
      <c r="K578" s="2">
        <v>25670</v>
      </c>
      <c r="L578" s="2">
        <v>7829.3499999999985</v>
      </c>
      <c r="M578" s="5">
        <v>43617</v>
      </c>
      <c r="N578" s="4">
        <v>6</v>
      </c>
      <c r="O578" s="3" t="s">
        <v>23</v>
      </c>
      <c r="P578">
        <v>2019</v>
      </c>
    </row>
    <row r="579" spans="1:16" x14ac:dyDescent="0.25">
      <c r="A579" s="1" t="s">
        <v>21</v>
      </c>
      <c r="B579" s="1" t="s">
        <v>63</v>
      </c>
      <c r="C579" s="3" t="s">
        <v>38</v>
      </c>
      <c r="D579" s="3" t="s">
        <v>44</v>
      </c>
      <c r="E579" s="1">
        <v>2567</v>
      </c>
      <c r="F579" s="2">
        <v>250</v>
      </c>
      <c r="G579" s="2">
        <v>15</v>
      </c>
      <c r="H579" s="2">
        <v>38505</v>
      </c>
      <c r="I579" s="2">
        <v>5005.6499999999996</v>
      </c>
      <c r="J579" s="2">
        <v>33499.35</v>
      </c>
      <c r="K579" s="2">
        <v>25670</v>
      </c>
      <c r="L579" s="2">
        <v>7829.3499999999985</v>
      </c>
      <c r="M579" s="5">
        <v>43617</v>
      </c>
      <c r="N579" s="4">
        <v>6</v>
      </c>
      <c r="O579" s="3" t="s">
        <v>23</v>
      </c>
      <c r="P579">
        <v>2019</v>
      </c>
    </row>
    <row r="580" spans="1:16" x14ac:dyDescent="0.25">
      <c r="A580" s="1" t="s">
        <v>16</v>
      </c>
      <c r="B580" s="1" t="s">
        <v>64</v>
      </c>
      <c r="C580" s="3" t="s">
        <v>17</v>
      </c>
      <c r="D580" s="3" t="s">
        <v>44</v>
      </c>
      <c r="E580" s="1">
        <v>923</v>
      </c>
      <c r="F580" s="2">
        <v>3</v>
      </c>
      <c r="G580" s="2">
        <v>350</v>
      </c>
      <c r="H580" s="2">
        <v>323050</v>
      </c>
      <c r="I580" s="2">
        <v>41996.5</v>
      </c>
      <c r="J580" s="2">
        <v>281053.5</v>
      </c>
      <c r="K580" s="2">
        <v>239980</v>
      </c>
      <c r="L580" s="2">
        <v>41073.5</v>
      </c>
      <c r="M580" s="5">
        <v>43525</v>
      </c>
      <c r="N580" s="4">
        <v>3</v>
      </c>
      <c r="O580" s="3" t="s">
        <v>26</v>
      </c>
      <c r="P580">
        <v>2019</v>
      </c>
    </row>
    <row r="581" spans="1:16" x14ac:dyDescent="0.25">
      <c r="A581" s="1" t="s">
        <v>16</v>
      </c>
      <c r="B581" s="1" t="s">
        <v>22</v>
      </c>
      <c r="C581" s="3" t="s">
        <v>17</v>
      </c>
      <c r="D581" s="3" t="s">
        <v>44</v>
      </c>
      <c r="E581" s="1">
        <v>1790</v>
      </c>
      <c r="F581" s="2">
        <v>3</v>
      </c>
      <c r="G581" s="2">
        <v>350</v>
      </c>
      <c r="H581" s="2">
        <v>626500</v>
      </c>
      <c r="I581" s="2">
        <v>81445</v>
      </c>
      <c r="J581" s="2">
        <v>545055</v>
      </c>
      <c r="K581" s="2">
        <v>465400</v>
      </c>
      <c r="L581" s="2">
        <v>79655</v>
      </c>
      <c r="M581" s="5">
        <v>43525</v>
      </c>
      <c r="N581" s="4">
        <v>3</v>
      </c>
      <c r="O581" s="3" t="s">
        <v>26</v>
      </c>
      <c r="P581">
        <v>2019</v>
      </c>
    </row>
    <row r="582" spans="1:16" x14ac:dyDescent="0.25">
      <c r="A582" s="1" t="s">
        <v>16</v>
      </c>
      <c r="B582" s="1" t="s">
        <v>20</v>
      </c>
      <c r="C582" s="3" t="s">
        <v>17</v>
      </c>
      <c r="D582" s="3" t="s">
        <v>44</v>
      </c>
      <c r="E582" s="1">
        <v>442</v>
      </c>
      <c r="F582" s="2">
        <v>3</v>
      </c>
      <c r="G582" s="2">
        <v>20</v>
      </c>
      <c r="H582" s="2">
        <v>8840</v>
      </c>
      <c r="I582" s="2">
        <v>1149.2</v>
      </c>
      <c r="J582" s="2">
        <v>7690.8</v>
      </c>
      <c r="K582" s="2">
        <v>4420</v>
      </c>
      <c r="L582" s="2">
        <v>3270.8</v>
      </c>
      <c r="M582" s="5">
        <v>43344</v>
      </c>
      <c r="N582" s="4">
        <v>9</v>
      </c>
      <c r="O582" s="3" t="s">
        <v>32</v>
      </c>
      <c r="P582">
        <v>2018</v>
      </c>
    </row>
    <row r="583" spans="1:16" x14ac:dyDescent="0.25">
      <c r="A583" s="1" t="s">
        <v>16</v>
      </c>
      <c r="B583" s="1" t="s">
        <v>63</v>
      </c>
      <c r="C583" s="3" t="s">
        <v>25</v>
      </c>
      <c r="D583" s="3" t="s">
        <v>44</v>
      </c>
      <c r="E583" s="1">
        <v>982.5</v>
      </c>
      <c r="F583" s="2">
        <v>5</v>
      </c>
      <c r="G583" s="2">
        <v>350</v>
      </c>
      <c r="H583" s="2">
        <v>343875</v>
      </c>
      <c r="I583" s="2">
        <v>44703.75</v>
      </c>
      <c r="J583" s="2">
        <v>299171.25</v>
      </c>
      <c r="K583" s="2">
        <v>255450</v>
      </c>
      <c r="L583" s="2">
        <v>43721.25</v>
      </c>
      <c r="M583" s="5">
        <v>43466</v>
      </c>
      <c r="N583" s="4">
        <v>1</v>
      </c>
      <c r="O583" s="3" t="s">
        <v>19</v>
      </c>
      <c r="P583">
        <v>2019</v>
      </c>
    </row>
    <row r="584" spans="1:16" x14ac:dyDescent="0.25">
      <c r="A584" s="1" t="s">
        <v>16</v>
      </c>
      <c r="B584" s="1" t="s">
        <v>63</v>
      </c>
      <c r="C584" s="3" t="s">
        <v>25</v>
      </c>
      <c r="D584" s="3" t="s">
        <v>44</v>
      </c>
      <c r="E584" s="1">
        <v>1298</v>
      </c>
      <c r="F584" s="2">
        <v>5</v>
      </c>
      <c r="G584" s="2">
        <v>7</v>
      </c>
      <c r="H584" s="2">
        <v>9086</v>
      </c>
      <c r="I584" s="2">
        <v>1181.18</v>
      </c>
      <c r="J584" s="2">
        <v>7904.82</v>
      </c>
      <c r="K584" s="2">
        <v>6490</v>
      </c>
      <c r="L584" s="2">
        <v>1414.8199999999997</v>
      </c>
      <c r="M584" s="5">
        <v>43497</v>
      </c>
      <c r="N584" s="4">
        <v>2</v>
      </c>
      <c r="O584" s="3" t="s">
        <v>35</v>
      </c>
      <c r="P584">
        <v>2019</v>
      </c>
    </row>
    <row r="585" spans="1:16" x14ac:dyDescent="0.25">
      <c r="A585" s="1" t="s">
        <v>27</v>
      </c>
      <c r="B585" s="1" t="s">
        <v>65</v>
      </c>
      <c r="C585" s="3" t="s">
        <v>25</v>
      </c>
      <c r="D585" s="3" t="s">
        <v>44</v>
      </c>
      <c r="E585" s="1">
        <v>604</v>
      </c>
      <c r="F585" s="2">
        <v>5</v>
      </c>
      <c r="G585" s="2">
        <v>12</v>
      </c>
      <c r="H585" s="2">
        <v>7248</v>
      </c>
      <c r="I585" s="2">
        <v>942.24</v>
      </c>
      <c r="J585" s="2">
        <v>6305.76</v>
      </c>
      <c r="K585" s="2">
        <v>1812</v>
      </c>
      <c r="L585" s="2">
        <v>4493.76</v>
      </c>
      <c r="M585" s="5">
        <v>43617</v>
      </c>
      <c r="N585" s="4">
        <v>6</v>
      </c>
      <c r="O585" s="3" t="s">
        <v>23</v>
      </c>
      <c r="P585">
        <v>2019</v>
      </c>
    </row>
    <row r="586" spans="1:16" x14ac:dyDescent="0.25">
      <c r="A586" s="1" t="s">
        <v>16</v>
      </c>
      <c r="B586" s="1" t="s">
        <v>65</v>
      </c>
      <c r="C586" s="3" t="s">
        <v>25</v>
      </c>
      <c r="D586" s="3" t="s">
        <v>44</v>
      </c>
      <c r="E586" s="1">
        <v>2255</v>
      </c>
      <c r="F586" s="2">
        <v>5</v>
      </c>
      <c r="G586" s="2">
        <v>20</v>
      </c>
      <c r="H586" s="2">
        <v>45100</v>
      </c>
      <c r="I586" s="2">
        <v>5863</v>
      </c>
      <c r="J586" s="2">
        <v>39237</v>
      </c>
      <c r="K586" s="2">
        <v>22550</v>
      </c>
      <c r="L586" s="2">
        <v>16687</v>
      </c>
      <c r="M586" s="5">
        <v>43647</v>
      </c>
      <c r="N586" s="4">
        <v>7</v>
      </c>
      <c r="O586" s="3" t="s">
        <v>29</v>
      </c>
      <c r="P586">
        <v>2019</v>
      </c>
    </row>
    <row r="587" spans="1:16" x14ac:dyDescent="0.25">
      <c r="A587" s="1" t="s">
        <v>16</v>
      </c>
      <c r="B587" s="1" t="s">
        <v>64</v>
      </c>
      <c r="C587" s="3" t="s">
        <v>25</v>
      </c>
      <c r="D587" s="3" t="s">
        <v>44</v>
      </c>
      <c r="E587" s="1">
        <v>1249</v>
      </c>
      <c r="F587" s="2">
        <v>5</v>
      </c>
      <c r="G587" s="2">
        <v>20</v>
      </c>
      <c r="H587" s="2">
        <v>24980</v>
      </c>
      <c r="I587" s="2">
        <v>3247.4</v>
      </c>
      <c r="J587" s="2">
        <v>21732.6</v>
      </c>
      <c r="K587" s="2">
        <v>12490</v>
      </c>
      <c r="L587" s="2">
        <v>9242.5999999999985</v>
      </c>
      <c r="M587" s="5">
        <v>43739</v>
      </c>
      <c r="N587" s="4">
        <v>10</v>
      </c>
      <c r="O587" s="3" t="s">
        <v>33</v>
      </c>
      <c r="P587">
        <v>2019</v>
      </c>
    </row>
    <row r="588" spans="1:16" x14ac:dyDescent="0.25">
      <c r="A588" s="1" t="s">
        <v>16</v>
      </c>
      <c r="B588" s="1" t="s">
        <v>63</v>
      </c>
      <c r="C588" s="3" t="s">
        <v>34</v>
      </c>
      <c r="D588" s="3" t="s">
        <v>44</v>
      </c>
      <c r="E588" s="1">
        <v>1438.5</v>
      </c>
      <c r="F588" s="2">
        <v>10</v>
      </c>
      <c r="G588" s="2">
        <v>7</v>
      </c>
      <c r="H588" s="2">
        <v>10069.5</v>
      </c>
      <c r="I588" s="2">
        <v>1309.0350000000001</v>
      </c>
      <c r="J588" s="2">
        <v>8760.4650000000001</v>
      </c>
      <c r="K588" s="2">
        <v>7192.5</v>
      </c>
      <c r="L588" s="2">
        <v>1567.9649999999992</v>
      </c>
      <c r="M588" s="5">
        <v>43466</v>
      </c>
      <c r="N588" s="4">
        <v>1</v>
      </c>
      <c r="O588" s="3" t="s">
        <v>19</v>
      </c>
      <c r="P588">
        <v>2019</v>
      </c>
    </row>
    <row r="589" spans="1:16" x14ac:dyDescent="0.25">
      <c r="A589" s="1" t="s">
        <v>30</v>
      </c>
      <c r="B589" s="1" t="s">
        <v>20</v>
      </c>
      <c r="C589" s="3" t="s">
        <v>34</v>
      </c>
      <c r="D589" s="3" t="s">
        <v>44</v>
      </c>
      <c r="E589" s="1">
        <v>807</v>
      </c>
      <c r="F589" s="2">
        <v>10</v>
      </c>
      <c r="G589" s="2">
        <v>300</v>
      </c>
      <c r="H589" s="2">
        <v>242100</v>
      </c>
      <c r="I589" s="2">
        <v>31473</v>
      </c>
      <c r="J589" s="2">
        <v>210627</v>
      </c>
      <c r="K589" s="2">
        <v>201750</v>
      </c>
      <c r="L589" s="2">
        <v>8877</v>
      </c>
      <c r="M589" s="5">
        <v>43466</v>
      </c>
      <c r="N589" s="4">
        <v>1</v>
      </c>
      <c r="O589" s="3" t="s">
        <v>19</v>
      </c>
      <c r="P589">
        <v>2019</v>
      </c>
    </row>
    <row r="590" spans="1:16" x14ac:dyDescent="0.25">
      <c r="A590" s="1" t="s">
        <v>16</v>
      </c>
      <c r="B590" s="1" t="s">
        <v>63</v>
      </c>
      <c r="C590" s="3" t="s">
        <v>34</v>
      </c>
      <c r="D590" s="3" t="s">
        <v>44</v>
      </c>
      <c r="E590" s="1">
        <v>2641</v>
      </c>
      <c r="F590" s="2">
        <v>10</v>
      </c>
      <c r="G590" s="2">
        <v>20</v>
      </c>
      <c r="H590" s="2">
        <v>52820</v>
      </c>
      <c r="I590" s="2">
        <v>6866.6</v>
      </c>
      <c r="J590" s="2">
        <v>45953.4</v>
      </c>
      <c r="K590" s="2">
        <v>26410</v>
      </c>
      <c r="L590" s="2">
        <v>19543.400000000001</v>
      </c>
      <c r="M590" s="5">
        <v>43497</v>
      </c>
      <c r="N590" s="4">
        <v>2</v>
      </c>
      <c r="O590" s="3" t="s">
        <v>35</v>
      </c>
      <c r="P590">
        <v>2019</v>
      </c>
    </row>
    <row r="591" spans="1:16" x14ac:dyDescent="0.25">
      <c r="A591" s="1" t="s">
        <v>16</v>
      </c>
      <c r="B591" s="1" t="s">
        <v>20</v>
      </c>
      <c r="C591" s="3" t="s">
        <v>34</v>
      </c>
      <c r="D591" s="3" t="s">
        <v>44</v>
      </c>
      <c r="E591" s="1">
        <v>2708</v>
      </c>
      <c r="F591" s="2">
        <v>10</v>
      </c>
      <c r="G591" s="2">
        <v>20</v>
      </c>
      <c r="H591" s="2">
        <v>54160</v>
      </c>
      <c r="I591" s="2">
        <v>7040.8</v>
      </c>
      <c r="J591" s="2">
        <v>47119.199999999997</v>
      </c>
      <c r="K591" s="2">
        <v>27080</v>
      </c>
      <c r="L591" s="2">
        <v>20039.199999999997</v>
      </c>
      <c r="M591" s="5">
        <v>43497</v>
      </c>
      <c r="N591" s="4">
        <v>2</v>
      </c>
      <c r="O591" s="3" t="s">
        <v>35</v>
      </c>
      <c r="P591">
        <v>2019</v>
      </c>
    </row>
    <row r="592" spans="1:16" x14ac:dyDescent="0.25">
      <c r="A592" s="1" t="s">
        <v>16</v>
      </c>
      <c r="B592" s="1" t="s">
        <v>64</v>
      </c>
      <c r="C592" s="3" t="s">
        <v>34</v>
      </c>
      <c r="D592" s="3" t="s">
        <v>44</v>
      </c>
      <c r="E592" s="1">
        <v>2632</v>
      </c>
      <c r="F592" s="2">
        <v>10</v>
      </c>
      <c r="G592" s="2">
        <v>350</v>
      </c>
      <c r="H592" s="2">
        <v>921200</v>
      </c>
      <c r="I592" s="2">
        <v>119756</v>
      </c>
      <c r="J592" s="2">
        <v>801444</v>
      </c>
      <c r="K592" s="2">
        <v>684320</v>
      </c>
      <c r="L592" s="2">
        <v>117124</v>
      </c>
      <c r="M592" s="5">
        <v>43617</v>
      </c>
      <c r="N592" s="4">
        <v>6</v>
      </c>
      <c r="O592" s="3" t="s">
        <v>23</v>
      </c>
      <c r="P592">
        <v>2019</v>
      </c>
    </row>
    <row r="593" spans="1:16" x14ac:dyDescent="0.25">
      <c r="A593" s="1" t="s">
        <v>28</v>
      </c>
      <c r="B593" s="1" t="s">
        <v>64</v>
      </c>
      <c r="C593" s="3" t="s">
        <v>34</v>
      </c>
      <c r="D593" s="3" t="s">
        <v>44</v>
      </c>
      <c r="E593" s="1">
        <v>1583</v>
      </c>
      <c r="F593" s="2">
        <v>10</v>
      </c>
      <c r="G593" s="2">
        <v>125</v>
      </c>
      <c r="H593" s="2">
        <v>197875</v>
      </c>
      <c r="I593" s="2">
        <v>25723.75</v>
      </c>
      <c r="J593" s="2">
        <v>172151.25</v>
      </c>
      <c r="K593" s="2">
        <v>189960</v>
      </c>
      <c r="L593" s="2">
        <v>-17808.75</v>
      </c>
      <c r="M593" s="5">
        <v>43617</v>
      </c>
      <c r="N593" s="4">
        <v>6</v>
      </c>
      <c r="O593" s="3" t="s">
        <v>23</v>
      </c>
      <c r="P593">
        <v>2019</v>
      </c>
    </row>
    <row r="594" spans="1:16" x14ac:dyDescent="0.25">
      <c r="A594" s="1" t="s">
        <v>27</v>
      </c>
      <c r="B594" s="1" t="s">
        <v>65</v>
      </c>
      <c r="C594" s="3" t="s">
        <v>34</v>
      </c>
      <c r="D594" s="3" t="s">
        <v>44</v>
      </c>
      <c r="E594" s="1">
        <v>571</v>
      </c>
      <c r="F594" s="2">
        <v>10</v>
      </c>
      <c r="G594" s="2">
        <v>12</v>
      </c>
      <c r="H594" s="2">
        <v>6852</v>
      </c>
      <c r="I594" s="2">
        <v>890.76</v>
      </c>
      <c r="J594" s="2">
        <v>5961.24</v>
      </c>
      <c r="K594" s="2">
        <v>1713</v>
      </c>
      <c r="L594" s="2">
        <v>4248.24</v>
      </c>
      <c r="M594" s="5">
        <v>43647</v>
      </c>
      <c r="N594" s="4">
        <v>7</v>
      </c>
      <c r="O594" s="3" t="s">
        <v>29</v>
      </c>
      <c r="P594">
        <v>2019</v>
      </c>
    </row>
    <row r="595" spans="1:16" x14ac:dyDescent="0.25">
      <c r="A595" s="1" t="s">
        <v>16</v>
      </c>
      <c r="B595" s="1" t="s">
        <v>22</v>
      </c>
      <c r="C595" s="3" t="s">
        <v>34</v>
      </c>
      <c r="D595" s="3" t="s">
        <v>44</v>
      </c>
      <c r="E595" s="1">
        <v>2696</v>
      </c>
      <c r="F595" s="2">
        <v>10</v>
      </c>
      <c r="G595" s="2">
        <v>7</v>
      </c>
      <c r="H595" s="2">
        <v>18872</v>
      </c>
      <c r="I595" s="2">
        <v>2453.36</v>
      </c>
      <c r="J595" s="2">
        <v>16418.64</v>
      </c>
      <c r="K595" s="2">
        <v>13480</v>
      </c>
      <c r="L595" s="2">
        <v>2938.6399999999994</v>
      </c>
      <c r="M595" s="5">
        <v>43678</v>
      </c>
      <c r="N595" s="4">
        <v>8</v>
      </c>
      <c r="O595" s="3" t="s">
        <v>31</v>
      </c>
      <c r="P595">
        <v>2019</v>
      </c>
    </row>
    <row r="596" spans="1:16" x14ac:dyDescent="0.25">
      <c r="A596" s="1" t="s">
        <v>21</v>
      </c>
      <c r="B596" s="1" t="s">
        <v>64</v>
      </c>
      <c r="C596" s="3" t="s">
        <v>34</v>
      </c>
      <c r="D596" s="3" t="s">
        <v>44</v>
      </c>
      <c r="E596" s="1">
        <v>1565</v>
      </c>
      <c r="F596" s="2">
        <v>10</v>
      </c>
      <c r="G596" s="2">
        <v>15</v>
      </c>
      <c r="H596" s="2">
        <v>23475</v>
      </c>
      <c r="I596" s="2">
        <v>3051.75</v>
      </c>
      <c r="J596" s="2">
        <v>20423.25</v>
      </c>
      <c r="K596" s="2">
        <v>15650</v>
      </c>
      <c r="L596" s="2">
        <v>4773.25</v>
      </c>
      <c r="M596" s="5">
        <v>43739</v>
      </c>
      <c r="N596" s="4">
        <v>10</v>
      </c>
      <c r="O596" s="3" t="s">
        <v>33</v>
      </c>
      <c r="P596">
        <v>2019</v>
      </c>
    </row>
    <row r="597" spans="1:16" x14ac:dyDescent="0.25">
      <c r="A597" s="1" t="s">
        <v>16</v>
      </c>
      <c r="B597" s="1" t="s">
        <v>64</v>
      </c>
      <c r="C597" s="3" t="s">
        <v>34</v>
      </c>
      <c r="D597" s="3" t="s">
        <v>44</v>
      </c>
      <c r="E597" s="1">
        <v>1249</v>
      </c>
      <c r="F597" s="2">
        <v>10</v>
      </c>
      <c r="G597" s="2">
        <v>20</v>
      </c>
      <c r="H597" s="2">
        <v>24980</v>
      </c>
      <c r="I597" s="2">
        <v>3247.4</v>
      </c>
      <c r="J597" s="2">
        <v>21732.6</v>
      </c>
      <c r="K597" s="2">
        <v>12490</v>
      </c>
      <c r="L597" s="2">
        <v>9242.5999999999985</v>
      </c>
      <c r="M597" s="5">
        <v>43739</v>
      </c>
      <c r="N597" s="4">
        <v>10</v>
      </c>
      <c r="O597" s="3" t="s">
        <v>33</v>
      </c>
      <c r="P597">
        <v>2019</v>
      </c>
    </row>
    <row r="598" spans="1:16" x14ac:dyDescent="0.25">
      <c r="A598" s="1" t="s">
        <v>16</v>
      </c>
      <c r="B598" s="1" t="s">
        <v>20</v>
      </c>
      <c r="C598" s="3" t="s">
        <v>34</v>
      </c>
      <c r="D598" s="3" t="s">
        <v>44</v>
      </c>
      <c r="E598" s="1">
        <v>357</v>
      </c>
      <c r="F598" s="2">
        <v>10</v>
      </c>
      <c r="G598" s="2">
        <v>350</v>
      </c>
      <c r="H598" s="2">
        <v>124950</v>
      </c>
      <c r="I598" s="2">
        <v>16243.5</v>
      </c>
      <c r="J598" s="2">
        <v>108706.5</v>
      </c>
      <c r="K598" s="2">
        <v>92820</v>
      </c>
      <c r="L598" s="2">
        <v>15886.5</v>
      </c>
      <c r="M598" s="5">
        <v>43770</v>
      </c>
      <c r="N598" s="4">
        <v>11</v>
      </c>
      <c r="O598" s="3" t="s">
        <v>36</v>
      </c>
      <c r="P598">
        <v>2019</v>
      </c>
    </row>
    <row r="599" spans="1:16" x14ac:dyDescent="0.25">
      <c r="A599" s="1" t="s">
        <v>27</v>
      </c>
      <c r="B599" s="1" t="s">
        <v>20</v>
      </c>
      <c r="C599" s="3" t="s">
        <v>34</v>
      </c>
      <c r="D599" s="3" t="s">
        <v>44</v>
      </c>
      <c r="E599" s="1">
        <v>1013</v>
      </c>
      <c r="F599" s="2">
        <v>10</v>
      </c>
      <c r="G599" s="2">
        <v>12</v>
      </c>
      <c r="H599" s="2">
        <v>12156</v>
      </c>
      <c r="I599" s="2">
        <v>1580.28</v>
      </c>
      <c r="J599" s="2">
        <v>10575.72</v>
      </c>
      <c r="K599" s="2">
        <v>3039</v>
      </c>
      <c r="L599" s="2">
        <v>7536.7199999999993</v>
      </c>
      <c r="M599" s="5">
        <v>43800</v>
      </c>
      <c r="N599" s="4">
        <v>12</v>
      </c>
      <c r="O599" s="3" t="s">
        <v>24</v>
      </c>
      <c r="P599">
        <v>2019</v>
      </c>
    </row>
    <row r="600" spans="1:16" x14ac:dyDescent="0.25">
      <c r="A600" s="1" t="s">
        <v>21</v>
      </c>
      <c r="B600" s="1" t="s">
        <v>22</v>
      </c>
      <c r="C600" s="3" t="s">
        <v>37</v>
      </c>
      <c r="D600" s="3" t="s">
        <v>44</v>
      </c>
      <c r="E600" s="1">
        <v>3997.5</v>
      </c>
      <c r="F600" s="2">
        <v>120</v>
      </c>
      <c r="G600" s="2">
        <v>15</v>
      </c>
      <c r="H600" s="2">
        <v>59962.5</v>
      </c>
      <c r="I600" s="2">
        <v>7795.125</v>
      </c>
      <c r="J600" s="2">
        <v>52167.375</v>
      </c>
      <c r="K600" s="2">
        <v>39975</v>
      </c>
      <c r="L600" s="2">
        <v>12192.375</v>
      </c>
      <c r="M600" s="5">
        <v>43466</v>
      </c>
      <c r="N600" s="4">
        <v>1</v>
      </c>
      <c r="O600" s="3" t="s">
        <v>19</v>
      </c>
      <c r="P600">
        <v>2019</v>
      </c>
    </row>
    <row r="601" spans="1:16" x14ac:dyDescent="0.25">
      <c r="A601" s="1" t="s">
        <v>16</v>
      </c>
      <c r="B601" s="1" t="s">
        <v>64</v>
      </c>
      <c r="C601" s="3" t="s">
        <v>37</v>
      </c>
      <c r="D601" s="3" t="s">
        <v>44</v>
      </c>
      <c r="E601" s="1">
        <v>2632</v>
      </c>
      <c r="F601" s="2">
        <v>120</v>
      </c>
      <c r="G601" s="2">
        <v>350</v>
      </c>
      <c r="H601" s="2">
        <v>921200</v>
      </c>
      <c r="I601" s="2">
        <v>119756</v>
      </c>
      <c r="J601" s="2">
        <v>801444</v>
      </c>
      <c r="K601" s="2">
        <v>684320</v>
      </c>
      <c r="L601" s="2">
        <v>117124</v>
      </c>
      <c r="M601" s="5">
        <v>43617</v>
      </c>
      <c r="N601" s="4">
        <v>6</v>
      </c>
      <c r="O601" s="3" t="s">
        <v>23</v>
      </c>
      <c r="P601">
        <v>2019</v>
      </c>
    </row>
    <row r="602" spans="1:16" x14ac:dyDescent="0.25">
      <c r="A602" s="1" t="s">
        <v>16</v>
      </c>
      <c r="B602" s="1" t="s">
        <v>22</v>
      </c>
      <c r="C602" s="3" t="s">
        <v>37</v>
      </c>
      <c r="D602" s="3" t="s">
        <v>44</v>
      </c>
      <c r="E602" s="1">
        <v>1190</v>
      </c>
      <c r="F602" s="2">
        <v>120</v>
      </c>
      <c r="G602" s="2">
        <v>7</v>
      </c>
      <c r="H602" s="2">
        <v>8330</v>
      </c>
      <c r="I602" s="2">
        <v>1082.9000000000001</v>
      </c>
      <c r="J602" s="2">
        <v>7247.1</v>
      </c>
      <c r="K602" s="2">
        <v>5950</v>
      </c>
      <c r="L602" s="2">
        <v>1297.1000000000004</v>
      </c>
      <c r="M602" s="5">
        <v>43617</v>
      </c>
      <c r="N602" s="4">
        <v>6</v>
      </c>
      <c r="O602" s="3" t="s">
        <v>23</v>
      </c>
      <c r="P602">
        <v>2019</v>
      </c>
    </row>
    <row r="603" spans="1:16" x14ac:dyDescent="0.25">
      <c r="A603" s="1" t="s">
        <v>27</v>
      </c>
      <c r="B603" s="1" t="s">
        <v>65</v>
      </c>
      <c r="C603" s="3" t="s">
        <v>37</v>
      </c>
      <c r="D603" s="3" t="s">
        <v>44</v>
      </c>
      <c r="E603" s="1">
        <v>604</v>
      </c>
      <c r="F603" s="2">
        <v>120</v>
      </c>
      <c r="G603" s="2">
        <v>12</v>
      </c>
      <c r="H603" s="2">
        <v>7248</v>
      </c>
      <c r="I603" s="2">
        <v>942.24</v>
      </c>
      <c r="J603" s="2">
        <v>6305.76</v>
      </c>
      <c r="K603" s="2">
        <v>1812</v>
      </c>
      <c r="L603" s="2">
        <v>4493.76</v>
      </c>
      <c r="M603" s="5">
        <v>43617</v>
      </c>
      <c r="N603" s="4">
        <v>6</v>
      </c>
      <c r="O603" s="3" t="s">
        <v>23</v>
      </c>
      <c r="P603">
        <v>2019</v>
      </c>
    </row>
    <row r="604" spans="1:16" x14ac:dyDescent="0.25">
      <c r="A604" s="1" t="s">
        <v>21</v>
      </c>
      <c r="B604" s="1" t="s">
        <v>20</v>
      </c>
      <c r="C604" s="3" t="s">
        <v>37</v>
      </c>
      <c r="D604" s="3" t="s">
        <v>44</v>
      </c>
      <c r="E604" s="1">
        <v>660</v>
      </c>
      <c r="F604" s="2">
        <v>120</v>
      </c>
      <c r="G604" s="2">
        <v>15</v>
      </c>
      <c r="H604" s="2">
        <v>9900</v>
      </c>
      <c r="I604" s="2">
        <v>1287</v>
      </c>
      <c r="J604" s="2">
        <v>8613</v>
      </c>
      <c r="K604" s="2">
        <v>6600</v>
      </c>
      <c r="L604" s="2">
        <v>2013</v>
      </c>
      <c r="M604" s="5">
        <v>43344</v>
      </c>
      <c r="N604" s="4">
        <v>9</v>
      </c>
      <c r="O604" s="3" t="s">
        <v>32</v>
      </c>
      <c r="P604">
        <v>2018</v>
      </c>
    </row>
    <row r="605" spans="1:16" x14ac:dyDescent="0.25">
      <c r="A605" s="1" t="s">
        <v>27</v>
      </c>
      <c r="B605" s="1" t="s">
        <v>65</v>
      </c>
      <c r="C605" s="3" t="s">
        <v>37</v>
      </c>
      <c r="D605" s="3" t="s">
        <v>44</v>
      </c>
      <c r="E605" s="1">
        <v>410</v>
      </c>
      <c r="F605" s="2">
        <v>120</v>
      </c>
      <c r="G605" s="2">
        <v>12</v>
      </c>
      <c r="H605" s="2">
        <v>4920</v>
      </c>
      <c r="I605" s="2">
        <v>639.6</v>
      </c>
      <c r="J605" s="2">
        <v>4280.3999999999996</v>
      </c>
      <c r="K605" s="2">
        <v>1230</v>
      </c>
      <c r="L605" s="2">
        <v>3050.3999999999996</v>
      </c>
      <c r="M605" s="5">
        <v>43739</v>
      </c>
      <c r="N605" s="4">
        <v>10</v>
      </c>
      <c r="O605" s="3" t="s">
        <v>33</v>
      </c>
      <c r="P605">
        <v>2019</v>
      </c>
    </row>
    <row r="606" spans="1:16" x14ac:dyDescent="0.25">
      <c r="A606" s="1" t="s">
        <v>30</v>
      </c>
      <c r="B606" s="1" t="s">
        <v>65</v>
      </c>
      <c r="C606" s="3" t="s">
        <v>37</v>
      </c>
      <c r="D606" s="3" t="s">
        <v>44</v>
      </c>
      <c r="E606" s="1">
        <v>2605</v>
      </c>
      <c r="F606" s="2">
        <v>120</v>
      </c>
      <c r="G606" s="2">
        <v>300</v>
      </c>
      <c r="H606" s="2">
        <v>781500</v>
      </c>
      <c r="I606" s="2">
        <v>101595</v>
      </c>
      <c r="J606" s="2">
        <v>679905</v>
      </c>
      <c r="K606" s="2">
        <v>651250</v>
      </c>
      <c r="L606" s="2">
        <v>28655</v>
      </c>
      <c r="M606" s="5">
        <v>43405</v>
      </c>
      <c r="N606" s="4">
        <v>11</v>
      </c>
      <c r="O606" s="3" t="s">
        <v>36</v>
      </c>
      <c r="P606">
        <v>2018</v>
      </c>
    </row>
    <row r="607" spans="1:16" x14ac:dyDescent="0.25">
      <c r="A607" s="1" t="s">
        <v>27</v>
      </c>
      <c r="B607" s="1" t="s">
        <v>20</v>
      </c>
      <c r="C607" s="3" t="s">
        <v>37</v>
      </c>
      <c r="D607" s="3" t="s">
        <v>44</v>
      </c>
      <c r="E607" s="1">
        <v>1013</v>
      </c>
      <c r="F607" s="2">
        <v>120</v>
      </c>
      <c r="G607" s="2">
        <v>12</v>
      </c>
      <c r="H607" s="2">
        <v>12156</v>
      </c>
      <c r="I607" s="2">
        <v>1580.28</v>
      </c>
      <c r="J607" s="2">
        <v>10575.72</v>
      </c>
      <c r="K607" s="2">
        <v>3039</v>
      </c>
      <c r="L607" s="2">
        <v>7536.7199999999993</v>
      </c>
      <c r="M607" s="5">
        <v>43800</v>
      </c>
      <c r="N607" s="4">
        <v>12</v>
      </c>
      <c r="O607" s="3" t="s">
        <v>24</v>
      </c>
      <c r="P607">
        <v>2019</v>
      </c>
    </row>
    <row r="608" spans="1:16" x14ac:dyDescent="0.25">
      <c r="A608" s="1" t="s">
        <v>28</v>
      </c>
      <c r="B608" s="1" t="s">
        <v>64</v>
      </c>
      <c r="C608" s="3" t="s">
        <v>38</v>
      </c>
      <c r="D608" s="3" t="s">
        <v>44</v>
      </c>
      <c r="E608" s="1">
        <v>1583</v>
      </c>
      <c r="F608" s="2">
        <v>250</v>
      </c>
      <c r="G608" s="2">
        <v>125</v>
      </c>
      <c r="H608" s="2">
        <v>197875</v>
      </c>
      <c r="I608" s="2">
        <v>25723.75</v>
      </c>
      <c r="J608" s="2">
        <v>172151.25</v>
      </c>
      <c r="K608" s="2">
        <v>189960</v>
      </c>
      <c r="L608" s="2">
        <v>-17808.75</v>
      </c>
      <c r="M608" s="5">
        <v>43617</v>
      </c>
      <c r="N608" s="4">
        <v>6</v>
      </c>
      <c r="O608" s="3" t="s">
        <v>23</v>
      </c>
      <c r="P608">
        <v>2019</v>
      </c>
    </row>
    <row r="609" spans="1:16" x14ac:dyDescent="0.25">
      <c r="A609" s="1" t="s">
        <v>21</v>
      </c>
      <c r="B609" s="1" t="s">
        <v>64</v>
      </c>
      <c r="C609" s="3" t="s">
        <v>38</v>
      </c>
      <c r="D609" s="3" t="s">
        <v>44</v>
      </c>
      <c r="E609" s="1">
        <v>1565</v>
      </c>
      <c r="F609" s="2">
        <v>250</v>
      </c>
      <c r="G609" s="2">
        <v>15</v>
      </c>
      <c r="H609" s="2">
        <v>23475</v>
      </c>
      <c r="I609" s="2">
        <v>3051.75</v>
      </c>
      <c r="J609" s="2">
        <v>20423.25</v>
      </c>
      <c r="K609" s="2">
        <v>15650</v>
      </c>
      <c r="L609" s="2">
        <v>4773.25</v>
      </c>
      <c r="M609" s="5">
        <v>43739</v>
      </c>
      <c r="N609" s="4">
        <v>10</v>
      </c>
      <c r="O609" s="3" t="s">
        <v>33</v>
      </c>
      <c r="P609">
        <v>2019</v>
      </c>
    </row>
    <row r="610" spans="1:16" x14ac:dyDescent="0.25">
      <c r="A610" s="1" t="s">
        <v>28</v>
      </c>
      <c r="B610" s="1" t="s">
        <v>64</v>
      </c>
      <c r="C610" s="3" t="s">
        <v>40</v>
      </c>
      <c r="D610" s="3" t="s">
        <v>44</v>
      </c>
      <c r="E610" s="1">
        <v>1659</v>
      </c>
      <c r="F610" s="2">
        <v>260</v>
      </c>
      <c r="G610" s="2">
        <v>125</v>
      </c>
      <c r="H610" s="2">
        <v>207375</v>
      </c>
      <c r="I610" s="2">
        <v>26958.75</v>
      </c>
      <c r="J610" s="2">
        <v>180416.25</v>
      </c>
      <c r="K610" s="2">
        <v>199080</v>
      </c>
      <c r="L610" s="2">
        <v>-18663.75</v>
      </c>
      <c r="M610" s="5">
        <v>43466</v>
      </c>
      <c r="N610" s="4">
        <v>1</v>
      </c>
      <c r="O610" s="3" t="s">
        <v>19</v>
      </c>
      <c r="P610">
        <v>2019</v>
      </c>
    </row>
    <row r="611" spans="1:16" x14ac:dyDescent="0.25">
      <c r="A611" s="1" t="s">
        <v>16</v>
      </c>
      <c r="B611" s="1" t="s">
        <v>22</v>
      </c>
      <c r="C611" s="3" t="s">
        <v>40</v>
      </c>
      <c r="D611" s="3" t="s">
        <v>44</v>
      </c>
      <c r="E611" s="1">
        <v>1190</v>
      </c>
      <c r="F611" s="2">
        <v>260</v>
      </c>
      <c r="G611" s="2">
        <v>7</v>
      </c>
      <c r="H611" s="2">
        <v>8330</v>
      </c>
      <c r="I611" s="2">
        <v>1082.9000000000001</v>
      </c>
      <c r="J611" s="2">
        <v>7247.1</v>
      </c>
      <c r="K611" s="2">
        <v>5950</v>
      </c>
      <c r="L611" s="2">
        <v>1297.1000000000004</v>
      </c>
      <c r="M611" s="5">
        <v>43617</v>
      </c>
      <c r="N611" s="4">
        <v>6</v>
      </c>
      <c r="O611" s="3" t="s">
        <v>23</v>
      </c>
      <c r="P611">
        <v>2019</v>
      </c>
    </row>
    <row r="612" spans="1:16" x14ac:dyDescent="0.25">
      <c r="A612" s="1" t="s">
        <v>27</v>
      </c>
      <c r="B612" s="1" t="s">
        <v>65</v>
      </c>
      <c r="C612" s="3" t="s">
        <v>40</v>
      </c>
      <c r="D612" s="3" t="s">
        <v>44</v>
      </c>
      <c r="E612" s="1">
        <v>410</v>
      </c>
      <c r="F612" s="2">
        <v>260</v>
      </c>
      <c r="G612" s="2">
        <v>12</v>
      </c>
      <c r="H612" s="2">
        <v>4920</v>
      </c>
      <c r="I612" s="2">
        <v>639.6</v>
      </c>
      <c r="J612" s="2">
        <v>4280.3999999999996</v>
      </c>
      <c r="K612" s="2">
        <v>1230</v>
      </c>
      <c r="L612" s="2">
        <v>3050.3999999999996</v>
      </c>
      <c r="M612" s="5">
        <v>43739</v>
      </c>
      <c r="N612" s="4">
        <v>10</v>
      </c>
      <c r="O612" s="3" t="s">
        <v>33</v>
      </c>
      <c r="P612">
        <v>2019</v>
      </c>
    </row>
    <row r="613" spans="1:16" x14ac:dyDescent="0.25">
      <c r="A613" s="1" t="s">
        <v>27</v>
      </c>
      <c r="B613" s="1" t="s">
        <v>20</v>
      </c>
      <c r="C613" s="3" t="s">
        <v>40</v>
      </c>
      <c r="D613" s="3" t="s">
        <v>44</v>
      </c>
      <c r="E613" s="1">
        <v>1770</v>
      </c>
      <c r="F613" s="2">
        <v>260</v>
      </c>
      <c r="G613" s="2">
        <v>12</v>
      </c>
      <c r="H613" s="2">
        <v>21240</v>
      </c>
      <c r="I613" s="2">
        <v>2761.2</v>
      </c>
      <c r="J613" s="2">
        <v>18478.8</v>
      </c>
      <c r="K613" s="2">
        <v>5310</v>
      </c>
      <c r="L613" s="2">
        <v>13168.8</v>
      </c>
      <c r="M613" s="5">
        <v>43435</v>
      </c>
      <c r="N613" s="4">
        <v>12</v>
      </c>
      <c r="O613" s="3" t="s">
        <v>24</v>
      </c>
      <c r="P613">
        <v>2018</v>
      </c>
    </row>
    <row r="614" spans="1:16" x14ac:dyDescent="0.25">
      <c r="A614" s="1" t="s">
        <v>16</v>
      </c>
      <c r="B614" s="1" t="s">
        <v>65</v>
      </c>
      <c r="C614" s="3" t="s">
        <v>17</v>
      </c>
      <c r="D614" s="3" t="s">
        <v>44</v>
      </c>
      <c r="E614" s="1">
        <v>2579</v>
      </c>
      <c r="F614" s="2">
        <v>3</v>
      </c>
      <c r="G614" s="2">
        <v>20</v>
      </c>
      <c r="H614" s="2">
        <v>51580</v>
      </c>
      <c r="I614" s="2">
        <v>7221.2</v>
      </c>
      <c r="J614" s="2">
        <v>44358.8</v>
      </c>
      <c r="K614" s="2">
        <v>25790</v>
      </c>
      <c r="L614" s="2">
        <v>18568.800000000003</v>
      </c>
      <c r="M614" s="5">
        <v>43556</v>
      </c>
      <c r="N614" s="4">
        <v>4</v>
      </c>
      <c r="O614" s="3" t="s">
        <v>39</v>
      </c>
      <c r="P614">
        <v>2019</v>
      </c>
    </row>
    <row r="615" spans="1:16" x14ac:dyDescent="0.25">
      <c r="A615" s="1" t="s">
        <v>16</v>
      </c>
      <c r="B615" s="1" t="s">
        <v>63</v>
      </c>
      <c r="C615" s="3" t="s">
        <v>17</v>
      </c>
      <c r="D615" s="3" t="s">
        <v>44</v>
      </c>
      <c r="E615" s="1">
        <v>1743</v>
      </c>
      <c r="F615" s="2">
        <v>3</v>
      </c>
      <c r="G615" s="2">
        <v>20</v>
      </c>
      <c r="H615" s="2">
        <v>34860</v>
      </c>
      <c r="I615" s="2">
        <v>4880.3999999999996</v>
      </c>
      <c r="J615" s="2">
        <v>29979.599999999999</v>
      </c>
      <c r="K615" s="2">
        <v>17430</v>
      </c>
      <c r="L615" s="2">
        <v>12549.599999999999</v>
      </c>
      <c r="M615" s="5">
        <v>43586</v>
      </c>
      <c r="N615" s="4">
        <v>5</v>
      </c>
      <c r="O615" s="3" t="s">
        <v>42</v>
      </c>
      <c r="P615">
        <v>2019</v>
      </c>
    </row>
    <row r="616" spans="1:16" x14ac:dyDescent="0.25">
      <c r="A616" s="1" t="s">
        <v>16</v>
      </c>
      <c r="B616" s="1" t="s">
        <v>63</v>
      </c>
      <c r="C616" s="3" t="s">
        <v>17</v>
      </c>
      <c r="D616" s="3" t="s">
        <v>44</v>
      </c>
      <c r="E616" s="1">
        <v>2996</v>
      </c>
      <c r="F616" s="2">
        <v>3</v>
      </c>
      <c r="G616" s="2">
        <v>7</v>
      </c>
      <c r="H616" s="2">
        <v>20972</v>
      </c>
      <c r="I616" s="2">
        <v>2936.08</v>
      </c>
      <c r="J616" s="2">
        <v>18035.919999999998</v>
      </c>
      <c r="K616" s="2">
        <v>14980</v>
      </c>
      <c r="L616" s="2">
        <v>3055.9199999999983</v>
      </c>
      <c r="M616" s="5">
        <v>43374</v>
      </c>
      <c r="N616" s="4">
        <v>10</v>
      </c>
      <c r="O616" s="3" t="s">
        <v>33</v>
      </c>
      <c r="P616">
        <v>2018</v>
      </c>
    </row>
    <row r="617" spans="1:16" x14ac:dyDescent="0.25">
      <c r="A617" s="1" t="s">
        <v>16</v>
      </c>
      <c r="B617" s="1" t="s">
        <v>20</v>
      </c>
      <c r="C617" s="3" t="s">
        <v>17</v>
      </c>
      <c r="D617" s="3" t="s">
        <v>44</v>
      </c>
      <c r="E617" s="1">
        <v>280</v>
      </c>
      <c r="F617" s="2">
        <v>3</v>
      </c>
      <c r="G617" s="2">
        <v>7</v>
      </c>
      <c r="H617" s="2">
        <v>1960</v>
      </c>
      <c r="I617" s="2">
        <v>274.39999999999998</v>
      </c>
      <c r="J617" s="2">
        <v>1685.6</v>
      </c>
      <c r="K617" s="2">
        <v>1400</v>
      </c>
      <c r="L617" s="2">
        <v>285.59999999999991</v>
      </c>
      <c r="M617" s="5">
        <v>43800</v>
      </c>
      <c r="N617" s="4">
        <v>12</v>
      </c>
      <c r="O617" s="3" t="s">
        <v>24</v>
      </c>
      <c r="P617">
        <v>2019</v>
      </c>
    </row>
    <row r="618" spans="1:16" x14ac:dyDescent="0.25">
      <c r="A618" s="1" t="s">
        <v>16</v>
      </c>
      <c r="B618" s="1" t="s">
        <v>22</v>
      </c>
      <c r="C618" s="3" t="s">
        <v>25</v>
      </c>
      <c r="D618" s="3" t="s">
        <v>44</v>
      </c>
      <c r="E618" s="1">
        <v>293</v>
      </c>
      <c r="F618" s="2">
        <v>5</v>
      </c>
      <c r="G618" s="2">
        <v>7</v>
      </c>
      <c r="H618" s="2">
        <v>2051</v>
      </c>
      <c r="I618" s="2">
        <v>287.14</v>
      </c>
      <c r="J618" s="2">
        <v>1763.8600000000001</v>
      </c>
      <c r="K618" s="2">
        <v>1465</v>
      </c>
      <c r="L618" s="2">
        <v>298.86000000000013</v>
      </c>
      <c r="M618" s="5">
        <v>43497</v>
      </c>
      <c r="N618" s="4">
        <v>2</v>
      </c>
      <c r="O618" s="3" t="s">
        <v>35</v>
      </c>
      <c r="P618">
        <v>2019</v>
      </c>
    </row>
    <row r="619" spans="1:16" x14ac:dyDescent="0.25">
      <c r="A619" s="1" t="s">
        <v>16</v>
      </c>
      <c r="B619" s="1" t="s">
        <v>63</v>
      </c>
      <c r="C619" s="3" t="s">
        <v>25</v>
      </c>
      <c r="D619" s="3" t="s">
        <v>44</v>
      </c>
      <c r="E619" s="1">
        <v>2996</v>
      </c>
      <c r="F619" s="2">
        <v>5</v>
      </c>
      <c r="G619" s="2">
        <v>7</v>
      </c>
      <c r="H619" s="2">
        <v>20972</v>
      </c>
      <c r="I619" s="2">
        <v>2936.08</v>
      </c>
      <c r="J619" s="2">
        <v>18035.919999999998</v>
      </c>
      <c r="K619" s="2">
        <v>14980</v>
      </c>
      <c r="L619" s="2">
        <v>3055.9199999999983</v>
      </c>
      <c r="M619" s="5">
        <v>43374</v>
      </c>
      <c r="N619" s="4">
        <v>10</v>
      </c>
      <c r="O619" s="3" t="s">
        <v>33</v>
      </c>
      <c r="P619">
        <v>2018</v>
      </c>
    </row>
    <row r="620" spans="1:16" x14ac:dyDescent="0.25">
      <c r="A620" s="1" t="s">
        <v>21</v>
      </c>
      <c r="B620" s="1" t="s">
        <v>20</v>
      </c>
      <c r="C620" s="3" t="s">
        <v>34</v>
      </c>
      <c r="D620" s="3" t="s">
        <v>44</v>
      </c>
      <c r="E620" s="1">
        <v>278</v>
      </c>
      <c r="F620" s="2">
        <v>10</v>
      </c>
      <c r="G620" s="2">
        <v>15</v>
      </c>
      <c r="H620" s="2">
        <v>4170</v>
      </c>
      <c r="I620" s="2">
        <v>583.79999999999995</v>
      </c>
      <c r="J620" s="2">
        <v>3586.2</v>
      </c>
      <c r="K620" s="2">
        <v>2780</v>
      </c>
      <c r="L620" s="2">
        <v>806.19999999999982</v>
      </c>
      <c r="M620" s="5">
        <v>43497</v>
      </c>
      <c r="N620" s="4">
        <v>2</v>
      </c>
      <c r="O620" s="3" t="s">
        <v>35</v>
      </c>
      <c r="P620">
        <v>2019</v>
      </c>
    </row>
    <row r="621" spans="1:16" x14ac:dyDescent="0.25">
      <c r="A621" s="1" t="s">
        <v>16</v>
      </c>
      <c r="B621" s="1" t="s">
        <v>64</v>
      </c>
      <c r="C621" s="3" t="s">
        <v>34</v>
      </c>
      <c r="D621" s="3" t="s">
        <v>44</v>
      </c>
      <c r="E621" s="1">
        <v>2428</v>
      </c>
      <c r="F621" s="2">
        <v>10</v>
      </c>
      <c r="G621" s="2">
        <v>20</v>
      </c>
      <c r="H621" s="2">
        <v>48560</v>
      </c>
      <c r="I621" s="2">
        <v>6798.4</v>
      </c>
      <c r="J621" s="2">
        <v>41761.599999999999</v>
      </c>
      <c r="K621" s="2">
        <v>24280</v>
      </c>
      <c r="L621" s="2">
        <v>17481.599999999999</v>
      </c>
      <c r="M621" s="5">
        <v>43525</v>
      </c>
      <c r="N621" s="4">
        <v>3</v>
      </c>
      <c r="O621" s="3" t="s">
        <v>26</v>
      </c>
      <c r="P621">
        <v>2019</v>
      </c>
    </row>
    <row r="622" spans="1:16" x14ac:dyDescent="0.25">
      <c r="A622" s="1" t="s">
        <v>21</v>
      </c>
      <c r="B622" s="1" t="s">
        <v>63</v>
      </c>
      <c r="C622" s="3" t="s">
        <v>34</v>
      </c>
      <c r="D622" s="3" t="s">
        <v>44</v>
      </c>
      <c r="E622" s="1">
        <v>1767</v>
      </c>
      <c r="F622" s="2">
        <v>10</v>
      </c>
      <c r="G622" s="2">
        <v>15</v>
      </c>
      <c r="H622" s="2">
        <v>26505</v>
      </c>
      <c r="I622" s="2">
        <v>3710.7</v>
      </c>
      <c r="J622" s="2">
        <v>22794.3</v>
      </c>
      <c r="K622" s="2">
        <v>17670</v>
      </c>
      <c r="L622" s="2">
        <v>5124.2999999999993</v>
      </c>
      <c r="M622" s="5">
        <v>43709</v>
      </c>
      <c r="N622" s="4">
        <v>9</v>
      </c>
      <c r="O622" s="3" t="s">
        <v>32</v>
      </c>
      <c r="P622">
        <v>2019</v>
      </c>
    </row>
    <row r="623" spans="1:16" x14ac:dyDescent="0.25">
      <c r="A623" s="1" t="s">
        <v>27</v>
      </c>
      <c r="B623" s="1" t="s">
        <v>22</v>
      </c>
      <c r="C623" s="3" t="s">
        <v>34</v>
      </c>
      <c r="D623" s="3" t="s">
        <v>44</v>
      </c>
      <c r="E623" s="1">
        <v>1393</v>
      </c>
      <c r="F623" s="2">
        <v>10</v>
      </c>
      <c r="G623" s="2">
        <v>12</v>
      </c>
      <c r="H623" s="2">
        <v>16716</v>
      </c>
      <c r="I623" s="2">
        <v>2340.2399999999998</v>
      </c>
      <c r="J623" s="2">
        <v>14375.76</v>
      </c>
      <c r="K623" s="2">
        <v>4179</v>
      </c>
      <c r="L623" s="2">
        <v>10196.76</v>
      </c>
      <c r="M623" s="5">
        <v>43739</v>
      </c>
      <c r="N623" s="4">
        <v>10</v>
      </c>
      <c r="O623" s="3" t="s">
        <v>33</v>
      </c>
      <c r="P623">
        <v>2019</v>
      </c>
    </row>
    <row r="624" spans="1:16" x14ac:dyDescent="0.25">
      <c r="A624" s="1" t="s">
        <v>16</v>
      </c>
      <c r="B624" s="1" t="s">
        <v>20</v>
      </c>
      <c r="C624" s="3" t="s">
        <v>38</v>
      </c>
      <c r="D624" s="3" t="s">
        <v>44</v>
      </c>
      <c r="E624" s="1">
        <v>280</v>
      </c>
      <c r="F624" s="2">
        <v>250</v>
      </c>
      <c r="G624" s="2">
        <v>7</v>
      </c>
      <c r="H624" s="2">
        <v>1960</v>
      </c>
      <c r="I624" s="2">
        <v>274.39999999999998</v>
      </c>
      <c r="J624" s="2">
        <v>1685.6</v>
      </c>
      <c r="K624" s="2">
        <v>1400</v>
      </c>
      <c r="L624" s="2">
        <v>285.59999999999991</v>
      </c>
      <c r="M624" s="5">
        <v>43800</v>
      </c>
      <c r="N624" s="4">
        <v>12</v>
      </c>
      <c r="O624" s="3" t="s">
        <v>24</v>
      </c>
      <c r="P624">
        <v>2019</v>
      </c>
    </row>
    <row r="625" spans="1:16" x14ac:dyDescent="0.25">
      <c r="A625" s="1" t="s">
        <v>27</v>
      </c>
      <c r="B625" s="1" t="s">
        <v>22</v>
      </c>
      <c r="C625" s="3" t="s">
        <v>40</v>
      </c>
      <c r="D625" s="3" t="s">
        <v>44</v>
      </c>
      <c r="E625" s="1">
        <v>1393</v>
      </c>
      <c r="F625" s="2">
        <v>260</v>
      </c>
      <c r="G625" s="2">
        <v>12</v>
      </c>
      <c r="H625" s="2">
        <v>16716</v>
      </c>
      <c r="I625" s="2">
        <v>2340.2399999999998</v>
      </c>
      <c r="J625" s="2">
        <v>14375.76</v>
      </c>
      <c r="K625" s="2">
        <v>4179</v>
      </c>
      <c r="L625" s="2">
        <v>10196.76</v>
      </c>
      <c r="M625" s="5">
        <v>43739</v>
      </c>
      <c r="N625" s="4">
        <v>10</v>
      </c>
      <c r="O625" s="3" t="s">
        <v>33</v>
      </c>
      <c r="P625">
        <v>2019</v>
      </c>
    </row>
    <row r="626" spans="1:16" x14ac:dyDescent="0.25">
      <c r="A626" s="1" t="s">
        <v>27</v>
      </c>
      <c r="B626" s="1" t="s">
        <v>63</v>
      </c>
      <c r="C626" s="3" t="s">
        <v>40</v>
      </c>
      <c r="D626" s="3" t="s">
        <v>44</v>
      </c>
      <c r="E626" s="1">
        <v>2015</v>
      </c>
      <c r="F626" s="2">
        <v>260</v>
      </c>
      <c r="G626" s="2">
        <v>12</v>
      </c>
      <c r="H626" s="2">
        <v>24180</v>
      </c>
      <c r="I626" s="2">
        <v>3385.2</v>
      </c>
      <c r="J626" s="2">
        <v>20794.8</v>
      </c>
      <c r="K626" s="2">
        <v>6045</v>
      </c>
      <c r="L626" s="2">
        <v>14749.8</v>
      </c>
      <c r="M626" s="5">
        <v>43435</v>
      </c>
      <c r="N626" s="4">
        <v>12</v>
      </c>
      <c r="O626" s="3" t="s">
        <v>24</v>
      </c>
      <c r="P626">
        <v>2018</v>
      </c>
    </row>
    <row r="627" spans="1:16" x14ac:dyDescent="0.25">
      <c r="A627" s="1" t="s">
        <v>30</v>
      </c>
      <c r="B627" s="1" t="s">
        <v>65</v>
      </c>
      <c r="C627" s="3" t="s">
        <v>17</v>
      </c>
      <c r="D627" s="3" t="s">
        <v>44</v>
      </c>
      <c r="E627" s="1">
        <v>801</v>
      </c>
      <c r="F627" s="2">
        <v>3</v>
      </c>
      <c r="G627" s="2">
        <v>300</v>
      </c>
      <c r="H627" s="2">
        <v>240300</v>
      </c>
      <c r="I627" s="2">
        <v>33642</v>
      </c>
      <c r="J627" s="2">
        <v>206658</v>
      </c>
      <c r="K627" s="2">
        <v>200250</v>
      </c>
      <c r="L627" s="2">
        <v>6408</v>
      </c>
      <c r="M627" s="5">
        <v>43647</v>
      </c>
      <c r="N627" s="4">
        <v>7</v>
      </c>
      <c r="O627" s="3" t="s">
        <v>29</v>
      </c>
      <c r="P627">
        <v>2019</v>
      </c>
    </row>
    <row r="628" spans="1:16" x14ac:dyDescent="0.25">
      <c r="A628" s="1" t="s">
        <v>28</v>
      </c>
      <c r="B628" s="1" t="s">
        <v>22</v>
      </c>
      <c r="C628" s="3" t="s">
        <v>17</v>
      </c>
      <c r="D628" s="3" t="s">
        <v>44</v>
      </c>
      <c r="E628" s="1">
        <v>1023</v>
      </c>
      <c r="F628" s="2">
        <v>3</v>
      </c>
      <c r="G628" s="2">
        <v>125</v>
      </c>
      <c r="H628" s="2">
        <v>127875</v>
      </c>
      <c r="I628" s="2">
        <v>17902.5</v>
      </c>
      <c r="J628" s="2">
        <v>109972.5</v>
      </c>
      <c r="K628" s="2">
        <v>122760</v>
      </c>
      <c r="L628" s="2">
        <v>-12787.5</v>
      </c>
      <c r="M628" s="5">
        <v>43344</v>
      </c>
      <c r="N628" s="4">
        <v>9</v>
      </c>
      <c r="O628" s="3" t="s">
        <v>32</v>
      </c>
      <c r="P628">
        <v>2018</v>
      </c>
    </row>
    <row r="629" spans="1:16" x14ac:dyDescent="0.25">
      <c r="A629" s="1" t="s">
        <v>30</v>
      </c>
      <c r="B629" s="1" t="s">
        <v>64</v>
      </c>
      <c r="C629" s="3" t="s">
        <v>17</v>
      </c>
      <c r="D629" s="3" t="s">
        <v>44</v>
      </c>
      <c r="E629" s="1">
        <v>1496</v>
      </c>
      <c r="F629" s="2">
        <v>3</v>
      </c>
      <c r="G629" s="2">
        <v>300</v>
      </c>
      <c r="H629" s="2">
        <v>448800</v>
      </c>
      <c r="I629" s="2">
        <v>62832</v>
      </c>
      <c r="J629" s="2">
        <v>385968</v>
      </c>
      <c r="K629" s="2">
        <v>374000</v>
      </c>
      <c r="L629" s="2">
        <v>11968</v>
      </c>
      <c r="M629" s="5">
        <v>43739</v>
      </c>
      <c r="N629" s="4">
        <v>10</v>
      </c>
      <c r="O629" s="3" t="s">
        <v>33</v>
      </c>
      <c r="P629">
        <v>2019</v>
      </c>
    </row>
    <row r="630" spans="1:16" x14ac:dyDescent="0.25">
      <c r="A630" s="1" t="s">
        <v>30</v>
      </c>
      <c r="B630" s="1" t="s">
        <v>63</v>
      </c>
      <c r="C630" s="3" t="s">
        <v>17</v>
      </c>
      <c r="D630" s="3" t="s">
        <v>44</v>
      </c>
      <c r="E630" s="1">
        <v>1010</v>
      </c>
      <c r="F630" s="2">
        <v>3</v>
      </c>
      <c r="G630" s="2">
        <v>300</v>
      </c>
      <c r="H630" s="2">
        <v>303000</v>
      </c>
      <c r="I630" s="2">
        <v>42420</v>
      </c>
      <c r="J630" s="2">
        <v>260580</v>
      </c>
      <c r="K630" s="2">
        <v>252500</v>
      </c>
      <c r="L630" s="2">
        <v>8080</v>
      </c>
      <c r="M630" s="5">
        <v>43739</v>
      </c>
      <c r="N630" s="4">
        <v>10</v>
      </c>
      <c r="O630" s="3" t="s">
        <v>33</v>
      </c>
      <c r="P630">
        <v>2019</v>
      </c>
    </row>
    <row r="631" spans="1:16" x14ac:dyDescent="0.25">
      <c r="A631" s="1" t="s">
        <v>21</v>
      </c>
      <c r="B631" s="1" t="s">
        <v>20</v>
      </c>
      <c r="C631" s="3" t="s">
        <v>17</v>
      </c>
      <c r="D631" s="3" t="s">
        <v>44</v>
      </c>
      <c r="E631" s="1">
        <v>1513</v>
      </c>
      <c r="F631" s="2">
        <v>3</v>
      </c>
      <c r="G631" s="2">
        <v>15</v>
      </c>
      <c r="H631" s="2">
        <v>22695</v>
      </c>
      <c r="I631" s="2">
        <v>3177.3</v>
      </c>
      <c r="J631" s="2">
        <v>19517.7</v>
      </c>
      <c r="K631" s="2">
        <v>15130</v>
      </c>
      <c r="L631" s="2">
        <v>4387.7000000000007</v>
      </c>
      <c r="M631" s="5">
        <v>43770</v>
      </c>
      <c r="N631" s="4">
        <v>11</v>
      </c>
      <c r="O631" s="3" t="s">
        <v>36</v>
      </c>
      <c r="P631">
        <v>2019</v>
      </c>
    </row>
    <row r="632" spans="1:16" x14ac:dyDescent="0.25">
      <c r="A632" s="1" t="s">
        <v>21</v>
      </c>
      <c r="B632" s="1" t="s">
        <v>64</v>
      </c>
      <c r="C632" s="3" t="s">
        <v>17</v>
      </c>
      <c r="D632" s="3" t="s">
        <v>44</v>
      </c>
      <c r="E632" s="1">
        <v>2300</v>
      </c>
      <c r="F632" s="2">
        <v>3</v>
      </c>
      <c r="G632" s="2">
        <v>15</v>
      </c>
      <c r="H632" s="2">
        <v>34500</v>
      </c>
      <c r="I632" s="2">
        <v>4830</v>
      </c>
      <c r="J632" s="2">
        <v>29670</v>
      </c>
      <c r="K632" s="2">
        <v>23000</v>
      </c>
      <c r="L632" s="2">
        <v>6670</v>
      </c>
      <c r="M632" s="5">
        <v>43800</v>
      </c>
      <c r="N632" s="4">
        <v>12</v>
      </c>
      <c r="O632" s="3" t="s">
        <v>24</v>
      </c>
      <c r="P632">
        <v>2019</v>
      </c>
    </row>
    <row r="633" spans="1:16" x14ac:dyDescent="0.25">
      <c r="A633" s="1" t="s">
        <v>28</v>
      </c>
      <c r="B633" s="1" t="s">
        <v>65</v>
      </c>
      <c r="C633" s="3" t="s">
        <v>17</v>
      </c>
      <c r="D633" s="3" t="s">
        <v>44</v>
      </c>
      <c r="E633" s="1">
        <v>2821</v>
      </c>
      <c r="F633" s="2">
        <v>3</v>
      </c>
      <c r="G633" s="2">
        <v>125</v>
      </c>
      <c r="H633" s="2">
        <v>352625</v>
      </c>
      <c r="I633" s="2">
        <v>49367.5</v>
      </c>
      <c r="J633" s="2">
        <v>303257.5</v>
      </c>
      <c r="K633" s="2">
        <v>338520</v>
      </c>
      <c r="L633" s="2">
        <v>-35262.5</v>
      </c>
      <c r="M633" s="5">
        <v>43435</v>
      </c>
      <c r="N633" s="4">
        <v>12</v>
      </c>
      <c r="O633" s="3" t="s">
        <v>24</v>
      </c>
      <c r="P633">
        <v>2018</v>
      </c>
    </row>
    <row r="634" spans="1:16" x14ac:dyDescent="0.25">
      <c r="A634" s="1" t="s">
        <v>16</v>
      </c>
      <c r="B634" s="1" t="s">
        <v>64</v>
      </c>
      <c r="C634" s="3" t="s">
        <v>25</v>
      </c>
      <c r="D634" s="3" t="s">
        <v>44</v>
      </c>
      <c r="E634" s="1">
        <v>2227.5</v>
      </c>
      <c r="F634" s="2">
        <v>5</v>
      </c>
      <c r="G634" s="2">
        <v>350</v>
      </c>
      <c r="H634" s="2">
        <v>779625</v>
      </c>
      <c r="I634" s="2">
        <v>109147.5</v>
      </c>
      <c r="J634" s="2">
        <v>670477.5</v>
      </c>
      <c r="K634" s="2">
        <v>579150</v>
      </c>
      <c r="L634" s="2">
        <v>91327.5</v>
      </c>
      <c r="M634" s="5">
        <v>43466</v>
      </c>
      <c r="N634" s="4">
        <v>1</v>
      </c>
      <c r="O634" s="3" t="s">
        <v>19</v>
      </c>
      <c r="P634">
        <v>2019</v>
      </c>
    </row>
    <row r="635" spans="1:16" x14ac:dyDescent="0.25">
      <c r="A635" s="1" t="s">
        <v>16</v>
      </c>
      <c r="B635" s="1" t="s">
        <v>20</v>
      </c>
      <c r="C635" s="3" t="s">
        <v>25</v>
      </c>
      <c r="D635" s="3" t="s">
        <v>44</v>
      </c>
      <c r="E635" s="1">
        <v>1199</v>
      </c>
      <c r="F635" s="2">
        <v>5</v>
      </c>
      <c r="G635" s="2">
        <v>350</v>
      </c>
      <c r="H635" s="2">
        <v>419650</v>
      </c>
      <c r="I635" s="2">
        <v>58751</v>
      </c>
      <c r="J635" s="2">
        <v>360899</v>
      </c>
      <c r="K635" s="2">
        <v>311740</v>
      </c>
      <c r="L635" s="2">
        <v>49159</v>
      </c>
      <c r="M635" s="5">
        <v>43556</v>
      </c>
      <c r="N635" s="4">
        <v>4</v>
      </c>
      <c r="O635" s="3" t="s">
        <v>39</v>
      </c>
      <c r="P635">
        <v>2019</v>
      </c>
    </row>
    <row r="636" spans="1:16" x14ac:dyDescent="0.25">
      <c r="A636" s="1" t="s">
        <v>16</v>
      </c>
      <c r="B636" s="1" t="s">
        <v>64</v>
      </c>
      <c r="C636" s="3" t="s">
        <v>25</v>
      </c>
      <c r="D636" s="3" t="s">
        <v>44</v>
      </c>
      <c r="E636" s="1">
        <v>200</v>
      </c>
      <c r="F636" s="2">
        <v>5</v>
      </c>
      <c r="G636" s="2">
        <v>350</v>
      </c>
      <c r="H636" s="2">
        <v>70000</v>
      </c>
      <c r="I636" s="2">
        <v>9800</v>
      </c>
      <c r="J636" s="2">
        <v>60200</v>
      </c>
      <c r="K636" s="2">
        <v>52000</v>
      </c>
      <c r="L636" s="2">
        <v>8200</v>
      </c>
      <c r="M636" s="5">
        <v>43586</v>
      </c>
      <c r="N636" s="4">
        <v>5</v>
      </c>
      <c r="O636" s="3" t="s">
        <v>42</v>
      </c>
      <c r="P636">
        <v>2019</v>
      </c>
    </row>
    <row r="637" spans="1:16" x14ac:dyDescent="0.25">
      <c r="A637" s="1" t="s">
        <v>16</v>
      </c>
      <c r="B637" s="1" t="s">
        <v>64</v>
      </c>
      <c r="C637" s="3" t="s">
        <v>25</v>
      </c>
      <c r="D637" s="3" t="s">
        <v>44</v>
      </c>
      <c r="E637" s="1">
        <v>388</v>
      </c>
      <c r="F637" s="2">
        <v>5</v>
      </c>
      <c r="G637" s="2">
        <v>7</v>
      </c>
      <c r="H637" s="2">
        <v>2716</v>
      </c>
      <c r="I637" s="2">
        <v>380.24</v>
      </c>
      <c r="J637" s="2">
        <v>2335.7600000000002</v>
      </c>
      <c r="K637" s="2">
        <v>1940</v>
      </c>
      <c r="L637" s="2">
        <v>395.76000000000022</v>
      </c>
      <c r="M637" s="5">
        <v>43709</v>
      </c>
      <c r="N637" s="4">
        <v>9</v>
      </c>
      <c r="O637" s="3" t="s">
        <v>32</v>
      </c>
      <c r="P637">
        <v>2019</v>
      </c>
    </row>
    <row r="638" spans="1:16" x14ac:dyDescent="0.25">
      <c r="A638" s="1" t="s">
        <v>16</v>
      </c>
      <c r="B638" s="1" t="s">
        <v>65</v>
      </c>
      <c r="C638" s="3" t="s">
        <v>25</v>
      </c>
      <c r="D638" s="3" t="s">
        <v>44</v>
      </c>
      <c r="E638" s="1">
        <v>1727</v>
      </c>
      <c r="F638" s="2">
        <v>5</v>
      </c>
      <c r="G638" s="2">
        <v>7</v>
      </c>
      <c r="H638" s="2">
        <v>12089</v>
      </c>
      <c r="I638" s="2">
        <v>1692.46</v>
      </c>
      <c r="J638" s="2">
        <v>10396.540000000001</v>
      </c>
      <c r="K638" s="2">
        <v>8635</v>
      </c>
      <c r="L638" s="2">
        <v>1761.5400000000009</v>
      </c>
      <c r="M638" s="5">
        <v>43374</v>
      </c>
      <c r="N638" s="4">
        <v>10</v>
      </c>
      <c r="O638" s="3" t="s">
        <v>33</v>
      </c>
      <c r="P638">
        <v>2018</v>
      </c>
    </row>
    <row r="639" spans="1:16" x14ac:dyDescent="0.25">
      <c r="A639" s="1" t="s">
        <v>21</v>
      </c>
      <c r="B639" s="1" t="s">
        <v>64</v>
      </c>
      <c r="C639" s="3" t="s">
        <v>25</v>
      </c>
      <c r="D639" s="3" t="s">
        <v>44</v>
      </c>
      <c r="E639" s="1">
        <v>2300</v>
      </c>
      <c r="F639" s="2">
        <v>5</v>
      </c>
      <c r="G639" s="2">
        <v>15</v>
      </c>
      <c r="H639" s="2">
        <v>34500</v>
      </c>
      <c r="I639" s="2">
        <v>4830</v>
      </c>
      <c r="J639" s="2">
        <v>29670</v>
      </c>
      <c r="K639" s="2">
        <v>23000</v>
      </c>
      <c r="L639" s="2">
        <v>6670</v>
      </c>
      <c r="M639" s="5">
        <v>43800</v>
      </c>
      <c r="N639" s="4">
        <v>12</v>
      </c>
      <c r="O639" s="3" t="s">
        <v>24</v>
      </c>
      <c r="P639">
        <v>2019</v>
      </c>
    </row>
    <row r="640" spans="1:16" x14ac:dyDescent="0.25">
      <c r="A640" s="1" t="s">
        <v>16</v>
      </c>
      <c r="B640" s="1" t="s">
        <v>65</v>
      </c>
      <c r="C640" s="3" t="s">
        <v>34</v>
      </c>
      <c r="D640" s="3" t="s">
        <v>44</v>
      </c>
      <c r="E640" s="1">
        <v>260</v>
      </c>
      <c r="F640" s="2">
        <v>10</v>
      </c>
      <c r="G640" s="2">
        <v>20</v>
      </c>
      <c r="H640" s="2">
        <v>5200</v>
      </c>
      <c r="I640" s="2">
        <v>728</v>
      </c>
      <c r="J640" s="2">
        <v>4472</v>
      </c>
      <c r="K640" s="2">
        <v>2600</v>
      </c>
      <c r="L640" s="2">
        <v>1872</v>
      </c>
      <c r="M640" s="5">
        <v>43497</v>
      </c>
      <c r="N640" s="4">
        <v>2</v>
      </c>
      <c r="O640" s="3" t="s">
        <v>35</v>
      </c>
      <c r="P640">
        <v>2019</v>
      </c>
    </row>
    <row r="641" spans="1:16" x14ac:dyDescent="0.25">
      <c r="A641" s="1" t="s">
        <v>21</v>
      </c>
      <c r="B641" s="1" t="s">
        <v>64</v>
      </c>
      <c r="C641" s="3" t="s">
        <v>34</v>
      </c>
      <c r="D641" s="3" t="s">
        <v>44</v>
      </c>
      <c r="E641" s="1">
        <v>2470</v>
      </c>
      <c r="F641" s="2">
        <v>10</v>
      </c>
      <c r="G641" s="2">
        <v>15</v>
      </c>
      <c r="H641" s="2">
        <v>37050</v>
      </c>
      <c r="I641" s="2">
        <v>5187</v>
      </c>
      <c r="J641" s="2">
        <v>31863</v>
      </c>
      <c r="K641" s="2">
        <v>24700</v>
      </c>
      <c r="L641" s="2">
        <v>7163</v>
      </c>
      <c r="M641" s="5">
        <v>43344</v>
      </c>
      <c r="N641" s="4">
        <v>9</v>
      </c>
      <c r="O641" s="3" t="s">
        <v>32</v>
      </c>
      <c r="P641">
        <v>2018</v>
      </c>
    </row>
    <row r="642" spans="1:16" x14ac:dyDescent="0.25">
      <c r="A642" s="1" t="s">
        <v>21</v>
      </c>
      <c r="B642" s="1" t="s">
        <v>64</v>
      </c>
      <c r="C642" s="3" t="s">
        <v>34</v>
      </c>
      <c r="D642" s="3" t="s">
        <v>44</v>
      </c>
      <c r="E642" s="1">
        <v>1743</v>
      </c>
      <c r="F642" s="2">
        <v>10</v>
      </c>
      <c r="G642" s="2">
        <v>15</v>
      </c>
      <c r="H642" s="2">
        <v>26145</v>
      </c>
      <c r="I642" s="2">
        <v>3660.3</v>
      </c>
      <c r="J642" s="2">
        <v>22484.7</v>
      </c>
      <c r="K642" s="2">
        <v>17430</v>
      </c>
      <c r="L642" s="2">
        <v>5054.7000000000007</v>
      </c>
      <c r="M642" s="5">
        <v>43374</v>
      </c>
      <c r="N642" s="4">
        <v>10</v>
      </c>
      <c r="O642" s="3" t="s">
        <v>33</v>
      </c>
      <c r="P642">
        <v>2018</v>
      </c>
    </row>
    <row r="643" spans="1:16" x14ac:dyDescent="0.25">
      <c r="A643" s="1" t="s">
        <v>27</v>
      </c>
      <c r="B643" s="1" t="s">
        <v>63</v>
      </c>
      <c r="C643" s="3" t="s">
        <v>34</v>
      </c>
      <c r="D643" s="3" t="s">
        <v>44</v>
      </c>
      <c r="E643" s="1">
        <v>2914</v>
      </c>
      <c r="F643" s="2">
        <v>10</v>
      </c>
      <c r="G643" s="2">
        <v>12</v>
      </c>
      <c r="H643" s="2">
        <v>34968</v>
      </c>
      <c r="I643" s="2">
        <v>4895.5200000000004</v>
      </c>
      <c r="J643" s="2">
        <v>30072.48</v>
      </c>
      <c r="K643" s="2">
        <v>8742</v>
      </c>
      <c r="L643" s="2">
        <v>21330.48</v>
      </c>
      <c r="M643" s="5">
        <v>43739</v>
      </c>
      <c r="N643" s="4">
        <v>10</v>
      </c>
      <c r="O643" s="3" t="s">
        <v>33</v>
      </c>
      <c r="P643">
        <v>2019</v>
      </c>
    </row>
    <row r="644" spans="1:16" x14ac:dyDescent="0.25">
      <c r="A644" s="1" t="s">
        <v>16</v>
      </c>
      <c r="B644" s="1" t="s">
        <v>22</v>
      </c>
      <c r="C644" s="3" t="s">
        <v>34</v>
      </c>
      <c r="D644" s="3" t="s">
        <v>44</v>
      </c>
      <c r="E644" s="1">
        <v>1731</v>
      </c>
      <c r="F644" s="2">
        <v>10</v>
      </c>
      <c r="G644" s="2">
        <v>7</v>
      </c>
      <c r="H644" s="2">
        <v>12117</v>
      </c>
      <c r="I644" s="2">
        <v>1696.38</v>
      </c>
      <c r="J644" s="2">
        <v>10420.619999999999</v>
      </c>
      <c r="K644" s="2">
        <v>8655</v>
      </c>
      <c r="L644" s="2">
        <v>1765.619999999999</v>
      </c>
      <c r="M644" s="5">
        <v>43739</v>
      </c>
      <c r="N644" s="4">
        <v>10</v>
      </c>
      <c r="O644" s="3" t="s">
        <v>33</v>
      </c>
      <c r="P644">
        <v>2019</v>
      </c>
    </row>
    <row r="645" spans="1:16" x14ac:dyDescent="0.25">
      <c r="A645" s="1" t="s">
        <v>16</v>
      </c>
      <c r="B645" s="1" t="s">
        <v>64</v>
      </c>
      <c r="C645" s="3" t="s">
        <v>34</v>
      </c>
      <c r="D645" s="3" t="s">
        <v>44</v>
      </c>
      <c r="E645" s="1">
        <v>700</v>
      </c>
      <c r="F645" s="2">
        <v>10</v>
      </c>
      <c r="G645" s="2">
        <v>350</v>
      </c>
      <c r="H645" s="2">
        <v>245000</v>
      </c>
      <c r="I645" s="2">
        <v>34300</v>
      </c>
      <c r="J645" s="2">
        <v>210700</v>
      </c>
      <c r="K645" s="2">
        <v>182000</v>
      </c>
      <c r="L645" s="2">
        <v>28700</v>
      </c>
      <c r="M645" s="5">
        <v>43770</v>
      </c>
      <c r="N645" s="4">
        <v>11</v>
      </c>
      <c r="O645" s="3" t="s">
        <v>36</v>
      </c>
      <c r="P645">
        <v>2019</v>
      </c>
    </row>
    <row r="646" spans="1:16" x14ac:dyDescent="0.25">
      <c r="A646" s="1" t="s">
        <v>27</v>
      </c>
      <c r="B646" s="1" t="s">
        <v>64</v>
      </c>
      <c r="C646" s="3" t="s">
        <v>34</v>
      </c>
      <c r="D646" s="3" t="s">
        <v>44</v>
      </c>
      <c r="E646" s="1">
        <v>2222</v>
      </c>
      <c r="F646" s="2">
        <v>10</v>
      </c>
      <c r="G646" s="2">
        <v>12</v>
      </c>
      <c r="H646" s="2">
        <v>26664</v>
      </c>
      <c r="I646" s="2">
        <v>3732.96</v>
      </c>
      <c r="J646" s="2">
        <v>22931.040000000001</v>
      </c>
      <c r="K646" s="2">
        <v>6666</v>
      </c>
      <c r="L646" s="2">
        <v>16265.04</v>
      </c>
      <c r="M646" s="5">
        <v>43405</v>
      </c>
      <c r="N646" s="4">
        <v>11</v>
      </c>
      <c r="O646" s="3" t="s">
        <v>36</v>
      </c>
      <c r="P646">
        <v>2018</v>
      </c>
    </row>
    <row r="647" spans="1:16" x14ac:dyDescent="0.25">
      <c r="A647" s="1" t="s">
        <v>16</v>
      </c>
      <c r="B647" s="1" t="s">
        <v>63</v>
      </c>
      <c r="C647" s="3" t="s">
        <v>34</v>
      </c>
      <c r="D647" s="3" t="s">
        <v>44</v>
      </c>
      <c r="E647" s="1">
        <v>1177</v>
      </c>
      <c r="F647" s="2">
        <v>10</v>
      </c>
      <c r="G647" s="2">
        <v>350</v>
      </c>
      <c r="H647" s="2">
        <v>411950</v>
      </c>
      <c r="I647" s="2">
        <v>57673</v>
      </c>
      <c r="J647" s="2">
        <v>354277</v>
      </c>
      <c r="K647" s="2">
        <v>306020</v>
      </c>
      <c r="L647" s="2">
        <v>48257</v>
      </c>
      <c r="M647" s="5">
        <v>43770</v>
      </c>
      <c r="N647" s="4">
        <v>11</v>
      </c>
      <c r="O647" s="3" t="s">
        <v>36</v>
      </c>
      <c r="P647">
        <v>2019</v>
      </c>
    </row>
    <row r="648" spans="1:16" x14ac:dyDescent="0.25">
      <c r="A648" s="1" t="s">
        <v>16</v>
      </c>
      <c r="B648" s="1" t="s">
        <v>22</v>
      </c>
      <c r="C648" s="3" t="s">
        <v>34</v>
      </c>
      <c r="D648" s="3" t="s">
        <v>44</v>
      </c>
      <c r="E648" s="1">
        <v>1922</v>
      </c>
      <c r="F648" s="2">
        <v>10</v>
      </c>
      <c r="G648" s="2">
        <v>350</v>
      </c>
      <c r="H648" s="2">
        <v>672700</v>
      </c>
      <c r="I648" s="2">
        <v>94178</v>
      </c>
      <c r="J648" s="2">
        <v>578522</v>
      </c>
      <c r="K648" s="2">
        <v>499720</v>
      </c>
      <c r="L648" s="2">
        <v>78802</v>
      </c>
      <c r="M648" s="5">
        <v>43405</v>
      </c>
      <c r="N648" s="4">
        <v>11</v>
      </c>
      <c r="O648" s="3" t="s">
        <v>36</v>
      </c>
      <c r="P648">
        <v>2018</v>
      </c>
    </row>
    <row r="649" spans="1:16" x14ac:dyDescent="0.25">
      <c r="A649" s="1" t="s">
        <v>28</v>
      </c>
      <c r="B649" s="1" t="s">
        <v>65</v>
      </c>
      <c r="C649" s="3" t="s">
        <v>37</v>
      </c>
      <c r="D649" s="3" t="s">
        <v>44</v>
      </c>
      <c r="E649" s="1">
        <v>1575</v>
      </c>
      <c r="F649" s="2">
        <v>120</v>
      </c>
      <c r="G649" s="2">
        <v>125</v>
      </c>
      <c r="H649" s="2">
        <v>196875</v>
      </c>
      <c r="I649" s="2">
        <v>27562.5</v>
      </c>
      <c r="J649" s="2">
        <v>169312.5</v>
      </c>
      <c r="K649" s="2">
        <v>189000</v>
      </c>
      <c r="L649" s="2">
        <v>-19687.5</v>
      </c>
      <c r="M649" s="5">
        <v>43497</v>
      </c>
      <c r="N649" s="4">
        <v>2</v>
      </c>
      <c r="O649" s="3" t="s">
        <v>35</v>
      </c>
      <c r="P649">
        <v>2019</v>
      </c>
    </row>
    <row r="650" spans="1:16" x14ac:dyDescent="0.25">
      <c r="A650" s="1" t="s">
        <v>16</v>
      </c>
      <c r="B650" s="1" t="s">
        <v>63</v>
      </c>
      <c r="C650" s="3" t="s">
        <v>37</v>
      </c>
      <c r="D650" s="3" t="s">
        <v>44</v>
      </c>
      <c r="E650" s="1">
        <v>606</v>
      </c>
      <c r="F650" s="2">
        <v>120</v>
      </c>
      <c r="G650" s="2">
        <v>20</v>
      </c>
      <c r="H650" s="2">
        <v>12120</v>
      </c>
      <c r="I650" s="2">
        <v>1696.8000000000002</v>
      </c>
      <c r="J650" s="2">
        <v>10423.200000000001</v>
      </c>
      <c r="K650" s="2">
        <v>6060</v>
      </c>
      <c r="L650" s="2">
        <v>4363.2000000000007</v>
      </c>
      <c r="M650" s="5">
        <v>43556</v>
      </c>
      <c r="N650" s="4">
        <v>4</v>
      </c>
      <c r="O650" s="3" t="s">
        <v>39</v>
      </c>
      <c r="P650">
        <v>2019</v>
      </c>
    </row>
    <row r="651" spans="1:16" x14ac:dyDescent="0.25">
      <c r="A651" s="1" t="s">
        <v>30</v>
      </c>
      <c r="B651" s="1" t="s">
        <v>63</v>
      </c>
      <c r="C651" s="3" t="s">
        <v>37</v>
      </c>
      <c r="D651" s="3" t="s">
        <v>44</v>
      </c>
      <c r="E651" s="1">
        <v>2460</v>
      </c>
      <c r="F651" s="2">
        <v>120</v>
      </c>
      <c r="G651" s="2">
        <v>300</v>
      </c>
      <c r="H651" s="2">
        <v>738000</v>
      </c>
      <c r="I651" s="2">
        <v>103320</v>
      </c>
      <c r="J651" s="2">
        <v>634680</v>
      </c>
      <c r="K651" s="2">
        <v>615000</v>
      </c>
      <c r="L651" s="2">
        <v>19680</v>
      </c>
      <c r="M651" s="5">
        <v>43647</v>
      </c>
      <c r="N651" s="4">
        <v>7</v>
      </c>
      <c r="O651" s="3" t="s">
        <v>29</v>
      </c>
      <c r="P651">
        <v>2019</v>
      </c>
    </row>
    <row r="652" spans="1:16" x14ac:dyDescent="0.25">
      <c r="A652" s="1" t="s">
        <v>30</v>
      </c>
      <c r="B652" s="1" t="s">
        <v>64</v>
      </c>
      <c r="C652" s="3" t="s">
        <v>37</v>
      </c>
      <c r="D652" s="3" t="s">
        <v>44</v>
      </c>
      <c r="E652" s="1">
        <v>269</v>
      </c>
      <c r="F652" s="2">
        <v>120</v>
      </c>
      <c r="G652" s="2">
        <v>300</v>
      </c>
      <c r="H652" s="2">
        <v>80700</v>
      </c>
      <c r="I652" s="2">
        <v>11298</v>
      </c>
      <c r="J652" s="2">
        <v>69402</v>
      </c>
      <c r="K652" s="2">
        <v>67250</v>
      </c>
      <c r="L652" s="2">
        <v>2152</v>
      </c>
      <c r="M652" s="5">
        <v>43374</v>
      </c>
      <c r="N652" s="4">
        <v>10</v>
      </c>
      <c r="O652" s="3" t="s">
        <v>33</v>
      </c>
      <c r="P652">
        <v>2018</v>
      </c>
    </row>
    <row r="653" spans="1:16" x14ac:dyDescent="0.25">
      <c r="A653" s="1" t="s">
        <v>30</v>
      </c>
      <c r="B653" s="1" t="s">
        <v>20</v>
      </c>
      <c r="C653" s="3" t="s">
        <v>37</v>
      </c>
      <c r="D653" s="3" t="s">
        <v>44</v>
      </c>
      <c r="E653" s="1">
        <v>2536</v>
      </c>
      <c r="F653" s="2">
        <v>120</v>
      </c>
      <c r="G653" s="2">
        <v>300</v>
      </c>
      <c r="H653" s="2">
        <v>760800</v>
      </c>
      <c r="I653" s="2">
        <v>106512</v>
      </c>
      <c r="J653" s="2">
        <v>654288</v>
      </c>
      <c r="K653" s="2">
        <v>634000</v>
      </c>
      <c r="L653" s="2">
        <v>20288</v>
      </c>
      <c r="M653" s="5">
        <v>43405</v>
      </c>
      <c r="N653" s="4">
        <v>11</v>
      </c>
      <c r="O653" s="3" t="s">
        <v>36</v>
      </c>
      <c r="P653">
        <v>2018</v>
      </c>
    </row>
    <row r="654" spans="1:16" x14ac:dyDescent="0.25">
      <c r="A654" s="1" t="s">
        <v>16</v>
      </c>
      <c r="B654" s="1" t="s">
        <v>65</v>
      </c>
      <c r="C654" s="3" t="s">
        <v>38</v>
      </c>
      <c r="D654" s="3" t="s">
        <v>44</v>
      </c>
      <c r="E654" s="1">
        <v>2903</v>
      </c>
      <c r="F654" s="2">
        <v>250</v>
      </c>
      <c r="G654" s="2">
        <v>7</v>
      </c>
      <c r="H654" s="2">
        <v>20321</v>
      </c>
      <c r="I654" s="2">
        <v>2844.94</v>
      </c>
      <c r="J654" s="2">
        <v>17476.060000000001</v>
      </c>
      <c r="K654" s="2">
        <v>14515</v>
      </c>
      <c r="L654" s="2">
        <v>2961.0600000000013</v>
      </c>
      <c r="M654" s="5">
        <v>43525</v>
      </c>
      <c r="N654" s="4">
        <v>3</v>
      </c>
      <c r="O654" s="3" t="s">
        <v>26</v>
      </c>
      <c r="P654">
        <v>2019</v>
      </c>
    </row>
    <row r="655" spans="1:16" x14ac:dyDescent="0.25">
      <c r="A655" s="1" t="s">
        <v>30</v>
      </c>
      <c r="B655" s="1" t="s">
        <v>63</v>
      </c>
      <c r="C655" s="3" t="s">
        <v>38</v>
      </c>
      <c r="D655" s="3" t="s">
        <v>44</v>
      </c>
      <c r="E655" s="1">
        <v>2541</v>
      </c>
      <c r="F655" s="2">
        <v>250</v>
      </c>
      <c r="G655" s="2">
        <v>300</v>
      </c>
      <c r="H655" s="2">
        <v>762300</v>
      </c>
      <c r="I655" s="2">
        <v>106722</v>
      </c>
      <c r="J655" s="2">
        <v>655578</v>
      </c>
      <c r="K655" s="2">
        <v>635250</v>
      </c>
      <c r="L655" s="2">
        <v>20328</v>
      </c>
      <c r="M655" s="5">
        <v>43678</v>
      </c>
      <c r="N655" s="4">
        <v>8</v>
      </c>
      <c r="O655" s="3" t="s">
        <v>31</v>
      </c>
      <c r="P655">
        <v>2019</v>
      </c>
    </row>
    <row r="656" spans="1:16" x14ac:dyDescent="0.25">
      <c r="A656" s="1" t="s">
        <v>30</v>
      </c>
      <c r="B656" s="1" t="s">
        <v>64</v>
      </c>
      <c r="C656" s="3" t="s">
        <v>38</v>
      </c>
      <c r="D656" s="3" t="s">
        <v>44</v>
      </c>
      <c r="E656" s="1">
        <v>269</v>
      </c>
      <c r="F656" s="2">
        <v>250</v>
      </c>
      <c r="G656" s="2">
        <v>300</v>
      </c>
      <c r="H656" s="2">
        <v>80700</v>
      </c>
      <c r="I656" s="2">
        <v>11298</v>
      </c>
      <c r="J656" s="2">
        <v>69402</v>
      </c>
      <c r="K656" s="2">
        <v>67250</v>
      </c>
      <c r="L656" s="2">
        <v>2152</v>
      </c>
      <c r="M656" s="5">
        <v>43374</v>
      </c>
      <c r="N656" s="4">
        <v>10</v>
      </c>
      <c r="O656" s="3" t="s">
        <v>33</v>
      </c>
      <c r="P656">
        <v>2018</v>
      </c>
    </row>
    <row r="657" spans="1:16" x14ac:dyDescent="0.25">
      <c r="A657" s="1" t="s">
        <v>30</v>
      </c>
      <c r="B657" s="1" t="s">
        <v>64</v>
      </c>
      <c r="C657" s="3" t="s">
        <v>38</v>
      </c>
      <c r="D657" s="3" t="s">
        <v>44</v>
      </c>
      <c r="E657" s="1">
        <v>1496</v>
      </c>
      <c r="F657" s="2">
        <v>250</v>
      </c>
      <c r="G657" s="2">
        <v>300</v>
      </c>
      <c r="H657" s="2">
        <v>448800</v>
      </c>
      <c r="I657" s="2">
        <v>62832</v>
      </c>
      <c r="J657" s="2">
        <v>385968</v>
      </c>
      <c r="K657" s="2">
        <v>374000</v>
      </c>
      <c r="L657" s="2">
        <v>11968</v>
      </c>
      <c r="M657" s="5">
        <v>43739</v>
      </c>
      <c r="N657" s="4">
        <v>10</v>
      </c>
      <c r="O657" s="3" t="s">
        <v>33</v>
      </c>
      <c r="P657">
        <v>2019</v>
      </c>
    </row>
    <row r="658" spans="1:16" x14ac:dyDescent="0.25">
      <c r="A658" s="1" t="s">
        <v>30</v>
      </c>
      <c r="B658" s="1" t="s">
        <v>63</v>
      </c>
      <c r="C658" s="3" t="s">
        <v>38</v>
      </c>
      <c r="D658" s="3" t="s">
        <v>44</v>
      </c>
      <c r="E658" s="1">
        <v>1010</v>
      </c>
      <c r="F658" s="2">
        <v>250</v>
      </c>
      <c r="G658" s="2">
        <v>300</v>
      </c>
      <c r="H658" s="2">
        <v>303000</v>
      </c>
      <c r="I658" s="2">
        <v>42420</v>
      </c>
      <c r="J658" s="2">
        <v>260580</v>
      </c>
      <c r="K658" s="2">
        <v>252500</v>
      </c>
      <c r="L658" s="2">
        <v>8080</v>
      </c>
      <c r="M658" s="5">
        <v>43739</v>
      </c>
      <c r="N658" s="4">
        <v>10</v>
      </c>
      <c r="O658" s="3" t="s">
        <v>33</v>
      </c>
      <c r="P658">
        <v>2019</v>
      </c>
    </row>
    <row r="659" spans="1:16" x14ac:dyDescent="0.25">
      <c r="A659" s="1" t="s">
        <v>16</v>
      </c>
      <c r="B659" s="1" t="s">
        <v>22</v>
      </c>
      <c r="C659" s="3" t="s">
        <v>38</v>
      </c>
      <c r="D659" s="3" t="s">
        <v>44</v>
      </c>
      <c r="E659" s="1">
        <v>1281</v>
      </c>
      <c r="F659" s="2">
        <v>250</v>
      </c>
      <c r="G659" s="2">
        <v>350</v>
      </c>
      <c r="H659" s="2">
        <v>448350</v>
      </c>
      <c r="I659" s="2">
        <v>62769</v>
      </c>
      <c r="J659" s="2">
        <v>385581</v>
      </c>
      <c r="K659" s="2">
        <v>333060</v>
      </c>
      <c r="L659" s="2">
        <v>52521</v>
      </c>
      <c r="M659" s="5">
        <v>43435</v>
      </c>
      <c r="N659" s="4">
        <v>12</v>
      </c>
      <c r="O659" s="3" t="s">
        <v>24</v>
      </c>
      <c r="P659">
        <v>2018</v>
      </c>
    </row>
    <row r="660" spans="1:16" x14ac:dyDescent="0.25">
      <c r="A660" s="1" t="s">
        <v>30</v>
      </c>
      <c r="B660" s="1" t="s">
        <v>64</v>
      </c>
      <c r="C660" s="3" t="s">
        <v>40</v>
      </c>
      <c r="D660" s="3" t="s">
        <v>44</v>
      </c>
      <c r="E660" s="1">
        <v>888</v>
      </c>
      <c r="F660" s="2">
        <v>260</v>
      </c>
      <c r="G660" s="2">
        <v>300</v>
      </c>
      <c r="H660" s="2">
        <v>266400</v>
      </c>
      <c r="I660" s="2">
        <v>37296</v>
      </c>
      <c r="J660" s="2">
        <v>229104</v>
      </c>
      <c r="K660" s="2">
        <v>222000</v>
      </c>
      <c r="L660" s="2">
        <v>7104</v>
      </c>
      <c r="M660" s="5">
        <v>43525</v>
      </c>
      <c r="N660" s="4">
        <v>3</v>
      </c>
      <c r="O660" s="3" t="s">
        <v>26</v>
      </c>
      <c r="P660">
        <v>2019</v>
      </c>
    </row>
    <row r="661" spans="1:16" x14ac:dyDescent="0.25">
      <c r="A661" s="1" t="s">
        <v>28</v>
      </c>
      <c r="B661" s="1" t="s">
        <v>63</v>
      </c>
      <c r="C661" s="3" t="s">
        <v>40</v>
      </c>
      <c r="D661" s="3" t="s">
        <v>44</v>
      </c>
      <c r="E661" s="1">
        <v>2844</v>
      </c>
      <c r="F661" s="2">
        <v>260</v>
      </c>
      <c r="G661" s="2">
        <v>125</v>
      </c>
      <c r="H661" s="2">
        <v>355500</v>
      </c>
      <c r="I661" s="2">
        <v>49770</v>
      </c>
      <c r="J661" s="2">
        <v>305730</v>
      </c>
      <c r="K661" s="2">
        <v>341280</v>
      </c>
      <c r="L661" s="2">
        <v>-35550</v>
      </c>
      <c r="M661" s="5">
        <v>43586</v>
      </c>
      <c r="N661" s="4">
        <v>5</v>
      </c>
      <c r="O661" s="3" t="s">
        <v>42</v>
      </c>
      <c r="P661">
        <v>2019</v>
      </c>
    </row>
    <row r="662" spans="1:16" x14ac:dyDescent="0.25">
      <c r="A662" s="1" t="s">
        <v>27</v>
      </c>
      <c r="B662" s="1" t="s">
        <v>22</v>
      </c>
      <c r="C662" s="3" t="s">
        <v>40</v>
      </c>
      <c r="D662" s="3" t="s">
        <v>44</v>
      </c>
      <c r="E662" s="1">
        <v>2475</v>
      </c>
      <c r="F662" s="2">
        <v>260</v>
      </c>
      <c r="G662" s="2">
        <v>12</v>
      </c>
      <c r="H662" s="2">
        <v>29700</v>
      </c>
      <c r="I662" s="2">
        <v>4158</v>
      </c>
      <c r="J662" s="2">
        <v>25542</v>
      </c>
      <c r="K662" s="2">
        <v>7425</v>
      </c>
      <c r="L662" s="2">
        <v>18117</v>
      </c>
      <c r="M662" s="5">
        <v>43678</v>
      </c>
      <c r="N662" s="4">
        <v>8</v>
      </c>
      <c r="O662" s="3" t="s">
        <v>31</v>
      </c>
      <c r="P662">
        <v>2019</v>
      </c>
    </row>
    <row r="663" spans="1:16" x14ac:dyDescent="0.25">
      <c r="A663" s="1" t="s">
        <v>21</v>
      </c>
      <c r="B663" s="1" t="s">
        <v>64</v>
      </c>
      <c r="C663" s="3" t="s">
        <v>40</v>
      </c>
      <c r="D663" s="3" t="s">
        <v>44</v>
      </c>
      <c r="E663" s="1">
        <v>1743</v>
      </c>
      <c r="F663" s="2">
        <v>260</v>
      </c>
      <c r="G663" s="2">
        <v>15</v>
      </c>
      <c r="H663" s="2">
        <v>26145</v>
      </c>
      <c r="I663" s="2">
        <v>3660.3</v>
      </c>
      <c r="J663" s="2">
        <v>22484.7</v>
      </c>
      <c r="K663" s="2">
        <v>17430</v>
      </c>
      <c r="L663" s="2">
        <v>5054.7000000000007</v>
      </c>
      <c r="M663" s="5">
        <v>43374</v>
      </c>
      <c r="N663" s="4">
        <v>10</v>
      </c>
      <c r="O663" s="3" t="s">
        <v>33</v>
      </c>
      <c r="P663">
        <v>2018</v>
      </c>
    </row>
    <row r="664" spans="1:16" x14ac:dyDescent="0.25">
      <c r="A664" s="1" t="s">
        <v>27</v>
      </c>
      <c r="B664" s="1" t="s">
        <v>63</v>
      </c>
      <c r="C664" s="3" t="s">
        <v>40</v>
      </c>
      <c r="D664" s="3" t="s">
        <v>44</v>
      </c>
      <c r="E664" s="1">
        <v>2914</v>
      </c>
      <c r="F664" s="2">
        <v>260</v>
      </c>
      <c r="G664" s="2">
        <v>12</v>
      </c>
      <c r="H664" s="2">
        <v>34968</v>
      </c>
      <c r="I664" s="2">
        <v>4895.5200000000004</v>
      </c>
      <c r="J664" s="2">
        <v>30072.48</v>
      </c>
      <c r="K664" s="2">
        <v>8742</v>
      </c>
      <c r="L664" s="2">
        <v>21330.48</v>
      </c>
      <c r="M664" s="5">
        <v>43739</v>
      </c>
      <c r="N664" s="4">
        <v>10</v>
      </c>
      <c r="O664" s="3" t="s">
        <v>33</v>
      </c>
      <c r="P664">
        <v>2019</v>
      </c>
    </row>
    <row r="665" spans="1:16" x14ac:dyDescent="0.25">
      <c r="A665" s="1" t="s">
        <v>16</v>
      </c>
      <c r="B665" s="1" t="s">
        <v>22</v>
      </c>
      <c r="C665" s="3" t="s">
        <v>40</v>
      </c>
      <c r="D665" s="3" t="s">
        <v>44</v>
      </c>
      <c r="E665" s="1">
        <v>1731</v>
      </c>
      <c r="F665" s="2">
        <v>260</v>
      </c>
      <c r="G665" s="2">
        <v>7</v>
      </c>
      <c r="H665" s="2">
        <v>12117</v>
      </c>
      <c r="I665" s="2">
        <v>1696.38</v>
      </c>
      <c r="J665" s="2">
        <v>10420.619999999999</v>
      </c>
      <c r="K665" s="2">
        <v>8655</v>
      </c>
      <c r="L665" s="2">
        <v>1765.619999999999</v>
      </c>
      <c r="M665" s="5">
        <v>43739</v>
      </c>
      <c r="N665" s="4">
        <v>10</v>
      </c>
      <c r="O665" s="3" t="s">
        <v>33</v>
      </c>
      <c r="P665">
        <v>2019</v>
      </c>
    </row>
    <row r="666" spans="1:16" x14ac:dyDescent="0.25">
      <c r="A666" s="1" t="s">
        <v>16</v>
      </c>
      <c r="B666" s="1" t="s">
        <v>65</v>
      </c>
      <c r="C666" s="3" t="s">
        <v>40</v>
      </c>
      <c r="D666" s="3" t="s">
        <v>44</v>
      </c>
      <c r="E666" s="1">
        <v>1727</v>
      </c>
      <c r="F666" s="2">
        <v>260</v>
      </c>
      <c r="G666" s="2">
        <v>7</v>
      </c>
      <c r="H666" s="2">
        <v>12089</v>
      </c>
      <c r="I666" s="2">
        <v>1692.46</v>
      </c>
      <c r="J666" s="2">
        <v>10396.540000000001</v>
      </c>
      <c r="K666" s="2">
        <v>8635</v>
      </c>
      <c r="L666" s="2">
        <v>1761.5400000000009</v>
      </c>
      <c r="M666" s="5">
        <v>43374</v>
      </c>
      <c r="N666" s="4">
        <v>10</v>
      </c>
      <c r="O666" s="3" t="s">
        <v>33</v>
      </c>
      <c r="P666">
        <v>2018</v>
      </c>
    </row>
    <row r="667" spans="1:16" x14ac:dyDescent="0.25">
      <c r="A667" s="1" t="s">
        <v>21</v>
      </c>
      <c r="B667" s="1" t="s">
        <v>65</v>
      </c>
      <c r="C667" s="3" t="s">
        <v>40</v>
      </c>
      <c r="D667" s="3" t="s">
        <v>44</v>
      </c>
      <c r="E667" s="1">
        <v>1870</v>
      </c>
      <c r="F667" s="2">
        <v>260</v>
      </c>
      <c r="G667" s="2">
        <v>15</v>
      </c>
      <c r="H667" s="2">
        <v>28050</v>
      </c>
      <c r="I667" s="2">
        <v>3927</v>
      </c>
      <c r="J667" s="2">
        <v>24123</v>
      </c>
      <c r="K667" s="2">
        <v>18700</v>
      </c>
      <c r="L667" s="2">
        <v>5423</v>
      </c>
      <c r="M667" s="5">
        <v>43405</v>
      </c>
      <c r="N667" s="4">
        <v>11</v>
      </c>
      <c r="O667" s="3" t="s">
        <v>36</v>
      </c>
      <c r="P667">
        <v>2018</v>
      </c>
    </row>
    <row r="668" spans="1:16" x14ac:dyDescent="0.25">
      <c r="A668" s="1" t="s">
        <v>28</v>
      </c>
      <c r="B668" s="1" t="s">
        <v>22</v>
      </c>
      <c r="C668" s="3" t="s">
        <v>17</v>
      </c>
      <c r="D668" s="3" t="s">
        <v>44</v>
      </c>
      <c r="E668" s="1">
        <v>1174</v>
      </c>
      <c r="F668" s="2">
        <v>3</v>
      </c>
      <c r="G668" s="2">
        <v>125</v>
      </c>
      <c r="H668" s="2">
        <v>146750</v>
      </c>
      <c r="I668" s="2">
        <v>22012.5</v>
      </c>
      <c r="J668" s="2">
        <v>124737.5</v>
      </c>
      <c r="K668" s="2">
        <v>140880</v>
      </c>
      <c r="L668" s="2">
        <v>-16142.5</v>
      </c>
      <c r="M668" s="5">
        <v>43678</v>
      </c>
      <c r="N668" s="4">
        <v>8</v>
      </c>
      <c r="O668" s="3" t="s">
        <v>31</v>
      </c>
      <c r="P668">
        <v>2019</v>
      </c>
    </row>
    <row r="669" spans="1:16" x14ac:dyDescent="0.25">
      <c r="A669" s="1" t="s">
        <v>28</v>
      </c>
      <c r="B669" s="1" t="s">
        <v>20</v>
      </c>
      <c r="C669" s="3" t="s">
        <v>17</v>
      </c>
      <c r="D669" s="3" t="s">
        <v>44</v>
      </c>
      <c r="E669" s="1">
        <v>2767</v>
      </c>
      <c r="F669" s="2">
        <v>3</v>
      </c>
      <c r="G669" s="2">
        <v>125</v>
      </c>
      <c r="H669" s="2">
        <v>345875</v>
      </c>
      <c r="I669" s="2">
        <v>51881.25</v>
      </c>
      <c r="J669" s="2">
        <v>293993.75</v>
      </c>
      <c r="K669" s="2">
        <v>332040</v>
      </c>
      <c r="L669" s="2">
        <v>-38046.25</v>
      </c>
      <c r="M669" s="5">
        <v>43678</v>
      </c>
      <c r="N669" s="4">
        <v>8</v>
      </c>
      <c r="O669" s="3" t="s">
        <v>31</v>
      </c>
      <c r="P669">
        <v>2019</v>
      </c>
    </row>
    <row r="670" spans="1:16" x14ac:dyDescent="0.25">
      <c r="A670" s="1" t="s">
        <v>28</v>
      </c>
      <c r="B670" s="1" t="s">
        <v>20</v>
      </c>
      <c r="C670" s="3" t="s">
        <v>17</v>
      </c>
      <c r="D670" s="3" t="s">
        <v>44</v>
      </c>
      <c r="E670" s="1">
        <v>1085</v>
      </c>
      <c r="F670" s="2">
        <v>3</v>
      </c>
      <c r="G670" s="2">
        <v>125</v>
      </c>
      <c r="H670" s="2">
        <v>135625</v>
      </c>
      <c r="I670" s="2">
        <v>20343.75</v>
      </c>
      <c r="J670" s="2">
        <v>115281.25</v>
      </c>
      <c r="K670" s="2">
        <v>130200</v>
      </c>
      <c r="L670" s="2">
        <v>-14918.75</v>
      </c>
      <c r="M670" s="5">
        <v>43739</v>
      </c>
      <c r="N670" s="4">
        <v>10</v>
      </c>
      <c r="O670" s="3" t="s">
        <v>33</v>
      </c>
      <c r="P670">
        <v>2019</v>
      </c>
    </row>
    <row r="671" spans="1:16" x14ac:dyDescent="0.25">
      <c r="A671" s="1" t="s">
        <v>30</v>
      </c>
      <c r="B671" s="1" t="s">
        <v>65</v>
      </c>
      <c r="C671" s="3" t="s">
        <v>25</v>
      </c>
      <c r="D671" s="3" t="s">
        <v>44</v>
      </c>
      <c r="E671" s="1">
        <v>546</v>
      </c>
      <c r="F671" s="2">
        <v>5</v>
      </c>
      <c r="G671" s="2">
        <v>300</v>
      </c>
      <c r="H671" s="2">
        <v>163800</v>
      </c>
      <c r="I671" s="2">
        <v>24570</v>
      </c>
      <c r="J671" s="2">
        <v>139230</v>
      </c>
      <c r="K671" s="2">
        <v>136500</v>
      </c>
      <c r="L671" s="2">
        <v>2730</v>
      </c>
      <c r="M671" s="5">
        <v>43739</v>
      </c>
      <c r="N671" s="4">
        <v>10</v>
      </c>
      <c r="O671" s="3" t="s">
        <v>33</v>
      </c>
      <c r="P671">
        <v>2019</v>
      </c>
    </row>
    <row r="672" spans="1:16" x14ac:dyDescent="0.25">
      <c r="A672" s="1" t="s">
        <v>16</v>
      </c>
      <c r="B672" s="1" t="s">
        <v>20</v>
      </c>
      <c r="C672" s="3" t="s">
        <v>34</v>
      </c>
      <c r="D672" s="3" t="s">
        <v>44</v>
      </c>
      <c r="E672" s="1">
        <v>1158</v>
      </c>
      <c r="F672" s="2">
        <v>10</v>
      </c>
      <c r="G672" s="2">
        <v>20</v>
      </c>
      <c r="H672" s="2">
        <v>23160</v>
      </c>
      <c r="I672" s="2">
        <v>3474</v>
      </c>
      <c r="J672" s="2">
        <v>19686</v>
      </c>
      <c r="K672" s="2">
        <v>11580</v>
      </c>
      <c r="L672" s="2">
        <v>8106</v>
      </c>
      <c r="M672" s="5">
        <v>43525</v>
      </c>
      <c r="N672" s="4">
        <v>3</v>
      </c>
      <c r="O672" s="3" t="s">
        <v>26</v>
      </c>
      <c r="P672">
        <v>2019</v>
      </c>
    </row>
    <row r="673" spans="1:16" x14ac:dyDescent="0.25">
      <c r="A673" s="1" t="s">
        <v>21</v>
      </c>
      <c r="B673" s="1" t="s">
        <v>64</v>
      </c>
      <c r="C673" s="3" t="s">
        <v>34</v>
      </c>
      <c r="D673" s="3" t="s">
        <v>44</v>
      </c>
      <c r="E673" s="1">
        <v>1614</v>
      </c>
      <c r="F673" s="2">
        <v>10</v>
      </c>
      <c r="G673" s="2">
        <v>15</v>
      </c>
      <c r="H673" s="2">
        <v>24210</v>
      </c>
      <c r="I673" s="2">
        <v>3631.5</v>
      </c>
      <c r="J673" s="2">
        <v>20578.5</v>
      </c>
      <c r="K673" s="2">
        <v>16140</v>
      </c>
      <c r="L673" s="2">
        <v>4438.5</v>
      </c>
      <c r="M673" s="5">
        <v>43556</v>
      </c>
      <c r="N673" s="4">
        <v>4</v>
      </c>
      <c r="O673" s="3" t="s">
        <v>39</v>
      </c>
      <c r="P673">
        <v>2019</v>
      </c>
    </row>
    <row r="674" spans="1:16" x14ac:dyDescent="0.25">
      <c r="A674" s="1" t="s">
        <v>16</v>
      </c>
      <c r="B674" s="1" t="s">
        <v>65</v>
      </c>
      <c r="C674" s="3" t="s">
        <v>34</v>
      </c>
      <c r="D674" s="3" t="s">
        <v>44</v>
      </c>
      <c r="E674" s="1">
        <v>2535</v>
      </c>
      <c r="F674" s="2">
        <v>10</v>
      </c>
      <c r="G674" s="2">
        <v>7</v>
      </c>
      <c r="H674" s="2">
        <v>17745</v>
      </c>
      <c r="I674" s="2">
        <v>2661.75</v>
      </c>
      <c r="J674" s="2">
        <v>15083.25</v>
      </c>
      <c r="K674" s="2">
        <v>12675</v>
      </c>
      <c r="L674" s="2">
        <v>2408.25</v>
      </c>
      <c r="M674" s="5">
        <v>43556</v>
      </c>
      <c r="N674" s="4">
        <v>4</v>
      </c>
      <c r="O674" s="3" t="s">
        <v>39</v>
      </c>
      <c r="P674">
        <v>2019</v>
      </c>
    </row>
    <row r="675" spans="1:16" x14ac:dyDescent="0.25">
      <c r="A675" s="1" t="s">
        <v>16</v>
      </c>
      <c r="B675" s="1" t="s">
        <v>65</v>
      </c>
      <c r="C675" s="3" t="s">
        <v>34</v>
      </c>
      <c r="D675" s="3" t="s">
        <v>44</v>
      </c>
      <c r="E675" s="1">
        <v>2851</v>
      </c>
      <c r="F675" s="2">
        <v>10</v>
      </c>
      <c r="G675" s="2">
        <v>350</v>
      </c>
      <c r="H675" s="2">
        <v>997850</v>
      </c>
      <c r="I675" s="2">
        <v>149677.5</v>
      </c>
      <c r="J675" s="2">
        <v>848172.5</v>
      </c>
      <c r="K675" s="2">
        <v>741260</v>
      </c>
      <c r="L675" s="2">
        <v>106912.5</v>
      </c>
      <c r="M675" s="5">
        <v>43586</v>
      </c>
      <c r="N675" s="4">
        <v>5</v>
      </c>
      <c r="O675" s="3" t="s">
        <v>42</v>
      </c>
      <c r="P675">
        <v>2019</v>
      </c>
    </row>
    <row r="676" spans="1:16" x14ac:dyDescent="0.25">
      <c r="A676" s="1" t="s">
        <v>21</v>
      </c>
      <c r="B676" s="1" t="s">
        <v>64</v>
      </c>
      <c r="C676" s="3" t="s">
        <v>34</v>
      </c>
      <c r="D676" s="3" t="s">
        <v>44</v>
      </c>
      <c r="E676" s="1">
        <v>2559</v>
      </c>
      <c r="F676" s="2">
        <v>10</v>
      </c>
      <c r="G676" s="2">
        <v>15</v>
      </c>
      <c r="H676" s="2">
        <v>38385</v>
      </c>
      <c r="I676" s="2">
        <v>5757.75</v>
      </c>
      <c r="J676" s="2">
        <v>32627.25</v>
      </c>
      <c r="K676" s="2">
        <v>25590</v>
      </c>
      <c r="L676" s="2">
        <v>7037.25</v>
      </c>
      <c r="M676" s="5">
        <v>43678</v>
      </c>
      <c r="N676" s="4">
        <v>8</v>
      </c>
      <c r="O676" s="3" t="s">
        <v>31</v>
      </c>
      <c r="P676">
        <v>2019</v>
      </c>
    </row>
    <row r="677" spans="1:16" x14ac:dyDescent="0.25">
      <c r="A677" s="1" t="s">
        <v>16</v>
      </c>
      <c r="B677" s="1" t="s">
        <v>63</v>
      </c>
      <c r="C677" s="3" t="s">
        <v>34</v>
      </c>
      <c r="D677" s="3" t="s">
        <v>44</v>
      </c>
      <c r="E677" s="1">
        <v>267</v>
      </c>
      <c r="F677" s="2">
        <v>10</v>
      </c>
      <c r="G677" s="2">
        <v>20</v>
      </c>
      <c r="H677" s="2">
        <v>5340</v>
      </c>
      <c r="I677" s="2">
        <v>801</v>
      </c>
      <c r="J677" s="2">
        <v>4539</v>
      </c>
      <c r="K677" s="2">
        <v>2670</v>
      </c>
      <c r="L677" s="2">
        <v>1869</v>
      </c>
      <c r="M677" s="5">
        <v>43374</v>
      </c>
      <c r="N677" s="4">
        <v>10</v>
      </c>
      <c r="O677" s="3" t="s">
        <v>33</v>
      </c>
      <c r="P677">
        <v>2018</v>
      </c>
    </row>
    <row r="678" spans="1:16" x14ac:dyDescent="0.25">
      <c r="A678" s="1" t="s">
        <v>28</v>
      </c>
      <c r="B678" s="1" t="s">
        <v>20</v>
      </c>
      <c r="C678" s="3" t="s">
        <v>34</v>
      </c>
      <c r="D678" s="3" t="s">
        <v>44</v>
      </c>
      <c r="E678" s="1">
        <v>1085</v>
      </c>
      <c r="F678" s="2">
        <v>10</v>
      </c>
      <c r="G678" s="2">
        <v>125</v>
      </c>
      <c r="H678" s="2">
        <v>135625</v>
      </c>
      <c r="I678" s="2">
        <v>20343.75</v>
      </c>
      <c r="J678" s="2">
        <v>115281.25</v>
      </c>
      <c r="K678" s="2">
        <v>130200</v>
      </c>
      <c r="L678" s="2">
        <v>-14918.75</v>
      </c>
      <c r="M678" s="5">
        <v>43739</v>
      </c>
      <c r="N678" s="4">
        <v>10</v>
      </c>
      <c r="O678" s="3" t="s">
        <v>33</v>
      </c>
      <c r="P678">
        <v>2019</v>
      </c>
    </row>
    <row r="679" spans="1:16" x14ac:dyDescent="0.25">
      <c r="A679" s="1" t="s">
        <v>21</v>
      </c>
      <c r="B679" s="1" t="s">
        <v>20</v>
      </c>
      <c r="C679" s="3" t="s">
        <v>34</v>
      </c>
      <c r="D679" s="3" t="s">
        <v>44</v>
      </c>
      <c r="E679" s="1">
        <v>1175</v>
      </c>
      <c r="F679" s="2">
        <v>10</v>
      </c>
      <c r="G679" s="2">
        <v>15</v>
      </c>
      <c r="H679" s="2">
        <v>17625</v>
      </c>
      <c r="I679" s="2">
        <v>2643.75</v>
      </c>
      <c r="J679" s="2">
        <v>14981.25</v>
      </c>
      <c r="K679" s="2">
        <v>11750</v>
      </c>
      <c r="L679" s="2">
        <v>3231.25</v>
      </c>
      <c r="M679" s="5">
        <v>43739</v>
      </c>
      <c r="N679" s="4">
        <v>10</v>
      </c>
      <c r="O679" s="3" t="s">
        <v>33</v>
      </c>
      <c r="P679">
        <v>2019</v>
      </c>
    </row>
    <row r="680" spans="1:16" x14ac:dyDescent="0.25">
      <c r="A680" s="1" t="s">
        <v>16</v>
      </c>
      <c r="B680" s="1" t="s">
        <v>63</v>
      </c>
      <c r="C680" s="3" t="s">
        <v>34</v>
      </c>
      <c r="D680" s="3" t="s">
        <v>44</v>
      </c>
      <c r="E680" s="1">
        <v>2007</v>
      </c>
      <c r="F680" s="2">
        <v>10</v>
      </c>
      <c r="G680" s="2">
        <v>350</v>
      </c>
      <c r="H680" s="2">
        <v>702450</v>
      </c>
      <c r="I680" s="2">
        <v>105367.5</v>
      </c>
      <c r="J680" s="2">
        <v>597082.5</v>
      </c>
      <c r="K680" s="2">
        <v>521820</v>
      </c>
      <c r="L680" s="2">
        <v>75262.5</v>
      </c>
      <c r="M680" s="5">
        <v>43405</v>
      </c>
      <c r="N680" s="4">
        <v>11</v>
      </c>
      <c r="O680" s="3" t="s">
        <v>36</v>
      </c>
      <c r="P680">
        <v>2018</v>
      </c>
    </row>
    <row r="681" spans="1:16" x14ac:dyDescent="0.25">
      <c r="A681" s="1" t="s">
        <v>16</v>
      </c>
      <c r="B681" s="1" t="s">
        <v>65</v>
      </c>
      <c r="C681" s="3" t="s">
        <v>34</v>
      </c>
      <c r="D681" s="3" t="s">
        <v>44</v>
      </c>
      <c r="E681" s="1">
        <v>2151</v>
      </c>
      <c r="F681" s="2">
        <v>10</v>
      </c>
      <c r="G681" s="2">
        <v>350</v>
      </c>
      <c r="H681" s="2">
        <v>752850</v>
      </c>
      <c r="I681" s="2">
        <v>112927.5</v>
      </c>
      <c r="J681" s="2">
        <v>639922.5</v>
      </c>
      <c r="K681" s="2">
        <v>559260</v>
      </c>
      <c r="L681" s="2">
        <v>80662.5</v>
      </c>
      <c r="M681" s="5">
        <v>43405</v>
      </c>
      <c r="N681" s="4">
        <v>11</v>
      </c>
      <c r="O681" s="3" t="s">
        <v>36</v>
      </c>
      <c r="P681">
        <v>2018</v>
      </c>
    </row>
    <row r="682" spans="1:16" x14ac:dyDescent="0.25">
      <c r="A682" s="1" t="s">
        <v>27</v>
      </c>
      <c r="B682" s="1" t="s">
        <v>63</v>
      </c>
      <c r="C682" s="3" t="s">
        <v>34</v>
      </c>
      <c r="D682" s="3" t="s">
        <v>44</v>
      </c>
      <c r="E682" s="1">
        <v>914</v>
      </c>
      <c r="F682" s="2">
        <v>10</v>
      </c>
      <c r="G682" s="2">
        <v>12</v>
      </c>
      <c r="H682" s="2">
        <v>10968</v>
      </c>
      <c r="I682" s="2">
        <v>1645.2</v>
      </c>
      <c r="J682" s="2">
        <v>9322.7999999999993</v>
      </c>
      <c r="K682" s="2">
        <v>2742</v>
      </c>
      <c r="L682" s="2">
        <v>6580.7999999999993</v>
      </c>
      <c r="M682" s="5">
        <v>43800</v>
      </c>
      <c r="N682" s="4">
        <v>12</v>
      </c>
      <c r="O682" s="3" t="s">
        <v>24</v>
      </c>
      <c r="P682">
        <v>2019</v>
      </c>
    </row>
    <row r="683" spans="1:16" x14ac:dyDescent="0.25">
      <c r="A683" s="1" t="s">
        <v>16</v>
      </c>
      <c r="B683" s="1" t="s">
        <v>22</v>
      </c>
      <c r="C683" s="3" t="s">
        <v>34</v>
      </c>
      <c r="D683" s="3" t="s">
        <v>44</v>
      </c>
      <c r="E683" s="1">
        <v>293</v>
      </c>
      <c r="F683" s="2">
        <v>10</v>
      </c>
      <c r="G683" s="2">
        <v>20</v>
      </c>
      <c r="H683" s="2">
        <v>5860</v>
      </c>
      <c r="I683" s="2">
        <v>879</v>
      </c>
      <c r="J683" s="2">
        <v>4981</v>
      </c>
      <c r="K683" s="2">
        <v>2930</v>
      </c>
      <c r="L683" s="2">
        <v>2051</v>
      </c>
      <c r="M683" s="5">
        <v>43800</v>
      </c>
      <c r="N683" s="4">
        <v>12</v>
      </c>
      <c r="O683" s="3" t="s">
        <v>24</v>
      </c>
      <c r="P683">
        <v>2019</v>
      </c>
    </row>
    <row r="684" spans="1:16" x14ac:dyDescent="0.25">
      <c r="A684" s="1" t="s">
        <v>27</v>
      </c>
      <c r="B684" s="1" t="s">
        <v>65</v>
      </c>
      <c r="C684" s="3" t="s">
        <v>37</v>
      </c>
      <c r="D684" s="3" t="s">
        <v>44</v>
      </c>
      <c r="E684" s="1">
        <v>500</v>
      </c>
      <c r="F684" s="2">
        <v>120</v>
      </c>
      <c r="G684" s="2">
        <v>12</v>
      </c>
      <c r="H684" s="2">
        <v>6000</v>
      </c>
      <c r="I684" s="2">
        <v>900</v>
      </c>
      <c r="J684" s="2">
        <v>5100</v>
      </c>
      <c r="K684" s="2">
        <v>1500</v>
      </c>
      <c r="L684" s="2">
        <v>3600</v>
      </c>
      <c r="M684" s="5">
        <v>43525</v>
      </c>
      <c r="N684" s="4">
        <v>3</v>
      </c>
      <c r="O684" s="3" t="s">
        <v>26</v>
      </c>
      <c r="P684">
        <v>2019</v>
      </c>
    </row>
    <row r="685" spans="1:16" x14ac:dyDescent="0.25">
      <c r="A685" s="1" t="s">
        <v>21</v>
      </c>
      <c r="B685" s="1" t="s">
        <v>22</v>
      </c>
      <c r="C685" s="3" t="s">
        <v>37</v>
      </c>
      <c r="D685" s="3" t="s">
        <v>44</v>
      </c>
      <c r="E685" s="1">
        <v>2826</v>
      </c>
      <c r="F685" s="2">
        <v>120</v>
      </c>
      <c r="G685" s="2">
        <v>15</v>
      </c>
      <c r="H685" s="2">
        <v>42390</v>
      </c>
      <c r="I685" s="2">
        <v>6358.5</v>
      </c>
      <c r="J685" s="2">
        <v>36031.5</v>
      </c>
      <c r="K685" s="2">
        <v>28260</v>
      </c>
      <c r="L685" s="2">
        <v>7771.5</v>
      </c>
      <c r="M685" s="5">
        <v>43586</v>
      </c>
      <c r="N685" s="4">
        <v>5</v>
      </c>
      <c r="O685" s="3" t="s">
        <v>42</v>
      </c>
      <c r="P685">
        <v>2019</v>
      </c>
    </row>
    <row r="686" spans="1:16" x14ac:dyDescent="0.25">
      <c r="A686" s="1" t="s">
        <v>28</v>
      </c>
      <c r="B686" s="1" t="s">
        <v>22</v>
      </c>
      <c r="C686" s="3" t="s">
        <v>37</v>
      </c>
      <c r="D686" s="3" t="s">
        <v>44</v>
      </c>
      <c r="E686" s="1">
        <v>663</v>
      </c>
      <c r="F686" s="2">
        <v>120</v>
      </c>
      <c r="G686" s="2">
        <v>125</v>
      </c>
      <c r="H686" s="2">
        <v>82875</v>
      </c>
      <c r="I686" s="2">
        <v>12431.25</v>
      </c>
      <c r="J686" s="2">
        <v>70443.75</v>
      </c>
      <c r="K686" s="2">
        <v>79560</v>
      </c>
      <c r="L686" s="2">
        <v>-9116.25</v>
      </c>
      <c r="M686" s="5">
        <v>43709</v>
      </c>
      <c r="N686" s="4">
        <v>9</v>
      </c>
      <c r="O686" s="3" t="s">
        <v>32</v>
      </c>
      <c r="P686">
        <v>2019</v>
      </c>
    </row>
    <row r="687" spans="1:16" x14ac:dyDescent="0.25">
      <c r="A687" s="1" t="s">
        <v>30</v>
      </c>
      <c r="B687" s="1" t="s">
        <v>63</v>
      </c>
      <c r="C687" s="3" t="s">
        <v>37</v>
      </c>
      <c r="D687" s="3" t="s">
        <v>44</v>
      </c>
      <c r="E687" s="1">
        <v>2574</v>
      </c>
      <c r="F687" s="2">
        <v>120</v>
      </c>
      <c r="G687" s="2">
        <v>300</v>
      </c>
      <c r="H687" s="2">
        <v>772200</v>
      </c>
      <c r="I687" s="2">
        <v>115830</v>
      </c>
      <c r="J687" s="2">
        <v>656370</v>
      </c>
      <c r="K687" s="2">
        <v>643500</v>
      </c>
      <c r="L687" s="2">
        <v>12870</v>
      </c>
      <c r="M687" s="5">
        <v>43405</v>
      </c>
      <c r="N687" s="4">
        <v>11</v>
      </c>
      <c r="O687" s="3" t="s">
        <v>36</v>
      </c>
      <c r="P687">
        <v>2018</v>
      </c>
    </row>
    <row r="688" spans="1:16" x14ac:dyDescent="0.25">
      <c r="A688" s="1" t="s">
        <v>28</v>
      </c>
      <c r="B688" s="1" t="s">
        <v>63</v>
      </c>
      <c r="C688" s="3" t="s">
        <v>37</v>
      </c>
      <c r="D688" s="3" t="s">
        <v>44</v>
      </c>
      <c r="E688" s="1">
        <v>2438</v>
      </c>
      <c r="F688" s="2">
        <v>120</v>
      </c>
      <c r="G688" s="2">
        <v>125</v>
      </c>
      <c r="H688" s="2">
        <v>304750</v>
      </c>
      <c r="I688" s="2">
        <v>45712.5</v>
      </c>
      <c r="J688" s="2">
        <v>259037.5</v>
      </c>
      <c r="K688" s="2">
        <v>292560</v>
      </c>
      <c r="L688" s="2">
        <v>-33522.5</v>
      </c>
      <c r="M688" s="5">
        <v>43435</v>
      </c>
      <c r="N688" s="4">
        <v>12</v>
      </c>
      <c r="O688" s="3" t="s">
        <v>24</v>
      </c>
      <c r="P688">
        <v>2018</v>
      </c>
    </row>
    <row r="689" spans="1:16" x14ac:dyDescent="0.25">
      <c r="A689" s="1" t="s">
        <v>27</v>
      </c>
      <c r="B689" s="1" t="s">
        <v>63</v>
      </c>
      <c r="C689" s="3" t="s">
        <v>37</v>
      </c>
      <c r="D689" s="3" t="s">
        <v>44</v>
      </c>
      <c r="E689" s="1">
        <v>914</v>
      </c>
      <c r="F689" s="2">
        <v>120</v>
      </c>
      <c r="G689" s="2">
        <v>12</v>
      </c>
      <c r="H689" s="2">
        <v>10968</v>
      </c>
      <c r="I689" s="2">
        <v>1645.2</v>
      </c>
      <c r="J689" s="2">
        <v>9322.7999999999993</v>
      </c>
      <c r="K689" s="2">
        <v>2742</v>
      </c>
      <c r="L689" s="2">
        <v>6580.7999999999993</v>
      </c>
      <c r="M689" s="5">
        <v>43800</v>
      </c>
      <c r="N689" s="4">
        <v>12</v>
      </c>
      <c r="O689" s="3" t="s">
        <v>24</v>
      </c>
      <c r="P689">
        <v>2019</v>
      </c>
    </row>
    <row r="690" spans="1:16" x14ac:dyDescent="0.25">
      <c r="A690" s="1" t="s">
        <v>16</v>
      </c>
      <c r="B690" s="1" t="s">
        <v>64</v>
      </c>
      <c r="C690" s="3" t="s">
        <v>38</v>
      </c>
      <c r="D690" s="3" t="s">
        <v>44</v>
      </c>
      <c r="E690" s="1">
        <v>865.5</v>
      </c>
      <c r="F690" s="2">
        <v>250</v>
      </c>
      <c r="G690" s="2">
        <v>20</v>
      </c>
      <c r="H690" s="2">
        <v>17310</v>
      </c>
      <c r="I690" s="2">
        <v>2596.5</v>
      </c>
      <c r="J690" s="2">
        <v>14713.5</v>
      </c>
      <c r="K690" s="2">
        <v>8655</v>
      </c>
      <c r="L690" s="2">
        <v>6058.5</v>
      </c>
      <c r="M690" s="5">
        <v>43647</v>
      </c>
      <c r="N690" s="4">
        <v>7</v>
      </c>
      <c r="O690" s="3" t="s">
        <v>29</v>
      </c>
      <c r="P690">
        <v>2019</v>
      </c>
    </row>
    <row r="691" spans="1:16" x14ac:dyDescent="0.25">
      <c r="A691" s="1" t="s">
        <v>21</v>
      </c>
      <c r="B691" s="1" t="s">
        <v>20</v>
      </c>
      <c r="C691" s="3" t="s">
        <v>38</v>
      </c>
      <c r="D691" s="3" t="s">
        <v>44</v>
      </c>
      <c r="E691" s="1">
        <v>492</v>
      </c>
      <c r="F691" s="2">
        <v>250</v>
      </c>
      <c r="G691" s="2">
        <v>15</v>
      </c>
      <c r="H691" s="2">
        <v>7380</v>
      </c>
      <c r="I691" s="2">
        <v>1107</v>
      </c>
      <c r="J691" s="2">
        <v>6273</v>
      </c>
      <c r="K691" s="2">
        <v>4920</v>
      </c>
      <c r="L691" s="2">
        <v>1353</v>
      </c>
      <c r="M691" s="5">
        <v>43647</v>
      </c>
      <c r="N691" s="4">
        <v>7</v>
      </c>
      <c r="O691" s="3" t="s">
        <v>29</v>
      </c>
      <c r="P691">
        <v>2019</v>
      </c>
    </row>
    <row r="692" spans="1:16" x14ac:dyDescent="0.25">
      <c r="A692" s="1" t="s">
        <v>16</v>
      </c>
      <c r="B692" s="1" t="s">
        <v>63</v>
      </c>
      <c r="C692" s="3" t="s">
        <v>38</v>
      </c>
      <c r="D692" s="3" t="s">
        <v>44</v>
      </c>
      <c r="E692" s="1">
        <v>267</v>
      </c>
      <c r="F692" s="2">
        <v>250</v>
      </c>
      <c r="G692" s="2">
        <v>20</v>
      </c>
      <c r="H692" s="2">
        <v>5340</v>
      </c>
      <c r="I692" s="2">
        <v>801</v>
      </c>
      <c r="J692" s="2">
        <v>4539</v>
      </c>
      <c r="K692" s="2">
        <v>2670</v>
      </c>
      <c r="L692" s="2">
        <v>1869</v>
      </c>
      <c r="M692" s="5">
        <v>43374</v>
      </c>
      <c r="N692" s="4">
        <v>10</v>
      </c>
      <c r="O692" s="3" t="s">
        <v>33</v>
      </c>
      <c r="P692">
        <v>2018</v>
      </c>
    </row>
    <row r="693" spans="1:16" x14ac:dyDescent="0.25">
      <c r="A693" s="1" t="s">
        <v>21</v>
      </c>
      <c r="B693" s="1" t="s">
        <v>20</v>
      </c>
      <c r="C693" s="3" t="s">
        <v>38</v>
      </c>
      <c r="D693" s="3" t="s">
        <v>44</v>
      </c>
      <c r="E693" s="1">
        <v>1175</v>
      </c>
      <c r="F693" s="2">
        <v>250</v>
      </c>
      <c r="G693" s="2">
        <v>15</v>
      </c>
      <c r="H693" s="2">
        <v>17625</v>
      </c>
      <c r="I693" s="2">
        <v>2643.75</v>
      </c>
      <c r="J693" s="2">
        <v>14981.25</v>
      </c>
      <c r="K693" s="2">
        <v>11750</v>
      </c>
      <c r="L693" s="2">
        <v>3231.25</v>
      </c>
      <c r="M693" s="5">
        <v>43739</v>
      </c>
      <c r="N693" s="4">
        <v>10</v>
      </c>
      <c r="O693" s="3" t="s">
        <v>33</v>
      </c>
      <c r="P693">
        <v>2019</v>
      </c>
    </row>
    <row r="694" spans="1:16" x14ac:dyDescent="0.25">
      <c r="A694" s="1" t="s">
        <v>28</v>
      </c>
      <c r="B694" s="1" t="s">
        <v>64</v>
      </c>
      <c r="C694" s="3" t="s">
        <v>38</v>
      </c>
      <c r="D694" s="3" t="s">
        <v>44</v>
      </c>
      <c r="E694" s="1">
        <v>2954</v>
      </c>
      <c r="F694" s="2">
        <v>250</v>
      </c>
      <c r="G694" s="2">
        <v>125</v>
      </c>
      <c r="H694" s="2">
        <v>369250</v>
      </c>
      <c r="I694" s="2">
        <v>55387.5</v>
      </c>
      <c r="J694" s="2">
        <v>313862.5</v>
      </c>
      <c r="K694" s="2">
        <v>354480</v>
      </c>
      <c r="L694" s="2">
        <v>-40617.5</v>
      </c>
      <c r="M694" s="5">
        <v>43405</v>
      </c>
      <c r="N694" s="4">
        <v>11</v>
      </c>
      <c r="O694" s="3" t="s">
        <v>36</v>
      </c>
      <c r="P694">
        <v>2018</v>
      </c>
    </row>
    <row r="695" spans="1:16" x14ac:dyDescent="0.25">
      <c r="A695" s="1" t="s">
        <v>28</v>
      </c>
      <c r="B695" s="1" t="s">
        <v>20</v>
      </c>
      <c r="C695" s="3" t="s">
        <v>38</v>
      </c>
      <c r="D695" s="3" t="s">
        <v>44</v>
      </c>
      <c r="E695" s="1">
        <v>552</v>
      </c>
      <c r="F695" s="2">
        <v>250</v>
      </c>
      <c r="G695" s="2">
        <v>125</v>
      </c>
      <c r="H695" s="2">
        <v>69000</v>
      </c>
      <c r="I695" s="2">
        <v>10350</v>
      </c>
      <c r="J695" s="2">
        <v>58650</v>
      </c>
      <c r="K695" s="2">
        <v>66240</v>
      </c>
      <c r="L695" s="2">
        <v>-7590</v>
      </c>
      <c r="M695" s="5">
        <v>43770</v>
      </c>
      <c r="N695" s="4">
        <v>11</v>
      </c>
      <c r="O695" s="3" t="s">
        <v>36</v>
      </c>
      <c r="P695">
        <v>2019</v>
      </c>
    </row>
    <row r="696" spans="1:16" x14ac:dyDescent="0.25">
      <c r="A696" s="1" t="s">
        <v>16</v>
      </c>
      <c r="B696" s="1" t="s">
        <v>22</v>
      </c>
      <c r="C696" s="3" t="s">
        <v>38</v>
      </c>
      <c r="D696" s="3" t="s">
        <v>44</v>
      </c>
      <c r="E696" s="1">
        <v>293</v>
      </c>
      <c r="F696" s="2">
        <v>250</v>
      </c>
      <c r="G696" s="2">
        <v>20</v>
      </c>
      <c r="H696" s="2">
        <v>5860</v>
      </c>
      <c r="I696" s="2">
        <v>879</v>
      </c>
      <c r="J696" s="2">
        <v>4981</v>
      </c>
      <c r="K696" s="2">
        <v>2930</v>
      </c>
      <c r="L696" s="2">
        <v>2051</v>
      </c>
      <c r="M696" s="5">
        <v>43800</v>
      </c>
      <c r="N696" s="4">
        <v>12</v>
      </c>
      <c r="O696" s="3" t="s">
        <v>24</v>
      </c>
      <c r="P696">
        <v>2019</v>
      </c>
    </row>
    <row r="697" spans="1:16" x14ac:dyDescent="0.25">
      <c r="A697" s="1" t="s">
        <v>30</v>
      </c>
      <c r="B697" s="1" t="s">
        <v>22</v>
      </c>
      <c r="C697" s="3" t="s">
        <v>40</v>
      </c>
      <c r="D697" s="3" t="s">
        <v>44</v>
      </c>
      <c r="E697" s="1">
        <v>2475</v>
      </c>
      <c r="F697" s="2">
        <v>260</v>
      </c>
      <c r="G697" s="2">
        <v>300</v>
      </c>
      <c r="H697" s="2">
        <v>742500</v>
      </c>
      <c r="I697" s="2">
        <v>111375</v>
      </c>
      <c r="J697" s="2">
        <v>631125</v>
      </c>
      <c r="K697" s="2">
        <v>618750</v>
      </c>
      <c r="L697" s="2">
        <v>12375</v>
      </c>
      <c r="M697" s="5">
        <v>43525</v>
      </c>
      <c r="N697" s="4">
        <v>3</v>
      </c>
      <c r="O697" s="3" t="s">
        <v>26</v>
      </c>
      <c r="P697">
        <v>2019</v>
      </c>
    </row>
    <row r="698" spans="1:16" x14ac:dyDescent="0.25">
      <c r="A698" s="1" t="s">
        <v>30</v>
      </c>
      <c r="B698" s="1" t="s">
        <v>65</v>
      </c>
      <c r="C698" s="3" t="s">
        <v>40</v>
      </c>
      <c r="D698" s="3" t="s">
        <v>44</v>
      </c>
      <c r="E698" s="1">
        <v>546</v>
      </c>
      <c r="F698" s="2">
        <v>260</v>
      </c>
      <c r="G698" s="2">
        <v>300</v>
      </c>
      <c r="H698" s="2">
        <v>163800</v>
      </c>
      <c r="I698" s="2">
        <v>24570</v>
      </c>
      <c r="J698" s="2">
        <v>139230</v>
      </c>
      <c r="K698" s="2">
        <v>136500</v>
      </c>
      <c r="L698" s="2">
        <v>2730</v>
      </c>
      <c r="M698" s="5">
        <v>43739</v>
      </c>
      <c r="N698" s="4">
        <v>10</v>
      </c>
      <c r="O698" s="3" t="s">
        <v>33</v>
      </c>
      <c r="P698">
        <v>2019</v>
      </c>
    </row>
    <row r="699" spans="1:16" x14ac:dyDescent="0.25">
      <c r="A699" s="1" t="s">
        <v>16</v>
      </c>
      <c r="B699" s="1" t="s">
        <v>65</v>
      </c>
      <c r="C699" s="3" t="s">
        <v>25</v>
      </c>
      <c r="D699" s="3" t="s">
        <v>44</v>
      </c>
      <c r="E699" s="1">
        <v>1368</v>
      </c>
      <c r="F699" s="2">
        <v>5</v>
      </c>
      <c r="G699" s="2">
        <v>7</v>
      </c>
      <c r="H699" s="2">
        <v>9576</v>
      </c>
      <c r="I699" s="2">
        <v>1436.4</v>
      </c>
      <c r="J699" s="2">
        <v>8139.6</v>
      </c>
      <c r="K699" s="2">
        <v>6840</v>
      </c>
      <c r="L699" s="2">
        <v>1299.6000000000004</v>
      </c>
      <c r="M699" s="5">
        <v>43497</v>
      </c>
      <c r="N699" s="4">
        <v>2</v>
      </c>
      <c r="O699" s="3" t="s">
        <v>35</v>
      </c>
      <c r="P699">
        <v>2019</v>
      </c>
    </row>
    <row r="700" spans="1:16" x14ac:dyDescent="0.25">
      <c r="A700" s="1" t="s">
        <v>16</v>
      </c>
      <c r="B700" s="1" t="s">
        <v>64</v>
      </c>
      <c r="C700" s="3" t="s">
        <v>34</v>
      </c>
      <c r="D700" s="3" t="s">
        <v>44</v>
      </c>
      <c r="E700" s="1">
        <v>723</v>
      </c>
      <c r="F700" s="2">
        <v>10</v>
      </c>
      <c r="G700" s="2">
        <v>7</v>
      </c>
      <c r="H700" s="2">
        <v>5061</v>
      </c>
      <c r="I700" s="2">
        <v>759.15000000000009</v>
      </c>
      <c r="J700" s="2">
        <v>4301.8500000000004</v>
      </c>
      <c r="K700" s="2">
        <v>3615</v>
      </c>
      <c r="L700" s="2">
        <v>686.85000000000014</v>
      </c>
      <c r="M700" s="5">
        <v>43556</v>
      </c>
      <c r="N700" s="4">
        <v>4</v>
      </c>
      <c r="O700" s="3" t="s">
        <v>39</v>
      </c>
      <c r="P700">
        <v>2019</v>
      </c>
    </row>
    <row r="701" spans="1:16" x14ac:dyDescent="0.25">
      <c r="A701" s="1" t="s">
        <v>27</v>
      </c>
      <c r="B701" s="1" t="s">
        <v>63</v>
      </c>
      <c r="C701" s="3" t="s">
        <v>38</v>
      </c>
      <c r="D701" s="3" t="s">
        <v>44</v>
      </c>
      <c r="E701" s="1">
        <v>1806</v>
      </c>
      <c r="F701" s="2">
        <v>250</v>
      </c>
      <c r="G701" s="2">
        <v>12</v>
      </c>
      <c r="H701" s="2">
        <v>21672</v>
      </c>
      <c r="I701" s="2">
        <v>3250.8</v>
      </c>
      <c r="J701" s="2">
        <v>18421.2</v>
      </c>
      <c r="K701" s="2">
        <v>5418</v>
      </c>
      <c r="L701" s="2">
        <v>13003.2</v>
      </c>
      <c r="M701" s="5">
        <v>43586</v>
      </c>
      <c r="N701" s="4">
        <v>5</v>
      </c>
      <c r="O701" s="3" t="s">
        <v>42</v>
      </c>
      <c r="P701">
        <v>2019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44FF0-B48B-4603-A3D4-EB53E4755118}">
  <dimension ref="A1:B20"/>
  <sheetViews>
    <sheetView workbookViewId="0">
      <selection activeCell="W49" sqref="W49"/>
    </sheetView>
  </sheetViews>
  <sheetFormatPr defaultRowHeight="15" x14ac:dyDescent="0.25"/>
  <cols>
    <col min="1" max="1" width="13.140625" bestFit="1" customWidth="1"/>
    <col min="2" max="3" width="12.5703125" bestFit="1" customWidth="1"/>
  </cols>
  <sheetData>
    <row r="1" spans="1:2" x14ac:dyDescent="0.25">
      <c r="A1" s="6" t="s">
        <v>45</v>
      </c>
      <c r="B1" t="s">
        <v>60</v>
      </c>
    </row>
    <row r="2" spans="1:2" x14ac:dyDescent="0.25">
      <c r="A2" s="7" t="s">
        <v>47</v>
      </c>
      <c r="B2" s="9">
        <v>3878464.51</v>
      </c>
    </row>
    <row r="3" spans="1:2" x14ac:dyDescent="0.25">
      <c r="A3" s="8" t="s">
        <v>56</v>
      </c>
      <c r="B3" s="9">
        <v>763603.03000000014</v>
      </c>
    </row>
    <row r="4" spans="1:2" x14ac:dyDescent="0.25">
      <c r="A4" s="8" t="s">
        <v>57</v>
      </c>
      <c r="B4" s="9">
        <v>1657795.0999999999</v>
      </c>
    </row>
    <row r="5" spans="1:2" x14ac:dyDescent="0.25">
      <c r="A5" s="8" t="s">
        <v>58</v>
      </c>
      <c r="B5" s="9">
        <v>765502.3</v>
      </c>
    </row>
    <row r="6" spans="1:2" x14ac:dyDescent="0.25">
      <c r="A6" s="8" t="s">
        <v>59</v>
      </c>
      <c r="B6" s="9">
        <v>691564.08000000007</v>
      </c>
    </row>
    <row r="7" spans="1:2" x14ac:dyDescent="0.25">
      <c r="A7" s="7" t="s">
        <v>48</v>
      </c>
      <c r="B7" s="9">
        <v>13015237.75</v>
      </c>
    </row>
    <row r="8" spans="1:2" x14ac:dyDescent="0.25">
      <c r="A8" s="8" t="s">
        <v>49</v>
      </c>
      <c r="B8" s="9">
        <v>814028.67999999993</v>
      </c>
    </row>
    <row r="9" spans="1:2" x14ac:dyDescent="0.25">
      <c r="A9" s="8" t="s">
        <v>50</v>
      </c>
      <c r="B9" s="9">
        <v>1148547.3899999999</v>
      </c>
    </row>
    <row r="10" spans="1:2" x14ac:dyDescent="0.25">
      <c r="A10" s="8" t="s">
        <v>51</v>
      </c>
      <c r="B10" s="9">
        <v>669866.87</v>
      </c>
    </row>
    <row r="11" spans="1:2" x14ac:dyDescent="0.25">
      <c r="A11" s="8" t="s">
        <v>52</v>
      </c>
      <c r="B11" s="9">
        <v>929984.56999999983</v>
      </c>
    </row>
    <row r="12" spans="1:2" x14ac:dyDescent="0.25">
      <c r="A12" s="8" t="s">
        <v>42</v>
      </c>
      <c r="B12" s="9">
        <v>828640.06</v>
      </c>
    </row>
    <row r="13" spans="1:2" x14ac:dyDescent="0.25">
      <c r="A13" s="8" t="s">
        <v>53</v>
      </c>
      <c r="B13" s="9">
        <v>1473753.8200000003</v>
      </c>
    </row>
    <row r="14" spans="1:2" x14ac:dyDescent="0.25">
      <c r="A14" s="8" t="s">
        <v>54</v>
      </c>
      <c r="B14" s="9">
        <v>923865.67999999982</v>
      </c>
    </row>
    <row r="15" spans="1:2" x14ac:dyDescent="0.25">
      <c r="A15" s="8" t="s">
        <v>55</v>
      </c>
      <c r="B15" s="9">
        <v>791066.41999999993</v>
      </c>
    </row>
    <row r="16" spans="1:2" x14ac:dyDescent="0.25">
      <c r="A16" s="8" t="s">
        <v>56</v>
      </c>
      <c r="B16" s="9">
        <v>1023132.24</v>
      </c>
    </row>
    <row r="17" spans="1:2" x14ac:dyDescent="0.25">
      <c r="A17" s="8" t="s">
        <v>57</v>
      </c>
      <c r="B17" s="9">
        <v>1781985.9200000004</v>
      </c>
    </row>
    <row r="18" spans="1:2" x14ac:dyDescent="0.25">
      <c r="A18" s="8" t="s">
        <v>58</v>
      </c>
      <c r="B18" s="9">
        <v>604600.19999999995</v>
      </c>
    </row>
    <row r="19" spans="1:2" x14ac:dyDescent="0.25">
      <c r="A19" s="8" t="s">
        <v>59</v>
      </c>
      <c r="B19" s="9">
        <v>2025765.9000000008</v>
      </c>
    </row>
    <row r="20" spans="1:2" x14ac:dyDescent="0.25">
      <c r="A20" s="7" t="s">
        <v>46</v>
      </c>
      <c r="B20" s="9">
        <v>16893702.260000002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D60D-0D99-4DB9-A13E-FF37B94938F8}">
  <dimension ref="A1:B16"/>
  <sheetViews>
    <sheetView workbookViewId="0">
      <selection activeCell="B7" sqref="B7"/>
    </sheetView>
  </sheetViews>
  <sheetFormatPr defaultRowHeight="15" x14ac:dyDescent="0.25"/>
  <cols>
    <col min="1" max="1" width="15.42578125" bestFit="1" customWidth="1"/>
    <col min="2" max="2" width="17.85546875" bestFit="1" customWidth="1"/>
    <col min="3" max="69" width="10.5703125" bestFit="1" customWidth="1"/>
    <col min="70" max="337" width="11.5703125" bestFit="1" customWidth="1"/>
    <col min="338" max="544" width="12.5703125" bestFit="1" customWidth="1"/>
    <col min="545" max="551" width="14.28515625" bestFit="1" customWidth="1"/>
    <col min="552" max="552" width="12.7109375" bestFit="1" customWidth="1"/>
    <col min="553" max="564" width="25.28515625" bestFit="1" customWidth="1"/>
    <col min="565" max="565" width="28.42578125" bestFit="1" customWidth="1"/>
    <col min="566" max="566" width="11.28515625" bestFit="1" customWidth="1"/>
  </cols>
  <sheetData>
    <row r="1" spans="1:2" x14ac:dyDescent="0.25">
      <c r="A1" s="6" t="s">
        <v>45</v>
      </c>
      <c r="B1" t="s">
        <v>62</v>
      </c>
    </row>
    <row r="2" spans="1:2" x14ac:dyDescent="0.25">
      <c r="A2" s="7" t="s">
        <v>22</v>
      </c>
      <c r="B2" s="9">
        <v>26081674.5</v>
      </c>
    </row>
    <row r="3" spans="1:2" x14ac:dyDescent="0.25">
      <c r="A3" s="7" t="s">
        <v>20</v>
      </c>
      <c r="B3" s="9">
        <v>24921467.5</v>
      </c>
    </row>
    <row r="4" spans="1:2" x14ac:dyDescent="0.25">
      <c r="A4" s="7" t="s">
        <v>64</v>
      </c>
      <c r="B4" s="9">
        <v>26932163.5</v>
      </c>
    </row>
    <row r="5" spans="1:2" x14ac:dyDescent="0.25">
      <c r="A5" s="7" t="s">
        <v>65</v>
      </c>
      <c r="B5" s="9">
        <v>22726935</v>
      </c>
    </row>
    <row r="6" spans="1:2" x14ac:dyDescent="0.25">
      <c r="A6" s="7" t="s">
        <v>63</v>
      </c>
      <c r="B6" s="9">
        <v>27269358</v>
      </c>
    </row>
    <row r="7" spans="1:2" x14ac:dyDescent="0.25">
      <c r="A7" s="7" t="s">
        <v>46</v>
      </c>
      <c r="B7" s="9">
        <v>127931598.5</v>
      </c>
    </row>
    <row r="10" spans="1:2" x14ac:dyDescent="0.25">
      <c r="A10" t="s">
        <v>45</v>
      </c>
      <c r="B10" t="s">
        <v>62</v>
      </c>
    </row>
    <row r="11" spans="1:2" x14ac:dyDescent="0.25">
      <c r="A11" t="s">
        <v>22</v>
      </c>
      <c r="B11">
        <f>GETPIVOTDATA("Gross Sales",$A$1,"Country","France")</f>
        <v>26081674.5</v>
      </c>
    </row>
    <row r="12" spans="1:2" x14ac:dyDescent="0.25">
      <c r="A12" t="s">
        <v>20</v>
      </c>
      <c r="B12">
        <f>GETPIVOTDATA("Gross Sales",$A$1,"Country","Germany")</f>
        <v>24921467.5</v>
      </c>
    </row>
    <row r="13" spans="1:2" x14ac:dyDescent="0.25">
      <c r="A13" t="s">
        <v>64</v>
      </c>
      <c r="B13">
        <f>GETPIVOTDATA("Gross Sales",$A$1,"Country","Italy")</f>
        <v>26932163.5</v>
      </c>
    </row>
    <row r="14" spans="1:2" x14ac:dyDescent="0.25">
      <c r="A14" t="s">
        <v>65</v>
      </c>
      <c r="B14">
        <f>GETPIVOTDATA("Gross Sales",$A$1,"Country","Netherlands")</f>
        <v>22726935</v>
      </c>
    </row>
    <row r="15" spans="1:2" x14ac:dyDescent="0.25">
      <c r="A15" t="s">
        <v>63</v>
      </c>
      <c r="B15">
        <f>GETPIVOTDATA("Gross Sales",$A$1,"Country","United Kingdom")</f>
        <v>27269358</v>
      </c>
    </row>
    <row r="16" spans="1:2" x14ac:dyDescent="0.25">
      <c r="A16" t="s">
        <v>46</v>
      </c>
      <c r="B16">
        <v>127931598.5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84DA6-6DBB-437A-B793-855A72AFB74B}">
  <dimension ref="A1:H5"/>
  <sheetViews>
    <sheetView workbookViewId="0">
      <selection activeCell="A3" sqref="A3:H3"/>
    </sheetView>
  </sheetViews>
  <sheetFormatPr defaultRowHeight="15" x14ac:dyDescent="0.25"/>
  <cols>
    <col min="1" max="1" width="13.140625" bestFit="1" customWidth="1"/>
    <col min="2" max="2" width="16.28515625" bestFit="1" customWidth="1"/>
    <col min="3" max="3" width="12" bestFit="1" customWidth="1"/>
    <col min="4" max="5" width="11" bestFit="1" customWidth="1"/>
    <col min="6" max="6" width="12" bestFit="1" customWidth="1"/>
    <col min="7" max="7" width="11" bestFit="1" customWidth="1"/>
    <col min="8" max="8" width="12" bestFit="1" customWidth="1"/>
  </cols>
  <sheetData>
    <row r="1" spans="1:8" x14ac:dyDescent="0.25">
      <c r="A1" s="6" t="s">
        <v>60</v>
      </c>
      <c r="B1" s="6" t="s">
        <v>61</v>
      </c>
    </row>
    <row r="2" spans="1:8" x14ac:dyDescent="0.25">
      <c r="A2" s="6" t="s">
        <v>45</v>
      </c>
      <c r="B2" t="s">
        <v>40</v>
      </c>
      <c r="C2" t="s">
        <v>17</v>
      </c>
      <c r="D2" t="s">
        <v>25</v>
      </c>
      <c r="E2" t="s">
        <v>34</v>
      </c>
      <c r="F2" t="s">
        <v>37</v>
      </c>
      <c r="G2" t="s">
        <v>38</v>
      </c>
      <c r="H2" t="s">
        <v>46</v>
      </c>
    </row>
    <row r="3" spans="1:8" x14ac:dyDescent="0.25">
      <c r="A3" s="7">
        <v>2018</v>
      </c>
      <c r="B3" s="9">
        <v>781949.53</v>
      </c>
      <c r="C3" s="9">
        <v>38768.86</v>
      </c>
      <c r="D3" s="9">
        <v>457758.03999999986</v>
      </c>
      <c r="E3" s="9">
        <v>1099853.0899999999</v>
      </c>
      <c r="F3" s="9">
        <v>621949.76</v>
      </c>
      <c r="G3" s="9">
        <v>878185.2300000001</v>
      </c>
      <c r="H3" s="9">
        <v>3878464.5099999993</v>
      </c>
    </row>
    <row r="4" spans="1:8" x14ac:dyDescent="0.25">
      <c r="A4" s="7">
        <v>2019</v>
      </c>
      <c r="B4" s="9">
        <v>2032154.5299999998</v>
      </c>
      <c r="C4" s="9">
        <v>1788036.0250000004</v>
      </c>
      <c r="D4" s="9">
        <v>1656996.84</v>
      </c>
      <c r="E4" s="9">
        <v>3697584.8600000003</v>
      </c>
      <c r="F4" s="9">
        <v>1684042.7049999996</v>
      </c>
      <c r="G4" s="9">
        <v>2156422.790000001</v>
      </c>
      <c r="H4" s="9">
        <v>13015237.750000002</v>
      </c>
    </row>
    <row r="5" spans="1:8" x14ac:dyDescent="0.25">
      <c r="A5" s="7" t="s">
        <v>46</v>
      </c>
      <c r="B5" s="9">
        <v>2814104.0599999996</v>
      </c>
      <c r="C5" s="9">
        <v>1826804.8850000005</v>
      </c>
      <c r="D5" s="9">
        <v>2114754.88</v>
      </c>
      <c r="E5" s="9">
        <v>4797437.95</v>
      </c>
      <c r="F5" s="9">
        <v>2305992.4649999999</v>
      </c>
      <c r="G5" s="9">
        <v>3034608.0200000009</v>
      </c>
      <c r="H5" s="9">
        <v>16893702.260000002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D3B6-64E2-430C-865B-A40BB1BFF903}">
  <dimension ref="A1:B7"/>
  <sheetViews>
    <sheetView workbookViewId="0">
      <selection activeCell="W49" sqref="W49"/>
    </sheetView>
  </sheetViews>
  <sheetFormatPr defaultRowHeight="15" x14ac:dyDescent="0.25"/>
  <cols>
    <col min="1" max="1" width="16.28515625" bestFit="1" customWidth="1"/>
    <col min="2" max="2" width="12.5703125" bestFit="1" customWidth="1"/>
  </cols>
  <sheetData>
    <row r="1" spans="1:2" x14ac:dyDescent="0.25">
      <c r="A1" s="6" t="s">
        <v>45</v>
      </c>
      <c r="B1" t="s">
        <v>60</v>
      </c>
    </row>
    <row r="2" spans="1:2" x14ac:dyDescent="0.25">
      <c r="A2" s="7" t="s">
        <v>28</v>
      </c>
      <c r="B2" s="9">
        <v>-614545.625</v>
      </c>
    </row>
    <row r="3" spans="1:2" x14ac:dyDescent="0.25">
      <c r="A3" s="7" t="s">
        <v>21</v>
      </c>
      <c r="B3" s="9">
        <v>660103.07499999984</v>
      </c>
    </row>
    <row r="4" spans="1:2" x14ac:dyDescent="0.25">
      <c r="A4" s="7" t="s">
        <v>27</v>
      </c>
      <c r="B4" s="9">
        <v>1316803.1400000001</v>
      </c>
    </row>
    <row r="5" spans="1:2" x14ac:dyDescent="0.25">
      <c r="A5" s="7" t="s">
        <v>30</v>
      </c>
      <c r="B5" s="9">
        <v>4143168.5</v>
      </c>
    </row>
    <row r="6" spans="1:2" x14ac:dyDescent="0.25">
      <c r="A6" s="7" t="s">
        <v>16</v>
      </c>
      <c r="B6" s="9">
        <v>11388173.169999985</v>
      </c>
    </row>
    <row r="7" spans="1:2" x14ac:dyDescent="0.25">
      <c r="A7" s="7" t="s">
        <v>46</v>
      </c>
      <c r="B7" s="9">
        <v>16893702.259999983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Profits Trend</vt:lpstr>
      <vt:lpstr>Sales by Country</vt:lpstr>
      <vt:lpstr>Profits by Product</vt:lpstr>
      <vt:lpstr>Profits by Segment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Rogozhny</dc:creator>
  <cp:lastModifiedBy>Dmitry Rogozhny</cp:lastModifiedBy>
  <dcterms:created xsi:type="dcterms:W3CDTF">2019-09-27T15:06:10Z</dcterms:created>
  <dcterms:modified xsi:type="dcterms:W3CDTF">2019-10-01T06:53:41Z</dcterms:modified>
</cp:coreProperties>
</file>