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ropbox (UFL)\!_courses_shared\FA22.STA6703.SML\"/>
    </mc:Choice>
  </mc:AlternateContent>
  <xr:revisionPtr revIDLastSave="0" documentId="13_ncr:1_{44914C89-3DC5-4173-8502-D3858BAF0239}" xr6:coauthVersionLast="47" xr6:coauthVersionMax="47" xr10:uidLastSave="{00000000-0000-0000-0000-000000000000}"/>
  <bookViews>
    <workbookView xWindow="3108" yWindow="-108" windowWidth="20040" windowHeight="14616" xr2:uid="{00000000-000D-0000-FFFF-FFFF00000000}"/>
  </bookViews>
  <sheets>
    <sheet name="FA22 - current" sheetId="1" r:id="rId1"/>
    <sheet name="FA21 - old" sheetId="3" r:id="rId2"/>
    <sheet name="temp-ignore" sheetId="2" r:id="rId3"/>
  </sheets>
  <definedNames>
    <definedName name="_xlnm._FilterDatabase" localSheetId="2" hidden="1">'temp-ignore'!$A$1:$D$61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1" i="2" l="1"/>
  <c r="D52" i="2"/>
  <c r="D54" i="2"/>
  <c r="D55" i="2"/>
  <c r="D58" i="2" s="1"/>
  <c r="D60" i="2" s="1"/>
  <c r="D56" i="2"/>
  <c r="D59" i="2" s="1"/>
  <c r="D61" i="2" s="1"/>
  <c r="D5" i="2"/>
  <c r="D6" i="2"/>
  <c r="D8" i="2"/>
  <c r="D9" i="2"/>
  <c r="D11" i="2"/>
  <c r="D12" i="2"/>
  <c r="D17" i="2"/>
  <c r="D18" i="2"/>
  <c r="D21" i="2"/>
  <c r="D22" i="2"/>
  <c r="D25" i="2"/>
  <c r="D26" i="2"/>
  <c r="D28" i="2"/>
  <c r="D29" i="2"/>
  <c r="D32" i="2"/>
  <c r="D33" i="2"/>
  <c r="D35" i="2"/>
  <c r="D36" i="2"/>
  <c r="D38" i="2"/>
  <c r="D39" i="2"/>
  <c r="D44" i="2"/>
  <c r="D45" i="2"/>
  <c r="D50" i="2"/>
  <c r="D3" i="2"/>
</calcChain>
</file>

<file path=xl/sharedStrings.xml><?xml version="1.0" encoding="utf-8"?>
<sst xmlns="http://schemas.openxmlformats.org/spreadsheetml/2006/main" count="285" uniqueCount="132">
  <si>
    <t>week</t>
  </si>
  <si>
    <t>lec date</t>
  </si>
  <si>
    <t>dow</t>
  </si>
  <si>
    <t>topic/theme</t>
  </si>
  <si>
    <t>ISLR chap.</t>
  </si>
  <si>
    <t>handouts</t>
  </si>
  <si>
    <t>assignments</t>
  </si>
  <si>
    <t>T</t>
  </si>
  <si>
    <t xml:space="preserve">course logistics </t>
  </si>
  <si>
    <t>complete the pretest</t>
  </si>
  <si>
    <t>R</t>
  </si>
  <si>
    <t>intro to SML</t>
  </si>
  <si>
    <t>1,2</t>
  </si>
  <si>
    <t>get started with R; complete basic tutorials in ISLR ch.02</t>
  </si>
  <si>
    <t>what is SML; regression, classification, overfitting</t>
  </si>
  <si>
    <t>learn R from Prob&amp;Stat via Sci Comp resources</t>
  </si>
  <si>
    <t>prob &amp; stats review</t>
  </si>
  <si>
    <t>-</t>
  </si>
  <si>
    <t>01.2016.08.24.statlearn.review.pack.01</t>
  </si>
  <si>
    <t>prob &amp; stats review; moments</t>
  </si>
  <si>
    <t>02.2020.09.15.statlearn.review.pack.02.estimation.upd</t>
  </si>
  <si>
    <t xml:space="preserve">review; estimation; </t>
  </si>
  <si>
    <t>hw1 assigned; due in 16-Sep at 11:59PM</t>
  </si>
  <si>
    <t>LLN; CLT; Cis; hypothesis testing</t>
  </si>
  <si>
    <t>03.2016.08.29.statlearn.review.pack.03.CIs</t>
  </si>
  <si>
    <t>asymptotics; hypothesis testing;</t>
  </si>
  <si>
    <t>02.2020.09.16.MC.integration.v1.pdf</t>
  </si>
  <si>
    <t>2020.09.21.statlearn.review.pack.04.hypothesis.testing</t>
  </si>
  <si>
    <t>quiz 1 posted; due 24-Sep at 10:00AM</t>
  </si>
  <si>
    <t xml:space="preserve"> p-values; linear regression</t>
  </si>
  <si>
    <t>hw2 assigned; due 28-Sep at 11:59PM</t>
  </si>
  <si>
    <t>finished ch.03; started MLR in matrix form</t>
  </si>
  <si>
    <t>2020.09.29.MLR.via.Matrix.Algebra.draft.v4.pdf</t>
  </si>
  <si>
    <t>quiz 2 posted; due 01-Oct at 10:00AM</t>
  </si>
  <si>
    <t>linear regression in matrix form</t>
  </si>
  <si>
    <t>hw3 assigned; due 07-Oct at 11:59PM</t>
  </si>
  <si>
    <t>finish linear regression; start classification</t>
  </si>
  <si>
    <t>for the first 40 minutes or so, screen was not shared</t>
  </si>
  <si>
    <t>watch 1:15:30 through 1:54:00 here instead</t>
  </si>
  <si>
    <t>classification</t>
  </si>
  <si>
    <t>logistic regression; LDA, QDA</t>
  </si>
  <si>
    <t>quiz 3 posted; due 08-Oct at 10:00AM</t>
  </si>
  <si>
    <t>performance metrics; ROC curve</t>
  </si>
  <si>
    <t>hw4 assigned; due 14-Oct at 11:59PM</t>
  </si>
  <si>
    <t>cross-validation (CV); start bootstrap</t>
  </si>
  <si>
    <t>quiz 4 posted; due 15-Oct at 10:00AM</t>
  </si>
  <si>
    <t>bootstrap; CV for parameter tuning</t>
  </si>
  <si>
    <t>optional hw5 posted on Thur; solve but do NOT submit</t>
  </si>
  <si>
    <t>prelim posted; due 22-Oct at 11:59PM</t>
  </si>
  <si>
    <t>feature selection</t>
  </si>
  <si>
    <t>shrinkage; dimension reduction; PC MLR</t>
  </si>
  <si>
    <t>hw6 assigned; due 28-Oct at 11:59PM</t>
  </si>
  <si>
    <t>quiz 7 posted; due 05-Nov at 10:00AM</t>
  </si>
  <si>
    <t>nonlinear models (in x), GAMs</t>
  </si>
  <si>
    <t>quiz 6 posted; due 29-Oct at 10:00AM</t>
  </si>
  <si>
    <t>hw7 assigned; due 04-Nov at 11:59PM</t>
  </si>
  <si>
    <t>tree-based methods: single trees</t>
  </si>
  <si>
    <t>hw8 assigned; due 12-Nov at 11:59PM</t>
  </si>
  <si>
    <t>tree-based methods: ensembles</t>
  </si>
  <si>
    <t>first hour (from 2020); loosely, the first hour</t>
  </si>
  <si>
    <t>second hour (Fall 2021 recording)</t>
  </si>
  <si>
    <t>clustering; PCA</t>
  </si>
  <si>
    <t>quiz 8 posted; due 13-Nov (Sat) at 10:00AM</t>
  </si>
  <si>
    <t>no class: UF holiday</t>
  </si>
  <si>
    <t>project proposal due by 15-Nov (5:00 PM)</t>
  </si>
  <si>
    <t>hw9 assigned; due 22-Nov (Mon) at 11:59PM</t>
  </si>
  <si>
    <t>individual meetings about project proposals as applicable, by appointment</t>
  </si>
  <si>
    <t>quiz 9 posted; due 23-Nov (Tue) at 10:00AM</t>
  </si>
  <si>
    <t>self-study</t>
  </si>
  <si>
    <t>support vector machines - SVM</t>
  </si>
  <si>
    <t>from 2020: start at 1:12:20</t>
  </si>
  <si>
    <t>Beyond this point, all dates are tentative. Please check out "FA20 schedule" tab for the old schedule from Fall 2020</t>
  </si>
  <si>
    <t>optional - recorded lectures on special topics; no hw or quizzes on these topics</t>
  </si>
  <si>
    <t>Thanksgiving Break; no classes</t>
  </si>
  <si>
    <t>Zoom recording link</t>
  </si>
  <si>
    <t>prob &amp; stats self-review, recording #1</t>
  </si>
  <si>
    <t>prob &amp; stats self-review, recording #2</t>
  </si>
  <si>
    <t>complete the pretest; due Fri, 26-Aug; 10PM EST</t>
  </si>
  <si>
    <t xml:space="preserve">estimation; MLE  </t>
  </si>
  <si>
    <t>watch motivating problems for SML</t>
  </si>
  <si>
    <t>https://ufl.zoom.us/rec/play/nbdkJLfqeOTKIPf23NONubbgGtYUdVwJOf10p9S12AM2rBHW7fFNAy5LGHbpIubL53a736OVxTOLPU1Y.a9uPi66B7WwcsHKa?autoplay=true&amp;startTime=1661438400000</t>
  </si>
  <si>
    <t>we'll need to calibrate the sound quality of the hardware setup;</t>
  </si>
  <si>
    <t>https://www.dropbox.com/sh/h192el34ki4dmxl/AACU9NmjrZCUb9frzXqmkJWca?dl=0</t>
  </si>
  <si>
    <t>recordings are here:</t>
  </si>
  <si>
    <t>lec from 2020-09-15, start at 14:00 through 2:15</t>
  </si>
  <si>
    <t>see PSC calendar in Supplements; watch recordings in green</t>
  </si>
  <si>
    <t>https://ufl.zoom.us/rec/share/js-6FqAQ8VdAd2cr3oUtU_y4eeTozsqb0q5oW8QOuLEiSqboyTZcgxlGBFk4y9bb.bEjTCD1hD7a7n-9A?startTime=1661870685000</t>
  </si>
  <si>
    <t>lec from 2020-09-10, start at 22:08 till the end</t>
  </si>
  <si>
    <t>https://ufl.zoom.us/rec/play/a_amyBQsmF-f_9c9EH3gsRIRsaF03pO7IjDMdlwxa9WYYN2CC1q_8yXKdzdvNfsw4rQrTbjxGhtG4bzo.gEqecnEEXfScgJaL?autoplay=true&amp;startTime=1662043608000</t>
  </si>
  <si>
    <t>https://ufl.zoom.us/rec/play/gEuoZKfXEY-87p_nXMRwwcsy_sH2Vn-bsdHr5OQewIL3mL62-uLTLlERGTZksKq21SxTJm1ce05_6w4O.GrqKow8ENGFNerEM?autoplay=true&amp;startTime=1662475421000</t>
  </si>
  <si>
    <t>https://ufl.zoom.us/rec/play/eguLdD23cpicnJvx0GKL1BWavA9zD0JVCI8vzrDtxuJVnKQMvBjfS5iLsWT9Ja1mU2Fnyt-1TI0EdBjm._dJYL4KsZGpuWgwI?autoplay=true&amp;startTime=1662648225000</t>
  </si>
  <si>
    <t xml:space="preserve">MLE; asymptotics; </t>
  </si>
  <si>
    <t>https://www.dropbox.com/sh/h192el34ki4dmxl/AADXxo8g-p0Iee0vQqv86n8Xa/recordings.for.SML.2022/GMT20200903-131824_ABE6933-St_2560x1440.mp4?dl=0</t>
  </si>
  <si>
    <t>start at 1:25:45</t>
  </si>
  <si>
    <t>hw1 assigned; due in 20-Sep-2022 at 10:00PM EST</t>
  </si>
  <si>
    <t>https://ufl.zoom.us/rec/share/0iV2YCjBvrJC3UGai4eEVfmyQbb2-pHoNCJXZwBAuOarzS-XfuDbypnSGPShS_4x.-qDAejTdnponGtPr</t>
  </si>
  <si>
    <t xml:space="preserve">LLN; CLT; Cis; </t>
  </si>
  <si>
    <t>https://ufl.zoom.us/rec/share/dRcd6_3IY2mOIPNtn_KEGD6Xn1gp9H1kAy7OiWeLMwXAMirKXAcsk_rwOvTwBP0.4S2Vf_BNQ-W2WQna</t>
  </si>
  <si>
    <t xml:space="preserve">hypothesis testing; p-values; </t>
  </si>
  <si>
    <t>linear regression</t>
  </si>
  <si>
    <t>hw2 assigned; due 27-Sep at 10:00PM</t>
  </si>
  <si>
    <t>quiz 1 posted; due 22-Sep at 10:00AM</t>
  </si>
  <si>
    <t>https://ufl.zoom.us/rec/share/xqgNEQxa0KsE-LkTGyC0NlymeBiG6bxOKOB8bBWHtJDt-w5WbIQLXcfvni0yjL-U.-dXV8NNNxMiri-ij</t>
  </si>
  <si>
    <t>https://ufl.zoom.us/rec/share/7xCK-6b41I2hEJMLgEECVggFleFVZs64-Ksq8Lty7xRNMtmem39Qsl1q6brwXULg.AXVv2iJEqPzW_0F8</t>
  </si>
  <si>
    <t>lecture 1</t>
  </si>
  <si>
    <t>lecture 2 will be posted shortly</t>
  </si>
  <si>
    <t>https://ufl.zoom.us/rec/share/SoomklPv3UbFg0Qh18TDUkIMObEu06AduuDc0o7OjXf4RFf09mKB4N6vWL9S-XZU.ccrVV_h_MMis-tM9</t>
  </si>
  <si>
    <t>hw3 assigned; due 06-Oct at 10:00PM (in view of the hurricane)</t>
  </si>
  <si>
    <t>no class; UF closed due to the hurricane</t>
  </si>
  <si>
    <t>quiz 2 posted at noon on 03-Oct; due 05-Oct at 11:59AM</t>
  </si>
  <si>
    <t>hw4 assigned; due 13-Oct at 10:00PM</t>
  </si>
  <si>
    <t>https://ufl.zoom.us/rec/share/ahaGbXt8G4giF_tkI48cURn4VGUpVSKlpmLAj68BNea7a6eqGHU45SWl5lNUtMwh.wbqwrNcYca66FKQT</t>
  </si>
  <si>
    <t>quiz 3 posted on 06-Oct, Wed; due 11-Oct at 10:30AM</t>
  </si>
  <si>
    <t>https://ufl.zoom.us/rec/play/cPzwXlljk180p_refL3Rjxy6hJKdSBsH59421RCv2iLY27oJgRPeaHcIe6fzcDMFMNm6yYiwPhdnp1iq.IW4TyQQmtvifyncw?autoplay=true&amp;startTime=1665067634000</t>
  </si>
  <si>
    <t>https://ufl.zoom.us/rec/share/RoBFFIqy9KqY2pq6tIAL0M8qqDuuXQQp0R9jMCWKxJbSNjeFxGzCipz8XRp2s5wY.EJy6q5ADTxiM3YJ1</t>
  </si>
  <si>
    <t>LDA, QDA</t>
  </si>
  <si>
    <t xml:space="preserve">ROC curve; cross-validation (CV); </t>
  </si>
  <si>
    <t>quiz 4 posted on Wed morning; due Fri 14-Oct at 10:00AM</t>
  </si>
  <si>
    <t>optional hw5 posted; solve by 16-Oct night but do NOT submit</t>
  </si>
  <si>
    <t>logistic regression;</t>
  </si>
  <si>
    <t>https://ufl.zoom.us/rec/play/OWeggsmg_fpe8s9v69OyTmuSLCXh4urjxe2o9G6u0bhoVn0Y-o1Q3trPSvk6Yq916FO3pPrk3zRgWkc8.0u0-7gCycYio0-Bt?continueMode=true</t>
  </si>
  <si>
    <t>finished bootstrap; feature selection</t>
  </si>
  <si>
    <t>prelim released on 17-Oct, around 10AM; due 20-Oct around 10AM</t>
  </si>
  <si>
    <t>https://ufl.zoom.us/rec/share/dHRAka2JsPI9POygWrgsmbFg5KzC3hQnVwyhwYXs7Snj14cHTzCT1yNt0NGl-fpu.kBZ2x097IxLCm2Aa</t>
  </si>
  <si>
    <t>prelim</t>
  </si>
  <si>
    <t>hw6 assigned; due 01-Nov (Tue), 10PM</t>
  </si>
  <si>
    <t>https://ufl.zoom.us/rec/share/iJVL0CCXmdPxfu8P8n-8LQavxS9HdBTac9Y_7UhvJfq-DIJbtNhAQVVqFRhH7bc.Mi-ivlAW-WUSjs4l</t>
  </si>
  <si>
    <t>https://ufl.zoom.us/rec/share/pv4_YD-xGgGztNJO00pa0Xm0fYZg_myPknzLw0oKj0ztpZp8w9rEG1NgY9wIcVcW.vtR9X3Z30wzpBDLj</t>
  </si>
  <si>
    <t>All dates below this grey line are tentative; will update as we progress with the course; ignore all text below this line</t>
  </si>
  <si>
    <t>hw7 assigned; due 08-Nov (Tue), 10PM</t>
  </si>
  <si>
    <t>https://ufl.zoom.us/rec/share/iDfk-0oeaXpZ2ocwDd-YBVTG7Frz536DR6-JsHSBxRcZsTTDzAJEGy8OvUaHaxY.WbWgDtc8t5WIvdFL</t>
  </si>
  <si>
    <t xml:space="preserve">support vector machines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</si>
</sst>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49" fontId="1" fillId="0" borderId="0" xfId="0" applyNumberFormat="1" applyFont="1"/>
    <xf numFmtId="0" fontId="0" fillId="0" borderId="0" xfId="0" applyAlignment="1">
      <alignment horizontal="center"/>
    </xf>
    <xf numFmtId="15" fontId="0" fillId="0" borderId="0" xfId="0" applyNumberFormat="1" applyAlignment="1">
      <alignment horizontal="left"/>
    </xf>
    <xf numFmtId="15" fontId="0" fillId="0" borderId="0" xfId="0" applyNumberFormat="1" applyAlignment="1">
      <alignment horizontal="center"/>
    </xf>
    <xf numFmtId="15" fontId="0" fillId="0" borderId="0" xfId="0" applyNumberFormat="1"/>
    <xf numFmtId="0" fontId="0" fillId="2" borderId="0" xfId="0" applyFill="1"/>
    <xf numFmtId="49" fontId="2" fillId="0" borderId="0" xfId="1" applyNumberFormat="1" applyFill="1"/>
    <xf numFmtId="0" fontId="0" fillId="0" borderId="0" xfId="0" applyAlignment="1">
      <alignment horizontal="left"/>
    </xf>
    <xf numFmtId="49" fontId="0" fillId="0" borderId="0" xfId="0" applyNumberFormat="1"/>
    <xf numFmtId="0" fontId="0" fillId="3" borderId="0" xfId="0" applyFill="1"/>
    <xf numFmtId="0" fontId="2" fillId="0" borderId="0" xfId="1"/>
    <xf numFmtId="0" fontId="0" fillId="0" borderId="0" xfId="0" applyAlignment="1">
      <alignment horizontal="right"/>
    </xf>
    <xf numFmtId="0" fontId="0" fillId="2" borderId="0" xfId="0" applyFill="1" applyAlignment="1">
      <alignment horizontal="center"/>
    </xf>
    <xf numFmtId="15" fontId="0" fillId="2" borderId="0" xfId="0" applyNumberFormat="1" applyFill="1" applyAlignment="1">
      <alignment horizontal="left"/>
    </xf>
    <xf numFmtId="15" fontId="0" fillId="2" borderId="0" xfId="0" applyNumberFormat="1" applyFill="1" applyAlignment="1">
      <alignment horizontal="center"/>
    </xf>
    <xf numFmtId="15" fontId="0" fillId="2" borderId="0" xfId="0" applyNumberFormat="1" applyFill="1"/>
    <xf numFmtId="0" fontId="1" fillId="4" borderId="0" xfId="0" applyFont="1" applyFill="1"/>
    <xf numFmtId="0" fontId="0" fillId="4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15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horizontal="righ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1" fillId="0" borderId="0" xfId="0" applyFont="1" applyFill="1"/>
    <xf numFmtId="0" fontId="0" fillId="0" borderId="0" xfId="0" applyFill="1"/>
    <xf numFmtId="0" fontId="0" fillId="7" borderId="0" xfId="0" applyFill="1"/>
    <xf numFmtId="0" fontId="0" fillId="8" borderId="0" xfId="0" applyFill="1" applyAlignment="1">
      <alignment horizontal="center"/>
    </xf>
    <xf numFmtId="15" fontId="0" fillId="8" borderId="0" xfId="0" applyNumberFormat="1" applyFill="1" applyAlignment="1">
      <alignment horizontal="left"/>
    </xf>
    <xf numFmtId="15" fontId="0" fillId="8" borderId="0" xfId="0" applyNumberFormat="1" applyFill="1" applyAlignment="1">
      <alignment horizontal="center"/>
    </xf>
    <xf numFmtId="15" fontId="0" fillId="8" borderId="0" xfId="0" applyNumberFormat="1" applyFill="1"/>
    <xf numFmtId="0" fontId="0" fillId="8" borderId="0" xfId="0" applyFill="1"/>
    <xf numFmtId="49" fontId="2" fillId="8" borderId="0" xfId="1" applyNumberFormat="1" applyFill="1"/>
    <xf numFmtId="15" fontId="2" fillId="0" borderId="0" xfId="1" applyNumberFormat="1" applyAlignment="1">
      <alignment horizontal="left"/>
    </xf>
    <xf numFmtId="0" fontId="3" fillId="2" borderId="0" xfId="0" applyFont="1" applyFill="1"/>
    <xf numFmtId="0" fontId="0" fillId="3" borderId="0" xfId="0" applyFill="1" applyAlignment="1">
      <alignment horizontal="center"/>
    </xf>
    <xf numFmtId="15" fontId="0" fillId="3" borderId="0" xfId="0" applyNumberFormat="1" applyFill="1" applyAlignment="1">
      <alignment horizontal="left"/>
    </xf>
    <xf numFmtId="15" fontId="0" fillId="3" borderId="0" xfId="0" applyNumberFormat="1" applyFill="1"/>
    <xf numFmtId="49" fontId="2" fillId="3" borderId="0" xfId="1" applyNumberFormat="1" applyFill="1"/>
    <xf numFmtId="49" fontId="2" fillId="0" borderId="0" xfId="1" applyNumberForma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49" fontId="0" fillId="0" borderId="0" xfId="0" applyNumberFormat="1" applyFill="1"/>
    <xf numFmtId="15" fontId="0" fillId="0" borderId="0" xfId="0" applyNumberForma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ufl.zoom.us/rec/share/SoomklPv3UbFg0Qh18TDUkIMObEu06AduuDc0o7OjXf4RFf09mKB4N6vWL9S-XZU.ccrVV_h_MMis-tM9" TargetMode="External"/><Relationship Id="rId13" Type="http://schemas.openxmlformats.org/officeDocument/2006/relationships/hyperlink" Target="https://ufl.zoom.us/rec/share/iDfk-0oeaXpZ2ocwDd-YBVTG7Frz536DR6-JsHSBxRcZsTTDzAJEGy8OvUaHaxY.WbWgDtc8t5WIvdFL" TargetMode="External"/><Relationship Id="rId3" Type="http://schemas.openxmlformats.org/officeDocument/2006/relationships/hyperlink" Target="https://ufl.zoom.us/rec/play/a_amyBQsmF-f_9c9EH3gsRIRsaF03pO7IjDMdlwxa9WYYN2CC1q_8yXKdzdvNfsw4rQrTbjxGhtG4bzo.gEqecnEEXfScgJaL?autoplay=true&amp;startTime=1662043608000" TargetMode="External"/><Relationship Id="rId7" Type="http://schemas.openxmlformats.org/officeDocument/2006/relationships/hyperlink" Target="https://ufl.zoom.us/rec/share/7xCK-6b41I2hEJMLgEECVggFleFVZs64-Ksq8Lty7xRNMtmem39Qsl1q6brwXULg.AXVv2iJEqPzW_0F8" TargetMode="External"/><Relationship Id="rId12" Type="http://schemas.openxmlformats.org/officeDocument/2006/relationships/hyperlink" Target="https://ufl.zoom.us/rec/share/pv4_YD-xGgGztNJO00pa0Xm0fYZg_myPknzLw0oKj0ztpZp8w9rEG1NgY9wIcVcW.vtR9X3Z30wzpBDLj" TargetMode="External"/><Relationship Id="rId2" Type="http://schemas.openxmlformats.org/officeDocument/2006/relationships/hyperlink" Target="https://www.dropbox.com/sh/h192el34ki4dmxl/AACU9NmjrZCUb9frzXqmkJWca?dl=0" TargetMode="External"/><Relationship Id="rId1" Type="http://schemas.openxmlformats.org/officeDocument/2006/relationships/hyperlink" Target="https://ufl.zoom.us/rec/share/js-6FqAQ8VdAd2cr3oUtU_y4eeTozsqb0q5oW8QOuLEiSqboyTZcgxlGBFk4y9bb.bEjTCD1hD7a7n-9A?startTime=1661870685000" TargetMode="External"/><Relationship Id="rId6" Type="http://schemas.openxmlformats.org/officeDocument/2006/relationships/hyperlink" Target="https://ufl.zoom.us/rec/share/xqgNEQxa0KsE-LkTGyC0NlymeBiG6bxOKOB8bBWHtJDt-w5WbIQLXcfvni0yjL-U.-dXV8NNNxMiri-ij" TargetMode="External"/><Relationship Id="rId11" Type="http://schemas.openxmlformats.org/officeDocument/2006/relationships/hyperlink" Target="https://ufl.zoom.us/rec/share/dHRAka2JsPI9POygWrgsmbFg5KzC3hQnVwyhwYXs7Snj14cHTzCT1yNt0NGl-fpu.kBZ2x097IxLCm2Aa" TargetMode="External"/><Relationship Id="rId5" Type="http://schemas.openxmlformats.org/officeDocument/2006/relationships/hyperlink" Target="https://ufl.zoom.us/rec/share/0iV2YCjBvrJC3UGai4eEVfmyQbb2-pHoNCJXZwBAuOarzS-XfuDbypnSGPShS_4x.-qDAejTdnponGtPr" TargetMode="External"/><Relationship Id="rId10" Type="http://schemas.openxmlformats.org/officeDocument/2006/relationships/hyperlink" Target="https://ufl.zoom.us/rec/share/RoBFFIqy9KqY2pq6tIAL0M8qqDuuXQQp0R9jMCWKxJbSNjeFxGzCipz8XRp2s5wY.EJy6q5ADTxiM3YJ1" TargetMode="External"/><Relationship Id="rId4" Type="http://schemas.openxmlformats.org/officeDocument/2006/relationships/hyperlink" Target="https://ufl.zoom.us/rec/play/eguLdD23cpicnJvx0GKL1BWavA9zD0JVCI8vzrDtxuJVnKQMvBjfS5iLsWT9Ja1mU2Fnyt-1TI0EdBjm._dJYL4KsZGpuWgwI?autoplay=true&amp;startTime=1662648225000" TargetMode="External"/><Relationship Id="rId9" Type="http://schemas.openxmlformats.org/officeDocument/2006/relationships/hyperlink" Target="https://ufl.zoom.us/rec/share/ahaGbXt8G4giF_tkI48cURn4VGUpVSKlpmLAj68BNea7a6eqGHU45SWl5lNUtMwh.wbqwrNcYca66FKQT" TargetMode="External"/><Relationship Id="rId1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tabSelected="1" topLeftCell="A37" workbookViewId="0">
      <selection activeCell="D56" sqref="D56"/>
    </sheetView>
  </sheetViews>
  <sheetFormatPr defaultRowHeight="14.4" x14ac:dyDescent="0.3"/>
  <cols>
    <col min="2" max="2" width="16.33203125" customWidth="1"/>
    <col min="4" max="4" width="25" customWidth="1"/>
    <col min="6" max="6" width="15.5546875" customWidth="1"/>
    <col min="7" max="7" width="11.44140625" style="31" customWidth="1"/>
    <col min="8" max="8" width="11.33203125" customWidth="1"/>
  </cols>
  <sheetData>
    <row r="1" spans="1:11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0" t="s">
        <v>6</v>
      </c>
      <c r="H1" s="4" t="s">
        <v>74</v>
      </c>
    </row>
    <row r="2" spans="1:11" x14ac:dyDescent="0.3">
      <c r="A2" s="5">
        <v>1</v>
      </c>
      <c r="B2" s="6"/>
      <c r="C2" s="7" t="s">
        <v>7</v>
      </c>
      <c r="E2" s="5"/>
      <c r="H2" s="9" t="s">
        <v>81</v>
      </c>
    </row>
    <row r="3" spans="1:11" x14ac:dyDescent="0.3">
      <c r="A3" s="5">
        <v>1</v>
      </c>
      <c r="B3" s="6">
        <v>44798</v>
      </c>
      <c r="C3" s="7" t="s">
        <v>10</v>
      </c>
      <c r="D3" s="8" t="s">
        <v>8</v>
      </c>
      <c r="E3" s="5">
        <v>1</v>
      </c>
      <c r="G3" s="9" t="s">
        <v>77</v>
      </c>
      <c r="H3" s="10" t="s">
        <v>80</v>
      </c>
    </row>
    <row r="4" spans="1:11" x14ac:dyDescent="0.3">
      <c r="A4" s="5"/>
      <c r="B4" s="6"/>
      <c r="C4" s="7"/>
      <c r="D4" s="8"/>
      <c r="E4" s="5"/>
      <c r="G4" s="9" t="s">
        <v>79</v>
      </c>
      <c r="H4" s="10" t="s">
        <v>92</v>
      </c>
      <c r="I4" t="s">
        <v>93</v>
      </c>
    </row>
    <row r="5" spans="1:11" x14ac:dyDescent="0.3">
      <c r="A5" s="5"/>
      <c r="B5" s="11"/>
      <c r="D5" s="8"/>
      <c r="E5" s="5"/>
      <c r="H5" s="12"/>
    </row>
    <row r="6" spans="1:11" x14ac:dyDescent="0.3">
      <c r="A6" s="5"/>
      <c r="B6" s="11"/>
      <c r="C6" s="7"/>
      <c r="D6" s="8"/>
      <c r="E6" s="5"/>
    </row>
    <row r="7" spans="1:11" x14ac:dyDescent="0.3">
      <c r="A7" s="5">
        <v>2</v>
      </c>
      <c r="B7" s="6">
        <v>44803</v>
      </c>
      <c r="C7" s="7" t="s">
        <v>7</v>
      </c>
      <c r="D7" s="8" t="s">
        <v>14</v>
      </c>
      <c r="E7" s="5" t="s">
        <v>12</v>
      </c>
      <c r="H7" s="39" t="s">
        <v>86</v>
      </c>
    </row>
    <row r="8" spans="1:11" x14ac:dyDescent="0.3">
      <c r="A8" s="5">
        <v>2</v>
      </c>
      <c r="B8" s="6">
        <v>44805</v>
      </c>
      <c r="C8" s="7" t="s">
        <v>10</v>
      </c>
      <c r="E8" s="5" t="s">
        <v>17</v>
      </c>
      <c r="H8" s="14" t="s">
        <v>88</v>
      </c>
    </row>
    <row r="9" spans="1:11" x14ac:dyDescent="0.3">
      <c r="A9" s="5"/>
      <c r="B9" s="6"/>
      <c r="C9" s="7"/>
      <c r="D9" s="8"/>
      <c r="E9" s="5"/>
    </row>
    <row r="10" spans="1:11" x14ac:dyDescent="0.3">
      <c r="A10" s="5"/>
      <c r="B10" s="6"/>
      <c r="C10" s="7"/>
      <c r="D10" s="8"/>
      <c r="E10" s="5"/>
      <c r="F10" s="31" t="s">
        <v>83</v>
      </c>
      <c r="G10" s="12"/>
      <c r="H10" s="14" t="s">
        <v>82</v>
      </c>
      <c r="I10" s="14"/>
    </row>
    <row r="11" spans="1:11" x14ac:dyDescent="0.3">
      <c r="A11" s="5"/>
      <c r="B11" s="6"/>
      <c r="C11" s="7"/>
      <c r="D11" s="8"/>
      <c r="E11" s="5"/>
      <c r="F11" t="s">
        <v>18</v>
      </c>
      <c r="G11" s="19" t="s">
        <v>75</v>
      </c>
      <c r="H11" s="10"/>
      <c r="J11" t="s">
        <v>87</v>
      </c>
    </row>
    <row r="12" spans="1:11" x14ac:dyDescent="0.3">
      <c r="A12" s="5"/>
      <c r="B12" s="6"/>
      <c r="C12" s="7"/>
      <c r="D12" s="8"/>
      <c r="E12" s="5"/>
      <c r="F12" t="s">
        <v>20</v>
      </c>
      <c r="G12" s="19" t="s">
        <v>76</v>
      </c>
      <c r="H12" s="10"/>
      <c r="J12" t="s">
        <v>84</v>
      </c>
    </row>
    <row r="13" spans="1:11" x14ac:dyDescent="0.3">
      <c r="A13" s="5"/>
      <c r="B13" s="6"/>
      <c r="C13" s="7"/>
      <c r="E13" s="5"/>
      <c r="G13" s="19"/>
      <c r="H13" s="10"/>
    </row>
    <row r="14" spans="1:11" x14ac:dyDescent="0.3">
      <c r="A14" s="5"/>
      <c r="B14" s="6"/>
      <c r="C14" s="7"/>
      <c r="D14" s="8"/>
      <c r="E14" s="5"/>
      <c r="G14" s="9" t="s">
        <v>13</v>
      </c>
      <c r="H14" s="10"/>
    </row>
    <row r="15" spans="1:11" x14ac:dyDescent="0.3">
      <c r="A15" s="5"/>
      <c r="B15" s="6"/>
      <c r="C15" s="7"/>
      <c r="D15" s="8"/>
      <c r="E15" s="5"/>
      <c r="G15" s="9" t="s">
        <v>15</v>
      </c>
      <c r="H15" s="10"/>
      <c r="K15" s="9" t="s">
        <v>85</v>
      </c>
    </row>
    <row r="17" spans="1:8" x14ac:dyDescent="0.3">
      <c r="A17" s="5">
        <v>3</v>
      </c>
      <c r="B17" s="6">
        <v>44810</v>
      </c>
      <c r="C17" s="7" t="s">
        <v>7</v>
      </c>
      <c r="D17" s="8" t="s">
        <v>78</v>
      </c>
      <c r="E17" s="5" t="s">
        <v>17</v>
      </c>
      <c r="H17" s="10" t="s">
        <v>89</v>
      </c>
    </row>
    <row r="18" spans="1:8" x14ac:dyDescent="0.3">
      <c r="A18" s="5">
        <v>3</v>
      </c>
      <c r="B18" s="6">
        <v>44812</v>
      </c>
      <c r="C18" s="7" t="s">
        <v>10</v>
      </c>
      <c r="D18" t="s">
        <v>91</v>
      </c>
      <c r="E18" s="5" t="s">
        <v>17</v>
      </c>
      <c r="F18" t="s">
        <v>24</v>
      </c>
      <c r="H18" s="10" t="s">
        <v>90</v>
      </c>
    </row>
    <row r="20" spans="1:8" x14ac:dyDescent="0.3">
      <c r="A20" s="5">
        <v>4</v>
      </c>
      <c r="B20" s="6">
        <v>44817</v>
      </c>
      <c r="C20" s="7" t="s">
        <v>7</v>
      </c>
      <c r="D20" t="s">
        <v>96</v>
      </c>
      <c r="E20" s="5"/>
      <c r="F20" t="s">
        <v>26</v>
      </c>
      <c r="G20" s="9" t="s">
        <v>94</v>
      </c>
      <c r="H20" s="14" t="s">
        <v>95</v>
      </c>
    </row>
    <row r="21" spans="1:8" x14ac:dyDescent="0.3">
      <c r="A21" s="5">
        <v>4</v>
      </c>
      <c r="B21" s="6">
        <v>44819</v>
      </c>
      <c r="C21" s="7" t="s">
        <v>10</v>
      </c>
      <c r="D21" t="s">
        <v>98</v>
      </c>
      <c r="E21" s="5"/>
      <c r="F21" t="s">
        <v>27</v>
      </c>
      <c r="H21" s="10" t="s">
        <v>97</v>
      </c>
    </row>
    <row r="22" spans="1:8" x14ac:dyDescent="0.3">
      <c r="A22" s="5"/>
      <c r="B22" s="11"/>
      <c r="C22" s="5"/>
      <c r="E22" s="5"/>
      <c r="H22" s="12"/>
    </row>
    <row r="23" spans="1:8" x14ac:dyDescent="0.3">
      <c r="A23" s="5"/>
      <c r="B23" s="11"/>
      <c r="C23" s="5"/>
      <c r="E23" s="5"/>
      <c r="G23" s="40" t="s">
        <v>101</v>
      </c>
      <c r="H23" s="14" t="s">
        <v>102</v>
      </c>
    </row>
    <row r="24" spans="1:8" x14ac:dyDescent="0.3">
      <c r="A24" s="5">
        <v>5</v>
      </c>
      <c r="B24" s="6">
        <v>44824</v>
      </c>
      <c r="C24" s="5" t="s">
        <v>7</v>
      </c>
      <c r="D24" t="s">
        <v>99</v>
      </c>
      <c r="E24" s="5">
        <v>3</v>
      </c>
      <c r="G24" s="40" t="s">
        <v>100</v>
      </c>
      <c r="H24" s="10"/>
    </row>
    <row r="25" spans="1:8" x14ac:dyDescent="0.3">
      <c r="A25" s="5">
        <v>5</v>
      </c>
      <c r="B25" s="6">
        <v>44826</v>
      </c>
      <c r="C25" s="5" t="s">
        <v>10</v>
      </c>
      <c r="D25" s="8" t="s">
        <v>31</v>
      </c>
      <c r="E25" s="5">
        <v>3</v>
      </c>
      <c r="F25" t="s">
        <v>32</v>
      </c>
      <c r="G25" t="s">
        <v>104</v>
      </c>
      <c r="H25" s="14" t="s">
        <v>103</v>
      </c>
    </row>
    <row r="26" spans="1:8" x14ac:dyDescent="0.3">
      <c r="A26" s="5"/>
      <c r="B26" s="6"/>
      <c r="C26" s="5"/>
      <c r="D26" s="8"/>
      <c r="E26" s="5"/>
      <c r="G26" t="s">
        <v>105</v>
      </c>
    </row>
    <row r="28" spans="1:8" x14ac:dyDescent="0.3">
      <c r="A28" s="5"/>
      <c r="B28" s="6"/>
      <c r="C28" s="5"/>
      <c r="D28" s="8"/>
      <c r="E28" s="5"/>
      <c r="G28" s="9" t="s">
        <v>109</v>
      </c>
      <c r="H28" s="10"/>
    </row>
    <row r="29" spans="1:8" x14ac:dyDescent="0.3">
      <c r="A29" s="5">
        <v>6</v>
      </c>
      <c r="B29" s="6">
        <v>44831</v>
      </c>
      <c r="C29" s="7" t="s">
        <v>7</v>
      </c>
      <c r="D29" s="8" t="s">
        <v>34</v>
      </c>
      <c r="E29" s="5"/>
      <c r="F29" t="s">
        <v>32</v>
      </c>
      <c r="G29" s="40" t="s">
        <v>107</v>
      </c>
      <c r="H29" s="14" t="s">
        <v>106</v>
      </c>
    </row>
    <row r="30" spans="1:8" s="13" customFormat="1" x14ac:dyDescent="0.3">
      <c r="A30" s="41">
        <v>6</v>
      </c>
      <c r="B30" s="42">
        <v>44833</v>
      </c>
      <c r="C30" s="41" t="s">
        <v>10</v>
      </c>
      <c r="D30" s="43" t="s">
        <v>108</v>
      </c>
      <c r="E30" s="41"/>
      <c r="H30" s="44"/>
    </row>
    <row r="31" spans="1:8" x14ac:dyDescent="0.3">
      <c r="A31" s="5"/>
      <c r="B31" s="6"/>
      <c r="C31" s="5"/>
      <c r="D31" s="8"/>
      <c r="E31" s="5"/>
      <c r="H31" s="10"/>
    </row>
    <row r="32" spans="1:8" x14ac:dyDescent="0.3">
      <c r="A32" s="5"/>
      <c r="B32" s="6"/>
      <c r="C32" s="5"/>
      <c r="D32" s="8" t="s">
        <v>39</v>
      </c>
      <c r="E32" s="5"/>
      <c r="H32" s="10"/>
    </row>
    <row r="33" spans="1:12" x14ac:dyDescent="0.3">
      <c r="A33" s="5">
        <v>7</v>
      </c>
      <c r="B33" s="6">
        <v>44838</v>
      </c>
      <c r="C33" s="5" t="s">
        <v>7</v>
      </c>
      <c r="D33" t="s">
        <v>119</v>
      </c>
      <c r="E33" s="5">
        <v>4</v>
      </c>
      <c r="G33" s="40" t="s">
        <v>112</v>
      </c>
      <c r="H33" s="14" t="s">
        <v>111</v>
      </c>
    </row>
    <row r="34" spans="1:12" x14ac:dyDescent="0.3">
      <c r="A34" s="5">
        <v>7</v>
      </c>
      <c r="B34" s="6">
        <v>44840</v>
      </c>
      <c r="C34" s="7" t="s">
        <v>10</v>
      </c>
      <c r="D34" t="s">
        <v>115</v>
      </c>
      <c r="E34" s="5">
        <v>4</v>
      </c>
      <c r="G34" s="40" t="s">
        <v>110</v>
      </c>
      <c r="H34" s="10" t="s">
        <v>113</v>
      </c>
    </row>
    <row r="36" spans="1:12" x14ac:dyDescent="0.3">
      <c r="A36" s="5">
        <v>8</v>
      </c>
      <c r="B36" s="6">
        <v>44845</v>
      </c>
      <c r="C36" s="7" t="s">
        <v>7</v>
      </c>
      <c r="D36" t="s">
        <v>116</v>
      </c>
      <c r="E36" s="5">
        <v>5</v>
      </c>
      <c r="G36" s="40" t="s">
        <v>117</v>
      </c>
      <c r="H36" s="14" t="s">
        <v>114</v>
      </c>
    </row>
    <row r="37" spans="1:12" x14ac:dyDescent="0.3">
      <c r="A37" s="5">
        <v>8</v>
      </c>
      <c r="B37" s="6">
        <v>44847</v>
      </c>
      <c r="C37" s="7" t="s">
        <v>10</v>
      </c>
      <c r="D37" s="8" t="s">
        <v>46</v>
      </c>
      <c r="E37" s="5">
        <v>5</v>
      </c>
      <c r="G37" s="40" t="s">
        <v>118</v>
      </c>
      <c r="H37" s="10" t="s">
        <v>120</v>
      </c>
    </row>
    <row r="39" spans="1:12" x14ac:dyDescent="0.3">
      <c r="A39" s="5"/>
      <c r="B39" s="6"/>
      <c r="C39" s="7"/>
      <c r="D39" s="8"/>
      <c r="E39" s="5"/>
      <c r="G39" s="40" t="s">
        <v>122</v>
      </c>
      <c r="H39" s="40"/>
      <c r="I39" s="40"/>
      <c r="J39" s="40"/>
      <c r="K39" s="40"/>
      <c r="L39" s="40"/>
    </row>
    <row r="40" spans="1:12" x14ac:dyDescent="0.3">
      <c r="A40" s="5">
        <v>9</v>
      </c>
      <c r="B40" s="6">
        <v>44852</v>
      </c>
      <c r="C40" s="7" t="s">
        <v>7</v>
      </c>
      <c r="D40" s="8" t="s">
        <v>121</v>
      </c>
      <c r="E40" s="5">
        <v>6</v>
      </c>
      <c r="G40" s="40" t="s">
        <v>124</v>
      </c>
      <c r="H40" s="14" t="s">
        <v>123</v>
      </c>
    </row>
    <row r="41" spans="1:12" x14ac:dyDescent="0.3">
      <c r="A41" s="5">
        <v>9</v>
      </c>
      <c r="B41" s="6">
        <v>44854</v>
      </c>
      <c r="C41" s="7" t="s">
        <v>10</v>
      </c>
      <c r="D41" s="8" t="s">
        <v>50</v>
      </c>
      <c r="E41" s="5">
        <v>6</v>
      </c>
      <c r="H41" s="14" t="s">
        <v>126</v>
      </c>
    </row>
    <row r="42" spans="1:12" x14ac:dyDescent="0.3">
      <c r="A42" s="5"/>
      <c r="B42" s="6"/>
      <c r="C42" s="7"/>
      <c r="D42" s="8"/>
      <c r="E42" s="5"/>
      <c r="H42" s="14"/>
    </row>
    <row r="43" spans="1:12" x14ac:dyDescent="0.3">
      <c r="A43" s="5">
        <v>10</v>
      </c>
      <c r="B43" s="6">
        <v>44859</v>
      </c>
      <c r="C43" s="7" t="s">
        <v>7</v>
      </c>
      <c r="D43" s="8" t="s">
        <v>50</v>
      </c>
      <c r="E43" s="5">
        <v>6</v>
      </c>
      <c r="G43" s="32" t="s">
        <v>125</v>
      </c>
      <c r="H43" s="45" t="s">
        <v>127</v>
      </c>
    </row>
    <row r="44" spans="1:12" x14ac:dyDescent="0.3">
      <c r="A44" s="5">
        <v>10</v>
      </c>
      <c r="B44" s="6">
        <v>44861</v>
      </c>
      <c r="C44" s="7" t="s">
        <v>10</v>
      </c>
      <c r="D44" s="8" t="s">
        <v>53</v>
      </c>
      <c r="E44" s="5">
        <v>7</v>
      </c>
      <c r="H44" s="14" t="s">
        <v>130</v>
      </c>
    </row>
    <row r="45" spans="1:12" x14ac:dyDescent="0.3">
      <c r="A45" s="5"/>
      <c r="B45" s="6"/>
      <c r="C45" s="7"/>
      <c r="D45" s="8"/>
      <c r="E45" s="5"/>
      <c r="H45" s="12"/>
    </row>
    <row r="46" spans="1:12" x14ac:dyDescent="0.3">
      <c r="A46" s="5">
        <v>11</v>
      </c>
      <c r="B46" s="6">
        <v>44866</v>
      </c>
      <c r="C46" s="7" t="s">
        <v>7</v>
      </c>
      <c r="D46" s="8" t="s">
        <v>53</v>
      </c>
      <c r="E46" s="5">
        <v>7</v>
      </c>
      <c r="G46" s="31" t="s">
        <v>129</v>
      </c>
    </row>
    <row r="47" spans="1:12" x14ac:dyDescent="0.3">
      <c r="A47" s="5">
        <v>11</v>
      </c>
      <c r="B47" s="6">
        <v>44868</v>
      </c>
      <c r="C47" s="7" t="s">
        <v>10</v>
      </c>
      <c r="D47" s="8" t="s">
        <v>58</v>
      </c>
      <c r="E47" s="5">
        <v>8</v>
      </c>
    </row>
    <row r="49" spans="1:12" x14ac:dyDescent="0.3">
      <c r="A49" s="5">
        <v>12</v>
      </c>
      <c r="B49" s="6">
        <v>44873</v>
      </c>
      <c r="C49" s="7" t="s">
        <v>7</v>
      </c>
      <c r="D49" s="8" t="s">
        <v>58</v>
      </c>
      <c r="E49" s="5">
        <v>8</v>
      </c>
      <c r="H49" s="14"/>
      <c r="L49" s="31"/>
    </row>
    <row r="50" spans="1:12" x14ac:dyDescent="0.3">
      <c r="A50" s="5">
        <v>12</v>
      </c>
      <c r="B50" s="6">
        <v>44875</v>
      </c>
      <c r="C50" s="7" t="s">
        <v>10</v>
      </c>
      <c r="D50" s="8" t="s">
        <v>131</v>
      </c>
      <c r="E50" s="5">
        <v>9</v>
      </c>
    </row>
    <row r="52" spans="1:12" s="37" customFormat="1" x14ac:dyDescent="0.3">
      <c r="A52" s="33"/>
      <c r="B52" s="34" t="s">
        <v>128</v>
      </c>
      <c r="C52" s="35"/>
      <c r="D52" s="36"/>
      <c r="E52" s="33"/>
      <c r="H52" s="38"/>
    </row>
    <row r="54" spans="1:12" x14ac:dyDescent="0.3">
      <c r="A54" s="5">
        <v>13</v>
      </c>
      <c r="B54" s="6">
        <v>44880</v>
      </c>
      <c r="C54" s="7" t="s">
        <v>7</v>
      </c>
      <c r="D54" s="8"/>
      <c r="E54" s="5"/>
    </row>
    <row r="55" spans="1:12" x14ac:dyDescent="0.3">
      <c r="A55" s="5">
        <v>13</v>
      </c>
      <c r="B55" s="6">
        <v>44882</v>
      </c>
      <c r="C55" s="7" t="s">
        <v>10</v>
      </c>
      <c r="D55" s="8"/>
      <c r="E55" s="5"/>
      <c r="H55" s="10"/>
    </row>
    <row r="56" spans="1:12" x14ac:dyDescent="0.3">
      <c r="A56" s="5"/>
      <c r="B56" s="6"/>
      <c r="C56" s="7"/>
      <c r="E56" s="5"/>
      <c r="H56" s="14"/>
    </row>
    <row r="57" spans="1:12" x14ac:dyDescent="0.3">
      <c r="A57" s="46"/>
      <c r="B57" s="47"/>
      <c r="C57" s="46"/>
      <c r="D57" s="31"/>
      <c r="E57" s="46"/>
      <c r="F57" s="31"/>
      <c r="H57" s="14"/>
    </row>
    <row r="58" spans="1:12" x14ac:dyDescent="0.3">
      <c r="A58" s="46"/>
      <c r="B58" s="49">
        <v>44887</v>
      </c>
      <c r="C58" s="46"/>
      <c r="D58" s="31" t="s">
        <v>72</v>
      </c>
      <c r="E58" s="46"/>
      <c r="F58" s="31"/>
      <c r="H58" s="10"/>
    </row>
    <row r="59" spans="1:12" x14ac:dyDescent="0.3">
      <c r="A59" s="46"/>
      <c r="B59" s="49">
        <v>44889</v>
      </c>
      <c r="C59" s="46"/>
      <c r="D59" s="31" t="s">
        <v>73</v>
      </c>
      <c r="E59" s="46"/>
      <c r="F59" s="31"/>
    </row>
    <row r="60" spans="1:12" x14ac:dyDescent="0.3">
      <c r="H60" s="12"/>
      <c r="L60" s="31"/>
    </row>
    <row r="61" spans="1:12" x14ac:dyDescent="0.3">
      <c r="H61" s="12"/>
    </row>
    <row r="62" spans="1:12" x14ac:dyDescent="0.3">
      <c r="H62" s="12"/>
    </row>
    <row r="63" spans="1:12" s="31" customFormat="1" x14ac:dyDescent="0.3">
      <c r="H63" s="48"/>
    </row>
    <row r="64" spans="1:12" x14ac:dyDescent="0.3">
      <c r="A64" s="5"/>
      <c r="B64" s="11"/>
      <c r="C64" s="7"/>
      <c r="D64" s="8" t="s">
        <v>61</v>
      </c>
      <c r="E64" s="5">
        <v>10</v>
      </c>
      <c r="H64" s="12"/>
      <c r="L64" s="31"/>
    </row>
    <row r="65" spans="2:8" s="31" customFormat="1" x14ac:dyDescent="0.3">
      <c r="H65" s="48"/>
    </row>
    <row r="67" spans="2:8" x14ac:dyDescent="0.3">
      <c r="B67">
        <v>44894</v>
      </c>
    </row>
    <row r="68" spans="2:8" x14ac:dyDescent="0.3">
      <c r="B68">
        <v>44896</v>
      </c>
    </row>
    <row r="69" spans="2:8" x14ac:dyDescent="0.3">
      <c r="B69">
        <v>44901</v>
      </c>
    </row>
    <row r="70" spans="2:8" x14ac:dyDescent="0.3">
      <c r="B70">
        <v>44903</v>
      </c>
    </row>
  </sheetData>
  <hyperlinks>
    <hyperlink ref="H7" r:id="rId1" xr:uid="{00000000-0004-0000-0000-000000000000}"/>
    <hyperlink ref="H10" r:id="rId2" xr:uid="{00000000-0004-0000-0000-000001000000}"/>
    <hyperlink ref="H8" r:id="rId3" xr:uid="{00000000-0004-0000-0000-000002000000}"/>
    <hyperlink ref="H18" r:id="rId4" xr:uid="{00000000-0004-0000-0000-000003000000}"/>
    <hyperlink ref="H20" r:id="rId5" xr:uid="{00000000-0004-0000-0000-000004000000}"/>
    <hyperlink ref="H23" r:id="rId6" xr:uid="{00000000-0004-0000-0000-000005000000}"/>
    <hyperlink ref="H25" r:id="rId7" xr:uid="{00000000-0004-0000-0000-000006000000}"/>
    <hyperlink ref="H29" r:id="rId8" xr:uid="{00000000-0004-0000-0000-000007000000}"/>
    <hyperlink ref="H33" r:id="rId9" xr:uid="{00000000-0004-0000-0000-000008000000}"/>
    <hyperlink ref="H36" r:id="rId10" xr:uid="{00000000-0004-0000-0000-000009000000}"/>
    <hyperlink ref="H40" r:id="rId11" xr:uid="{00000000-0004-0000-0000-00000A000000}"/>
    <hyperlink ref="H43" r:id="rId12" xr:uid="{00000000-0004-0000-0000-00000B000000}"/>
    <hyperlink ref="H44" r:id="rId13" xr:uid="{BCD02931-CE5B-4889-AD54-D6DD9E0D5D87}"/>
  </hyperlinks>
  <pageMargins left="0.7" right="0.7" top="0.75" bottom="0.75" header="0.3" footer="0.3"/>
  <pageSetup orientation="portrait" horizontalDpi="1200" verticalDpi="1200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2"/>
  <sheetViews>
    <sheetView workbookViewId="0">
      <selection sqref="A1:G1048576"/>
    </sheetView>
  </sheetViews>
  <sheetFormatPr defaultRowHeight="14.4" x14ac:dyDescent="0.3"/>
  <cols>
    <col min="1" max="1" width="5.21875" style="5" bestFit="1" customWidth="1"/>
    <col min="2" max="2" width="10" style="11" customWidth="1"/>
    <col min="3" max="3" width="5" style="5" customWidth="1"/>
    <col min="4" max="4" width="35.21875" customWidth="1"/>
    <col min="5" max="5" width="8.77734375" style="5" customWidth="1"/>
    <col min="6" max="6" width="9.6640625" customWidth="1"/>
    <col min="7" max="7" width="41.77734375" customWidth="1"/>
  </cols>
  <sheetData>
    <row r="1" spans="1:7" x14ac:dyDescent="0.3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3" t="s">
        <v>5</v>
      </c>
      <c r="G1" s="3" t="s">
        <v>6</v>
      </c>
    </row>
    <row r="2" spans="1:7" x14ac:dyDescent="0.3">
      <c r="A2" s="5">
        <v>1</v>
      </c>
      <c r="B2" s="6">
        <v>44432</v>
      </c>
      <c r="C2" s="7" t="s">
        <v>7</v>
      </c>
      <c r="D2" s="8" t="s">
        <v>8</v>
      </c>
      <c r="G2" s="9" t="s">
        <v>9</v>
      </c>
    </row>
    <row r="3" spans="1:7" x14ac:dyDescent="0.3">
      <c r="A3" s="5">
        <v>1</v>
      </c>
      <c r="B3" s="6">
        <v>44434</v>
      </c>
      <c r="C3" s="7" t="s">
        <v>10</v>
      </c>
      <c r="D3" s="8" t="s">
        <v>11</v>
      </c>
      <c r="E3" s="5" t="s">
        <v>12</v>
      </c>
      <c r="G3" t="s">
        <v>13</v>
      </c>
    </row>
    <row r="4" spans="1:7" x14ac:dyDescent="0.3">
      <c r="C4" s="7"/>
      <c r="D4" s="8"/>
    </row>
    <row r="5" spans="1:7" x14ac:dyDescent="0.3">
      <c r="A5" s="5">
        <v>2</v>
      </c>
      <c r="B5" s="6">
        <v>44439</v>
      </c>
      <c r="C5" s="7" t="s">
        <v>7</v>
      </c>
      <c r="D5" s="8" t="s">
        <v>14</v>
      </c>
      <c r="E5" s="5">
        <v>2</v>
      </c>
      <c r="G5" s="9" t="s">
        <v>15</v>
      </c>
    </row>
    <row r="6" spans="1:7" x14ac:dyDescent="0.3">
      <c r="A6" s="5">
        <v>2</v>
      </c>
      <c r="B6" s="6">
        <v>44441</v>
      </c>
      <c r="C6" s="7" t="s">
        <v>10</v>
      </c>
      <c r="D6" s="8" t="s">
        <v>16</v>
      </c>
      <c r="E6" s="5" t="s">
        <v>17</v>
      </c>
      <c r="F6" t="s">
        <v>18</v>
      </c>
    </row>
    <row r="7" spans="1:7" x14ac:dyDescent="0.3">
      <c r="B7" s="6"/>
      <c r="C7" s="7"/>
      <c r="D7" s="8"/>
    </row>
    <row r="8" spans="1:7" x14ac:dyDescent="0.3">
      <c r="A8" s="5">
        <v>3</v>
      </c>
      <c r="B8" s="6">
        <v>44446</v>
      </c>
      <c r="C8" s="7" t="s">
        <v>7</v>
      </c>
      <c r="D8" s="8" t="s">
        <v>19</v>
      </c>
      <c r="E8" s="5" t="s">
        <v>17</v>
      </c>
      <c r="F8" t="s">
        <v>20</v>
      </c>
    </row>
    <row r="9" spans="1:7" x14ac:dyDescent="0.3">
      <c r="A9" s="5">
        <v>3</v>
      </c>
      <c r="B9" s="6">
        <v>44448</v>
      </c>
      <c r="C9" s="7" t="s">
        <v>10</v>
      </c>
      <c r="D9" s="8" t="s">
        <v>21</v>
      </c>
      <c r="E9" s="5" t="s">
        <v>17</v>
      </c>
      <c r="G9" s="9" t="s">
        <v>22</v>
      </c>
    </row>
    <row r="11" spans="1:7" x14ac:dyDescent="0.3">
      <c r="A11" s="5">
        <v>4</v>
      </c>
      <c r="B11" s="6">
        <v>44453</v>
      </c>
      <c r="C11" s="7" t="s">
        <v>7</v>
      </c>
      <c r="D11" t="s">
        <v>23</v>
      </c>
      <c r="F11" t="s">
        <v>24</v>
      </c>
    </row>
    <row r="12" spans="1:7" x14ac:dyDescent="0.3">
      <c r="A12" s="5">
        <v>4</v>
      </c>
      <c r="B12" s="6">
        <v>44455</v>
      </c>
      <c r="C12" s="7" t="s">
        <v>10</v>
      </c>
      <c r="D12" s="8" t="s">
        <v>25</v>
      </c>
      <c r="F12" t="s">
        <v>20</v>
      </c>
    </row>
    <row r="13" spans="1:7" x14ac:dyDescent="0.3">
      <c r="F13" t="s">
        <v>26</v>
      </c>
    </row>
    <row r="14" spans="1:7" x14ac:dyDescent="0.3">
      <c r="F14" t="s">
        <v>27</v>
      </c>
    </row>
    <row r="16" spans="1:7" x14ac:dyDescent="0.3">
      <c r="G16" s="9" t="s">
        <v>28</v>
      </c>
    </row>
    <row r="17" spans="1:7" x14ac:dyDescent="0.3">
      <c r="A17" s="5">
        <v>5</v>
      </c>
      <c r="B17" s="6">
        <v>44460</v>
      </c>
      <c r="C17" s="5" t="s">
        <v>7</v>
      </c>
      <c r="D17" t="s">
        <v>29</v>
      </c>
      <c r="E17" s="5">
        <v>3</v>
      </c>
      <c r="G17" s="9" t="s">
        <v>30</v>
      </c>
    </row>
    <row r="18" spans="1:7" x14ac:dyDescent="0.3">
      <c r="A18" s="5">
        <v>5</v>
      </c>
      <c r="B18" s="6">
        <v>44462</v>
      </c>
      <c r="C18" s="5" t="s">
        <v>10</v>
      </c>
      <c r="D18" s="8" t="s">
        <v>31</v>
      </c>
      <c r="E18" s="5">
        <v>3</v>
      </c>
      <c r="F18" t="s">
        <v>32</v>
      </c>
    </row>
    <row r="19" spans="1:7" x14ac:dyDescent="0.3">
      <c r="B19" s="6"/>
      <c r="D19" s="8"/>
    </row>
    <row r="20" spans="1:7" x14ac:dyDescent="0.3">
      <c r="B20" s="6"/>
      <c r="D20" s="8"/>
      <c r="G20" s="9" t="s">
        <v>33</v>
      </c>
    </row>
    <row r="21" spans="1:7" x14ac:dyDescent="0.3">
      <c r="A21" s="5">
        <v>6</v>
      </c>
      <c r="B21" s="6">
        <v>44467</v>
      </c>
      <c r="C21" s="7" t="s">
        <v>7</v>
      </c>
      <c r="D21" s="8" t="s">
        <v>34</v>
      </c>
      <c r="F21" t="s">
        <v>32</v>
      </c>
      <c r="G21" s="9" t="s">
        <v>35</v>
      </c>
    </row>
    <row r="22" spans="1:7" x14ac:dyDescent="0.3">
      <c r="A22" s="5">
        <v>6</v>
      </c>
      <c r="B22" s="6">
        <v>44469</v>
      </c>
      <c r="C22" s="5" t="s">
        <v>10</v>
      </c>
      <c r="D22" s="8" t="s">
        <v>36</v>
      </c>
      <c r="E22" s="5">
        <v>4</v>
      </c>
      <c r="F22" t="s">
        <v>32</v>
      </c>
      <c r="G22" s="13" t="s">
        <v>37</v>
      </c>
    </row>
    <row r="23" spans="1:7" x14ac:dyDescent="0.3">
      <c r="B23" s="6"/>
      <c r="D23" s="8"/>
      <c r="G23" s="13" t="s">
        <v>38</v>
      </c>
    </row>
    <row r="24" spans="1:7" x14ac:dyDescent="0.3">
      <c r="B24" s="6"/>
      <c r="D24" s="8" t="s">
        <v>39</v>
      </c>
    </row>
    <row r="25" spans="1:7" x14ac:dyDescent="0.3">
      <c r="A25" s="5">
        <v>7</v>
      </c>
      <c r="B25" s="6">
        <v>44474</v>
      </c>
      <c r="C25" s="5" t="s">
        <v>7</v>
      </c>
      <c r="D25" t="s">
        <v>40</v>
      </c>
      <c r="E25" s="5">
        <v>4</v>
      </c>
      <c r="G25" s="9" t="s">
        <v>41</v>
      </c>
    </row>
    <row r="26" spans="1:7" x14ac:dyDescent="0.3">
      <c r="A26" s="5">
        <v>7</v>
      </c>
      <c r="B26" s="6">
        <v>44476</v>
      </c>
      <c r="C26" s="7" t="s">
        <v>10</v>
      </c>
      <c r="D26" t="s">
        <v>42</v>
      </c>
      <c r="E26" s="5">
        <v>4</v>
      </c>
      <c r="G26" s="9" t="s">
        <v>43</v>
      </c>
    </row>
    <row r="27" spans="1:7" x14ac:dyDescent="0.3">
      <c r="B27" s="6"/>
      <c r="C27" s="7"/>
    </row>
    <row r="28" spans="1:7" x14ac:dyDescent="0.3">
      <c r="A28" s="5">
        <v>8</v>
      </c>
      <c r="B28" s="6">
        <v>44481</v>
      </c>
      <c r="C28" s="7" t="s">
        <v>7</v>
      </c>
      <c r="D28" t="s">
        <v>44</v>
      </c>
      <c r="E28" s="5">
        <v>5</v>
      </c>
      <c r="G28" s="9" t="s">
        <v>45</v>
      </c>
    </row>
    <row r="29" spans="1:7" x14ac:dyDescent="0.3">
      <c r="A29" s="5">
        <v>8</v>
      </c>
      <c r="B29" s="6">
        <v>44483</v>
      </c>
      <c r="C29" s="7" t="s">
        <v>10</v>
      </c>
      <c r="D29" s="8" t="s">
        <v>46</v>
      </c>
      <c r="E29" s="5">
        <v>5</v>
      </c>
      <c r="G29" s="9" t="s">
        <v>47</v>
      </c>
    </row>
    <row r="30" spans="1:7" x14ac:dyDescent="0.3">
      <c r="B30" s="6"/>
      <c r="C30" s="7"/>
      <c r="D30" s="8"/>
      <c r="G30" s="9" t="s">
        <v>48</v>
      </c>
    </row>
    <row r="31" spans="1:7" x14ac:dyDescent="0.3">
      <c r="B31" s="6"/>
      <c r="C31" s="7"/>
      <c r="D31" s="8"/>
      <c r="G31" s="3"/>
    </row>
    <row r="32" spans="1:7" x14ac:dyDescent="0.3">
      <c r="A32" s="5">
        <v>9</v>
      </c>
      <c r="B32" s="6">
        <v>44488</v>
      </c>
      <c r="C32" s="7" t="s">
        <v>7</v>
      </c>
      <c r="D32" s="8" t="s">
        <v>49</v>
      </c>
      <c r="E32" s="5">
        <v>6</v>
      </c>
    </row>
    <row r="33" spans="1:7" x14ac:dyDescent="0.3">
      <c r="A33" s="5">
        <v>9</v>
      </c>
      <c r="B33" s="6">
        <v>44490</v>
      </c>
      <c r="C33" s="7" t="s">
        <v>10</v>
      </c>
      <c r="D33" s="8" t="s">
        <v>50</v>
      </c>
      <c r="E33" s="5">
        <v>6</v>
      </c>
      <c r="G33" s="9" t="s">
        <v>51</v>
      </c>
    </row>
    <row r="34" spans="1:7" x14ac:dyDescent="0.3">
      <c r="B34" s="6"/>
      <c r="C34" s="7"/>
      <c r="D34" s="8"/>
      <c r="G34" s="9" t="s">
        <v>52</v>
      </c>
    </row>
    <row r="35" spans="1:7" x14ac:dyDescent="0.3">
      <c r="A35" s="5">
        <v>10</v>
      </c>
      <c r="B35" s="6">
        <v>44495</v>
      </c>
      <c r="C35" s="7" t="s">
        <v>7</v>
      </c>
      <c r="D35" s="8" t="s">
        <v>53</v>
      </c>
      <c r="E35" s="5">
        <v>7</v>
      </c>
      <c r="G35" s="9" t="s">
        <v>54</v>
      </c>
    </row>
    <row r="36" spans="1:7" x14ac:dyDescent="0.3">
      <c r="A36" s="5">
        <v>10</v>
      </c>
      <c r="B36" s="6">
        <v>44497</v>
      </c>
      <c r="C36" s="7" t="s">
        <v>10</v>
      </c>
      <c r="D36" s="8" t="s">
        <v>53</v>
      </c>
      <c r="E36" s="5">
        <v>7</v>
      </c>
      <c r="G36" s="9" t="s">
        <v>55</v>
      </c>
    </row>
    <row r="37" spans="1:7" x14ac:dyDescent="0.3">
      <c r="B37" s="6"/>
      <c r="C37" s="7"/>
      <c r="D37" s="8"/>
    </row>
    <row r="38" spans="1:7" x14ac:dyDescent="0.3">
      <c r="A38" s="5">
        <v>11</v>
      </c>
      <c r="B38" s="6">
        <v>44502</v>
      </c>
      <c r="C38" s="7" t="s">
        <v>7</v>
      </c>
      <c r="D38" s="8" t="s">
        <v>56</v>
      </c>
      <c r="E38" s="5">
        <v>8</v>
      </c>
      <c r="G38" s="9" t="s">
        <v>57</v>
      </c>
    </row>
    <row r="39" spans="1:7" x14ac:dyDescent="0.3">
      <c r="A39" s="5">
        <v>11</v>
      </c>
      <c r="B39" s="6">
        <v>44504</v>
      </c>
      <c r="C39" s="7" t="s">
        <v>10</v>
      </c>
      <c r="D39" s="8" t="s">
        <v>58</v>
      </c>
      <c r="E39" s="5">
        <v>8</v>
      </c>
      <c r="G39" s="15" t="s">
        <v>59</v>
      </c>
    </row>
    <row r="40" spans="1:7" x14ac:dyDescent="0.3">
      <c r="B40" s="6"/>
      <c r="C40" s="7"/>
      <c r="D40" s="8"/>
      <c r="G40" s="15" t="s">
        <v>60</v>
      </c>
    </row>
    <row r="41" spans="1:7" x14ac:dyDescent="0.3">
      <c r="B41" s="6"/>
      <c r="C41" s="7"/>
      <c r="D41" s="8"/>
    </row>
    <row r="43" spans="1:7" x14ac:dyDescent="0.3">
      <c r="D43" s="8"/>
    </row>
    <row r="44" spans="1:7" x14ac:dyDescent="0.3">
      <c r="A44" s="5">
        <v>12</v>
      </c>
      <c r="B44" s="6">
        <v>44509</v>
      </c>
      <c r="C44" s="7" t="s">
        <v>7</v>
      </c>
      <c r="D44" s="8" t="s">
        <v>61</v>
      </c>
      <c r="E44" s="5">
        <v>10</v>
      </c>
      <c r="G44" s="9" t="s">
        <v>62</v>
      </c>
    </row>
    <row r="45" spans="1:7" x14ac:dyDescent="0.3">
      <c r="A45" s="16">
        <v>12</v>
      </c>
      <c r="B45" s="17">
        <v>44511</v>
      </c>
      <c r="C45" s="18" t="s">
        <v>10</v>
      </c>
      <c r="D45" s="19" t="s">
        <v>63</v>
      </c>
      <c r="E45" s="16"/>
      <c r="F45" s="9"/>
      <c r="G45" s="9"/>
    </row>
    <row r="48" spans="1:7" x14ac:dyDescent="0.3">
      <c r="C48" s="7"/>
      <c r="G48" s="20" t="s">
        <v>64</v>
      </c>
    </row>
    <row r="49" spans="1:7" x14ac:dyDescent="0.3">
      <c r="C49" s="7"/>
      <c r="G49" s="21" t="s">
        <v>65</v>
      </c>
    </row>
    <row r="50" spans="1:7" x14ac:dyDescent="0.3">
      <c r="A50" s="5">
        <v>13</v>
      </c>
      <c r="B50" s="6">
        <v>44516</v>
      </c>
      <c r="C50" s="7" t="s">
        <v>7</v>
      </c>
      <c r="D50" s="8" t="s">
        <v>66</v>
      </c>
      <c r="G50" s="21" t="s">
        <v>67</v>
      </c>
    </row>
    <row r="51" spans="1:7" x14ac:dyDescent="0.3">
      <c r="A51" s="22"/>
      <c r="B51" s="23" t="s">
        <v>68</v>
      </c>
      <c r="C51" s="22" t="s">
        <v>7</v>
      </c>
      <c r="D51" s="24" t="s">
        <v>69</v>
      </c>
      <c r="E51" s="22">
        <v>9</v>
      </c>
      <c r="F51" s="25"/>
      <c r="G51" s="26" t="s">
        <v>70</v>
      </c>
    </row>
    <row r="52" spans="1:7" x14ac:dyDescent="0.3">
      <c r="A52" s="5">
        <v>13</v>
      </c>
      <c r="B52" s="6">
        <v>44518</v>
      </c>
      <c r="C52" s="7" t="s">
        <v>10</v>
      </c>
      <c r="D52" s="8" t="s">
        <v>66</v>
      </c>
    </row>
    <row r="53" spans="1:7" x14ac:dyDescent="0.3">
      <c r="B53" s="6"/>
      <c r="C53" s="7"/>
    </row>
    <row r="54" spans="1:7" x14ac:dyDescent="0.3">
      <c r="A54" s="27"/>
      <c r="B54" s="28" t="s">
        <v>71</v>
      </c>
      <c r="C54" s="27"/>
      <c r="D54" s="29"/>
      <c r="E54" s="27"/>
      <c r="F54" s="29"/>
      <c r="G54" s="29"/>
    </row>
    <row r="55" spans="1:7" x14ac:dyDescent="0.3">
      <c r="B55" s="6">
        <v>44523</v>
      </c>
      <c r="D55" t="s">
        <v>72</v>
      </c>
    </row>
    <row r="56" spans="1:7" x14ac:dyDescent="0.3">
      <c r="A56" s="16"/>
      <c r="B56" s="17">
        <v>44525</v>
      </c>
      <c r="C56" s="16"/>
      <c r="D56" s="9" t="s">
        <v>73</v>
      </c>
      <c r="E56" s="16"/>
      <c r="F56" s="9"/>
      <c r="G56" s="9"/>
    </row>
    <row r="59" spans="1:7" x14ac:dyDescent="0.3">
      <c r="B59" s="6">
        <v>44530</v>
      </c>
    </row>
    <row r="60" spans="1:7" x14ac:dyDescent="0.3">
      <c r="B60" s="6">
        <v>44532</v>
      </c>
    </row>
    <row r="61" spans="1:7" x14ac:dyDescent="0.3">
      <c r="B61" s="6">
        <v>44537</v>
      </c>
    </row>
    <row r="62" spans="1:7" x14ac:dyDescent="0.3">
      <c r="B62" s="6">
        <v>44539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1"/>
  <sheetViews>
    <sheetView workbookViewId="0">
      <selection activeCell="D1" sqref="D1:E1048576"/>
    </sheetView>
  </sheetViews>
  <sheetFormatPr defaultRowHeight="14.4" x14ac:dyDescent="0.3"/>
  <cols>
    <col min="1" max="1" width="16.33203125" customWidth="1"/>
    <col min="4" max="4" width="11.44140625" customWidth="1"/>
  </cols>
  <sheetData>
    <row r="1" spans="1:5" x14ac:dyDescent="0.3">
      <c r="A1" s="2" t="s">
        <v>1</v>
      </c>
      <c r="B1" s="1" t="s">
        <v>2</v>
      </c>
      <c r="D1" s="3" t="s">
        <v>1</v>
      </c>
      <c r="E1" s="1" t="s">
        <v>2</v>
      </c>
    </row>
    <row r="2" spans="1:5" x14ac:dyDescent="0.3">
      <c r="A2" s="6">
        <v>44432</v>
      </c>
      <c r="B2" s="7" t="s">
        <v>7</v>
      </c>
      <c r="E2" s="7" t="s">
        <v>7</v>
      </c>
    </row>
    <row r="3" spans="1:5" x14ac:dyDescent="0.3">
      <c r="A3" s="6">
        <v>44434</v>
      </c>
      <c r="B3" s="7" t="s">
        <v>10</v>
      </c>
      <c r="D3" s="8">
        <f>A3+364</f>
        <v>44798</v>
      </c>
      <c r="E3" s="7" t="s">
        <v>10</v>
      </c>
    </row>
    <row r="4" spans="1:5" x14ac:dyDescent="0.3">
      <c r="A4" s="11"/>
      <c r="B4" s="7"/>
      <c r="D4" s="8"/>
      <c r="E4" s="7"/>
    </row>
    <row r="5" spans="1:5" x14ac:dyDescent="0.3">
      <c r="A5" s="6">
        <v>44439</v>
      </c>
      <c r="B5" s="7" t="s">
        <v>7</v>
      </c>
      <c r="D5" s="8">
        <f t="shared" ref="D5:D56" si="0">A5+364</f>
        <v>44803</v>
      </c>
      <c r="E5" s="7" t="s">
        <v>7</v>
      </c>
    </row>
    <row r="6" spans="1:5" x14ac:dyDescent="0.3">
      <c r="A6" s="6">
        <v>44441</v>
      </c>
      <c r="B6" s="7" t="s">
        <v>10</v>
      </c>
      <c r="D6" s="8">
        <f t="shared" si="0"/>
        <v>44805</v>
      </c>
      <c r="E6" s="7" t="s">
        <v>10</v>
      </c>
    </row>
    <row r="7" spans="1:5" x14ac:dyDescent="0.3">
      <c r="A7" s="6"/>
      <c r="B7" s="7"/>
      <c r="D7" s="8"/>
      <c r="E7" s="7"/>
    </row>
    <row r="8" spans="1:5" x14ac:dyDescent="0.3">
      <c r="A8" s="6">
        <v>44446</v>
      </c>
      <c r="B8" s="7" t="s">
        <v>7</v>
      </c>
      <c r="D8" s="8">
        <f t="shared" si="0"/>
        <v>44810</v>
      </c>
      <c r="E8" s="7" t="s">
        <v>7</v>
      </c>
    </row>
    <row r="9" spans="1:5" x14ac:dyDescent="0.3">
      <c r="A9" s="6">
        <v>44448</v>
      </c>
      <c r="B9" s="7" t="s">
        <v>10</v>
      </c>
      <c r="D9" s="8">
        <f t="shared" si="0"/>
        <v>44812</v>
      </c>
      <c r="E9" s="7" t="s">
        <v>10</v>
      </c>
    </row>
    <row r="10" spans="1:5" x14ac:dyDescent="0.3">
      <c r="A10" s="11"/>
      <c r="B10" s="5"/>
      <c r="D10" s="8"/>
      <c r="E10" s="5"/>
    </row>
    <row r="11" spans="1:5" x14ac:dyDescent="0.3">
      <c r="A11" s="6">
        <v>44453</v>
      </c>
      <c r="B11" s="7" t="s">
        <v>7</v>
      </c>
      <c r="D11" s="8">
        <f t="shared" si="0"/>
        <v>44817</v>
      </c>
      <c r="E11" s="7" t="s">
        <v>7</v>
      </c>
    </row>
    <row r="12" spans="1:5" x14ac:dyDescent="0.3">
      <c r="A12" s="6">
        <v>44455</v>
      </c>
      <c r="B12" s="7" t="s">
        <v>10</v>
      </c>
      <c r="D12" s="8">
        <f t="shared" si="0"/>
        <v>44819</v>
      </c>
      <c r="E12" s="7" t="s">
        <v>10</v>
      </c>
    </row>
    <row r="13" spans="1:5" x14ac:dyDescent="0.3">
      <c r="A13" s="11"/>
      <c r="B13" s="5"/>
      <c r="D13" s="8"/>
      <c r="E13" s="5"/>
    </row>
    <row r="14" spans="1:5" x14ac:dyDescent="0.3">
      <c r="A14" s="11"/>
      <c r="B14" s="5"/>
      <c r="D14" s="8"/>
      <c r="E14" s="5"/>
    </row>
    <row r="15" spans="1:5" x14ac:dyDescent="0.3">
      <c r="A15" s="11"/>
      <c r="B15" s="5"/>
      <c r="D15" s="8"/>
      <c r="E15" s="5"/>
    </row>
    <row r="16" spans="1:5" x14ac:dyDescent="0.3">
      <c r="A16" s="11"/>
      <c r="B16" s="5"/>
      <c r="D16" s="8"/>
      <c r="E16" s="5"/>
    </row>
    <row r="17" spans="1:5" x14ac:dyDescent="0.3">
      <c r="A17" s="6">
        <v>44460</v>
      </c>
      <c r="B17" s="5" t="s">
        <v>7</v>
      </c>
      <c r="D17" s="8">
        <f t="shared" si="0"/>
        <v>44824</v>
      </c>
      <c r="E17" s="5" t="s">
        <v>7</v>
      </c>
    </row>
    <row r="18" spans="1:5" x14ac:dyDescent="0.3">
      <c r="A18" s="6">
        <v>44462</v>
      </c>
      <c r="B18" s="5" t="s">
        <v>10</v>
      </c>
      <c r="D18" s="8">
        <f t="shared" si="0"/>
        <v>44826</v>
      </c>
      <c r="E18" s="5" t="s">
        <v>10</v>
      </c>
    </row>
    <row r="19" spans="1:5" x14ac:dyDescent="0.3">
      <c r="A19" s="6"/>
      <c r="B19" s="5"/>
      <c r="D19" s="8"/>
      <c r="E19" s="5"/>
    </row>
    <row r="20" spans="1:5" x14ac:dyDescent="0.3">
      <c r="A20" s="6"/>
      <c r="B20" s="5"/>
      <c r="D20" s="8"/>
      <c r="E20" s="5"/>
    </row>
    <row r="21" spans="1:5" x14ac:dyDescent="0.3">
      <c r="A21" s="6">
        <v>44467</v>
      </c>
      <c r="B21" s="7" t="s">
        <v>7</v>
      </c>
      <c r="D21" s="8">
        <f t="shared" si="0"/>
        <v>44831</v>
      </c>
      <c r="E21" s="7" t="s">
        <v>7</v>
      </c>
    </row>
    <row r="22" spans="1:5" x14ac:dyDescent="0.3">
      <c r="A22" s="6">
        <v>44469</v>
      </c>
      <c r="B22" s="5" t="s">
        <v>10</v>
      </c>
      <c r="D22" s="8">
        <f t="shared" si="0"/>
        <v>44833</v>
      </c>
      <c r="E22" s="5" t="s">
        <v>10</v>
      </c>
    </row>
    <row r="23" spans="1:5" x14ac:dyDescent="0.3">
      <c r="A23" s="6"/>
      <c r="B23" s="5"/>
      <c r="D23" s="8"/>
      <c r="E23" s="5"/>
    </row>
    <row r="24" spans="1:5" x14ac:dyDescent="0.3">
      <c r="A24" s="6"/>
      <c r="B24" s="5"/>
      <c r="D24" s="8"/>
      <c r="E24" s="5"/>
    </row>
    <row r="25" spans="1:5" x14ac:dyDescent="0.3">
      <c r="A25" s="6">
        <v>44474</v>
      </c>
      <c r="B25" s="5" t="s">
        <v>7</v>
      </c>
      <c r="D25" s="8">
        <f t="shared" si="0"/>
        <v>44838</v>
      </c>
      <c r="E25" s="5" t="s">
        <v>7</v>
      </c>
    </row>
    <row r="26" spans="1:5" x14ac:dyDescent="0.3">
      <c r="A26" s="6">
        <v>44476</v>
      </c>
      <c r="B26" s="7" t="s">
        <v>10</v>
      </c>
      <c r="D26" s="8">
        <f t="shared" si="0"/>
        <v>44840</v>
      </c>
      <c r="E26" s="7" t="s">
        <v>10</v>
      </c>
    </row>
    <row r="27" spans="1:5" x14ac:dyDescent="0.3">
      <c r="A27" s="6"/>
      <c r="B27" s="7"/>
      <c r="D27" s="8"/>
      <c r="E27" s="7"/>
    </row>
    <row r="28" spans="1:5" x14ac:dyDescent="0.3">
      <c r="A28" s="6">
        <v>44481</v>
      </c>
      <c r="B28" s="7" t="s">
        <v>7</v>
      </c>
      <c r="D28" s="8">
        <f t="shared" si="0"/>
        <v>44845</v>
      </c>
      <c r="E28" s="7" t="s">
        <v>7</v>
      </c>
    </row>
    <row r="29" spans="1:5" x14ac:dyDescent="0.3">
      <c r="A29" s="6">
        <v>44483</v>
      </c>
      <c r="B29" s="7" t="s">
        <v>10</v>
      </c>
      <c r="D29" s="8">
        <f t="shared" si="0"/>
        <v>44847</v>
      </c>
      <c r="E29" s="7" t="s">
        <v>10</v>
      </c>
    </row>
    <row r="30" spans="1:5" x14ac:dyDescent="0.3">
      <c r="A30" s="6"/>
      <c r="B30" s="7"/>
      <c r="D30" s="8"/>
      <c r="E30" s="7"/>
    </row>
    <row r="31" spans="1:5" x14ac:dyDescent="0.3">
      <c r="A31" s="6"/>
      <c r="B31" s="7"/>
      <c r="D31" s="8"/>
      <c r="E31" s="7"/>
    </row>
    <row r="32" spans="1:5" x14ac:dyDescent="0.3">
      <c r="A32" s="6">
        <v>44488</v>
      </c>
      <c r="B32" s="7" t="s">
        <v>7</v>
      </c>
      <c r="D32" s="8">
        <f t="shared" si="0"/>
        <v>44852</v>
      </c>
      <c r="E32" s="7" t="s">
        <v>7</v>
      </c>
    </row>
    <row r="33" spans="1:5" x14ac:dyDescent="0.3">
      <c r="A33" s="6">
        <v>44490</v>
      </c>
      <c r="B33" s="7" t="s">
        <v>10</v>
      </c>
      <c r="D33" s="8">
        <f t="shared" si="0"/>
        <v>44854</v>
      </c>
      <c r="E33" s="7" t="s">
        <v>10</v>
      </c>
    </row>
    <row r="34" spans="1:5" x14ac:dyDescent="0.3">
      <c r="A34" s="6"/>
      <c r="B34" s="7"/>
      <c r="D34" s="8"/>
      <c r="E34" s="7"/>
    </row>
    <row r="35" spans="1:5" x14ac:dyDescent="0.3">
      <c r="A35" s="6">
        <v>44495</v>
      </c>
      <c r="B35" s="7" t="s">
        <v>7</v>
      </c>
      <c r="D35" s="8">
        <f t="shared" si="0"/>
        <v>44859</v>
      </c>
      <c r="E35" s="7" t="s">
        <v>7</v>
      </c>
    </row>
    <row r="36" spans="1:5" x14ac:dyDescent="0.3">
      <c r="A36" s="6">
        <v>44497</v>
      </c>
      <c r="B36" s="7" t="s">
        <v>10</v>
      </c>
      <c r="D36" s="8">
        <f t="shared" si="0"/>
        <v>44861</v>
      </c>
      <c r="E36" s="7" t="s">
        <v>10</v>
      </c>
    </row>
    <row r="37" spans="1:5" x14ac:dyDescent="0.3">
      <c r="A37" s="6"/>
      <c r="B37" s="7"/>
      <c r="D37" s="8"/>
      <c r="E37" s="7"/>
    </row>
    <row r="38" spans="1:5" x14ac:dyDescent="0.3">
      <c r="A38" s="6">
        <v>44502</v>
      </c>
      <c r="B38" s="7" t="s">
        <v>7</v>
      </c>
      <c r="D38" s="8">
        <f t="shared" si="0"/>
        <v>44866</v>
      </c>
      <c r="E38" s="7" t="s">
        <v>7</v>
      </c>
    </row>
    <row r="39" spans="1:5" x14ac:dyDescent="0.3">
      <c r="A39" s="6">
        <v>44504</v>
      </c>
      <c r="B39" s="7" t="s">
        <v>10</v>
      </c>
      <c r="D39" s="8">
        <f t="shared" si="0"/>
        <v>44868</v>
      </c>
      <c r="E39" s="7" t="s">
        <v>10</v>
      </c>
    </row>
    <row r="40" spans="1:5" x14ac:dyDescent="0.3">
      <c r="A40" s="6"/>
      <c r="B40" s="7"/>
      <c r="D40" s="8"/>
      <c r="E40" s="7"/>
    </row>
    <row r="41" spans="1:5" x14ac:dyDescent="0.3">
      <c r="A41" s="6"/>
      <c r="B41" s="7"/>
      <c r="D41" s="8"/>
      <c r="E41" s="7"/>
    </row>
    <row r="42" spans="1:5" x14ac:dyDescent="0.3">
      <c r="A42" s="11"/>
      <c r="B42" s="5"/>
      <c r="D42" s="8"/>
      <c r="E42" s="5"/>
    </row>
    <row r="43" spans="1:5" x14ac:dyDescent="0.3">
      <c r="A43" s="11"/>
      <c r="B43" s="5"/>
      <c r="D43" s="8"/>
      <c r="E43" s="5"/>
    </row>
    <row r="44" spans="1:5" x14ac:dyDescent="0.3">
      <c r="A44" s="6">
        <v>44509</v>
      </c>
      <c r="B44" s="7" t="s">
        <v>7</v>
      </c>
      <c r="D44" s="8">
        <f t="shared" si="0"/>
        <v>44873</v>
      </c>
      <c r="E44" s="7" t="s">
        <v>7</v>
      </c>
    </row>
    <row r="45" spans="1:5" x14ac:dyDescent="0.3">
      <c r="A45" s="17">
        <v>44511</v>
      </c>
      <c r="B45" s="18" t="s">
        <v>10</v>
      </c>
      <c r="D45" s="8">
        <f t="shared" si="0"/>
        <v>44875</v>
      </c>
      <c r="E45" s="18" t="s">
        <v>10</v>
      </c>
    </row>
    <row r="46" spans="1:5" x14ac:dyDescent="0.3">
      <c r="A46" s="11"/>
      <c r="B46" s="5"/>
      <c r="D46" s="8"/>
      <c r="E46" s="5"/>
    </row>
    <row r="47" spans="1:5" x14ac:dyDescent="0.3">
      <c r="A47" s="11"/>
      <c r="B47" s="5"/>
      <c r="D47" s="8"/>
      <c r="E47" s="5"/>
    </row>
    <row r="48" spans="1:5" x14ac:dyDescent="0.3">
      <c r="A48" s="11"/>
      <c r="B48" s="7"/>
      <c r="D48" s="8"/>
      <c r="E48" s="7"/>
    </row>
    <row r="49" spans="1:5" x14ac:dyDescent="0.3">
      <c r="A49" s="11"/>
      <c r="B49" s="7"/>
      <c r="D49" s="8"/>
      <c r="E49" s="7"/>
    </row>
    <row r="50" spans="1:5" x14ac:dyDescent="0.3">
      <c r="A50" s="6">
        <v>44516</v>
      </c>
      <c r="B50" s="7" t="s">
        <v>7</v>
      </c>
      <c r="D50" s="8">
        <f t="shared" si="0"/>
        <v>44880</v>
      </c>
      <c r="E50" s="7" t="s">
        <v>7</v>
      </c>
    </row>
    <row r="51" spans="1:5" x14ac:dyDescent="0.3">
      <c r="A51" s="23" t="s">
        <v>68</v>
      </c>
      <c r="B51" s="22" t="s">
        <v>7</v>
      </c>
      <c r="D51" s="8" t="e">
        <f>A51+364</f>
        <v>#VALUE!</v>
      </c>
      <c r="E51" s="22" t="s">
        <v>7</v>
      </c>
    </row>
    <row r="52" spans="1:5" x14ac:dyDescent="0.3">
      <c r="A52" s="6">
        <v>44518</v>
      </c>
      <c r="B52" s="7" t="s">
        <v>10</v>
      </c>
      <c r="D52" s="8">
        <f t="shared" si="0"/>
        <v>44882</v>
      </c>
      <c r="E52" s="7" t="s">
        <v>10</v>
      </c>
    </row>
    <row r="53" spans="1:5" x14ac:dyDescent="0.3">
      <c r="A53" s="6"/>
      <c r="B53" s="7"/>
      <c r="D53" s="8"/>
      <c r="E53" s="7"/>
    </row>
    <row r="54" spans="1:5" x14ac:dyDescent="0.3">
      <c r="A54" s="28" t="s">
        <v>71</v>
      </c>
      <c r="B54" s="27"/>
      <c r="D54" s="8" t="e">
        <f t="shared" si="0"/>
        <v>#VALUE!</v>
      </c>
      <c r="E54" s="27"/>
    </row>
    <row r="55" spans="1:5" x14ac:dyDescent="0.3">
      <c r="A55" s="6">
        <v>44523</v>
      </c>
      <c r="B55" s="5"/>
      <c r="D55" s="8">
        <f t="shared" si="0"/>
        <v>44887</v>
      </c>
      <c r="E55" s="5"/>
    </row>
    <row r="56" spans="1:5" x14ac:dyDescent="0.3">
      <c r="A56" s="17">
        <v>44525</v>
      </c>
      <c r="B56" s="16"/>
      <c r="D56" s="8">
        <f t="shared" si="0"/>
        <v>44889</v>
      </c>
      <c r="E56" s="16"/>
    </row>
    <row r="58" spans="1:5" x14ac:dyDescent="0.3">
      <c r="D58" s="8">
        <f>D55+7</f>
        <v>44894</v>
      </c>
    </row>
    <row r="59" spans="1:5" x14ac:dyDescent="0.3">
      <c r="D59" s="8">
        <f>D56+7</f>
        <v>44896</v>
      </c>
    </row>
    <row r="60" spans="1:5" x14ac:dyDescent="0.3">
      <c r="D60" s="8">
        <f>D58+7</f>
        <v>44901</v>
      </c>
    </row>
    <row r="61" spans="1:5" x14ac:dyDescent="0.3">
      <c r="D61" s="8">
        <f>D59+7</f>
        <v>44903</v>
      </c>
    </row>
  </sheetData>
  <autoFilter ref="A1:D61" xr:uid="{00000000-0009-0000-0000-000002000000}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FA22 - current</vt:lpstr>
      <vt:lpstr>FA21 - old</vt:lpstr>
      <vt:lpstr>temp-ignore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Bliznyuk</dc:creator>
  <cp:lastModifiedBy>Nikolay Bliznyuk</cp:lastModifiedBy>
  <dcterms:created xsi:type="dcterms:W3CDTF">2022-08-25T00:50:24Z</dcterms:created>
  <dcterms:modified xsi:type="dcterms:W3CDTF">2022-10-28T01:22:20Z</dcterms:modified>
</cp:coreProperties>
</file>