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2-PERSONAL\2-CESES\"/>
    </mc:Choice>
  </mc:AlternateContent>
  <xr:revisionPtr revIDLastSave="0" documentId="13_ncr:1_{6FBD5355-13B0-48F0-84D0-170BF0C4E28D}" xr6:coauthVersionLast="47" xr6:coauthVersionMax="47" xr10:uidLastSave="{00000000-0000-0000-0000-000000000000}"/>
  <bookViews>
    <workbookView xWindow="-120" yWindow="-120" windowWidth="20730" windowHeight="11160" xr2:uid="{A582700A-AC72-420B-9E1B-872953C6C7D1}"/>
  </bookViews>
  <sheets>
    <sheet name="Empleados" sheetId="1" r:id="rId1"/>
  </sheets>
  <externalReferences>
    <externalReference r:id="rId2"/>
    <externalReference r:id="rId3"/>
  </externalReferences>
  <definedNames>
    <definedName name="_xlnm._FilterDatabase" localSheetId="0" hidden="1">Empleados!$A$1:$X$118</definedName>
    <definedName name="AREAS">[1]Areas!$A:$B</definedName>
    <definedName name="DIAS_Q_VINO">#REF!</definedName>
    <definedName name="Marcaciones">#REF!</definedName>
    <definedName name="TOTAL_DIAS_LABORALES">#REF!</definedName>
    <definedName name="TOTAL_FERIADOS_Q_NO_VINO">#REF!</definedName>
    <definedName name="TOTAL_FERIADOS_SEMANA">#REF!</definedName>
    <definedName name="TURNOS">[1]Turnos!$A:$F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0" i="1" l="1"/>
  <c r="H70" i="1"/>
  <c r="O57" i="1"/>
  <c r="H57" i="1"/>
  <c r="O35" i="1"/>
  <c r="H35" i="1"/>
</calcChain>
</file>

<file path=xl/sharedStrings.xml><?xml version="1.0" encoding="utf-8"?>
<sst xmlns="http://schemas.openxmlformats.org/spreadsheetml/2006/main" count="812" uniqueCount="478">
  <si>
    <t>COD</t>
  </si>
  <si>
    <t>N°</t>
  </si>
  <si>
    <t>APELLIDO</t>
  </si>
  <si>
    <t>NOMBRE</t>
  </si>
  <si>
    <t>NACIMIENTO</t>
  </si>
  <si>
    <t>DNI</t>
  </si>
  <si>
    <t>ID-AREA</t>
  </si>
  <si>
    <t>NOM-AREA</t>
  </si>
  <si>
    <t>INGRESO</t>
  </si>
  <si>
    <t>TRASLADO</t>
  </si>
  <si>
    <t>ULT DIA</t>
  </si>
  <si>
    <t>CESE</t>
  </si>
  <si>
    <t>TELEFONO</t>
  </si>
  <si>
    <t>ID-TURNO</t>
  </si>
  <si>
    <t>TURNO</t>
  </si>
  <si>
    <t>DIRECCION</t>
  </si>
  <si>
    <t>CORREO</t>
  </si>
  <si>
    <t>GENERO</t>
  </si>
  <si>
    <t>ASIG FAM</t>
  </si>
  <si>
    <t>HIJOS</t>
  </si>
  <si>
    <t>EDADES</t>
  </si>
  <si>
    <t>BANCO</t>
  </si>
  <si>
    <t>N° CUENTA</t>
  </si>
  <si>
    <t>CCI</t>
  </si>
  <si>
    <t>M</t>
  </si>
  <si>
    <t>SI</t>
  </si>
  <si>
    <t>X</t>
  </si>
  <si>
    <t>MAÑANA</t>
  </si>
  <si>
    <t>Operaciones</t>
  </si>
  <si>
    <t>F</t>
  </si>
  <si>
    <t>KELLY</t>
  </si>
  <si>
    <t>BCP</t>
  </si>
  <si>
    <t>BARTOLO SANTOS</t>
  </si>
  <si>
    <t>BOJORQUEZ BERROCAL</t>
  </si>
  <si>
    <t>LUZ CRISTINA</t>
  </si>
  <si>
    <t>70903536</t>
  </si>
  <si>
    <t>Manuel Scorza Mz:F Lt:2 - Pucusana</t>
  </si>
  <si>
    <t>cristina20895@hotmail.com</t>
  </si>
  <si>
    <t>SCOTIABANK</t>
  </si>
  <si>
    <t>2000377206</t>
  </si>
  <si>
    <t>00907920200037720654</t>
  </si>
  <si>
    <t>CAJAS CARDENAS</t>
  </si>
  <si>
    <t>kellycajas25@gmail.com</t>
  </si>
  <si>
    <t>BBVA</t>
  </si>
  <si>
    <t>CHUMPITAZ ROMAN</t>
  </si>
  <si>
    <t>MARGARITA</t>
  </si>
  <si>
    <t>77350240</t>
  </si>
  <si>
    <t>AAHH Lomas de Marchan Mz:I Lt:8 - Pucusana</t>
  </si>
  <si>
    <t>COELO SINUIRI</t>
  </si>
  <si>
    <t>GUADALUPE</t>
  </si>
  <si>
    <t>AAHH Lomas de Marchan Mz.5 Lt.10 - Pucusana</t>
  </si>
  <si>
    <t>guadalupecoelosinuiri49@gmail.com</t>
  </si>
  <si>
    <t>WILLY</t>
  </si>
  <si>
    <t>HUACCHA RAMOS</t>
  </si>
  <si>
    <t>JEANET ROXANA</t>
  </si>
  <si>
    <t>76286682</t>
  </si>
  <si>
    <t>AAHH Nuevo Pucusana Mz:6 Lt:12 - Pucusana</t>
  </si>
  <si>
    <t>huaccharamosjeanet@gmail.com</t>
  </si>
  <si>
    <t>JHORDY GERARDO</t>
  </si>
  <si>
    <t>48240872</t>
  </si>
  <si>
    <t>AAHH Nuevo Pucusana Mz:G Lt:12 - Pucusana</t>
  </si>
  <si>
    <t>jhordygerardohuaccharamos@gmail.com</t>
  </si>
  <si>
    <t>OTP129</t>
  </si>
  <si>
    <t>HUAMAN COSME</t>
  </si>
  <si>
    <t>RICARDO ANDRE</t>
  </si>
  <si>
    <t>MALASQUEZ BERNALES</t>
  </si>
  <si>
    <t>DIANA ISABEL</t>
  </si>
  <si>
    <t>73494962</t>
  </si>
  <si>
    <t>AAHH Susana Higuchi Mz:C Lt:8 - Pucusana</t>
  </si>
  <si>
    <t>isabel16malasquez@hotmail.com</t>
  </si>
  <si>
    <t>9 - 7 - 5 - 2</t>
  </si>
  <si>
    <t>19403890214008</t>
  </si>
  <si>
    <t>OTP141</t>
  </si>
  <si>
    <t>MEZA MANCO</t>
  </si>
  <si>
    <t>JHONELL MARTIN</t>
  </si>
  <si>
    <t>PALACIOS MANCO</t>
  </si>
  <si>
    <t>MARIA ANDREA</t>
  </si>
  <si>
    <t>77051616</t>
  </si>
  <si>
    <t>Av. Lima 998 - Chilca</t>
  </si>
  <si>
    <t>mp5878935@gmail.com</t>
  </si>
  <si>
    <t>RAMOS CAMPOS</t>
  </si>
  <si>
    <t>JULIA CARMEN</t>
  </si>
  <si>
    <t>45643010</t>
  </si>
  <si>
    <t>Urb. Margarita Navarro de Chauca Mz:Q Lt:7 - Pucusana</t>
  </si>
  <si>
    <t>juliaramoscampos1@gmail.com</t>
  </si>
  <si>
    <t>14, 11, 7</t>
  </si>
  <si>
    <t>19498455989091</t>
  </si>
  <si>
    <t>TITO AGUILAR</t>
  </si>
  <si>
    <t>UCHASARA CHOLAN</t>
  </si>
  <si>
    <t>ANGGIE MAYUMI</t>
  </si>
  <si>
    <t>75667630</t>
  </si>
  <si>
    <t>Manuel Scorza Mz:F Lt:33 - Pucusana</t>
  </si>
  <si>
    <t>arelhizirazabal974@gmail.com</t>
  </si>
  <si>
    <t>ALCANTARA EVANAN</t>
  </si>
  <si>
    <t>ELIZABETH MARGARITA</t>
  </si>
  <si>
    <t>75435115</t>
  </si>
  <si>
    <t>AAHH Nuevo Pucusana Mz:C Lt:14 - Pucusana</t>
  </si>
  <si>
    <t>elysavetalcantarae@gmail.com</t>
  </si>
  <si>
    <t>ROSAMELIA</t>
  </si>
  <si>
    <t>60233946</t>
  </si>
  <si>
    <t>Manuel Scorza Mz:L Lt:11 - Pucusana</t>
  </si>
  <si>
    <t>rosameliabartolosan@gmail.com</t>
  </si>
  <si>
    <t>BUSTAMANTE REYES</t>
  </si>
  <si>
    <t>MARCIA MARYURIT</t>
  </si>
  <si>
    <t>983 737 807</t>
  </si>
  <si>
    <t>CAMPOS MORELLO</t>
  </si>
  <si>
    <t>YAJAIRA ELIZABETH</t>
  </si>
  <si>
    <t>76624127</t>
  </si>
  <si>
    <t>Av. Manco Capac 241 - Pucusana</t>
  </si>
  <si>
    <t>emorello56@gmail.com</t>
  </si>
  <si>
    <t>CAÑAS LAYA</t>
  </si>
  <si>
    <t>LUIS ALFONZO</t>
  </si>
  <si>
    <t>004929395</t>
  </si>
  <si>
    <t>Calle Chamchamayo S/N - Chilca</t>
  </si>
  <si>
    <t>mayra2021802@gmail.com</t>
  </si>
  <si>
    <t>19407137054044</t>
  </si>
  <si>
    <t>CARRASCO CAYCHO</t>
  </si>
  <si>
    <t>SANTIAGO MANUEL</t>
  </si>
  <si>
    <t>79115877</t>
  </si>
  <si>
    <t>Barrio Los Laureles Mz:21 Lt:9D - Chilca</t>
  </si>
  <si>
    <t>caychomanuel90@gmail.com</t>
  </si>
  <si>
    <t>CAYCHO CASTILLO</t>
  </si>
  <si>
    <t>GONZALO SEBASTIAN</t>
  </si>
  <si>
    <t>74030147</t>
  </si>
  <si>
    <t>Pasaje Plaza de Armas Mz:12 Lt:28 - Mala</t>
  </si>
  <si>
    <t>sebastian.03.08.00@gmail.com</t>
  </si>
  <si>
    <t>CERNA ZEVALLOS</t>
  </si>
  <si>
    <t>MARIELENA</t>
  </si>
  <si>
    <t>78108116</t>
  </si>
  <si>
    <t>Urb. Villa Sur Mz:D3 Lt:13 - Chilca</t>
  </si>
  <si>
    <t>mary_29_1997@hotmail.com</t>
  </si>
  <si>
    <t>DAMIAN ASTUPIÑAN</t>
  </si>
  <si>
    <t>MARIO ALBERTO</t>
  </si>
  <si>
    <t>76177749</t>
  </si>
  <si>
    <t>Av. Tulipanes Mz:Q Lt:6 - Pucusana</t>
  </si>
  <si>
    <t>mario071196@gmail.com</t>
  </si>
  <si>
    <t>DEL RIO ORDOÑEZ</t>
  </si>
  <si>
    <t>JIM MARTIN</t>
  </si>
  <si>
    <t>10810123</t>
  </si>
  <si>
    <t>Av. San Bartolo 431 - San Bartolo</t>
  </si>
  <si>
    <t>martin_delrio27@hotmail.com</t>
  </si>
  <si>
    <t>19135821027054</t>
  </si>
  <si>
    <t>DOMINGUEZ CORDOVA</t>
  </si>
  <si>
    <t>NESTOR</t>
  </si>
  <si>
    <t>48193635</t>
  </si>
  <si>
    <t>Calle Antibales S/N - Chilca</t>
  </si>
  <si>
    <t>dominguez1993cordova@gmail.com</t>
  </si>
  <si>
    <t>001108680200177320</t>
  </si>
  <si>
    <t>001186800020017732075</t>
  </si>
  <si>
    <t>FELIX VILCA</t>
  </si>
  <si>
    <t>MIGUEL ANGEL</t>
  </si>
  <si>
    <t>48815021</t>
  </si>
  <si>
    <t>AAHH Lomas de Marchan Mz:I Lt: 1 - Pucusana</t>
  </si>
  <si>
    <t>givan_160@hotmail.com</t>
  </si>
  <si>
    <t>INFANTAS CABEZAS</t>
  </si>
  <si>
    <t>LUISA ELIZABETH</t>
  </si>
  <si>
    <t>77591646</t>
  </si>
  <si>
    <t>Av. Los Pinos Mz:A1 Lt:11 Olof Palmes - Chilca</t>
  </si>
  <si>
    <t>carlas_cazorla@outlook.es</t>
  </si>
  <si>
    <t>MENDOZA FIGUEROA</t>
  </si>
  <si>
    <t>MILAGROS ROSA</t>
  </si>
  <si>
    <t>48230523</t>
  </si>
  <si>
    <t>Av.Lima Mz:V Lt:2 Grano de Oro - Chilca</t>
  </si>
  <si>
    <t>milagrosrosamendozafigueroa@gmail.com</t>
  </si>
  <si>
    <t>PEZO CALAMPA</t>
  </si>
  <si>
    <t>JEAN CARLOS</t>
  </si>
  <si>
    <t>72304517</t>
  </si>
  <si>
    <t>Av. Progreso Mz:C Lt:6 - Chilca</t>
  </si>
  <si>
    <t>jpezo1996@gmail.com</t>
  </si>
  <si>
    <t>8302794956</t>
  </si>
  <si>
    <t>00917020830279495623</t>
  </si>
  <si>
    <t>PILLPE VILLA</t>
  </si>
  <si>
    <t>MARLON RAUL</t>
  </si>
  <si>
    <t>Grano de Oro Mz S2 Lt 6 - Pucusana</t>
  </si>
  <si>
    <t>marlongos2003@gmail.com</t>
  </si>
  <si>
    <t>RAMOS GREGORIO</t>
  </si>
  <si>
    <t>MARIA CAROLINA</t>
  </si>
  <si>
    <t>954 901 508</t>
  </si>
  <si>
    <t>17, 6</t>
  </si>
  <si>
    <t>RAMOS IZAGUIRRE</t>
  </si>
  <si>
    <t>KATHERINE</t>
  </si>
  <si>
    <t>47891860</t>
  </si>
  <si>
    <t>Av. Las Palmeras Mz:T Lt:2 - Pucusana</t>
  </si>
  <si>
    <t>REYES HERNANDEZ</t>
  </si>
  <si>
    <t>TATIANA</t>
  </si>
  <si>
    <t>97006761</t>
  </si>
  <si>
    <t>Urb. Los Jardines de Pucusana Mz:B Lt:16 - Pucusana</t>
  </si>
  <si>
    <t>tati1991@hotmail.como</t>
  </si>
  <si>
    <t>RICOPA AHUANARI</t>
  </si>
  <si>
    <t>DEISI</t>
  </si>
  <si>
    <t>18, 13, 9</t>
  </si>
  <si>
    <t>RIVAS HUAMAN</t>
  </si>
  <si>
    <t>ANGIE RUBY</t>
  </si>
  <si>
    <t>72565751</t>
  </si>
  <si>
    <t>Lomas de Marchan Mz:Ñ Lt:11 - Pucusana</t>
  </si>
  <si>
    <t>angierivashuaman@gmail.com</t>
  </si>
  <si>
    <t>SILUPU YERIN</t>
  </si>
  <si>
    <t>KARINA LOURDES</t>
  </si>
  <si>
    <t>TASAYCO RAMOS</t>
  </si>
  <si>
    <t>DAYANA MILANGELA</t>
  </si>
  <si>
    <t>74214435</t>
  </si>
  <si>
    <t>Urb. El Bosque Mz:R Lt:18 - Pucusana</t>
  </si>
  <si>
    <t>tasaycoramosmilangela@gmail.com</t>
  </si>
  <si>
    <t>VERDE BUSTAMANTE</t>
  </si>
  <si>
    <t>CAMILA</t>
  </si>
  <si>
    <t>Av Nicolas de Pierola Mz:90 Lt:6 - Chilca</t>
  </si>
  <si>
    <t>camilaverdebustamante12@gmail.com</t>
  </si>
  <si>
    <t>VICENTE PONCE DE LEON</t>
  </si>
  <si>
    <t>ROSA GABRIELA</t>
  </si>
  <si>
    <t>ferihayemir120698@gmail.com</t>
  </si>
  <si>
    <t>YATACO LINARES</t>
  </si>
  <si>
    <t>YUSMI NICOLL</t>
  </si>
  <si>
    <t>74094505</t>
  </si>
  <si>
    <t>AAHH 3 de Marzo Mz:K Lt:9 San Jose - Chilca</t>
  </si>
  <si>
    <t>yusmiyataco@gmail.com</t>
  </si>
  <si>
    <t>ZEGARRA TERAN</t>
  </si>
  <si>
    <t>CLAUDIA SHARAY</t>
  </si>
  <si>
    <t>75049900</t>
  </si>
  <si>
    <t>Barrio Los Alamos Mz:2 Lt:3 - Chilca</t>
  </si>
  <si>
    <t>jhonitorrez422@gmail.com</t>
  </si>
  <si>
    <t>ZEVALLOS LOPEZ</t>
  </si>
  <si>
    <t>LUCY ISABEL</t>
  </si>
  <si>
    <t>44639695</t>
  </si>
  <si>
    <t>Calle Las Margaritas Mz:1 Lt:14 - Las Salinas, Chilca</t>
  </si>
  <si>
    <t>lucy18-escorpion@hotmail.com</t>
  </si>
  <si>
    <t xml:space="preserve">CASTILLO TALAVERA </t>
  </si>
  <si>
    <t>AMPARO MAGALY</t>
  </si>
  <si>
    <t xml:space="preserve">CRISOSTOMO ESPINOZA </t>
  </si>
  <si>
    <t>ARIANA ROSSUE</t>
  </si>
  <si>
    <t>9/14/1998</t>
  </si>
  <si>
    <t>GUERRERO HUANILO</t>
  </si>
  <si>
    <t>CARLA LUCERO</t>
  </si>
  <si>
    <t>HUAMAN RUIZ</t>
  </si>
  <si>
    <t>CRISTIAN</t>
  </si>
  <si>
    <t>9/27/1992</t>
  </si>
  <si>
    <t xml:space="preserve">HUANILO GUZMAN </t>
  </si>
  <si>
    <t>ROSA  LILIANA</t>
  </si>
  <si>
    <t>9979332</t>
  </si>
  <si>
    <t xml:space="preserve">POSTIGO FRANCIA </t>
  </si>
  <si>
    <t>MARIA DENIS</t>
  </si>
  <si>
    <t>ROMERO RUIZ</t>
  </si>
  <si>
    <t>JOSE LUIS</t>
  </si>
  <si>
    <t>GARCIA SALAS</t>
  </si>
  <si>
    <t>OLEIDA GERTRUDES</t>
  </si>
  <si>
    <t>00-4909893</t>
  </si>
  <si>
    <t>SANDOVAL NAVARRO</t>
  </si>
  <si>
    <t>ARHUMI</t>
  </si>
  <si>
    <t>SANTOS VERGARA</t>
  </si>
  <si>
    <t>TANIA IRAIDA</t>
  </si>
  <si>
    <t>CURO CABELLO</t>
  </si>
  <si>
    <t>LUIS ALEXANDER</t>
  </si>
  <si>
    <t>PALMA ROMERO</t>
  </si>
  <si>
    <t>DANIELA JUDITH</t>
  </si>
  <si>
    <t>4542882</t>
  </si>
  <si>
    <t>AHUANARI PINEDO</t>
  </si>
  <si>
    <t>GISSELA DEL ROSARIO</t>
  </si>
  <si>
    <t>GIRAO PEREZ</t>
  </si>
  <si>
    <t>ELIZABETH ANTUANETH</t>
  </si>
  <si>
    <t>ANYOSE MELO</t>
  </si>
  <si>
    <t>WENDY MIRIAM</t>
  </si>
  <si>
    <t>VILCAYAURI VELASQUEZ</t>
  </si>
  <si>
    <t>CESAR WILFREDO</t>
  </si>
  <si>
    <t>NECIOSUP HERNANDES</t>
  </si>
  <si>
    <t>DIEGO EFRAIN</t>
  </si>
  <si>
    <t>PARDO GALINDO</t>
  </si>
  <si>
    <t>MELISSA GYOVANA</t>
  </si>
  <si>
    <t>CEDRON VASQUEZ</t>
  </si>
  <si>
    <t>ESTRELLITA DEL PILAR</t>
  </si>
  <si>
    <t>HUACAL ORTIZ</t>
  </si>
  <si>
    <t>PILAR</t>
  </si>
  <si>
    <t>NARANJO PADRON</t>
  </si>
  <si>
    <t>BRENDA BEATRIZ</t>
  </si>
  <si>
    <t>BARDALES IPUSHIMA</t>
  </si>
  <si>
    <t>CARLITA DANNY</t>
  </si>
  <si>
    <t>SEGURA SANCHEZ</t>
  </si>
  <si>
    <t>NICOLE DALASHKA</t>
  </si>
  <si>
    <t>CELIO AQUINO</t>
  </si>
  <si>
    <t>KATHERINE YULISA</t>
  </si>
  <si>
    <t>GOMEZ PACHECO</t>
  </si>
  <si>
    <t>KIARA</t>
  </si>
  <si>
    <t>GIRALDO MEJIA</t>
  </si>
  <si>
    <t>YESSICA</t>
  </si>
  <si>
    <t>RAMOS REYES</t>
  </si>
  <si>
    <t>HERLEYA</t>
  </si>
  <si>
    <t>MACAVILCA RAMIREZ</t>
  </si>
  <si>
    <t>JORGE</t>
  </si>
  <si>
    <t>RAMOS GUTIERREZ</t>
  </si>
  <si>
    <t>CINDY JIOVANA</t>
  </si>
  <si>
    <t>RUIZ ROCCA</t>
  </si>
  <si>
    <t>ITALA ROMINA</t>
  </si>
  <si>
    <t>LAZO ESPINOZA</t>
  </si>
  <si>
    <t>DELIA EDELIZA</t>
  </si>
  <si>
    <t>RIVERA CHAUPIN</t>
  </si>
  <si>
    <t>MARIO FELIX</t>
  </si>
  <si>
    <t>ANA PAOLA</t>
  </si>
  <si>
    <t>CCOSI MAMANI</t>
  </si>
  <si>
    <t>ROXANA</t>
  </si>
  <si>
    <t>CHUMBE COMAPA</t>
  </si>
  <si>
    <t>CHOMBER</t>
  </si>
  <si>
    <t>FELIX FABABA</t>
  </si>
  <si>
    <t>BERTHA LUZ</t>
  </si>
  <si>
    <t>ALVA SATALOYA</t>
  </si>
  <si>
    <t>LIDIA ARELY</t>
  </si>
  <si>
    <t>ARIAS MARTINEZ</t>
  </si>
  <si>
    <t>LUZ DEL PILAR</t>
  </si>
  <si>
    <t>HUILLCA CCAYAHUALLPA</t>
  </si>
  <si>
    <t>NAYELI CAROLINE</t>
  </si>
  <si>
    <t>ALZAMORA CAYCHO</t>
  </si>
  <si>
    <t>RAUL</t>
  </si>
  <si>
    <t>43277148</t>
  </si>
  <si>
    <t>VALLES VALERA</t>
  </si>
  <si>
    <t>78113653</t>
  </si>
  <si>
    <t>YAYA CHUMPITAZ</t>
  </si>
  <si>
    <t>ROSA LIDIA</t>
  </si>
  <si>
    <t>CAYCHO ENEQUE</t>
  </si>
  <si>
    <t>YADHIRA NAYELLI</t>
  </si>
  <si>
    <t>PACAYA NATORCE</t>
  </si>
  <si>
    <t>HENRRY ABEL</t>
  </si>
  <si>
    <t>77286002</t>
  </si>
  <si>
    <t>CONTRERAS PINEDO</t>
  </si>
  <si>
    <t>ANAYU MILAGROS</t>
  </si>
  <si>
    <t>LOZANO VASQUEZ</t>
  </si>
  <si>
    <t>LINDA CAROLINA</t>
  </si>
  <si>
    <t>ÑAHUERO CCOÑAS</t>
  </si>
  <si>
    <t>MELIZA</t>
  </si>
  <si>
    <t>YESSICA INES</t>
  </si>
  <si>
    <t>PAUCAR LINARES</t>
  </si>
  <si>
    <t>MARCELA SOLEDAD</t>
  </si>
  <si>
    <t>BASILIO ESPINOZA</t>
  </si>
  <si>
    <t>JHONATHAN SAUL</t>
  </si>
  <si>
    <t>AROTOMA SOTO</t>
  </si>
  <si>
    <t>JHONATAN</t>
  </si>
  <si>
    <t>GAMARRA SANTOS</t>
  </si>
  <si>
    <t>ANGIE MYLENA</t>
  </si>
  <si>
    <t>AROTOMA MATIAS</t>
  </si>
  <si>
    <t>XIOMARA LIUVA</t>
  </si>
  <si>
    <t>47236936</t>
  </si>
  <si>
    <t>GABY</t>
  </si>
  <si>
    <t>FLORES AROTOMA</t>
  </si>
  <si>
    <t>VANESSA</t>
  </si>
  <si>
    <t>63501146</t>
  </si>
  <si>
    <t>HUANUIRI ARIRAMA</t>
  </si>
  <si>
    <t>MIRIA VERONICA</t>
  </si>
  <si>
    <t>77324852</t>
  </si>
  <si>
    <t>NATORCE TAPULLIMA</t>
  </si>
  <si>
    <t>MAX</t>
  </si>
  <si>
    <t>RAMON JANAMPA</t>
  </si>
  <si>
    <t>LUIS FERNANDO</t>
  </si>
  <si>
    <t>70962834</t>
  </si>
  <si>
    <t>TUIRO HUAPAYA</t>
  </si>
  <si>
    <t>KYLIE</t>
  </si>
  <si>
    <t>MORENO HUILLCA</t>
  </si>
  <si>
    <t>FREDDY ENRIQUE</t>
  </si>
  <si>
    <t>VIVANCO LEONARDO</t>
  </si>
  <si>
    <t>LUIS SEBASTIAN</t>
  </si>
  <si>
    <t>70342384</t>
  </si>
  <si>
    <t>CHICNES CANTURIN</t>
  </si>
  <si>
    <t>OLGA JASMILE</t>
  </si>
  <si>
    <t>75999501</t>
  </si>
  <si>
    <t>ZEVALLOS GONZALES</t>
  </si>
  <si>
    <t>CLAUDIA ISABEL</t>
  </si>
  <si>
    <t>44867151</t>
  </si>
  <si>
    <t>LARICO CHUMPITAZ</t>
  </si>
  <si>
    <t>DELIA</t>
  </si>
  <si>
    <t>ZAVALETA JANAMPA</t>
  </si>
  <si>
    <t>MARISOL</t>
  </si>
  <si>
    <t>NUÑEZ ESPINOZA</t>
  </si>
  <si>
    <t>POOL ANDERSON</t>
  </si>
  <si>
    <t>SEGURA REYES</t>
  </si>
  <si>
    <t>MAGALY YASMINA</t>
  </si>
  <si>
    <t>44899376</t>
  </si>
  <si>
    <t>MIRIAN ROSARIO</t>
  </si>
  <si>
    <t>40765971</t>
  </si>
  <si>
    <t>922 659 648</t>
  </si>
  <si>
    <t>986 267 902</t>
  </si>
  <si>
    <t>Calle Grau Mz 3 Lt 18 - Tupac Amaru Pisco</t>
  </si>
  <si>
    <t>melale_pardo@gmail.com</t>
  </si>
  <si>
    <t>Av. Nicolas de Pierola 240 - Chilca</t>
  </si>
  <si>
    <t>Condominio La Planicie Mz I Lt 8 - Pucusana</t>
  </si>
  <si>
    <t>estrellanomi@hotmail.com</t>
  </si>
  <si>
    <t>Benjamin Doig lossio Mz C Lt 4 - Pucusana</t>
  </si>
  <si>
    <t>herleyaramosreyes@gmail.com</t>
  </si>
  <si>
    <t>Av 28 de Julio Mz Q Lt 5 - AAHH 15 de Enero - Chilca</t>
  </si>
  <si>
    <t>cindyramos2693@gmail.com</t>
  </si>
  <si>
    <t>Barrio Asunción de María Calle los Sauces Mz B Lt 13</t>
  </si>
  <si>
    <t>roxanaccosimamani563@gmail.com</t>
  </si>
  <si>
    <t>Asociación de vivienda El Bosque Mz:6 Lt:1 - Pucusana</t>
  </si>
  <si>
    <t>felix0209luz97@gmail.com</t>
  </si>
  <si>
    <t>AAHH Lomas de Marchan Mz.53 Lt.9 - Pucusana</t>
  </si>
  <si>
    <t>lalvalidia291926@icloud.com</t>
  </si>
  <si>
    <t>AAHH Keiko Sofia Mz:N Lt:5 - Pucusana</t>
  </si>
  <si>
    <t>luzdelpilarariasmartinez@gmail.com</t>
  </si>
  <si>
    <t>Av Nicolas de Pierola 704 - Chilca</t>
  </si>
  <si>
    <t>raulalzamora22@gmail.com</t>
  </si>
  <si>
    <t>AAHH Aguita de Coco Salinas - Chilca</t>
  </si>
  <si>
    <t>Manuel Scorza Mz:A Lt:3 - Pucusana</t>
  </si>
  <si>
    <t>rosacamila3505@gmail.com</t>
  </si>
  <si>
    <t>Jr. Salaverry Mz 101 Lt 8 y 9 - Chilca</t>
  </si>
  <si>
    <t>yadhirace08@gmail.com</t>
  </si>
  <si>
    <t>Agrupación Familia de la Selva Manuel Chauca Mz:B Lt:11 - Chilca</t>
  </si>
  <si>
    <t>henrrypcaya1705@gmail.com</t>
  </si>
  <si>
    <t>Benjamin Doig Mz:D Lt:10 - Pucusana</t>
  </si>
  <si>
    <t>milagroscontreras1517@gmail.com</t>
  </si>
  <si>
    <t>Calle El Pino S/N - Mala</t>
  </si>
  <si>
    <t>carolinalv-28@hotmail.com</t>
  </si>
  <si>
    <t>AAHH San Jose 3ra etapa Calle Los Angeles - Chilca</t>
  </si>
  <si>
    <t>melisanahuero@gmail.com</t>
  </si>
  <si>
    <t>AA.HH Agrupación Familiar Mz:D Lt:8 - Pucusana</t>
  </si>
  <si>
    <t>AA.HH San Jose Calle La Amistad - Chilca</t>
  </si>
  <si>
    <t>paucarlinaresmarcela23@gmail.com</t>
  </si>
  <si>
    <t>Av Lambayeque Mz:Y Lt:4 - Chilca</t>
  </si>
  <si>
    <t>jhonatanarotomasoto@gmail.com</t>
  </si>
  <si>
    <t>Av lima 151 - Chilca</t>
  </si>
  <si>
    <t>angiegamarrasantos9@gmail.com</t>
  </si>
  <si>
    <t>Costa Azul Mz:E Lt:13 - San Bartolo</t>
  </si>
  <si>
    <t>arotomamatias@gmail.com</t>
  </si>
  <si>
    <t>921 274 327</t>
  </si>
  <si>
    <t>Fundo los Tanos S/N - Pucusana</t>
  </si>
  <si>
    <t>veronicahuanuiri@gmail.com</t>
  </si>
  <si>
    <t>Las Salinas Mz:E Lt:2 - Chilca</t>
  </si>
  <si>
    <t>tapullimanatorcemax@gmail.com</t>
  </si>
  <si>
    <t>Nueva Esperanza Mz:C1 Lt:8 - Pucusana</t>
  </si>
  <si>
    <t>luisf.leg.as5700@gmail.com</t>
  </si>
  <si>
    <t>Calle Los Sauces - Pucusana</t>
  </si>
  <si>
    <t>freddy490moreno@gmail.com</t>
  </si>
  <si>
    <t>Virgen de las Mercedes Mz:A Lt:5 - Pucusana</t>
  </si>
  <si>
    <t>sebastianvivanco062@gmail.com</t>
  </si>
  <si>
    <t>Av. Grau 114 Mz:8 Lt:5B - Pucusana</t>
  </si>
  <si>
    <t>jchicnes150303@gmail.com</t>
  </si>
  <si>
    <t>Manuel Scorza Mz:J Lt:2 - Pucusana</t>
  </si>
  <si>
    <t>zevallosclaudia07@gmail.com</t>
  </si>
  <si>
    <t>Olof Palmes Mz:E Lt:15 Ampliación - Chilca</t>
  </si>
  <si>
    <t>Av. Nicolas de Pierola 704 - Chilca</t>
  </si>
  <si>
    <t>ALEJO CHAVEZ</t>
  </si>
  <si>
    <t>RUBEN</t>
  </si>
  <si>
    <t>ALEJO VERGARA</t>
  </si>
  <si>
    <t>ESTEFANY MARICRUZ</t>
  </si>
  <si>
    <t>FLORES VERASTEGUI</t>
  </si>
  <si>
    <t>BEATRIZ LUCERO</t>
  </si>
  <si>
    <t>LLANCAYA PUZA</t>
  </si>
  <si>
    <t>ESTRELLA BLANCA</t>
  </si>
  <si>
    <t>Olof Palmes Mz H Lt 4 - Chilca</t>
  </si>
  <si>
    <t>rubenalejochavez1@gmail.com</t>
  </si>
  <si>
    <t>estefanymaricruz23@gmail.com</t>
  </si>
  <si>
    <t>965 323 128</t>
  </si>
  <si>
    <t>llamcayapuzaestrellablanca@gmail.com</t>
  </si>
  <si>
    <t>AGUIRRE VALERA</t>
  </si>
  <si>
    <t>YESSIKA LILIANA</t>
  </si>
  <si>
    <t>002260634</t>
  </si>
  <si>
    <t>Calle Las Gaviotas 474 - Punta Negra</t>
  </si>
  <si>
    <t>lilianaaguirrevalera@gmail.com</t>
  </si>
  <si>
    <t>CARRASCO GUERRA</t>
  </si>
  <si>
    <t>SANDRA VANESSA</t>
  </si>
  <si>
    <t>43059527</t>
  </si>
  <si>
    <t>Sector:7 Grupo:1 Mz:C Lt:11 - Villa el Salvador</t>
  </si>
  <si>
    <t>sandracarraso728@gmail.com</t>
  </si>
  <si>
    <t>16, 8, 5</t>
  </si>
  <si>
    <t>001105700026018129871</t>
  </si>
  <si>
    <t>001100570260181298</t>
  </si>
  <si>
    <t>DUQUE HERNANDEZ</t>
  </si>
  <si>
    <t>DAYANA DEL CARMEN</t>
  </si>
  <si>
    <t>003673686</t>
  </si>
  <si>
    <t>Sector:10 Grupo:1 Mz:K Lt:22 - Villa el Salvador</t>
  </si>
  <si>
    <t>dayana_duque1@hotmail.com</t>
  </si>
  <si>
    <t>21, 13, 11</t>
  </si>
  <si>
    <t>FARFAN FAJARDO</t>
  </si>
  <si>
    <t>NAYELI NICOLE</t>
  </si>
  <si>
    <t>76138964</t>
  </si>
  <si>
    <t>Pasaje Los Huerfanos Mz:48D Lt:6A - Pucusana</t>
  </si>
  <si>
    <t>nff162128@gmailcom</t>
  </si>
  <si>
    <t>19198477717039</t>
  </si>
  <si>
    <t>YSUIZA SIQUIHUA</t>
  </si>
  <si>
    <t>BRYAN ANDRE</t>
  </si>
  <si>
    <t>76813189</t>
  </si>
  <si>
    <t>Calle Pedro Pascual Farfan 1373 - Cercado de Lima</t>
  </si>
  <si>
    <t>andreysuiza98@outlook.com</t>
  </si>
  <si>
    <t>001101750200891956</t>
  </si>
  <si>
    <t>01117500020089195671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</si>
</sst>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1" applyBorder="1"/>
    <xf numFmtId="0" fontId="0" fillId="0" borderId="1" xfId="0" quotePrefix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49" fontId="0" fillId="0" borderId="1" xfId="0" quotePrefix="1" applyNumberForma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49" fontId="0" fillId="0" borderId="1" xfId="0" quotePrefix="1" applyNumberFormat="1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/>
    </xf>
    <xf numFmtId="2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center"/>
    </xf>
    <xf numFmtId="49" fontId="6" fillId="0" borderId="1" xfId="0" applyNumberFormat="1" applyFont="1" applyFill="1" applyBorder="1" applyAlignment="1">
      <alignment horizontal="left"/>
    </xf>
    <xf numFmtId="0" fontId="0" fillId="0" borderId="1" xfId="0" applyFill="1" applyBorder="1"/>
    <xf numFmtId="14" fontId="0" fillId="0" borderId="0" xfId="0" applyNumberFormat="1" applyBorder="1" applyAlignment="1">
      <alignment horizontal="left"/>
    </xf>
    <xf numFmtId="0" fontId="2" fillId="0" borderId="1" xfId="1" applyFill="1" applyBorder="1" applyAlignment="1">
      <alignment horizontal="center" vertical="center" wrapText="1"/>
    </xf>
    <xf numFmtId="0" fontId="2" fillId="0" borderId="1" xfId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KM/1-CONTROL/1-SISTEMA/5.%20MAYO-2022-24%20CLEAN/SYS-ASISTENCIA-v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KM%20PAPA\29-01-2022\AKM%20SYS-ASISTENCIA-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eados"/>
      <sheetName val="Areas"/>
      <sheetName val="Turnos"/>
      <sheetName val="Eventos"/>
      <sheetName val="Marcaciones"/>
      <sheetName val="Feriados"/>
      <sheetName val="Periodos"/>
      <sheetName val="PLANILLAS"/>
      <sheetName val="MODELO1"/>
      <sheetName val="MODELO2"/>
      <sheetName val="MODELO3"/>
    </sheetNames>
    <sheetDataSet>
      <sheetData sheetId="0"/>
      <sheetData sheetId="1">
        <row r="1">
          <cell r="A1" t="str">
            <v>Codigo</v>
          </cell>
          <cell r="B1" t="str">
            <v>Nombre</v>
          </cell>
        </row>
        <row r="2">
          <cell r="A2">
            <v>0</v>
          </cell>
          <cell r="B2" t="str">
            <v>---</v>
          </cell>
        </row>
        <row r="3">
          <cell r="A3">
            <v>1</v>
          </cell>
          <cell r="B3" t="str">
            <v>Operaciones</v>
          </cell>
        </row>
        <row r="4">
          <cell r="A4">
            <v>2</v>
          </cell>
          <cell r="B4" t="str">
            <v>Maquila</v>
          </cell>
        </row>
        <row r="5">
          <cell r="A5">
            <v>3</v>
          </cell>
          <cell r="B5" t="str">
            <v>Almacen Gereral</v>
          </cell>
        </row>
        <row r="6">
          <cell r="A6">
            <v>4</v>
          </cell>
          <cell r="B6" t="str">
            <v>Almacen Azucar</v>
          </cell>
        </row>
        <row r="7">
          <cell r="A7">
            <v>5</v>
          </cell>
          <cell r="B7" t="str">
            <v>SSOMA</v>
          </cell>
        </row>
        <row r="8">
          <cell r="A8">
            <v>6</v>
          </cell>
          <cell r="B8" t="str">
            <v>B&amp;B Procesos</v>
          </cell>
        </row>
        <row r="9">
          <cell r="A9">
            <v>7</v>
          </cell>
          <cell r="B9" t="str">
            <v>Linea 1</v>
          </cell>
        </row>
        <row r="10">
          <cell r="A10">
            <v>8</v>
          </cell>
          <cell r="B10" t="str">
            <v>Linea 2</v>
          </cell>
        </row>
        <row r="11">
          <cell r="A11">
            <v>9</v>
          </cell>
          <cell r="B11" t="str">
            <v>Linea 3</v>
          </cell>
        </row>
        <row r="12">
          <cell r="A12">
            <v>10</v>
          </cell>
          <cell r="B12" t="str">
            <v>Linea 4</v>
          </cell>
        </row>
        <row r="13">
          <cell r="A13">
            <v>11</v>
          </cell>
          <cell r="B13" t="str">
            <v>Linea 5</v>
          </cell>
        </row>
        <row r="14">
          <cell r="A14">
            <v>12</v>
          </cell>
          <cell r="B14" t="str">
            <v>Linea 6</v>
          </cell>
        </row>
        <row r="15">
          <cell r="A15">
            <v>13</v>
          </cell>
          <cell r="B15" t="str">
            <v>Linea 7</v>
          </cell>
        </row>
        <row r="16">
          <cell r="A16">
            <v>14</v>
          </cell>
          <cell r="B16" t="str">
            <v>Linea 8</v>
          </cell>
        </row>
        <row r="17">
          <cell r="A17">
            <v>15</v>
          </cell>
          <cell r="B17" t="str">
            <v>Linea 9</v>
          </cell>
        </row>
        <row r="18">
          <cell r="A18">
            <v>16</v>
          </cell>
          <cell r="B18" t="str">
            <v>Linea 10</v>
          </cell>
        </row>
        <row r="19">
          <cell r="A19">
            <v>17</v>
          </cell>
          <cell r="B19" t="str">
            <v>Linea 11</v>
          </cell>
        </row>
        <row r="20">
          <cell r="A20">
            <v>18</v>
          </cell>
          <cell r="B20" t="str">
            <v>Horno</v>
          </cell>
        </row>
        <row r="21">
          <cell r="A21">
            <v>19</v>
          </cell>
          <cell r="B21" t="str">
            <v>Limpieza cajas</v>
          </cell>
        </row>
        <row r="22">
          <cell r="A22">
            <v>20</v>
          </cell>
          <cell r="B22" t="str">
            <v>Encajonado</v>
          </cell>
        </row>
        <row r="23">
          <cell r="A23">
            <v>21</v>
          </cell>
          <cell r="B23" t="str">
            <v>Glaseo</v>
          </cell>
        </row>
        <row r="24">
          <cell r="A24">
            <v>22</v>
          </cell>
          <cell r="B24" t="str">
            <v>Almacen insumos</v>
          </cell>
        </row>
        <row r="25">
          <cell r="A25">
            <v>23</v>
          </cell>
          <cell r="B25" t="str">
            <v>Enfilado</v>
          </cell>
        </row>
      </sheetData>
      <sheetData sheetId="2">
        <row r="1">
          <cell r="A1" t="str">
            <v>CODIGO</v>
          </cell>
          <cell r="B1" t="str">
            <v>NOMBRE</v>
          </cell>
          <cell r="C1" t="str">
            <v>INGRESO</v>
          </cell>
          <cell r="D1" t="str">
            <v>INI-DESCAN</v>
          </cell>
          <cell r="E1" t="str">
            <v>FIN-DESCAN</v>
          </cell>
          <cell r="F1" t="str">
            <v>SALIDA</v>
          </cell>
        </row>
        <row r="2">
          <cell r="A2">
            <v>1</v>
          </cell>
          <cell r="B2" t="str">
            <v>MAÑANA</v>
          </cell>
          <cell r="C2">
            <v>0.54166666666666663</v>
          </cell>
          <cell r="D2">
            <v>0</v>
          </cell>
          <cell r="E2">
            <v>0</v>
          </cell>
          <cell r="F2">
            <v>0.91666666666666663</v>
          </cell>
        </row>
        <row r="3">
          <cell r="A3">
            <v>2</v>
          </cell>
          <cell r="B3" t="str">
            <v>NOCHE</v>
          </cell>
          <cell r="C3">
            <v>0.91666666666666663</v>
          </cell>
          <cell r="D3">
            <v>0</v>
          </cell>
          <cell r="E3">
            <v>0</v>
          </cell>
          <cell r="F3">
            <v>0.29166666666666669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eados"/>
      <sheetName val="Areas"/>
      <sheetName val="Turnos"/>
      <sheetName val="Eventos"/>
      <sheetName val="Ocurrencias"/>
      <sheetName val="Marcaciones"/>
      <sheetName val="Feriados"/>
      <sheetName val="Periodos"/>
      <sheetName val="PLANILLAS"/>
      <sheetName val="MODELO"/>
      <sheetName val="MODELO2"/>
    </sheetNames>
    <sheetDataSet>
      <sheetData sheetId="0" refreshError="1">
        <row r="2">
          <cell r="M2">
            <v>1</v>
          </cell>
        </row>
        <row r="35">
          <cell r="M35">
            <v>1</v>
          </cell>
        </row>
        <row r="46">
          <cell r="M46">
            <v>1</v>
          </cell>
        </row>
        <row r="93">
          <cell r="M93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aychomanuel90@gmail.com" TargetMode="External"/><Relationship Id="rId18" Type="http://schemas.openxmlformats.org/officeDocument/2006/relationships/hyperlink" Target="mailto:dominguez1993cordova@gmail.com" TargetMode="External"/><Relationship Id="rId26" Type="http://schemas.openxmlformats.org/officeDocument/2006/relationships/hyperlink" Target="mailto:tasaycoramosmilangela@gmail.com" TargetMode="External"/><Relationship Id="rId39" Type="http://schemas.openxmlformats.org/officeDocument/2006/relationships/hyperlink" Target="mailto:luzdelpilarariasmartinez@gmail.com" TargetMode="External"/><Relationship Id="rId21" Type="http://schemas.openxmlformats.org/officeDocument/2006/relationships/hyperlink" Target="mailto:milagrosrosamendozafigueroa@gmail.com" TargetMode="External"/><Relationship Id="rId34" Type="http://schemas.openxmlformats.org/officeDocument/2006/relationships/hyperlink" Target="mailto:cindyramos2693@gmail.com" TargetMode="External"/><Relationship Id="rId42" Type="http://schemas.openxmlformats.org/officeDocument/2006/relationships/hyperlink" Target="mailto:rosacamila3505@gmail.com" TargetMode="External"/><Relationship Id="rId47" Type="http://schemas.openxmlformats.org/officeDocument/2006/relationships/hyperlink" Target="mailto:kellycajas25@gmail.com" TargetMode="External"/><Relationship Id="rId50" Type="http://schemas.openxmlformats.org/officeDocument/2006/relationships/hyperlink" Target="mailto:angiegamarrasantos9@gmail.com" TargetMode="External"/><Relationship Id="rId55" Type="http://schemas.openxmlformats.org/officeDocument/2006/relationships/hyperlink" Target="mailto:luisf.leg.as5700@gmail.com" TargetMode="External"/><Relationship Id="rId63" Type="http://schemas.openxmlformats.org/officeDocument/2006/relationships/hyperlink" Target="mailto:sandracarraso728@gmail.com" TargetMode="External"/><Relationship Id="rId7" Type="http://schemas.openxmlformats.org/officeDocument/2006/relationships/hyperlink" Target="mailto:jhordygerardohuaccharamos@gmail.com" TargetMode="External"/><Relationship Id="rId2" Type="http://schemas.openxmlformats.org/officeDocument/2006/relationships/hyperlink" Target="mailto:mp5878935@gmail.com" TargetMode="External"/><Relationship Id="rId16" Type="http://schemas.openxmlformats.org/officeDocument/2006/relationships/hyperlink" Target="mailto:mario071196@gmail.com" TargetMode="External"/><Relationship Id="rId29" Type="http://schemas.openxmlformats.org/officeDocument/2006/relationships/hyperlink" Target="mailto:yusmiyataco@gmail.com" TargetMode="External"/><Relationship Id="rId1" Type="http://schemas.openxmlformats.org/officeDocument/2006/relationships/hyperlink" Target="mailto:guadalupecoelosinuiri49@gmail.com" TargetMode="External"/><Relationship Id="rId6" Type="http://schemas.openxmlformats.org/officeDocument/2006/relationships/hyperlink" Target="mailto:cristina20895@hotmail.com" TargetMode="External"/><Relationship Id="rId11" Type="http://schemas.openxmlformats.org/officeDocument/2006/relationships/hyperlink" Target="mailto:emorello56@gmail.com" TargetMode="External"/><Relationship Id="rId24" Type="http://schemas.openxmlformats.org/officeDocument/2006/relationships/hyperlink" Target="mailto:angierivashuaman@gmail.com" TargetMode="External"/><Relationship Id="rId32" Type="http://schemas.openxmlformats.org/officeDocument/2006/relationships/hyperlink" Target="mailto:melale_pardo@gmail.com" TargetMode="External"/><Relationship Id="rId37" Type="http://schemas.openxmlformats.org/officeDocument/2006/relationships/hyperlink" Target="mailto:lalvalidia291926@icloud.com" TargetMode="External"/><Relationship Id="rId40" Type="http://schemas.openxmlformats.org/officeDocument/2006/relationships/hyperlink" Target="mailto:raulalzamora22@gmail.com" TargetMode="External"/><Relationship Id="rId45" Type="http://schemas.openxmlformats.org/officeDocument/2006/relationships/hyperlink" Target="mailto:carolinalv-28@hotmail.com" TargetMode="External"/><Relationship Id="rId53" Type="http://schemas.openxmlformats.org/officeDocument/2006/relationships/hyperlink" Target="mailto:freddy490moreno@gmail.com" TargetMode="External"/><Relationship Id="rId58" Type="http://schemas.openxmlformats.org/officeDocument/2006/relationships/hyperlink" Target="mailto:zevallosclaudia07@gmail.com" TargetMode="External"/><Relationship Id="rId66" Type="http://schemas.openxmlformats.org/officeDocument/2006/relationships/hyperlink" Target="mailto:andreysuiza98@outlook.com" TargetMode="External"/><Relationship Id="rId5" Type="http://schemas.openxmlformats.org/officeDocument/2006/relationships/hyperlink" Target="mailto:huaccharamosjeanet@gmail.com" TargetMode="External"/><Relationship Id="rId15" Type="http://schemas.openxmlformats.org/officeDocument/2006/relationships/hyperlink" Target="mailto:mary_29_1997@hotmail.com" TargetMode="External"/><Relationship Id="rId23" Type="http://schemas.openxmlformats.org/officeDocument/2006/relationships/hyperlink" Target="mailto:marlongos2003@gmail.com" TargetMode="External"/><Relationship Id="rId28" Type="http://schemas.openxmlformats.org/officeDocument/2006/relationships/hyperlink" Target="mailto:ferihayemir120698@gmail.com" TargetMode="External"/><Relationship Id="rId36" Type="http://schemas.openxmlformats.org/officeDocument/2006/relationships/hyperlink" Target="mailto:roxanaccosimamani563@gmail.com" TargetMode="External"/><Relationship Id="rId49" Type="http://schemas.openxmlformats.org/officeDocument/2006/relationships/hyperlink" Target="mailto:jhonatanarotomasoto@gmail.com" TargetMode="External"/><Relationship Id="rId57" Type="http://schemas.openxmlformats.org/officeDocument/2006/relationships/hyperlink" Target="mailto:jchicnes150303@gmail.com" TargetMode="External"/><Relationship Id="rId61" Type="http://schemas.openxmlformats.org/officeDocument/2006/relationships/hyperlink" Target="mailto:llamcayapuzaestrellablanca@gmail.com" TargetMode="External"/><Relationship Id="rId10" Type="http://schemas.openxmlformats.org/officeDocument/2006/relationships/hyperlink" Target="mailto:rosameliabartolosan@gmail.com" TargetMode="External"/><Relationship Id="rId19" Type="http://schemas.openxmlformats.org/officeDocument/2006/relationships/hyperlink" Target="mailto:givan_160@hotmail.com" TargetMode="External"/><Relationship Id="rId31" Type="http://schemas.openxmlformats.org/officeDocument/2006/relationships/hyperlink" Target="mailto:jhonitorrez422@gmail.com" TargetMode="External"/><Relationship Id="rId44" Type="http://schemas.openxmlformats.org/officeDocument/2006/relationships/hyperlink" Target="mailto:milagroscontreras1517@gmail.com" TargetMode="External"/><Relationship Id="rId52" Type="http://schemas.openxmlformats.org/officeDocument/2006/relationships/hyperlink" Target="mailto:veronicahuanuiri@gmail.com" TargetMode="External"/><Relationship Id="rId60" Type="http://schemas.openxmlformats.org/officeDocument/2006/relationships/hyperlink" Target="mailto:estefanymaricruz23@gmail.com" TargetMode="External"/><Relationship Id="rId65" Type="http://schemas.openxmlformats.org/officeDocument/2006/relationships/hyperlink" Target="mailto:nff162128@gmailcom" TargetMode="External"/><Relationship Id="rId4" Type="http://schemas.openxmlformats.org/officeDocument/2006/relationships/hyperlink" Target="mailto:juliaramoscampos1@gmail.com" TargetMode="External"/><Relationship Id="rId9" Type="http://schemas.openxmlformats.org/officeDocument/2006/relationships/hyperlink" Target="mailto:elysavetalcantarae@gmail.com" TargetMode="External"/><Relationship Id="rId14" Type="http://schemas.openxmlformats.org/officeDocument/2006/relationships/hyperlink" Target="mailto:sebastian.03.08.00@gmail.com" TargetMode="External"/><Relationship Id="rId22" Type="http://schemas.openxmlformats.org/officeDocument/2006/relationships/hyperlink" Target="mailto:jpezo1996@gmail.com" TargetMode="External"/><Relationship Id="rId27" Type="http://schemas.openxmlformats.org/officeDocument/2006/relationships/hyperlink" Target="mailto:camilaverdebustamante12@gmail.com" TargetMode="External"/><Relationship Id="rId30" Type="http://schemas.openxmlformats.org/officeDocument/2006/relationships/hyperlink" Target="mailto:lucy18-escorpion@hotmail.com" TargetMode="External"/><Relationship Id="rId35" Type="http://schemas.openxmlformats.org/officeDocument/2006/relationships/hyperlink" Target="mailto:herleyaramosreyes@gmail.com" TargetMode="External"/><Relationship Id="rId43" Type="http://schemas.openxmlformats.org/officeDocument/2006/relationships/hyperlink" Target="mailto:henrrypcaya1705@gmail.com" TargetMode="External"/><Relationship Id="rId48" Type="http://schemas.openxmlformats.org/officeDocument/2006/relationships/hyperlink" Target="mailto:paucarlinaresmarcela23@gmail.com" TargetMode="External"/><Relationship Id="rId56" Type="http://schemas.openxmlformats.org/officeDocument/2006/relationships/hyperlink" Target="mailto:sebastianvivanco062@gmail.com" TargetMode="External"/><Relationship Id="rId64" Type="http://schemas.openxmlformats.org/officeDocument/2006/relationships/hyperlink" Target="mailto:dayana_duque1@hotmail.com" TargetMode="External"/><Relationship Id="rId8" Type="http://schemas.openxmlformats.org/officeDocument/2006/relationships/hyperlink" Target="mailto:isabel16malasquez@hotmail.com" TargetMode="External"/><Relationship Id="rId51" Type="http://schemas.openxmlformats.org/officeDocument/2006/relationships/hyperlink" Target="mailto:arotomamatias@gmail.com" TargetMode="External"/><Relationship Id="rId3" Type="http://schemas.openxmlformats.org/officeDocument/2006/relationships/hyperlink" Target="mailto:arelhizirazabal974@gmail.com" TargetMode="External"/><Relationship Id="rId12" Type="http://schemas.openxmlformats.org/officeDocument/2006/relationships/hyperlink" Target="mailto:mayra2021802@gmail.com" TargetMode="External"/><Relationship Id="rId17" Type="http://schemas.openxmlformats.org/officeDocument/2006/relationships/hyperlink" Target="mailto:martin_delrio27@hotmail.com" TargetMode="External"/><Relationship Id="rId25" Type="http://schemas.openxmlformats.org/officeDocument/2006/relationships/hyperlink" Target="mailto:tati1991@hotmail.como" TargetMode="External"/><Relationship Id="rId33" Type="http://schemas.openxmlformats.org/officeDocument/2006/relationships/hyperlink" Target="mailto:estrellanomi@hotmail.com" TargetMode="External"/><Relationship Id="rId38" Type="http://schemas.openxmlformats.org/officeDocument/2006/relationships/hyperlink" Target="mailto:felix0209luz97@gmail.com" TargetMode="External"/><Relationship Id="rId46" Type="http://schemas.openxmlformats.org/officeDocument/2006/relationships/hyperlink" Target="mailto:melisanahuero@gmail.com" TargetMode="External"/><Relationship Id="rId59" Type="http://schemas.openxmlformats.org/officeDocument/2006/relationships/hyperlink" Target="mailto:rubenalejochavez1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carlas_cazorla@outlook.es" TargetMode="External"/><Relationship Id="rId41" Type="http://schemas.openxmlformats.org/officeDocument/2006/relationships/hyperlink" Target="mailto:yadhirace08@gmail.com" TargetMode="External"/><Relationship Id="rId54" Type="http://schemas.openxmlformats.org/officeDocument/2006/relationships/hyperlink" Target="mailto:tapullimanatorcemax@gmail.com" TargetMode="External"/><Relationship Id="rId62" Type="http://schemas.openxmlformats.org/officeDocument/2006/relationships/hyperlink" Target="mailto:lilianaaguirrevale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0097-D484-4680-A617-255EF89C50AB}">
  <sheetPr codeName="Hoja1"/>
  <dimension ref="A1:X118"/>
  <sheetViews>
    <sheetView tabSelected="1" topLeftCell="C1" zoomScaleNormal="100" workbookViewId="0">
      <selection activeCell="D6" sqref="D6"/>
    </sheetView>
  </sheetViews>
  <sheetFormatPr baseColWidth="10" defaultRowHeight="15" x14ac:dyDescent="0.25"/>
  <cols>
    <col min="1" max="1" width="11.42578125" style="14" hidden="1" customWidth="1"/>
    <col min="2" max="2" width="9.7109375" style="15" hidden="1" customWidth="1"/>
    <col min="3" max="3" width="26.85546875" style="14" customWidth="1"/>
    <col min="4" max="4" width="26.85546875" style="14" bestFit="1" customWidth="1"/>
    <col min="5" max="5" width="15" style="14" customWidth="1"/>
    <col min="6" max="6" width="10" style="19" customWidth="1"/>
    <col min="7" max="7" width="12.85546875" style="15" hidden="1" customWidth="1"/>
    <col min="8" max="8" width="13.42578125" style="14" hidden="1" customWidth="1"/>
    <col min="9" max="9" width="13.5703125" style="14" customWidth="1"/>
    <col min="10" max="12" width="11.42578125" style="14" customWidth="1"/>
    <col min="13" max="13" width="11.42578125" style="15" customWidth="1"/>
    <col min="14" max="15" width="11.42578125" style="15" hidden="1" customWidth="1"/>
    <col min="16" max="16" width="59" customWidth="1"/>
    <col min="17" max="17" width="42.5703125" customWidth="1"/>
    <col min="18" max="18" width="8.42578125" style="15" bestFit="1" customWidth="1"/>
    <col min="19" max="19" width="14.42578125" style="15" customWidth="1"/>
    <col min="20" max="20" width="10.5703125" style="15" customWidth="1"/>
    <col min="21" max="22" width="12.42578125" style="15" customWidth="1"/>
    <col min="23" max="24" width="22.28515625" style="15" customWidth="1"/>
  </cols>
  <sheetData>
    <row r="1" spans="1:24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25">
      <c r="A2" s="5"/>
      <c r="B2" s="16"/>
      <c r="C2" s="26" t="s">
        <v>446</v>
      </c>
      <c r="D2" s="26" t="s">
        <v>447</v>
      </c>
      <c r="E2" s="7">
        <v>33295</v>
      </c>
      <c r="F2" s="17" t="s">
        <v>448</v>
      </c>
      <c r="G2" s="6">
        <v>1</v>
      </c>
      <c r="H2" s="5" t="s">
        <v>28</v>
      </c>
      <c r="I2" s="7">
        <v>44677</v>
      </c>
      <c r="J2" s="7">
        <v>44701</v>
      </c>
      <c r="K2" s="5"/>
      <c r="L2" s="5"/>
      <c r="M2" s="6">
        <v>912173219</v>
      </c>
      <c r="N2" s="6">
        <v>1</v>
      </c>
      <c r="O2" s="6" t="s">
        <v>27</v>
      </c>
      <c r="P2" s="10" t="s">
        <v>449</v>
      </c>
      <c r="Q2" s="11" t="s">
        <v>450</v>
      </c>
      <c r="R2" s="6" t="s">
        <v>29</v>
      </c>
      <c r="S2" s="35"/>
      <c r="T2" s="6"/>
      <c r="U2" s="6"/>
      <c r="V2" s="10"/>
      <c r="W2" s="6"/>
      <c r="X2" s="6"/>
    </row>
    <row r="3" spans="1:24" x14ac:dyDescent="0.25">
      <c r="A3" s="5"/>
      <c r="B3" s="16"/>
      <c r="C3" s="26" t="s">
        <v>254</v>
      </c>
      <c r="D3" s="26" t="s">
        <v>255</v>
      </c>
      <c r="E3" s="27">
        <v>36694</v>
      </c>
      <c r="F3" s="28">
        <v>47736574</v>
      </c>
      <c r="G3" s="29">
        <v>1</v>
      </c>
      <c r="H3" s="5" t="s">
        <v>28</v>
      </c>
      <c r="I3" s="7">
        <v>44557</v>
      </c>
      <c r="J3" s="7"/>
      <c r="K3" s="5"/>
      <c r="L3" s="7">
        <v>44581</v>
      </c>
      <c r="M3" s="13" t="s">
        <v>374</v>
      </c>
      <c r="N3" s="6">
        <v>1</v>
      </c>
      <c r="O3" s="6" t="s">
        <v>27</v>
      </c>
      <c r="P3" s="10"/>
      <c r="Q3" s="10"/>
      <c r="R3" s="6"/>
      <c r="S3" s="35"/>
      <c r="T3" s="6"/>
      <c r="U3" s="6"/>
      <c r="V3" s="6"/>
      <c r="W3" s="6"/>
      <c r="X3" s="6"/>
    </row>
    <row r="4" spans="1:24" x14ac:dyDescent="0.25">
      <c r="A4" s="5"/>
      <c r="B4" s="16"/>
      <c r="C4" s="26" t="s">
        <v>93</v>
      </c>
      <c r="D4" s="26" t="s">
        <v>94</v>
      </c>
      <c r="E4" s="27">
        <v>37088</v>
      </c>
      <c r="F4" s="28" t="s">
        <v>95</v>
      </c>
      <c r="G4" s="29">
        <v>1</v>
      </c>
      <c r="H4" s="5" t="s">
        <v>28</v>
      </c>
      <c r="I4" s="7">
        <v>44680</v>
      </c>
      <c r="J4" s="5"/>
      <c r="K4" s="7">
        <v>44684</v>
      </c>
      <c r="L4" s="7">
        <v>44687</v>
      </c>
      <c r="M4" s="6">
        <v>917753655</v>
      </c>
      <c r="N4" s="6">
        <v>1</v>
      </c>
      <c r="O4" s="6" t="s">
        <v>27</v>
      </c>
      <c r="P4" s="10" t="s">
        <v>96</v>
      </c>
      <c r="Q4" s="11" t="s">
        <v>97</v>
      </c>
      <c r="R4" s="6" t="s">
        <v>29</v>
      </c>
      <c r="S4" s="35"/>
      <c r="T4" s="6"/>
      <c r="U4" s="6"/>
      <c r="V4" s="10"/>
      <c r="W4" s="6"/>
      <c r="X4" s="6"/>
    </row>
    <row r="5" spans="1:24" x14ac:dyDescent="0.25">
      <c r="A5" s="5"/>
      <c r="B5" s="16"/>
      <c r="C5" s="26" t="s">
        <v>433</v>
      </c>
      <c r="D5" s="26" t="s">
        <v>434</v>
      </c>
      <c r="E5" s="7">
        <v>35077</v>
      </c>
      <c r="F5" s="8">
        <v>48846059</v>
      </c>
      <c r="G5" s="6">
        <v>1</v>
      </c>
      <c r="H5" s="5" t="s">
        <v>28</v>
      </c>
      <c r="I5" s="7">
        <v>44586</v>
      </c>
      <c r="J5" s="7">
        <v>44634</v>
      </c>
      <c r="K5" s="5"/>
      <c r="L5" s="5"/>
      <c r="M5" s="6">
        <v>922184350</v>
      </c>
      <c r="N5" s="6">
        <v>1</v>
      </c>
      <c r="O5" s="6" t="s">
        <v>27</v>
      </c>
      <c r="P5" s="10" t="s">
        <v>441</v>
      </c>
      <c r="Q5" s="11" t="s">
        <v>442</v>
      </c>
      <c r="R5" s="6" t="s">
        <v>24</v>
      </c>
      <c r="S5" s="35"/>
      <c r="T5" s="6"/>
      <c r="U5" s="6"/>
      <c r="V5" s="6"/>
      <c r="W5" s="6"/>
      <c r="X5" s="6"/>
    </row>
    <row r="6" spans="1:24" x14ac:dyDescent="0.25">
      <c r="A6" s="5"/>
      <c r="B6" s="16"/>
      <c r="C6" s="26" t="s">
        <v>435</v>
      </c>
      <c r="D6" s="26" t="s">
        <v>436</v>
      </c>
      <c r="E6" s="7">
        <v>36272</v>
      </c>
      <c r="F6" s="8">
        <v>75573538</v>
      </c>
      <c r="G6" s="6">
        <v>1</v>
      </c>
      <c r="H6" s="5" t="s">
        <v>28</v>
      </c>
      <c r="I6" s="7">
        <v>44586</v>
      </c>
      <c r="J6" s="7">
        <v>44634</v>
      </c>
      <c r="K6" s="5"/>
      <c r="L6" s="5"/>
      <c r="M6" s="6">
        <v>980503920</v>
      </c>
      <c r="N6" s="6">
        <v>1</v>
      </c>
      <c r="O6" s="6" t="s">
        <v>27</v>
      </c>
      <c r="P6" s="10" t="s">
        <v>441</v>
      </c>
      <c r="Q6" s="11" t="s">
        <v>443</v>
      </c>
      <c r="R6" s="6" t="s">
        <v>29</v>
      </c>
      <c r="S6" s="35"/>
      <c r="T6" s="6"/>
      <c r="U6" s="6"/>
      <c r="V6" s="6"/>
      <c r="W6" s="6"/>
      <c r="X6" s="6"/>
    </row>
    <row r="7" spans="1:24" x14ac:dyDescent="0.25">
      <c r="A7" s="5"/>
      <c r="B7" s="16"/>
      <c r="C7" s="26" t="s">
        <v>301</v>
      </c>
      <c r="D7" s="26" t="s">
        <v>302</v>
      </c>
      <c r="E7" s="27">
        <v>34854</v>
      </c>
      <c r="F7" s="28">
        <v>48407945</v>
      </c>
      <c r="G7" s="29">
        <v>1</v>
      </c>
      <c r="H7" s="5" t="s">
        <v>28</v>
      </c>
      <c r="I7" s="7">
        <v>44579</v>
      </c>
      <c r="J7" s="5"/>
      <c r="K7" s="5"/>
      <c r="L7" s="7">
        <v>44625</v>
      </c>
      <c r="M7" s="6">
        <v>916464465</v>
      </c>
      <c r="N7" s="6">
        <v>1</v>
      </c>
      <c r="O7" s="6" t="s">
        <v>27</v>
      </c>
      <c r="P7" s="10" t="s">
        <v>388</v>
      </c>
      <c r="Q7" s="11" t="s">
        <v>389</v>
      </c>
      <c r="R7" s="6" t="s">
        <v>29</v>
      </c>
      <c r="S7" s="35"/>
      <c r="T7" s="6"/>
      <c r="U7" s="6"/>
      <c r="V7" s="6"/>
      <c r="W7" s="6"/>
      <c r="X7" s="6"/>
    </row>
    <row r="8" spans="1:24" x14ac:dyDescent="0.25">
      <c r="A8" s="5"/>
      <c r="B8" s="16"/>
      <c r="C8" s="26" t="s">
        <v>307</v>
      </c>
      <c r="D8" s="26" t="s">
        <v>371</v>
      </c>
      <c r="E8" s="27">
        <v>29612</v>
      </c>
      <c r="F8" s="28" t="s">
        <v>372</v>
      </c>
      <c r="G8" s="29">
        <v>1</v>
      </c>
      <c r="H8" s="5" t="s">
        <v>28</v>
      </c>
      <c r="I8" s="7">
        <v>44657</v>
      </c>
      <c r="J8" s="5"/>
      <c r="K8" s="5"/>
      <c r="L8" s="7">
        <v>44658</v>
      </c>
      <c r="M8" s="6">
        <v>975816628</v>
      </c>
      <c r="N8" s="6">
        <v>1</v>
      </c>
      <c r="O8" s="6" t="s">
        <v>27</v>
      </c>
      <c r="P8" s="10" t="s">
        <v>432</v>
      </c>
      <c r="Q8" s="10"/>
      <c r="R8" s="6" t="s">
        <v>29</v>
      </c>
      <c r="S8" s="35"/>
      <c r="T8" s="6"/>
      <c r="U8" s="6"/>
      <c r="V8" s="6"/>
      <c r="W8" s="6"/>
      <c r="X8" s="6"/>
    </row>
    <row r="9" spans="1:24" x14ac:dyDescent="0.25">
      <c r="A9" s="5"/>
      <c r="B9" s="16"/>
      <c r="C9" s="26" t="s">
        <v>307</v>
      </c>
      <c r="D9" s="26" t="s">
        <v>308</v>
      </c>
      <c r="E9" s="27">
        <v>31290</v>
      </c>
      <c r="F9" s="28" t="s">
        <v>309</v>
      </c>
      <c r="G9" s="29">
        <v>1</v>
      </c>
      <c r="H9" s="5" t="s">
        <v>28</v>
      </c>
      <c r="I9" s="7">
        <v>44631</v>
      </c>
      <c r="J9" s="5"/>
      <c r="K9" s="5"/>
      <c r="L9" s="7">
        <v>44631</v>
      </c>
      <c r="M9" s="6">
        <v>972431380</v>
      </c>
      <c r="N9" s="6">
        <v>1</v>
      </c>
      <c r="O9" s="6" t="s">
        <v>27</v>
      </c>
      <c r="P9" s="10" t="s">
        <v>392</v>
      </c>
      <c r="Q9" s="11" t="s">
        <v>393</v>
      </c>
      <c r="R9" s="6" t="s">
        <v>24</v>
      </c>
      <c r="S9" s="35"/>
      <c r="T9" s="6"/>
      <c r="U9" s="6"/>
      <c r="V9" s="6"/>
      <c r="W9" s="6"/>
      <c r="X9" s="6"/>
    </row>
    <row r="10" spans="1:24" x14ac:dyDescent="0.25">
      <c r="A10" s="5"/>
      <c r="B10" s="16"/>
      <c r="C10" s="26" t="s">
        <v>258</v>
      </c>
      <c r="D10" s="26" t="s">
        <v>259</v>
      </c>
      <c r="E10" s="27">
        <v>35166</v>
      </c>
      <c r="F10" s="28">
        <v>76553131</v>
      </c>
      <c r="G10" s="29">
        <v>1</v>
      </c>
      <c r="H10" s="5" t="s">
        <v>28</v>
      </c>
      <c r="I10" s="7">
        <v>44489</v>
      </c>
      <c r="J10" s="7"/>
      <c r="K10" s="5"/>
      <c r="L10" s="7">
        <v>44590</v>
      </c>
      <c r="M10" s="9">
        <v>957224388</v>
      </c>
      <c r="N10" s="6">
        <v>1</v>
      </c>
      <c r="O10" s="6" t="s">
        <v>27</v>
      </c>
      <c r="P10" s="10"/>
      <c r="Q10" s="10"/>
      <c r="R10" s="6"/>
      <c r="S10" s="35"/>
      <c r="T10" s="6"/>
      <c r="U10" s="6"/>
      <c r="V10" s="6"/>
      <c r="W10" s="6"/>
      <c r="X10" s="6"/>
    </row>
    <row r="11" spans="1:24" x14ac:dyDescent="0.25">
      <c r="A11" s="5"/>
      <c r="B11" s="16"/>
      <c r="C11" s="26" t="s">
        <v>303</v>
      </c>
      <c r="D11" s="26" t="s">
        <v>304</v>
      </c>
      <c r="E11" s="27">
        <v>36811</v>
      </c>
      <c r="F11" s="26">
        <v>73497163</v>
      </c>
      <c r="G11" s="29">
        <v>1</v>
      </c>
      <c r="H11" s="5" t="s">
        <v>28</v>
      </c>
      <c r="I11" s="7">
        <v>44622</v>
      </c>
      <c r="J11" s="5"/>
      <c r="K11" s="5"/>
      <c r="L11" s="7">
        <v>44629</v>
      </c>
      <c r="M11" s="6">
        <v>927343894</v>
      </c>
      <c r="N11" s="6">
        <v>1</v>
      </c>
      <c r="O11" s="6" t="s">
        <v>27</v>
      </c>
      <c r="P11" s="10" t="s">
        <v>390</v>
      </c>
      <c r="Q11" s="11" t="s">
        <v>391</v>
      </c>
      <c r="R11" s="6" t="s">
        <v>29</v>
      </c>
      <c r="S11" s="35"/>
      <c r="T11" s="6"/>
      <c r="U11" s="6"/>
      <c r="V11" s="6"/>
      <c r="W11" s="6"/>
      <c r="X11" s="6"/>
    </row>
    <row r="12" spans="1:24" x14ac:dyDescent="0.25">
      <c r="A12" s="5"/>
      <c r="B12" s="16"/>
      <c r="C12" s="26" t="s">
        <v>334</v>
      </c>
      <c r="D12" s="26" t="s">
        <v>335</v>
      </c>
      <c r="E12" s="27">
        <v>33713</v>
      </c>
      <c r="F12" s="28" t="s">
        <v>336</v>
      </c>
      <c r="G12" s="29">
        <v>1</v>
      </c>
      <c r="H12" s="5" t="s">
        <v>28</v>
      </c>
      <c r="I12" s="7">
        <v>44649</v>
      </c>
      <c r="J12" s="5"/>
      <c r="K12" s="5"/>
      <c r="L12" s="7">
        <v>44652</v>
      </c>
      <c r="M12" s="6">
        <v>950015532</v>
      </c>
      <c r="N12" s="6">
        <v>1</v>
      </c>
      <c r="O12" s="6" t="s">
        <v>27</v>
      </c>
      <c r="P12" s="10" t="s">
        <v>414</v>
      </c>
      <c r="Q12" s="11" t="s">
        <v>415</v>
      </c>
      <c r="R12" s="6" t="s">
        <v>29</v>
      </c>
      <c r="S12" s="35"/>
      <c r="T12" s="6"/>
      <c r="U12" s="6"/>
      <c r="V12" s="6"/>
      <c r="W12" s="6"/>
      <c r="X12" s="6"/>
    </row>
    <row r="13" spans="1:24" x14ac:dyDescent="0.25">
      <c r="A13" s="20"/>
      <c r="B13" s="21"/>
      <c r="C13" s="26" t="s">
        <v>330</v>
      </c>
      <c r="D13" s="26" t="s">
        <v>331</v>
      </c>
      <c r="E13" s="27">
        <v>36029</v>
      </c>
      <c r="F13" s="26">
        <v>60070985</v>
      </c>
      <c r="G13" s="29">
        <v>1</v>
      </c>
      <c r="H13" s="5" t="s">
        <v>28</v>
      </c>
      <c r="I13" s="7">
        <v>44622</v>
      </c>
      <c r="J13" s="5"/>
      <c r="K13" s="5"/>
      <c r="L13" s="7">
        <v>44650</v>
      </c>
      <c r="M13" s="6">
        <v>900688786</v>
      </c>
      <c r="N13" s="6">
        <v>1</v>
      </c>
      <c r="O13" s="6" t="s">
        <v>27</v>
      </c>
      <c r="P13" s="10" t="s">
        <v>410</v>
      </c>
      <c r="Q13" s="11" t="s">
        <v>411</v>
      </c>
      <c r="R13" s="6" t="s">
        <v>24</v>
      </c>
      <c r="S13" s="35"/>
      <c r="T13" s="6"/>
      <c r="U13" s="6"/>
      <c r="V13" s="6"/>
      <c r="W13" s="6"/>
      <c r="X13" s="6"/>
    </row>
    <row r="14" spans="1:24" x14ac:dyDescent="0.25">
      <c r="A14" s="20"/>
      <c r="B14" s="21"/>
      <c r="C14" s="26" t="s">
        <v>272</v>
      </c>
      <c r="D14" s="26" t="s">
        <v>273</v>
      </c>
      <c r="E14" s="27">
        <v>34186</v>
      </c>
      <c r="F14" s="28">
        <v>70232281</v>
      </c>
      <c r="G14" s="29">
        <v>1</v>
      </c>
      <c r="H14" s="5" t="s">
        <v>28</v>
      </c>
      <c r="I14" s="7">
        <v>44597</v>
      </c>
      <c r="J14" s="5"/>
      <c r="K14" s="5"/>
      <c r="L14" s="7">
        <v>44601</v>
      </c>
      <c r="M14" s="6">
        <v>924141914</v>
      </c>
      <c r="N14" s="6">
        <v>1</v>
      </c>
      <c r="O14" s="6" t="s">
        <v>27</v>
      </c>
      <c r="P14" s="10" t="s">
        <v>377</v>
      </c>
      <c r="Q14" s="39"/>
      <c r="R14" s="6"/>
      <c r="S14" s="35"/>
      <c r="T14" s="6"/>
      <c r="U14" s="6"/>
      <c r="V14" s="6"/>
      <c r="W14" s="6"/>
      <c r="X14" s="6"/>
    </row>
    <row r="15" spans="1:24" x14ac:dyDescent="0.25">
      <c r="A15" s="20"/>
      <c r="B15" s="21"/>
      <c r="C15" s="26" t="s">
        <v>32</v>
      </c>
      <c r="D15" s="26" t="s">
        <v>337</v>
      </c>
      <c r="E15" s="27">
        <v>34642</v>
      </c>
      <c r="F15" s="28">
        <v>77159982</v>
      </c>
      <c r="G15" s="29">
        <v>1</v>
      </c>
      <c r="H15" s="5" t="s">
        <v>28</v>
      </c>
      <c r="I15" s="7">
        <v>44557</v>
      </c>
      <c r="J15" s="7"/>
      <c r="K15" s="5"/>
      <c r="L15" s="7">
        <v>44652</v>
      </c>
      <c r="M15" s="13" t="s">
        <v>416</v>
      </c>
      <c r="N15" s="6">
        <v>1</v>
      </c>
      <c r="O15" s="6" t="s">
        <v>27</v>
      </c>
      <c r="P15" s="10"/>
      <c r="Q15" s="37"/>
      <c r="R15" s="6" t="s">
        <v>29</v>
      </c>
      <c r="S15" s="35"/>
      <c r="T15" s="6"/>
      <c r="U15" s="6"/>
      <c r="V15" s="6"/>
      <c r="W15" s="6"/>
      <c r="X15" s="6"/>
    </row>
    <row r="16" spans="1:24" x14ac:dyDescent="0.25">
      <c r="C16" s="26" t="s">
        <v>32</v>
      </c>
      <c r="D16" s="26" t="s">
        <v>98</v>
      </c>
      <c r="E16" s="27">
        <v>33477</v>
      </c>
      <c r="F16" s="28" t="s">
        <v>99</v>
      </c>
      <c r="G16" s="29">
        <v>1</v>
      </c>
      <c r="H16" s="5" t="s">
        <v>28</v>
      </c>
      <c r="I16" s="7">
        <v>44649</v>
      </c>
      <c r="J16" s="5"/>
      <c r="K16" s="7">
        <v>44676</v>
      </c>
      <c r="L16" s="7">
        <v>44676</v>
      </c>
      <c r="M16" s="6">
        <v>959709444</v>
      </c>
      <c r="N16" s="6">
        <v>1</v>
      </c>
      <c r="O16" s="6" t="s">
        <v>27</v>
      </c>
      <c r="P16" s="10" t="s">
        <v>100</v>
      </c>
      <c r="Q16" s="40" t="s">
        <v>101</v>
      </c>
      <c r="R16" s="6" t="s">
        <v>29</v>
      </c>
      <c r="S16" s="35"/>
      <c r="T16" s="6"/>
      <c r="U16" s="6"/>
      <c r="V16" s="10"/>
      <c r="W16" s="10"/>
      <c r="X16" s="10"/>
    </row>
    <row r="17" spans="1:24" x14ac:dyDescent="0.25">
      <c r="C17" s="26" t="s">
        <v>328</v>
      </c>
      <c r="D17" s="26" t="s">
        <v>329</v>
      </c>
      <c r="E17" s="27">
        <v>37692</v>
      </c>
      <c r="F17" s="28">
        <v>74812925</v>
      </c>
      <c r="G17" s="29">
        <v>1</v>
      </c>
      <c r="H17" s="5" t="s">
        <v>28</v>
      </c>
      <c r="I17" s="7">
        <v>44377</v>
      </c>
      <c r="J17" s="7"/>
      <c r="K17" s="5"/>
      <c r="L17" s="7">
        <v>44649</v>
      </c>
      <c r="M17" s="9">
        <v>926593427</v>
      </c>
      <c r="N17" s="6">
        <v>1</v>
      </c>
      <c r="O17" s="6" t="s">
        <v>27</v>
      </c>
      <c r="P17" s="10"/>
      <c r="Q17" s="37"/>
      <c r="R17" s="6" t="s">
        <v>24</v>
      </c>
      <c r="S17" s="35"/>
      <c r="T17" s="6"/>
      <c r="U17" s="6"/>
      <c r="V17" s="6"/>
      <c r="W17" s="6"/>
      <c r="X17" s="6"/>
    </row>
    <row r="18" spans="1:24" x14ac:dyDescent="0.25">
      <c r="A18" s="20"/>
      <c r="B18" s="21"/>
      <c r="C18" s="26" t="s">
        <v>33</v>
      </c>
      <c r="D18" s="26" t="s">
        <v>34</v>
      </c>
      <c r="E18" s="27">
        <v>34931</v>
      </c>
      <c r="F18" s="28" t="s">
        <v>35</v>
      </c>
      <c r="G18" s="29">
        <v>1</v>
      </c>
      <c r="H18" s="5" t="s">
        <v>28</v>
      </c>
      <c r="I18" s="7">
        <v>44680</v>
      </c>
      <c r="J18" s="5"/>
      <c r="K18" s="7">
        <v>44717</v>
      </c>
      <c r="L18" s="7">
        <v>44719</v>
      </c>
      <c r="M18" s="6">
        <v>989338449</v>
      </c>
      <c r="N18" s="6">
        <v>1</v>
      </c>
      <c r="O18" s="6" t="s">
        <v>27</v>
      </c>
      <c r="P18" s="10" t="s">
        <v>36</v>
      </c>
      <c r="Q18" s="40" t="s">
        <v>37</v>
      </c>
      <c r="R18" s="6" t="s">
        <v>29</v>
      </c>
      <c r="S18" s="35" t="s">
        <v>25</v>
      </c>
      <c r="T18" s="6">
        <v>1</v>
      </c>
      <c r="U18" s="6"/>
      <c r="V18" s="10" t="s">
        <v>38</v>
      </c>
      <c r="W18" s="12" t="s">
        <v>39</v>
      </c>
      <c r="X18" s="12" t="s">
        <v>40</v>
      </c>
    </row>
    <row r="19" spans="1:24" x14ac:dyDescent="0.25">
      <c r="C19" s="26" t="s">
        <v>102</v>
      </c>
      <c r="D19" s="26" t="s">
        <v>103</v>
      </c>
      <c r="E19" s="27">
        <v>34688</v>
      </c>
      <c r="F19" s="28">
        <v>48466120</v>
      </c>
      <c r="G19" s="29">
        <v>1</v>
      </c>
      <c r="H19" s="5" t="s">
        <v>28</v>
      </c>
      <c r="I19" s="7">
        <v>44557</v>
      </c>
      <c r="J19" s="7"/>
      <c r="K19" s="7">
        <v>44680</v>
      </c>
      <c r="L19" s="7">
        <v>44680</v>
      </c>
      <c r="M19" s="13" t="s">
        <v>104</v>
      </c>
      <c r="N19" s="6">
        <v>1</v>
      </c>
      <c r="O19" s="6" t="s">
        <v>27</v>
      </c>
      <c r="P19" s="10"/>
      <c r="Q19" s="37"/>
      <c r="R19" s="6" t="s">
        <v>29</v>
      </c>
      <c r="S19" s="35"/>
      <c r="T19" s="6"/>
      <c r="U19" s="6"/>
      <c r="V19" s="10"/>
      <c r="W19" s="10"/>
      <c r="X19" s="10"/>
    </row>
    <row r="20" spans="1:24" x14ac:dyDescent="0.25">
      <c r="C20" s="26" t="s">
        <v>41</v>
      </c>
      <c r="D20" s="26" t="s">
        <v>30</v>
      </c>
      <c r="E20" s="27">
        <v>30737</v>
      </c>
      <c r="F20" s="33">
        <v>42268484</v>
      </c>
      <c r="G20" s="29">
        <v>1</v>
      </c>
      <c r="H20" s="5" t="s">
        <v>28</v>
      </c>
      <c r="I20" s="7">
        <v>44648</v>
      </c>
      <c r="J20" s="5"/>
      <c r="K20" s="5"/>
      <c r="L20" s="7">
        <v>44648</v>
      </c>
      <c r="M20" s="24">
        <v>903555634</v>
      </c>
      <c r="N20" s="6">
        <v>1</v>
      </c>
      <c r="O20" s="6" t="s">
        <v>27</v>
      </c>
      <c r="P20" s="25" t="s">
        <v>407</v>
      </c>
      <c r="Q20" s="40" t="s">
        <v>42</v>
      </c>
      <c r="R20" s="6" t="s">
        <v>29</v>
      </c>
      <c r="S20" s="35"/>
      <c r="T20" s="6"/>
      <c r="U20" s="6"/>
      <c r="V20" s="6"/>
      <c r="W20" s="6"/>
      <c r="X20" s="6"/>
    </row>
    <row r="21" spans="1:24" x14ac:dyDescent="0.25">
      <c r="C21" s="26" t="s">
        <v>105</v>
      </c>
      <c r="D21" s="26" t="s">
        <v>106</v>
      </c>
      <c r="E21" s="27">
        <v>36074</v>
      </c>
      <c r="F21" s="28" t="s">
        <v>107</v>
      </c>
      <c r="G21" s="29">
        <v>1</v>
      </c>
      <c r="H21" s="5" t="s">
        <v>28</v>
      </c>
      <c r="I21" s="7">
        <v>44649</v>
      </c>
      <c r="J21" s="5"/>
      <c r="K21" s="7">
        <v>44671</v>
      </c>
      <c r="L21" s="7">
        <v>44671</v>
      </c>
      <c r="M21" s="6">
        <v>967211280</v>
      </c>
      <c r="N21" s="6">
        <v>1</v>
      </c>
      <c r="O21" s="6" t="s">
        <v>27</v>
      </c>
      <c r="P21" s="10" t="s">
        <v>108</v>
      </c>
      <c r="Q21" s="40" t="s">
        <v>109</v>
      </c>
      <c r="R21" s="6" t="s">
        <v>29</v>
      </c>
      <c r="S21" s="35"/>
      <c r="T21" s="6"/>
      <c r="U21" s="6"/>
      <c r="V21" s="10"/>
      <c r="W21" s="10"/>
      <c r="X21" s="10"/>
    </row>
    <row r="22" spans="1:24" x14ac:dyDescent="0.25">
      <c r="C22" s="26" t="s">
        <v>110</v>
      </c>
      <c r="D22" s="26" t="s">
        <v>111</v>
      </c>
      <c r="E22" s="27">
        <v>37455</v>
      </c>
      <c r="F22" s="30" t="s">
        <v>112</v>
      </c>
      <c r="G22" s="29">
        <v>1</v>
      </c>
      <c r="H22" s="5" t="s">
        <v>28</v>
      </c>
      <c r="I22" s="7">
        <v>44693</v>
      </c>
      <c r="J22" s="5"/>
      <c r="K22" s="7">
        <v>44697</v>
      </c>
      <c r="L22" s="7">
        <v>44700</v>
      </c>
      <c r="M22" s="6">
        <v>969160045</v>
      </c>
      <c r="N22" s="6">
        <v>1</v>
      </c>
      <c r="O22" s="6" t="s">
        <v>27</v>
      </c>
      <c r="P22" s="10" t="s">
        <v>113</v>
      </c>
      <c r="Q22" s="40" t="s">
        <v>114</v>
      </c>
      <c r="R22" s="6" t="s">
        <v>24</v>
      </c>
      <c r="S22" s="35"/>
      <c r="T22" s="6"/>
      <c r="U22" s="6"/>
      <c r="V22" s="10" t="s">
        <v>31</v>
      </c>
      <c r="W22" s="12" t="s">
        <v>115</v>
      </c>
      <c r="X22" s="6"/>
    </row>
    <row r="23" spans="1:24" x14ac:dyDescent="0.25">
      <c r="C23" s="26" t="s">
        <v>116</v>
      </c>
      <c r="D23" s="26" t="s">
        <v>117</v>
      </c>
      <c r="E23" s="27">
        <v>37628</v>
      </c>
      <c r="F23" s="28" t="s">
        <v>118</v>
      </c>
      <c r="G23" s="29">
        <v>1</v>
      </c>
      <c r="H23" s="5" t="s">
        <v>28</v>
      </c>
      <c r="I23" s="7">
        <v>44649</v>
      </c>
      <c r="J23" s="5"/>
      <c r="K23" s="7">
        <v>44694</v>
      </c>
      <c r="L23" s="7">
        <v>44700</v>
      </c>
      <c r="M23" s="6">
        <v>914034480</v>
      </c>
      <c r="N23" s="6">
        <v>1</v>
      </c>
      <c r="O23" s="6" t="s">
        <v>27</v>
      </c>
      <c r="P23" s="10" t="s">
        <v>119</v>
      </c>
      <c r="Q23" s="40" t="s">
        <v>120</v>
      </c>
      <c r="R23" s="6" t="s">
        <v>24</v>
      </c>
      <c r="S23" s="35"/>
      <c r="T23" s="6"/>
      <c r="U23" s="6"/>
      <c r="V23" s="10"/>
      <c r="W23" s="10"/>
      <c r="X23" s="10"/>
    </row>
    <row r="24" spans="1:24" x14ac:dyDescent="0.25">
      <c r="C24" s="26" t="s">
        <v>451</v>
      </c>
      <c r="D24" s="26" t="s">
        <v>452</v>
      </c>
      <c r="E24" s="7">
        <v>30238</v>
      </c>
      <c r="F24" s="8" t="s">
        <v>453</v>
      </c>
      <c r="G24" s="6">
        <v>1</v>
      </c>
      <c r="H24" s="5" t="s">
        <v>28</v>
      </c>
      <c r="I24" s="7">
        <v>44677</v>
      </c>
      <c r="J24" s="7">
        <v>44697</v>
      </c>
      <c r="K24" s="5"/>
      <c r="L24" s="5"/>
      <c r="M24" s="6">
        <v>924266479</v>
      </c>
      <c r="N24" s="6">
        <v>1</v>
      </c>
      <c r="O24" s="6" t="s">
        <v>27</v>
      </c>
      <c r="P24" s="10" t="s">
        <v>454</v>
      </c>
      <c r="Q24" s="40" t="s">
        <v>455</v>
      </c>
      <c r="R24" s="6" t="s">
        <v>29</v>
      </c>
      <c r="S24" s="35" t="s">
        <v>25</v>
      </c>
      <c r="T24" s="6">
        <v>3</v>
      </c>
      <c r="U24" s="6" t="s">
        <v>456</v>
      </c>
      <c r="V24" s="6" t="s">
        <v>43</v>
      </c>
      <c r="W24" s="12" t="s">
        <v>457</v>
      </c>
      <c r="X24" s="12" t="s">
        <v>458</v>
      </c>
    </row>
    <row r="25" spans="1:24" x14ac:dyDescent="0.25">
      <c r="A25" s="20"/>
      <c r="B25" s="21"/>
      <c r="C25" s="31" t="s">
        <v>225</v>
      </c>
      <c r="D25" s="26" t="s">
        <v>226</v>
      </c>
      <c r="E25" s="27">
        <v>37262</v>
      </c>
      <c r="F25" s="32">
        <v>40806154</v>
      </c>
      <c r="G25" s="29">
        <v>1</v>
      </c>
      <c r="H25" s="5" t="s">
        <v>28</v>
      </c>
      <c r="I25" s="7">
        <v>44557</v>
      </c>
      <c r="J25" s="7"/>
      <c r="K25" s="5"/>
      <c r="L25" s="7">
        <v>44558</v>
      </c>
      <c r="M25" s="6"/>
      <c r="N25" s="6">
        <v>1</v>
      </c>
      <c r="O25" s="6" t="s">
        <v>27</v>
      </c>
      <c r="P25" s="10"/>
      <c r="Q25" s="37"/>
      <c r="R25" s="6"/>
      <c r="S25" s="35"/>
      <c r="T25" s="6"/>
      <c r="U25" s="6"/>
      <c r="V25" s="6"/>
      <c r="W25" s="6"/>
      <c r="X25" s="6"/>
    </row>
    <row r="26" spans="1:24" x14ac:dyDescent="0.25">
      <c r="C26" s="26" t="s">
        <v>121</v>
      </c>
      <c r="D26" s="26" t="s">
        <v>122</v>
      </c>
      <c r="E26" s="27">
        <v>36741</v>
      </c>
      <c r="F26" s="28" t="s">
        <v>123</v>
      </c>
      <c r="G26" s="29">
        <v>1</v>
      </c>
      <c r="H26" s="5" t="s">
        <v>28</v>
      </c>
      <c r="I26" s="7">
        <v>44677</v>
      </c>
      <c r="J26" s="5"/>
      <c r="K26" s="7">
        <v>44678</v>
      </c>
      <c r="L26" s="7">
        <v>44678</v>
      </c>
      <c r="M26" s="6">
        <v>951849441</v>
      </c>
      <c r="N26" s="6">
        <v>1</v>
      </c>
      <c r="O26" s="6" t="s">
        <v>27</v>
      </c>
      <c r="P26" s="10" t="s">
        <v>124</v>
      </c>
      <c r="Q26" s="40" t="s">
        <v>125</v>
      </c>
      <c r="R26" s="6" t="s">
        <v>24</v>
      </c>
      <c r="S26" s="35"/>
      <c r="T26" s="6"/>
      <c r="U26" s="6"/>
      <c r="V26" s="10"/>
      <c r="W26" s="6"/>
      <c r="X26" s="6"/>
    </row>
    <row r="27" spans="1:24" x14ac:dyDescent="0.25">
      <c r="C27" s="26" t="s">
        <v>314</v>
      </c>
      <c r="D27" s="26" t="s">
        <v>315</v>
      </c>
      <c r="E27" s="27">
        <v>37568</v>
      </c>
      <c r="F27" s="28">
        <v>76414048</v>
      </c>
      <c r="G27" s="29">
        <v>1</v>
      </c>
      <c r="H27" s="5" t="s">
        <v>28</v>
      </c>
      <c r="I27" s="7">
        <v>44601</v>
      </c>
      <c r="J27" s="5"/>
      <c r="K27" s="5"/>
      <c r="L27" s="7">
        <v>44638</v>
      </c>
      <c r="M27" s="6">
        <v>986171738</v>
      </c>
      <c r="N27" s="6">
        <v>1</v>
      </c>
      <c r="O27" s="6" t="s">
        <v>27</v>
      </c>
      <c r="P27" s="10" t="s">
        <v>397</v>
      </c>
      <c r="Q27" s="40" t="s">
        <v>398</v>
      </c>
      <c r="R27" s="6" t="s">
        <v>29</v>
      </c>
      <c r="S27" s="35"/>
      <c r="T27" s="6"/>
      <c r="U27" s="6"/>
      <c r="V27" s="6"/>
      <c r="W27" s="6"/>
      <c r="X27" s="6"/>
    </row>
    <row r="28" spans="1:24" x14ac:dyDescent="0.25">
      <c r="C28" s="26" t="s">
        <v>295</v>
      </c>
      <c r="D28" s="26" t="s">
        <v>296</v>
      </c>
      <c r="E28" s="27">
        <v>31473</v>
      </c>
      <c r="F28" s="28">
        <v>46705855</v>
      </c>
      <c r="G28" s="29">
        <v>1</v>
      </c>
      <c r="H28" s="5" t="s">
        <v>28</v>
      </c>
      <c r="I28" s="7">
        <v>44587</v>
      </c>
      <c r="J28" s="5"/>
      <c r="K28" s="5"/>
      <c r="L28" s="7">
        <v>44621</v>
      </c>
      <c r="M28" s="6">
        <v>940334455</v>
      </c>
      <c r="N28" s="6">
        <v>1</v>
      </c>
      <c r="O28" s="6" t="s">
        <v>27</v>
      </c>
      <c r="P28" s="10" t="s">
        <v>384</v>
      </c>
      <c r="Q28" s="40" t="s">
        <v>385</v>
      </c>
      <c r="R28" s="6" t="s">
        <v>29</v>
      </c>
      <c r="S28" s="35"/>
      <c r="T28" s="6"/>
      <c r="U28" s="6"/>
      <c r="V28" s="6"/>
      <c r="W28" s="6"/>
      <c r="X28" s="6"/>
    </row>
    <row r="29" spans="1:24" x14ac:dyDescent="0.25">
      <c r="C29" s="26" t="s">
        <v>266</v>
      </c>
      <c r="D29" s="26" t="s">
        <v>267</v>
      </c>
      <c r="E29" s="27">
        <v>29493</v>
      </c>
      <c r="F29" s="28">
        <v>78885319</v>
      </c>
      <c r="G29" s="29">
        <v>1</v>
      </c>
      <c r="H29" s="5" t="s">
        <v>28</v>
      </c>
      <c r="I29" s="7">
        <v>44557</v>
      </c>
      <c r="J29" s="7"/>
      <c r="K29" s="5"/>
      <c r="L29" s="7">
        <v>44593</v>
      </c>
      <c r="M29" s="13">
        <v>980237849</v>
      </c>
      <c r="N29" s="6">
        <v>1</v>
      </c>
      <c r="O29" s="6" t="s">
        <v>27</v>
      </c>
      <c r="P29" s="10"/>
      <c r="Q29" s="37"/>
      <c r="R29" s="6"/>
      <c r="S29" s="35"/>
      <c r="T29" s="6"/>
      <c r="U29" s="6"/>
      <c r="V29" s="6"/>
      <c r="W29" s="6"/>
      <c r="X29" s="6"/>
    </row>
    <row r="30" spans="1:24" x14ac:dyDescent="0.25">
      <c r="C30" s="26" t="s">
        <v>276</v>
      </c>
      <c r="D30" s="26" t="s">
        <v>277</v>
      </c>
      <c r="E30" s="27">
        <v>36667</v>
      </c>
      <c r="F30" s="28">
        <v>76095550</v>
      </c>
      <c r="G30" s="29">
        <v>1</v>
      </c>
      <c r="H30" s="5" t="s">
        <v>28</v>
      </c>
      <c r="I30" s="7">
        <v>44557</v>
      </c>
      <c r="J30" s="7"/>
      <c r="K30" s="5"/>
      <c r="L30" s="7">
        <v>44602</v>
      </c>
      <c r="M30" s="6">
        <v>946288791</v>
      </c>
      <c r="N30" s="6">
        <v>1</v>
      </c>
      <c r="O30" s="6" t="s">
        <v>27</v>
      </c>
      <c r="P30" s="10"/>
      <c r="Q30" s="37"/>
      <c r="R30" s="6"/>
      <c r="S30" s="35"/>
      <c r="T30" s="6"/>
      <c r="U30" s="6"/>
      <c r="V30" s="6"/>
      <c r="W30" s="6"/>
      <c r="X30" s="6"/>
    </row>
    <row r="31" spans="1:24" x14ac:dyDescent="0.25">
      <c r="C31" s="26" t="s">
        <v>126</v>
      </c>
      <c r="D31" s="26" t="s">
        <v>127</v>
      </c>
      <c r="E31" s="27">
        <v>35579</v>
      </c>
      <c r="F31" s="28" t="s">
        <v>128</v>
      </c>
      <c r="G31" s="29">
        <v>1</v>
      </c>
      <c r="H31" s="5" t="s">
        <v>28</v>
      </c>
      <c r="I31" s="7">
        <v>44680</v>
      </c>
      <c r="J31" s="5"/>
      <c r="K31" s="7">
        <v>44694</v>
      </c>
      <c r="L31" s="7">
        <v>44699</v>
      </c>
      <c r="M31" s="6">
        <v>969675518</v>
      </c>
      <c r="N31" s="6">
        <v>1</v>
      </c>
      <c r="O31" s="6" t="s">
        <v>27</v>
      </c>
      <c r="P31" s="10" t="s">
        <v>129</v>
      </c>
      <c r="Q31" s="40" t="s">
        <v>130</v>
      </c>
      <c r="R31" s="6" t="s">
        <v>29</v>
      </c>
      <c r="S31" s="35" t="s">
        <v>25</v>
      </c>
      <c r="T31" s="6">
        <v>1</v>
      </c>
      <c r="U31" s="6"/>
      <c r="V31" s="10"/>
      <c r="W31" s="6"/>
      <c r="X31" s="6"/>
    </row>
    <row r="32" spans="1:24" x14ac:dyDescent="0.25">
      <c r="C32" s="26" t="s">
        <v>356</v>
      </c>
      <c r="D32" s="26" t="s">
        <v>357</v>
      </c>
      <c r="E32" s="27">
        <v>37695</v>
      </c>
      <c r="F32" s="28" t="s">
        <v>358</v>
      </c>
      <c r="G32" s="29">
        <v>1</v>
      </c>
      <c r="H32" s="5" t="s">
        <v>28</v>
      </c>
      <c r="I32" s="7">
        <v>44657</v>
      </c>
      <c r="J32" s="5"/>
      <c r="K32" s="5"/>
      <c r="L32" s="7">
        <v>44657</v>
      </c>
      <c r="M32" s="6">
        <v>998423577</v>
      </c>
      <c r="N32" s="6">
        <v>1</v>
      </c>
      <c r="O32" s="6" t="s">
        <v>27</v>
      </c>
      <c r="P32" s="10" t="s">
        <v>427</v>
      </c>
      <c r="Q32" s="40" t="s">
        <v>428</v>
      </c>
      <c r="R32" s="6" t="s">
        <v>29</v>
      </c>
      <c r="S32" s="35"/>
      <c r="T32" s="6"/>
      <c r="U32" s="6"/>
      <c r="V32" s="6"/>
      <c r="W32" s="6"/>
      <c r="X32" s="6"/>
    </row>
    <row r="33" spans="1:24" x14ac:dyDescent="0.25">
      <c r="C33" s="26" t="s">
        <v>297</v>
      </c>
      <c r="D33" s="26" t="s">
        <v>298</v>
      </c>
      <c r="E33" s="27">
        <v>31908</v>
      </c>
      <c r="F33" s="28">
        <v>49047634</v>
      </c>
      <c r="G33" s="29">
        <v>1</v>
      </c>
      <c r="H33" s="5" t="s">
        <v>28</v>
      </c>
      <c r="I33" s="7">
        <v>44531</v>
      </c>
      <c r="J33" s="7"/>
      <c r="K33" s="5"/>
      <c r="L33" s="7">
        <v>44623</v>
      </c>
      <c r="M33" s="9">
        <v>973101066</v>
      </c>
      <c r="N33" s="6">
        <v>1</v>
      </c>
      <c r="O33" s="6" t="s">
        <v>27</v>
      </c>
      <c r="P33" s="10"/>
      <c r="Q33" s="37"/>
      <c r="R33" s="6" t="s">
        <v>24</v>
      </c>
      <c r="S33" s="35"/>
      <c r="T33" s="6"/>
      <c r="U33" s="6"/>
      <c r="V33" s="6"/>
      <c r="W33" s="6"/>
      <c r="X33" s="6"/>
    </row>
    <row r="34" spans="1:24" x14ac:dyDescent="0.25">
      <c r="A34" s="20"/>
      <c r="B34" s="21"/>
      <c r="C34" s="26" t="s">
        <v>44</v>
      </c>
      <c r="D34" s="26" t="s">
        <v>45</v>
      </c>
      <c r="E34" s="27">
        <v>36113</v>
      </c>
      <c r="F34" s="28" t="s">
        <v>46</v>
      </c>
      <c r="G34" s="29">
        <v>1</v>
      </c>
      <c r="H34" s="5" t="s">
        <v>28</v>
      </c>
      <c r="I34" s="7">
        <v>44706</v>
      </c>
      <c r="J34" s="5"/>
      <c r="K34" s="7">
        <v>44707</v>
      </c>
      <c r="L34" s="7">
        <v>44715</v>
      </c>
      <c r="M34" s="6">
        <v>964480911</v>
      </c>
      <c r="N34" s="6">
        <v>1</v>
      </c>
      <c r="O34" s="6" t="s">
        <v>27</v>
      </c>
      <c r="P34" s="10" t="s">
        <v>47</v>
      </c>
      <c r="Q34" s="37"/>
      <c r="R34" s="6" t="s">
        <v>29</v>
      </c>
      <c r="S34" s="35"/>
      <c r="T34" s="6"/>
      <c r="U34" s="6"/>
      <c r="V34" s="6"/>
      <c r="W34" s="6"/>
      <c r="X34" s="6"/>
    </row>
    <row r="35" spans="1:24" x14ac:dyDescent="0.25">
      <c r="A35" s="20"/>
      <c r="B35" s="21">
        <v>1</v>
      </c>
      <c r="C35" s="26" t="s">
        <v>48</v>
      </c>
      <c r="D35" s="26" t="s">
        <v>49</v>
      </c>
      <c r="E35" s="27">
        <v>34351</v>
      </c>
      <c r="F35" s="28">
        <v>62034807</v>
      </c>
      <c r="G35" s="29">
        <v>1</v>
      </c>
      <c r="H35" s="5" t="str">
        <f>VLOOKUP(G35,AREAS,2)</f>
        <v>Operaciones</v>
      </c>
      <c r="I35" s="7">
        <v>44579</v>
      </c>
      <c r="J35" s="5"/>
      <c r="K35" s="7">
        <v>44712</v>
      </c>
      <c r="L35" s="7">
        <v>44712</v>
      </c>
      <c r="M35" s="6">
        <v>979085667</v>
      </c>
      <c r="N35" s="6">
        <v>1</v>
      </c>
      <c r="O35" s="6" t="str">
        <f>VLOOKUP([2]Empleados!M93,TURNOS,2)</f>
        <v>MAÑANA</v>
      </c>
      <c r="P35" s="10" t="s">
        <v>50</v>
      </c>
      <c r="Q35" s="40" t="s">
        <v>51</v>
      </c>
      <c r="R35" s="6" t="s">
        <v>29</v>
      </c>
      <c r="S35" s="35" t="s">
        <v>25</v>
      </c>
      <c r="T35" s="6">
        <v>1</v>
      </c>
      <c r="U35" s="6">
        <v>9</v>
      </c>
      <c r="V35" s="10"/>
      <c r="W35" s="10"/>
      <c r="X35" s="10"/>
    </row>
    <row r="36" spans="1:24" x14ac:dyDescent="0.25">
      <c r="A36" s="20"/>
      <c r="B36" s="21"/>
      <c r="C36" s="26" t="s">
        <v>319</v>
      </c>
      <c r="D36" s="26" t="s">
        <v>320</v>
      </c>
      <c r="E36" s="27">
        <v>36816</v>
      </c>
      <c r="F36" s="26">
        <v>62776410</v>
      </c>
      <c r="G36" s="29">
        <v>1</v>
      </c>
      <c r="H36" s="5" t="s">
        <v>28</v>
      </c>
      <c r="I36" s="7">
        <v>44622</v>
      </c>
      <c r="J36" s="5"/>
      <c r="K36" s="5"/>
      <c r="L36" s="18">
        <v>44642</v>
      </c>
      <c r="M36" s="6">
        <v>935104642</v>
      </c>
      <c r="N36" s="6">
        <v>1</v>
      </c>
      <c r="O36" s="6" t="s">
        <v>27</v>
      </c>
      <c r="P36" s="10" t="s">
        <v>401</v>
      </c>
      <c r="Q36" s="40" t="s">
        <v>402</v>
      </c>
      <c r="R36" s="6" t="s">
        <v>29</v>
      </c>
      <c r="S36" s="35"/>
      <c r="T36" s="6"/>
      <c r="U36" s="6"/>
      <c r="V36" s="6"/>
      <c r="W36" s="6"/>
      <c r="X36" s="6"/>
    </row>
    <row r="37" spans="1:24" x14ac:dyDescent="0.25">
      <c r="A37" s="20"/>
      <c r="B37" s="21"/>
      <c r="C37" s="31" t="s">
        <v>227</v>
      </c>
      <c r="D37" s="26" t="s">
        <v>228</v>
      </c>
      <c r="E37" s="26" t="s">
        <v>229</v>
      </c>
      <c r="F37" s="32">
        <v>73439681</v>
      </c>
      <c r="G37" s="29">
        <v>1</v>
      </c>
      <c r="H37" s="5" t="s">
        <v>28</v>
      </c>
      <c r="I37" s="7">
        <v>44557</v>
      </c>
      <c r="J37" s="7"/>
      <c r="K37" s="5"/>
      <c r="L37" s="7">
        <v>44558</v>
      </c>
      <c r="M37" s="6"/>
      <c r="N37" s="6">
        <v>1</v>
      </c>
      <c r="O37" s="6" t="s">
        <v>27</v>
      </c>
      <c r="P37" s="10"/>
      <c r="Q37" s="37"/>
      <c r="R37" s="6"/>
      <c r="S37" s="35"/>
      <c r="T37" s="6"/>
      <c r="U37" s="6"/>
      <c r="V37" s="6"/>
      <c r="W37" s="6"/>
      <c r="X37" s="6"/>
    </row>
    <row r="38" spans="1:24" x14ac:dyDescent="0.25">
      <c r="A38" s="20"/>
      <c r="B38" s="21"/>
      <c r="C38" s="26" t="s">
        <v>249</v>
      </c>
      <c r="D38" s="26" t="s">
        <v>250</v>
      </c>
      <c r="E38" s="27">
        <v>34974</v>
      </c>
      <c r="F38" s="28">
        <v>60518111</v>
      </c>
      <c r="G38" s="29">
        <v>1</v>
      </c>
      <c r="H38" s="5" t="s">
        <v>28</v>
      </c>
      <c r="I38" s="7">
        <v>44422</v>
      </c>
      <c r="J38" s="7"/>
      <c r="K38" s="5"/>
      <c r="L38" s="7">
        <v>44571</v>
      </c>
      <c r="M38" s="22">
        <v>912379109</v>
      </c>
      <c r="N38" s="6">
        <v>1</v>
      </c>
      <c r="O38" s="6" t="s">
        <v>27</v>
      </c>
      <c r="P38" s="10"/>
      <c r="Q38" s="37"/>
      <c r="R38" s="6"/>
      <c r="S38" s="35"/>
      <c r="T38" s="6"/>
      <c r="U38" s="6"/>
      <c r="V38" s="6"/>
      <c r="W38" s="6"/>
      <c r="X38" s="6"/>
    </row>
    <row r="39" spans="1:24" x14ac:dyDescent="0.25">
      <c r="C39" s="26" t="s">
        <v>131</v>
      </c>
      <c r="D39" s="26" t="s">
        <v>132</v>
      </c>
      <c r="E39" s="27">
        <v>35376</v>
      </c>
      <c r="F39" s="28" t="s">
        <v>133</v>
      </c>
      <c r="G39" s="29">
        <v>1</v>
      </c>
      <c r="H39" s="5" t="s">
        <v>28</v>
      </c>
      <c r="I39" s="7">
        <v>44669</v>
      </c>
      <c r="J39" s="5"/>
      <c r="K39" s="7">
        <v>44671</v>
      </c>
      <c r="L39" s="7">
        <v>44671</v>
      </c>
      <c r="M39" s="6">
        <v>999119407</v>
      </c>
      <c r="N39" s="6">
        <v>1</v>
      </c>
      <c r="O39" s="6" t="s">
        <v>27</v>
      </c>
      <c r="P39" s="10" t="s">
        <v>134</v>
      </c>
      <c r="Q39" s="40" t="s">
        <v>135</v>
      </c>
      <c r="R39" s="6" t="s">
        <v>24</v>
      </c>
      <c r="S39" s="35"/>
      <c r="T39" s="6"/>
      <c r="U39" s="6"/>
      <c r="V39" s="10"/>
      <c r="W39" s="6"/>
      <c r="X39" s="10"/>
    </row>
    <row r="40" spans="1:24" x14ac:dyDescent="0.25">
      <c r="C40" s="26" t="s">
        <v>136</v>
      </c>
      <c r="D40" s="26" t="s">
        <v>137</v>
      </c>
      <c r="E40" s="27">
        <v>28415</v>
      </c>
      <c r="F40" s="28" t="s">
        <v>138</v>
      </c>
      <c r="G40" s="29">
        <v>1</v>
      </c>
      <c r="H40" s="5" t="s">
        <v>28</v>
      </c>
      <c r="I40" s="7">
        <v>44693</v>
      </c>
      <c r="J40" s="5"/>
      <c r="K40" s="7">
        <v>44693</v>
      </c>
      <c r="L40" s="7">
        <v>44758</v>
      </c>
      <c r="M40" s="6">
        <v>933469549</v>
      </c>
      <c r="N40" s="6">
        <v>1</v>
      </c>
      <c r="O40" s="6" t="s">
        <v>27</v>
      </c>
      <c r="P40" s="10" t="s">
        <v>139</v>
      </c>
      <c r="Q40" s="40" t="s">
        <v>140</v>
      </c>
      <c r="R40" s="6" t="s">
        <v>24</v>
      </c>
      <c r="S40" s="6"/>
      <c r="T40" s="6"/>
      <c r="U40" s="6"/>
      <c r="V40" s="10" t="s">
        <v>31</v>
      </c>
      <c r="W40" s="12" t="s">
        <v>141</v>
      </c>
      <c r="X40" s="6"/>
    </row>
    <row r="41" spans="1:24" x14ac:dyDescent="0.25">
      <c r="C41" s="26" t="s">
        <v>142</v>
      </c>
      <c r="D41" s="26" t="s">
        <v>143</v>
      </c>
      <c r="E41" s="27">
        <v>34266</v>
      </c>
      <c r="F41" s="28" t="s">
        <v>144</v>
      </c>
      <c r="G41" s="29">
        <v>1</v>
      </c>
      <c r="H41" s="5" t="s">
        <v>28</v>
      </c>
      <c r="I41" s="7">
        <v>44677</v>
      </c>
      <c r="J41" s="5"/>
      <c r="K41" s="7">
        <v>44693</v>
      </c>
      <c r="L41" s="7">
        <v>44758</v>
      </c>
      <c r="M41" s="6">
        <v>980224453</v>
      </c>
      <c r="N41" s="6">
        <v>1</v>
      </c>
      <c r="O41" s="6" t="s">
        <v>27</v>
      </c>
      <c r="P41" s="10" t="s">
        <v>145</v>
      </c>
      <c r="Q41" s="40" t="s">
        <v>146</v>
      </c>
      <c r="R41" s="6" t="s">
        <v>24</v>
      </c>
      <c r="S41" s="6" t="s">
        <v>25</v>
      </c>
      <c r="T41" s="6">
        <v>1</v>
      </c>
      <c r="U41" s="6">
        <v>8</v>
      </c>
      <c r="V41" s="6" t="s">
        <v>43</v>
      </c>
      <c r="W41" s="12" t="s">
        <v>147</v>
      </c>
      <c r="X41" s="12" t="s">
        <v>148</v>
      </c>
    </row>
    <row r="42" spans="1:24" x14ac:dyDescent="0.25">
      <c r="C42" s="26" t="s">
        <v>459</v>
      </c>
      <c r="D42" s="26" t="s">
        <v>460</v>
      </c>
      <c r="E42" s="7">
        <v>29632</v>
      </c>
      <c r="F42" s="17" t="s">
        <v>461</v>
      </c>
      <c r="G42" s="6">
        <v>1</v>
      </c>
      <c r="H42" s="5" t="s">
        <v>28</v>
      </c>
      <c r="I42" s="7">
        <v>44677</v>
      </c>
      <c r="J42" s="7">
        <v>44697</v>
      </c>
      <c r="K42" s="5"/>
      <c r="L42" s="5"/>
      <c r="M42" s="6">
        <v>927449747</v>
      </c>
      <c r="N42" s="6">
        <v>1</v>
      </c>
      <c r="O42" s="6" t="s">
        <v>27</v>
      </c>
      <c r="P42" s="10" t="s">
        <v>462</v>
      </c>
      <c r="Q42" s="40" t="s">
        <v>463</v>
      </c>
      <c r="R42" s="6" t="s">
        <v>29</v>
      </c>
      <c r="S42" s="6" t="s">
        <v>25</v>
      </c>
      <c r="T42" s="6">
        <v>3</v>
      </c>
      <c r="U42" s="6" t="s">
        <v>464</v>
      </c>
      <c r="V42" s="10"/>
      <c r="W42" s="6"/>
      <c r="X42" s="6"/>
    </row>
    <row r="43" spans="1:24" x14ac:dyDescent="0.25">
      <c r="C43" s="26" t="s">
        <v>465</v>
      </c>
      <c r="D43" s="26" t="s">
        <v>466</v>
      </c>
      <c r="E43" s="7">
        <v>37374</v>
      </c>
      <c r="F43" s="8" t="s">
        <v>467</v>
      </c>
      <c r="G43" s="6">
        <v>1</v>
      </c>
      <c r="H43" s="5" t="s">
        <v>28</v>
      </c>
      <c r="I43" s="7">
        <v>44697</v>
      </c>
      <c r="J43" s="7">
        <v>44701</v>
      </c>
      <c r="K43" s="5"/>
      <c r="L43" s="5"/>
      <c r="M43" s="6">
        <v>947279112</v>
      </c>
      <c r="N43" s="6">
        <v>1</v>
      </c>
      <c r="O43" s="6" t="s">
        <v>27</v>
      </c>
      <c r="P43" s="10" t="s">
        <v>468</v>
      </c>
      <c r="Q43" s="40" t="s">
        <v>469</v>
      </c>
      <c r="R43" s="6" t="s">
        <v>29</v>
      </c>
      <c r="S43" s="6"/>
      <c r="T43" s="6"/>
      <c r="U43" s="6"/>
      <c r="V43" s="6" t="s">
        <v>31</v>
      </c>
      <c r="W43" s="12" t="s">
        <v>470</v>
      </c>
      <c r="X43" s="6"/>
    </row>
    <row r="44" spans="1:24" x14ac:dyDescent="0.25">
      <c r="A44" s="20"/>
      <c r="B44" s="21"/>
      <c r="C44" s="26" t="s">
        <v>299</v>
      </c>
      <c r="D44" s="26" t="s">
        <v>300</v>
      </c>
      <c r="E44" s="27">
        <v>35443</v>
      </c>
      <c r="F44" s="26">
        <v>75675042</v>
      </c>
      <c r="G44" s="29">
        <v>1</v>
      </c>
      <c r="H44" s="5" t="s">
        <v>28</v>
      </c>
      <c r="I44" s="7">
        <v>44622</v>
      </c>
      <c r="J44" s="5"/>
      <c r="K44" s="5"/>
      <c r="L44" s="7">
        <v>44623</v>
      </c>
      <c r="M44" s="6">
        <v>916320776</v>
      </c>
      <c r="N44" s="6">
        <v>1</v>
      </c>
      <c r="O44" s="6" t="s">
        <v>27</v>
      </c>
      <c r="P44" s="10" t="s">
        <v>386</v>
      </c>
      <c r="Q44" s="40" t="s">
        <v>387</v>
      </c>
      <c r="R44" s="6" t="s">
        <v>29</v>
      </c>
      <c r="S44" s="6"/>
      <c r="T44" s="6"/>
      <c r="U44" s="6"/>
      <c r="V44" s="6"/>
      <c r="W44" s="6"/>
      <c r="X44" s="6"/>
    </row>
    <row r="45" spans="1:24" x14ac:dyDescent="0.25">
      <c r="C45" s="26" t="s">
        <v>149</v>
      </c>
      <c r="D45" s="26" t="s">
        <v>150</v>
      </c>
      <c r="E45" s="27">
        <v>35505</v>
      </c>
      <c r="F45" s="28" t="s">
        <v>151</v>
      </c>
      <c r="G45" s="29">
        <v>1</v>
      </c>
      <c r="H45" s="5" t="s">
        <v>28</v>
      </c>
      <c r="I45" s="7">
        <v>44657</v>
      </c>
      <c r="J45" s="5"/>
      <c r="K45" s="7">
        <v>44686</v>
      </c>
      <c r="L45" s="7">
        <v>44690</v>
      </c>
      <c r="M45" s="6">
        <v>928261220</v>
      </c>
      <c r="N45" s="6">
        <v>1</v>
      </c>
      <c r="O45" s="6" t="s">
        <v>27</v>
      </c>
      <c r="P45" s="10" t="s">
        <v>152</v>
      </c>
      <c r="Q45" s="40" t="s">
        <v>153</v>
      </c>
      <c r="R45" s="6" t="s">
        <v>24</v>
      </c>
      <c r="S45" s="6"/>
      <c r="T45" s="6"/>
      <c r="U45" s="6"/>
      <c r="V45" s="10"/>
      <c r="W45" s="6"/>
      <c r="X45" s="10"/>
    </row>
    <row r="46" spans="1:24" x14ac:dyDescent="0.25">
      <c r="C46" s="26" t="s">
        <v>338</v>
      </c>
      <c r="D46" s="26" t="s">
        <v>339</v>
      </c>
      <c r="E46" s="27">
        <v>34901</v>
      </c>
      <c r="F46" s="28" t="s">
        <v>340</v>
      </c>
      <c r="G46" s="29">
        <v>1</v>
      </c>
      <c r="H46" s="5" t="s">
        <v>28</v>
      </c>
      <c r="I46" s="7">
        <v>44519</v>
      </c>
      <c r="J46" s="7"/>
      <c r="K46" s="5"/>
      <c r="L46" s="7">
        <v>44652</v>
      </c>
      <c r="M46" s="6"/>
      <c r="N46" s="6">
        <v>1</v>
      </c>
      <c r="O46" s="6" t="s">
        <v>27</v>
      </c>
      <c r="P46" s="10"/>
      <c r="Q46" s="37"/>
      <c r="R46" s="6" t="s">
        <v>29</v>
      </c>
      <c r="S46" s="6"/>
      <c r="T46" s="6"/>
      <c r="U46" s="6"/>
      <c r="V46" s="6"/>
      <c r="W46" s="6"/>
      <c r="X46" s="6"/>
    </row>
    <row r="47" spans="1:24" x14ac:dyDescent="0.25">
      <c r="A47" s="20"/>
      <c r="B47" s="21"/>
      <c r="C47" s="37" t="s">
        <v>437</v>
      </c>
      <c r="D47" s="37" t="s">
        <v>438</v>
      </c>
      <c r="E47" s="5"/>
      <c r="F47" s="8">
        <v>70980086</v>
      </c>
      <c r="G47" s="6">
        <v>1</v>
      </c>
      <c r="H47" s="5" t="s">
        <v>28</v>
      </c>
      <c r="I47" s="7">
        <v>44597</v>
      </c>
      <c r="J47" s="7">
        <v>44603</v>
      </c>
      <c r="K47" s="5"/>
      <c r="L47" s="7"/>
      <c r="M47" s="6"/>
      <c r="N47" s="6"/>
      <c r="O47" s="6"/>
      <c r="P47" s="10"/>
      <c r="Q47" s="37"/>
      <c r="R47" s="6"/>
      <c r="S47" s="6"/>
      <c r="T47" s="6"/>
      <c r="U47" s="6"/>
      <c r="V47" s="6"/>
      <c r="W47" s="6"/>
      <c r="X47" s="6"/>
    </row>
    <row r="48" spans="1:24" x14ac:dyDescent="0.25">
      <c r="A48" s="20"/>
      <c r="B48" s="21"/>
      <c r="C48" s="26" t="s">
        <v>332</v>
      </c>
      <c r="D48" s="26" t="s">
        <v>333</v>
      </c>
      <c r="E48" s="27">
        <v>36473</v>
      </c>
      <c r="F48" s="28">
        <v>71867592</v>
      </c>
      <c r="G48" s="29">
        <v>1</v>
      </c>
      <c r="H48" s="5" t="s">
        <v>28</v>
      </c>
      <c r="I48" s="7">
        <v>44579</v>
      </c>
      <c r="J48" s="5"/>
      <c r="K48" s="5"/>
      <c r="L48" s="7">
        <v>44650</v>
      </c>
      <c r="M48" s="6">
        <v>951225855</v>
      </c>
      <c r="N48" s="6">
        <v>1</v>
      </c>
      <c r="O48" s="6" t="s">
        <v>27</v>
      </c>
      <c r="P48" s="10" t="s">
        <v>412</v>
      </c>
      <c r="Q48" s="40" t="s">
        <v>413</v>
      </c>
      <c r="R48" s="6" t="s">
        <v>29</v>
      </c>
      <c r="S48" s="6"/>
      <c r="T48" s="6"/>
      <c r="U48" s="6"/>
      <c r="V48" s="6"/>
      <c r="W48" s="6"/>
      <c r="X48" s="6"/>
    </row>
    <row r="49" spans="1:24" x14ac:dyDescent="0.25">
      <c r="A49" s="20"/>
      <c r="B49" s="21"/>
      <c r="C49" s="26" t="s">
        <v>242</v>
      </c>
      <c r="D49" s="26" t="s">
        <v>243</v>
      </c>
      <c r="E49" s="27">
        <v>31179</v>
      </c>
      <c r="F49" s="28" t="s">
        <v>244</v>
      </c>
      <c r="G49" s="29">
        <v>1</v>
      </c>
      <c r="H49" s="5" t="s">
        <v>28</v>
      </c>
      <c r="I49" s="7">
        <v>44523</v>
      </c>
      <c r="J49" s="7"/>
      <c r="K49" s="5"/>
      <c r="L49" s="7">
        <v>44568</v>
      </c>
      <c r="M49" s="9">
        <v>932462709</v>
      </c>
      <c r="N49" s="6">
        <v>1</v>
      </c>
      <c r="O49" s="6" t="s">
        <v>27</v>
      </c>
      <c r="P49" s="10"/>
      <c r="Q49" s="37"/>
      <c r="R49" s="6"/>
      <c r="S49" s="6"/>
      <c r="T49" s="6"/>
      <c r="U49" s="6"/>
      <c r="V49" s="6"/>
      <c r="W49" s="6"/>
      <c r="X49" s="6"/>
    </row>
    <row r="50" spans="1:24" x14ac:dyDescent="0.25">
      <c r="C50" s="26" t="s">
        <v>280</v>
      </c>
      <c r="D50" s="26" t="s">
        <v>281</v>
      </c>
      <c r="E50" s="27">
        <v>34912</v>
      </c>
      <c r="F50" s="28">
        <v>76466240</v>
      </c>
      <c r="G50" s="29">
        <v>1</v>
      </c>
      <c r="H50" s="5" t="s">
        <v>28</v>
      </c>
      <c r="I50" s="7">
        <v>44498</v>
      </c>
      <c r="J50" s="7"/>
      <c r="K50" s="5"/>
      <c r="L50" s="7">
        <v>44603</v>
      </c>
      <c r="M50" s="9">
        <v>938484877</v>
      </c>
      <c r="N50" s="6">
        <v>1</v>
      </c>
      <c r="O50" s="6" t="s">
        <v>27</v>
      </c>
      <c r="P50" s="10"/>
      <c r="Q50" s="37"/>
      <c r="R50" s="6"/>
      <c r="S50" s="6"/>
      <c r="T50" s="6"/>
      <c r="U50" s="6"/>
      <c r="V50" s="6"/>
      <c r="W50" s="6"/>
      <c r="X50" s="6"/>
    </row>
    <row r="51" spans="1:24" x14ac:dyDescent="0.25">
      <c r="C51" s="26" t="s">
        <v>256</v>
      </c>
      <c r="D51" s="26" t="s">
        <v>257</v>
      </c>
      <c r="E51" s="27">
        <v>31442</v>
      </c>
      <c r="F51" s="28">
        <v>43622471</v>
      </c>
      <c r="G51" s="29">
        <v>1</v>
      </c>
      <c r="H51" s="5" t="s">
        <v>28</v>
      </c>
      <c r="I51" s="7">
        <v>44539</v>
      </c>
      <c r="J51" s="7"/>
      <c r="K51" s="5"/>
      <c r="L51" s="7">
        <v>44586</v>
      </c>
      <c r="M51" s="23">
        <v>924648092</v>
      </c>
      <c r="N51" s="6">
        <v>1</v>
      </c>
      <c r="O51" s="6" t="s">
        <v>27</v>
      </c>
      <c r="P51" s="10"/>
      <c r="Q51" s="37"/>
      <c r="R51" s="6"/>
      <c r="S51" s="6"/>
      <c r="T51" s="6"/>
      <c r="U51" s="6"/>
      <c r="V51" s="6"/>
      <c r="W51" s="6"/>
      <c r="X51" s="6"/>
    </row>
    <row r="52" spans="1:24" x14ac:dyDescent="0.25">
      <c r="C52" s="26" t="s">
        <v>278</v>
      </c>
      <c r="D52" s="26" t="s">
        <v>279</v>
      </c>
      <c r="E52" s="27">
        <v>34289</v>
      </c>
      <c r="F52" s="28">
        <v>48006148</v>
      </c>
      <c r="G52" s="29">
        <v>1</v>
      </c>
      <c r="H52" s="5" t="s">
        <v>28</v>
      </c>
      <c r="I52" s="7">
        <v>44601</v>
      </c>
      <c r="J52" s="5"/>
      <c r="K52" s="5"/>
      <c r="L52" s="7">
        <v>44602</v>
      </c>
      <c r="M52" s="6">
        <v>915178520</v>
      </c>
      <c r="N52" s="6">
        <v>1</v>
      </c>
      <c r="O52" s="6" t="s">
        <v>27</v>
      </c>
      <c r="P52" s="10" t="s">
        <v>378</v>
      </c>
      <c r="Q52" s="40" t="s">
        <v>379</v>
      </c>
      <c r="R52" s="6"/>
      <c r="S52" s="6"/>
      <c r="T52" s="6"/>
      <c r="U52" s="6"/>
      <c r="V52" s="6"/>
      <c r="W52" s="6"/>
      <c r="X52" s="6"/>
    </row>
    <row r="53" spans="1:24" x14ac:dyDescent="0.25">
      <c r="A53" s="20"/>
      <c r="B53" s="21"/>
      <c r="C53" s="26" t="s">
        <v>230</v>
      </c>
      <c r="D53" s="26" t="s">
        <v>231</v>
      </c>
      <c r="E53" s="27">
        <v>37297</v>
      </c>
      <c r="F53" s="28">
        <v>60608601</v>
      </c>
      <c r="G53" s="29">
        <v>1</v>
      </c>
      <c r="H53" s="5" t="s">
        <v>28</v>
      </c>
      <c r="I53" s="7">
        <v>44557</v>
      </c>
      <c r="J53" s="7"/>
      <c r="K53" s="5"/>
      <c r="L53" s="7">
        <v>44558</v>
      </c>
      <c r="M53" s="6"/>
      <c r="N53" s="6">
        <v>1</v>
      </c>
      <c r="O53" s="6" t="s">
        <v>27</v>
      </c>
      <c r="P53" s="10"/>
      <c r="Q53" s="37"/>
      <c r="R53" s="6"/>
      <c r="S53" s="6"/>
      <c r="T53" s="6"/>
      <c r="U53" s="6"/>
      <c r="V53" s="6"/>
      <c r="W53" s="6"/>
      <c r="X53" s="6"/>
    </row>
    <row r="54" spans="1:24" x14ac:dyDescent="0.25">
      <c r="C54" s="26" t="s">
        <v>268</v>
      </c>
      <c r="D54" s="26" t="s">
        <v>269</v>
      </c>
      <c r="E54" s="27">
        <v>37887</v>
      </c>
      <c r="F54" s="28">
        <v>74431170</v>
      </c>
      <c r="G54" s="29">
        <v>1</v>
      </c>
      <c r="H54" s="5" t="s">
        <v>28</v>
      </c>
      <c r="I54" s="7">
        <v>44532</v>
      </c>
      <c r="J54" s="7"/>
      <c r="K54" s="5"/>
      <c r="L54" s="7">
        <v>44593</v>
      </c>
      <c r="M54" s="23">
        <v>990488480</v>
      </c>
      <c r="N54" s="6">
        <v>1</v>
      </c>
      <c r="O54" s="6" t="s">
        <v>27</v>
      </c>
      <c r="P54" s="10"/>
      <c r="Q54" s="37"/>
      <c r="R54" s="6"/>
      <c r="S54" s="6"/>
      <c r="T54" s="6"/>
      <c r="U54" s="6"/>
      <c r="V54" s="6"/>
      <c r="W54" s="6"/>
      <c r="X54" s="6"/>
    </row>
    <row r="55" spans="1:24" x14ac:dyDescent="0.25">
      <c r="A55" s="20"/>
      <c r="B55" s="21"/>
      <c r="C55" s="26" t="s">
        <v>53</v>
      </c>
      <c r="D55" s="26" t="s">
        <v>54</v>
      </c>
      <c r="E55" s="27">
        <v>36151</v>
      </c>
      <c r="F55" s="28" t="s">
        <v>55</v>
      </c>
      <c r="G55" s="29">
        <v>1</v>
      </c>
      <c r="H55" s="5" t="s">
        <v>28</v>
      </c>
      <c r="I55" s="7">
        <v>44677</v>
      </c>
      <c r="J55" s="5"/>
      <c r="K55" s="7">
        <v>44709</v>
      </c>
      <c r="L55" s="7">
        <v>44711</v>
      </c>
      <c r="M55" s="6">
        <v>926416411</v>
      </c>
      <c r="N55" s="6">
        <v>1</v>
      </c>
      <c r="O55" s="6" t="s">
        <v>27</v>
      </c>
      <c r="P55" s="10" t="s">
        <v>56</v>
      </c>
      <c r="Q55" s="40" t="s">
        <v>57</v>
      </c>
      <c r="R55" s="6" t="s">
        <v>29</v>
      </c>
      <c r="S55" s="6"/>
      <c r="T55" s="6"/>
      <c r="U55" s="6"/>
      <c r="V55" s="10"/>
      <c r="W55" s="6"/>
      <c r="X55" s="6"/>
    </row>
    <row r="56" spans="1:24" x14ac:dyDescent="0.25">
      <c r="A56" s="20"/>
      <c r="B56" s="21"/>
      <c r="C56" s="26" t="s">
        <v>53</v>
      </c>
      <c r="D56" s="26" t="s">
        <v>58</v>
      </c>
      <c r="E56" s="27">
        <v>34228</v>
      </c>
      <c r="F56" s="28" t="s">
        <v>59</v>
      </c>
      <c r="G56" s="29">
        <v>1</v>
      </c>
      <c r="H56" s="5" t="s">
        <v>28</v>
      </c>
      <c r="I56" s="7">
        <v>44693</v>
      </c>
      <c r="J56" s="5"/>
      <c r="K56" s="7">
        <v>44702</v>
      </c>
      <c r="L56" s="7">
        <v>44715</v>
      </c>
      <c r="M56" s="6">
        <v>910362700</v>
      </c>
      <c r="N56" s="6">
        <v>1</v>
      </c>
      <c r="O56" s="6" t="s">
        <v>27</v>
      </c>
      <c r="P56" s="10" t="s">
        <v>60</v>
      </c>
      <c r="Q56" s="40" t="s">
        <v>61</v>
      </c>
      <c r="R56" s="6" t="s">
        <v>24</v>
      </c>
      <c r="S56" s="6"/>
      <c r="T56" s="6"/>
      <c r="U56" s="6"/>
      <c r="V56" s="10"/>
      <c r="W56" s="6"/>
      <c r="X56" s="6"/>
    </row>
    <row r="57" spans="1:24" x14ac:dyDescent="0.25">
      <c r="A57" s="20" t="s">
        <v>62</v>
      </c>
      <c r="B57" s="21">
        <v>1</v>
      </c>
      <c r="C57" s="26" t="s">
        <v>63</v>
      </c>
      <c r="D57" s="26" t="s">
        <v>64</v>
      </c>
      <c r="E57" s="27">
        <v>36720</v>
      </c>
      <c r="F57" s="28">
        <v>75696636</v>
      </c>
      <c r="G57" s="29">
        <v>1</v>
      </c>
      <c r="H57" s="5" t="str">
        <f>VLOOKUP(G57,AREAS,2)</f>
        <v>Operaciones</v>
      </c>
      <c r="I57" s="7">
        <v>44420</v>
      </c>
      <c r="J57" s="7"/>
      <c r="K57" s="7">
        <v>44770</v>
      </c>
      <c r="L57" s="7">
        <v>44713</v>
      </c>
      <c r="M57" s="9">
        <v>945685167</v>
      </c>
      <c r="N57" s="6">
        <v>1</v>
      </c>
      <c r="O57" s="6" t="str">
        <f>VLOOKUP([2]Empleados!M35,TURNOS,2)</f>
        <v>MAÑANA</v>
      </c>
      <c r="P57" s="10"/>
      <c r="Q57" s="37"/>
      <c r="R57" s="6" t="s">
        <v>24</v>
      </c>
      <c r="S57" s="6"/>
      <c r="T57" s="6"/>
      <c r="U57" s="6"/>
      <c r="V57" s="10"/>
      <c r="W57" s="10"/>
      <c r="X57" s="10"/>
    </row>
    <row r="58" spans="1:24" x14ac:dyDescent="0.25">
      <c r="A58" s="20"/>
      <c r="B58" s="21"/>
      <c r="C58" s="31" t="s">
        <v>232</v>
      </c>
      <c r="D58" s="26" t="s">
        <v>233</v>
      </c>
      <c r="E58" s="26" t="s">
        <v>234</v>
      </c>
      <c r="F58" s="32">
        <v>77221293</v>
      </c>
      <c r="G58" s="29">
        <v>1</v>
      </c>
      <c r="H58" s="5" t="s">
        <v>28</v>
      </c>
      <c r="I58" s="7">
        <v>44557</v>
      </c>
      <c r="J58" s="7"/>
      <c r="K58" s="5"/>
      <c r="L58" s="7">
        <v>44558</v>
      </c>
      <c r="M58" s="6"/>
      <c r="N58" s="6">
        <v>1</v>
      </c>
      <c r="O58" s="6" t="s">
        <v>27</v>
      </c>
      <c r="P58" s="10"/>
      <c r="Q58" s="37"/>
      <c r="R58" s="6"/>
      <c r="S58" s="6"/>
      <c r="T58" s="6"/>
      <c r="U58" s="6"/>
      <c r="V58" s="6"/>
      <c r="W58" s="6"/>
      <c r="X58" s="6"/>
    </row>
    <row r="59" spans="1:24" x14ac:dyDescent="0.25">
      <c r="A59" s="20"/>
      <c r="B59" s="21"/>
      <c r="C59" s="26" t="s">
        <v>235</v>
      </c>
      <c r="D59" s="26" t="s">
        <v>236</v>
      </c>
      <c r="E59" s="27">
        <v>27223</v>
      </c>
      <c r="F59" s="28" t="s">
        <v>237</v>
      </c>
      <c r="G59" s="29">
        <v>1</v>
      </c>
      <c r="H59" s="5" t="s">
        <v>28</v>
      </c>
      <c r="I59" s="7">
        <v>44557</v>
      </c>
      <c r="J59" s="7"/>
      <c r="K59" s="5"/>
      <c r="L59" s="7">
        <v>44558</v>
      </c>
      <c r="M59" s="6"/>
      <c r="N59" s="6">
        <v>1</v>
      </c>
      <c r="O59" s="6" t="s">
        <v>27</v>
      </c>
      <c r="P59" s="10"/>
      <c r="Q59" s="37"/>
      <c r="R59" s="6"/>
      <c r="S59" s="6"/>
      <c r="T59" s="6"/>
      <c r="U59" s="6"/>
      <c r="V59" s="6"/>
      <c r="W59" s="6"/>
      <c r="X59" s="6"/>
    </row>
    <row r="60" spans="1:24" x14ac:dyDescent="0.25">
      <c r="C60" s="26" t="s">
        <v>341</v>
      </c>
      <c r="D60" s="26" t="s">
        <v>342</v>
      </c>
      <c r="E60" s="27">
        <v>37197</v>
      </c>
      <c r="F60" s="34" t="s">
        <v>343</v>
      </c>
      <c r="G60" s="29">
        <v>1</v>
      </c>
      <c r="H60" s="5" t="s">
        <v>28</v>
      </c>
      <c r="I60" s="7">
        <v>44586</v>
      </c>
      <c r="J60" s="5"/>
      <c r="K60" s="5"/>
      <c r="L60" s="7">
        <v>44652</v>
      </c>
      <c r="M60" s="6">
        <v>910487229</v>
      </c>
      <c r="N60" s="6">
        <v>1</v>
      </c>
      <c r="O60" s="6" t="s">
        <v>27</v>
      </c>
      <c r="P60" s="10" t="s">
        <v>417</v>
      </c>
      <c r="Q60" s="40" t="s">
        <v>418</v>
      </c>
      <c r="R60" s="6" t="s">
        <v>29</v>
      </c>
      <c r="S60" s="6"/>
      <c r="T60" s="6"/>
      <c r="U60" s="6"/>
      <c r="V60" s="6"/>
      <c r="W60" s="6"/>
      <c r="X60" s="6"/>
    </row>
    <row r="61" spans="1:24" x14ac:dyDescent="0.25">
      <c r="C61" s="26" t="s">
        <v>305</v>
      </c>
      <c r="D61" s="26" t="s">
        <v>306</v>
      </c>
      <c r="E61" s="27">
        <v>37022</v>
      </c>
      <c r="F61" s="28">
        <v>73827986</v>
      </c>
      <c r="G61" s="29">
        <v>1</v>
      </c>
      <c r="H61" s="5" t="s">
        <v>28</v>
      </c>
      <c r="I61" s="7">
        <v>44476</v>
      </c>
      <c r="J61" s="7"/>
      <c r="K61" s="5"/>
      <c r="L61" s="7">
        <v>44629</v>
      </c>
      <c r="M61" s="9">
        <v>960243072</v>
      </c>
      <c r="N61" s="6">
        <v>1</v>
      </c>
      <c r="O61" s="6" t="s">
        <v>27</v>
      </c>
      <c r="P61" s="10"/>
      <c r="Q61" s="37"/>
      <c r="R61" s="6" t="s">
        <v>29</v>
      </c>
      <c r="S61" s="6"/>
      <c r="T61" s="6"/>
      <c r="U61" s="6"/>
      <c r="V61" s="6"/>
      <c r="W61" s="6"/>
      <c r="X61" s="6"/>
    </row>
    <row r="62" spans="1:24" x14ac:dyDescent="0.25">
      <c r="C62" s="26" t="s">
        <v>154</v>
      </c>
      <c r="D62" s="26" t="s">
        <v>155</v>
      </c>
      <c r="E62" s="27">
        <v>34622</v>
      </c>
      <c r="F62" s="28" t="s">
        <v>156</v>
      </c>
      <c r="G62" s="29">
        <v>1</v>
      </c>
      <c r="H62" s="5" t="s">
        <v>28</v>
      </c>
      <c r="I62" s="7">
        <v>44672</v>
      </c>
      <c r="J62" s="5"/>
      <c r="K62" s="7">
        <v>44673</v>
      </c>
      <c r="L62" s="7">
        <v>44673</v>
      </c>
      <c r="M62" s="6">
        <v>987909924</v>
      </c>
      <c r="N62" s="6">
        <v>1</v>
      </c>
      <c r="O62" s="6" t="s">
        <v>27</v>
      </c>
      <c r="P62" s="10" t="s">
        <v>157</v>
      </c>
      <c r="Q62" s="40" t="s">
        <v>158</v>
      </c>
      <c r="R62" s="6" t="s">
        <v>29</v>
      </c>
      <c r="S62" s="6" t="s">
        <v>26</v>
      </c>
      <c r="T62" s="6">
        <v>2</v>
      </c>
      <c r="U62" s="6"/>
      <c r="V62" s="10"/>
      <c r="W62" s="6"/>
      <c r="X62" s="10"/>
    </row>
    <row r="63" spans="1:24" x14ac:dyDescent="0.25">
      <c r="C63" s="26" t="s">
        <v>362</v>
      </c>
      <c r="D63" s="26" t="s">
        <v>363</v>
      </c>
      <c r="E63" s="27">
        <v>35504</v>
      </c>
      <c r="F63" s="28">
        <v>73490003</v>
      </c>
      <c r="G63" s="29">
        <v>1</v>
      </c>
      <c r="H63" s="5" t="s">
        <v>28</v>
      </c>
      <c r="I63" s="7">
        <v>44649</v>
      </c>
      <c r="J63" s="7"/>
      <c r="K63" s="5"/>
      <c r="L63" s="7">
        <v>44664</v>
      </c>
      <c r="M63" s="6">
        <v>942308269</v>
      </c>
      <c r="N63" s="6">
        <v>1</v>
      </c>
      <c r="O63" s="6" t="s">
        <v>27</v>
      </c>
      <c r="P63" s="10"/>
      <c r="Q63" s="37"/>
      <c r="R63" s="6" t="s">
        <v>29</v>
      </c>
      <c r="S63" s="6"/>
      <c r="T63" s="6"/>
      <c r="U63" s="6"/>
      <c r="V63" s="6"/>
      <c r="W63" s="6"/>
      <c r="X63" s="6"/>
    </row>
    <row r="64" spans="1:24" x14ac:dyDescent="0.25">
      <c r="C64" s="26" t="s">
        <v>290</v>
      </c>
      <c r="D64" s="26" t="s">
        <v>291</v>
      </c>
      <c r="E64" s="27">
        <v>28060</v>
      </c>
      <c r="F64" s="28">
        <v>23248193</v>
      </c>
      <c r="G64" s="29">
        <v>1</v>
      </c>
      <c r="H64" s="5" t="s">
        <v>28</v>
      </c>
      <c r="I64" s="7">
        <v>44389</v>
      </c>
      <c r="J64" s="7"/>
      <c r="K64" s="5"/>
      <c r="L64" s="7">
        <v>44620</v>
      </c>
      <c r="M64" s="9">
        <v>929070932</v>
      </c>
      <c r="N64" s="6">
        <v>1</v>
      </c>
      <c r="O64" s="6" t="s">
        <v>27</v>
      </c>
      <c r="P64" s="10"/>
      <c r="Q64" s="37"/>
      <c r="R64" s="6"/>
      <c r="S64" s="6"/>
      <c r="T64" s="6"/>
      <c r="U64" s="6"/>
      <c r="V64" s="6"/>
      <c r="W64" s="6"/>
      <c r="X64" s="6"/>
    </row>
    <row r="65" spans="1:24" x14ac:dyDescent="0.25">
      <c r="C65" s="26" t="s">
        <v>439</v>
      </c>
      <c r="D65" s="26" t="s">
        <v>440</v>
      </c>
      <c r="E65" s="7">
        <v>35924</v>
      </c>
      <c r="F65" s="8">
        <v>73069518</v>
      </c>
      <c r="G65" s="6">
        <v>1</v>
      </c>
      <c r="H65" s="5" t="s">
        <v>28</v>
      </c>
      <c r="I65" s="7">
        <v>44558</v>
      </c>
      <c r="J65" s="7">
        <v>44641</v>
      </c>
      <c r="K65" s="5"/>
      <c r="L65" s="7"/>
      <c r="M65" s="13" t="s">
        <v>444</v>
      </c>
      <c r="N65" s="6">
        <v>1</v>
      </c>
      <c r="O65" s="6" t="s">
        <v>27</v>
      </c>
      <c r="P65" s="10"/>
      <c r="Q65" s="40" t="s">
        <v>445</v>
      </c>
      <c r="R65" s="6" t="s">
        <v>29</v>
      </c>
      <c r="S65" s="6"/>
      <c r="T65" s="6"/>
      <c r="U65" s="6"/>
      <c r="V65" s="6"/>
      <c r="W65" s="6"/>
      <c r="X65" s="6"/>
    </row>
    <row r="66" spans="1:24" x14ac:dyDescent="0.25">
      <c r="C66" s="26" t="s">
        <v>321</v>
      </c>
      <c r="D66" s="26" t="s">
        <v>322</v>
      </c>
      <c r="E66" s="27">
        <v>29587</v>
      </c>
      <c r="F66" s="28">
        <v>40860927</v>
      </c>
      <c r="G66" s="29">
        <v>1</v>
      </c>
      <c r="H66" s="5" t="s">
        <v>28</v>
      </c>
      <c r="I66" s="7">
        <v>44579</v>
      </c>
      <c r="J66" s="5"/>
      <c r="K66" s="5"/>
      <c r="L66" s="18">
        <v>44643</v>
      </c>
      <c r="M66" s="6">
        <v>976630028</v>
      </c>
      <c r="N66" s="6">
        <v>1</v>
      </c>
      <c r="O66" s="6" t="s">
        <v>27</v>
      </c>
      <c r="P66" s="10" t="s">
        <v>403</v>
      </c>
      <c r="Q66" s="40" t="s">
        <v>404</v>
      </c>
      <c r="R66" s="6" t="s">
        <v>29</v>
      </c>
      <c r="S66" s="6"/>
      <c r="T66" s="6"/>
      <c r="U66" s="6"/>
      <c r="V66" s="6"/>
      <c r="W66" s="6"/>
      <c r="X66" s="6"/>
    </row>
    <row r="67" spans="1:24" x14ac:dyDescent="0.25">
      <c r="C67" s="26" t="s">
        <v>284</v>
      </c>
      <c r="D67" s="26" t="s">
        <v>285</v>
      </c>
      <c r="E67" s="27">
        <v>36166</v>
      </c>
      <c r="F67" s="28">
        <v>72522088</v>
      </c>
      <c r="G67" s="29">
        <v>1</v>
      </c>
      <c r="H67" s="5" t="s">
        <v>28</v>
      </c>
      <c r="I67" s="7">
        <v>44386</v>
      </c>
      <c r="J67" s="7"/>
      <c r="K67" s="5"/>
      <c r="L67" s="7">
        <v>44617</v>
      </c>
      <c r="M67" s="9">
        <v>993769274</v>
      </c>
      <c r="N67" s="6">
        <v>1</v>
      </c>
      <c r="O67" s="6" t="s">
        <v>27</v>
      </c>
      <c r="P67" s="10"/>
      <c r="Q67" s="37"/>
      <c r="R67" s="6"/>
      <c r="S67" s="6"/>
      <c r="T67" s="6"/>
      <c r="U67" s="6"/>
      <c r="V67" s="6"/>
      <c r="W67" s="6"/>
      <c r="X67" s="6"/>
    </row>
    <row r="68" spans="1:24" x14ac:dyDescent="0.25">
      <c r="A68" s="20"/>
      <c r="B68" s="21"/>
      <c r="C68" s="26" t="s">
        <v>65</v>
      </c>
      <c r="D68" s="26" t="s">
        <v>66</v>
      </c>
      <c r="E68" s="27">
        <v>35262</v>
      </c>
      <c r="F68" s="28" t="s">
        <v>67</v>
      </c>
      <c r="G68" s="29">
        <v>1</v>
      </c>
      <c r="H68" s="5" t="s">
        <v>28</v>
      </c>
      <c r="I68" s="7">
        <v>44695</v>
      </c>
      <c r="J68" s="5"/>
      <c r="K68" s="7">
        <v>44714</v>
      </c>
      <c r="L68" s="7">
        <v>44718</v>
      </c>
      <c r="M68" s="6">
        <v>926027622</v>
      </c>
      <c r="N68" s="6">
        <v>1</v>
      </c>
      <c r="O68" s="6" t="s">
        <v>27</v>
      </c>
      <c r="P68" s="10" t="s">
        <v>68</v>
      </c>
      <c r="Q68" s="40" t="s">
        <v>69</v>
      </c>
      <c r="R68" s="6" t="s">
        <v>29</v>
      </c>
      <c r="S68" s="6" t="s">
        <v>25</v>
      </c>
      <c r="T68" s="6">
        <v>4</v>
      </c>
      <c r="U68" s="6" t="s">
        <v>70</v>
      </c>
      <c r="V68" s="6" t="s">
        <v>31</v>
      </c>
      <c r="W68" s="12" t="s">
        <v>71</v>
      </c>
      <c r="X68" s="6"/>
    </row>
    <row r="69" spans="1:24" x14ac:dyDescent="0.25">
      <c r="C69" s="26" t="s">
        <v>159</v>
      </c>
      <c r="D69" s="26" t="s">
        <v>160</v>
      </c>
      <c r="E69" s="27">
        <v>34260</v>
      </c>
      <c r="F69" s="28" t="s">
        <v>161</v>
      </c>
      <c r="G69" s="29">
        <v>1</v>
      </c>
      <c r="H69" s="5" t="s">
        <v>28</v>
      </c>
      <c r="I69" s="7">
        <v>44672</v>
      </c>
      <c r="J69" s="5"/>
      <c r="K69" s="7">
        <v>44672</v>
      </c>
      <c r="L69" s="7">
        <v>44672</v>
      </c>
      <c r="M69" s="6">
        <v>933267013</v>
      </c>
      <c r="N69" s="6">
        <v>1</v>
      </c>
      <c r="O69" s="6" t="s">
        <v>27</v>
      </c>
      <c r="P69" s="10" t="s">
        <v>162</v>
      </c>
      <c r="Q69" s="40" t="s">
        <v>163</v>
      </c>
      <c r="R69" s="6" t="s">
        <v>29</v>
      </c>
      <c r="S69" s="6" t="s">
        <v>26</v>
      </c>
      <c r="T69" s="6">
        <v>1</v>
      </c>
      <c r="U69" s="6"/>
      <c r="V69" s="10"/>
      <c r="W69" s="6"/>
      <c r="X69" s="10"/>
    </row>
    <row r="70" spans="1:24" x14ac:dyDescent="0.25">
      <c r="A70" s="20" t="s">
        <v>72</v>
      </c>
      <c r="B70" s="21">
        <v>1</v>
      </c>
      <c r="C70" s="26" t="s">
        <v>73</v>
      </c>
      <c r="D70" s="26" t="s">
        <v>74</v>
      </c>
      <c r="E70" s="27">
        <v>31078</v>
      </c>
      <c r="F70" s="28">
        <v>42923404</v>
      </c>
      <c r="G70" s="29">
        <v>1</v>
      </c>
      <c r="H70" s="5" t="str">
        <f>VLOOKUP(G70,AREAS,2)</f>
        <v>Operaciones</v>
      </c>
      <c r="I70" s="7">
        <v>44411</v>
      </c>
      <c r="J70" s="7"/>
      <c r="K70" s="7">
        <v>44712</v>
      </c>
      <c r="L70" s="7">
        <v>44713</v>
      </c>
      <c r="M70" s="9">
        <v>934087678</v>
      </c>
      <c r="N70" s="6">
        <v>1</v>
      </c>
      <c r="O70" s="6" t="str">
        <f>VLOOKUP([2]Empleados!M46,TURNOS,2)</f>
        <v>MAÑANA</v>
      </c>
      <c r="P70" s="10"/>
      <c r="Q70" s="37"/>
      <c r="R70" s="6" t="s">
        <v>24</v>
      </c>
      <c r="S70" s="6"/>
      <c r="T70" s="6"/>
      <c r="U70" s="6"/>
      <c r="V70" s="10"/>
      <c r="W70" s="10"/>
      <c r="X70" s="10"/>
    </row>
    <row r="71" spans="1:24" x14ac:dyDescent="0.25">
      <c r="C71" s="26" t="s">
        <v>351</v>
      </c>
      <c r="D71" s="26" t="s">
        <v>352</v>
      </c>
      <c r="E71" s="27">
        <v>35013</v>
      </c>
      <c r="F71" s="26">
        <v>49034347</v>
      </c>
      <c r="G71" s="29">
        <v>1</v>
      </c>
      <c r="H71" s="5" t="s">
        <v>28</v>
      </c>
      <c r="I71" s="7">
        <v>44622</v>
      </c>
      <c r="J71" s="5"/>
      <c r="K71" s="5"/>
      <c r="L71" s="7">
        <v>44653</v>
      </c>
      <c r="M71" s="6">
        <v>914410277</v>
      </c>
      <c r="N71" s="6">
        <v>1</v>
      </c>
      <c r="O71" s="6" t="s">
        <v>27</v>
      </c>
      <c r="P71" s="10" t="s">
        <v>423</v>
      </c>
      <c r="Q71" s="40" t="s">
        <v>424</v>
      </c>
      <c r="R71" s="6" t="s">
        <v>24</v>
      </c>
      <c r="S71" s="6"/>
      <c r="T71" s="6"/>
      <c r="U71" s="6"/>
      <c r="V71" s="6"/>
      <c r="W71" s="6"/>
      <c r="X71" s="6"/>
    </row>
    <row r="72" spans="1:24" x14ac:dyDescent="0.25">
      <c r="A72" s="20"/>
      <c r="B72" s="21"/>
      <c r="C72" s="26" t="s">
        <v>270</v>
      </c>
      <c r="D72" s="26" t="s">
        <v>271</v>
      </c>
      <c r="E72" s="27">
        <v>32718</v>
      </c>
      <c r="F72" s="26">
        <v>385332</v>
      </c>
      <c r="G72" s="29">
        <v>1</v>
      </c>
      <c r="H72" s="5" t="s">
        <v>28</v>
      </c>
      <c r="I72" s="7">
        <v>44523</v>
      </c>
      <c r="J72" s="7"/>
      <c r="K72" s="5"/>
      <c r="L72" s="7">
        <v>44595</v>
      </c>
      <c r="M72" s="9">
        <v>945759817</v>
      </c>
      <c r="N72" s="6">
        <v>1</v>
      </c>
      <c r="O72" s="6" t="s">
        <v>27</v>
      </c>
      <c r="P72" s="10"/>
      <c r="Q72" s="37"/>
      <c r="R72" s="6"/>
      <c r="S72" s="6"/>
      <c r="T72" s="6"/>
      <c r="U72" s="6"/>
      <c r="V72" s="6"/>
      <c r="W72" s="6"/>
      <c r="X72" s="6"/>
    </row>
    <row r="73" spans="1:24" x14ac:dyDescent="0.25">
      <c r="C73" s="26" t="s">
        <v>344</v>
      </c>
      <c r="D73" s="26" t="s">
        <v>345</v>
      </c>
      <c r="E73" s="27">
        <v>32478</v>
      </c>
      <c r="F73" s="26">
        <v>48033860</v>
      </c>
      <c r="G73" s="29">
        <v>1</v>
      </c>
      <c r="H73" s="5" t="s">
        <v>28</v>
      </c>
      <c r="I73" s="7">
        <v>44622</v>
      </c>
      <c r="J73" s="5"/>
      <c r="K73" s="5"/>
      <c r="L73" s="7">
        <v>44652</v>
      </c>
      <c r="M73" s="6">
        <v>921643245</v>
      </c>
      <c r="N73" s="6">
        <v>1</v>
      </c>
      <c r="O73" s="6" t="s">
        <v>27</v>
      </c>
      <c r="P73" s="10" t="s">
        <v>419</v>
      </c>
      <c r="Q73" s="40" t="s">
        <v>420</v>
      </c>
      <c r="R73" s="6" t="s">
        <v>24</v>
      </c>
      <c r="S73" s="6"/>
      <c r="T73" s="6"/>
      <c r="U73" s="6"/>
      <c r="V73" s="6"/>
      <c r="W73" s="6"/>
      <c r="X73" s="6"/>
    </row>
    <row r="74" spans="1:24" x14ac:dyDescent="0.25">
      <c r="C74" s="26" t="s">
        <v>262</v>
      </c>
      <c r="D74" s="26" t="s">
        <v>263</v>
      </c>
      <c r="E74" s="27">
        <v>37360</v>
      </c>
      <c r="F74" s="28">
        <v>76448102</v>
      </c>
      <c r="G74" s="29">
        <v>1</v>
      </c>
      <c r="H74" s="5" t="s">
        <v>28</v>
      </c>
      <c r="I74" s="5"/>
      <c r="J74" s="5"/>
      <c r="K74" s="5"/>
      <c r="L74" s="7">
        <v>44592</v>
      </c>
      <c r="M74" s="6"/>
      <c r="N74" s="6">
        <v>1</v>
      </c>
      <c r="O74" s="6" t="s">
        <v>27</v>
      </c>
      <c r="P74" s="10"/>
      <c r="Q74" s="37"/>
      <c r="R74" s="6"/>
      <c r="S74" s="6"/>
      <c r="T74" s="6"/>
      <c r="U74" s="6"/>
      <c r="V74" s="6"/>
      <c r="W74" s="6"/>
      <c r="X74" s="6"/>
    </row>
    <row r="75" spans="1:24" x14ac:dyDescent="0.25">
      <c r="C75" s="26" t="s">
        <v>366</v>
      </c>
      <c r="D75" s="26" t="s">
        <v>367</v>
      </c>
      <c r="E75" s="27">
        <v>37701</v>
      </c>
      <c r="F75" s="28">
        <v>60674370</v>
      </c>
      <c r="G75" s="29">
        <v>1</v>
      </c>
      <c r="H75" s="5" t="s">
        <v>28</v>
      </c>
      <c r="I75" s="7">
        <v>44651</v>
      </c>
      <c r="J75" s="7"/>
      <c r="K75" s="5"/>
      <c r="L75" s="7">
        <v>44669</v>
      </c>
      <c r="M75" s="9">
        <v>939151929</v>
      </c>
      <c r="N75" s="6">
        <v>1</v>
      </c>
      <c r="O75" s="6" t="s">
        <v>27</v>
      </c>
      <c r="P75" s="10"/>
      <c r="Q75" s="37"/>
      <c r="R75" s="6" t="s">
        <v>24</v>
      </c>
      <c r="S75" s="6"/>
      <c r="T75" s="6"/>
      <c r="U75" s="6"/>
      <c r="V75" s="6"/>
      <c r="W75" s="6"/>
      <c r="X75" s="6"/>
    </row>
    <row r="76" spans="1:24" x14ac:dyDescent="0.25">
      <c r="C76" s="26" t="s">
        <v>323</v>
      </c>
      <c r="D76" s="26" t="s">
        <v>324</v>
      </c>
      <c r="E76" s="27">
        <v>37329</v>
      </c>
      <c r="F76" s="28">
        <v>72494729</v>
      </c>
      <c r="G76" s="29">
        <v>1</v>
      </c>
      <c r="H76" s="5" t="s">
        <v>28</v>
      </c>
      <c r="I76" s="7">
        <v>44609</v>
      </c>
      <c r="J76" s="5"/>
      <c r="K76" s="5"/>
      <c r="L76" s="18">
        <v>44644</v>
      </c>
      <c r="M76" s="6">
        <v>972434481</v>
      </c>
      <c r="N76" s="6">
        <v>1</v>
      </c>
      <c r="O76" s="6" t="s">
        <v>27</v>
      </c>
      <c r="P76" s="10" t="s">
        <v>405</v>
      </c>
      <c r="Q76" s="40" t="s">
        <v>406</v>
      </c>
      <c r="R76" s="6" t="s">
        <v>29</v>
      </c>
      <c r="S76" s="6"/>
      <c r="T76" s="6"/>
      <c r="U76" s="6"/>
      <c r="V76" s="6"/>
      <c r="W76" s="6"/>
      <c r="X76" s="6"/>
    </row>
    <row r="77" spans="1:24" x14ac:dyDescent="0.25">
      <c r="C77" s="26" t="s">
        <v>316</v>
      </c>
      <c r="D77" s="26" t="s">
        <v>317</v>
      </c>
      <c r="E77" s="27">
        <v>37756</v>
      </c>
      <c r="F77" s="28" t="s">
        <v>318</v>
      </c>
      <c r="G77" s="29">
        <v>1</v>
      </c>
      <c r="H77" s="5" t="s">
        <v>28</v>
      </c>
      <c r="I77" s="7">
        <v>44635</v>
      </c>
      <c r="J77" s="5"/>
      <c r="K77" s="5"/>
      <c r="L77" s="7">
        <v>44639</v>
      </c>
      <c r="M77" s="6">
        <v>996596091</v>
      </c>
      <c r="N77" s="6">
        <v>1</v>
      </c>
      <c r="O77" s="6" t="s">
        <v>27</v>
      </c>
      <c r="P77" s="10" t="s">
        <v>399</v>
      </c>
      <c r="Q77" s="40" t="s">
        <v>400</v>
      </c>
      <c r="R77" s="6" t="s">
        <v>24</v>
      </c>
      <c r="S77" s="6"/>
      <c r="T77" s="6"/>
      <c r="U77" s="6"/>
      <c r="V77" s="6"/>
      <c r="W77" s="6"/>
      <c r="X77" s="6"/>
    </row>
    <row r="78" spans="1:24" x14ac:dyDescent="0.25">
      <c r="A78" s="20"/>
      <c r="B78" s="21">
        <v>1</v>
      </c>
      <c r="C78" s="26" t="s">
        <v>75</v>
      </c>
      <c r="D78" s="26" t="s">
        <v>76</v>
      </c>
      <c r="E78" s="27">
        <v>37478</v>
      </c>
      <c r="F78" s="28" t="s">
        <v>77</v>
      </c>
      <c r="G78" s="29">
        <v>1</v>
      </c>
      <c r="H78" s="5" t="s">
        <v>28</v>
      </c>
      <c r="I78" s="7">
        <v>44644</v>
      </c>
      <c r="J78" s="5"/>
      <c r="K78" s="7">
        <v>44709</v>
      </c>
      <c r="L78" s="7">
        <v>44711</v>
      </c>
      <c r="M78" s="6">
        <v>976520290</v>
      </c>
      <c r="N78" s="6">
        <v>1</v>
      </c>
      <c r="O78" s="6" t="s">
        <v>27</v>
      </c>
      <c r="P78" s="10" t="s">
        <v>78</v>
      </c>
      <c r="Q78" s="40" t="s">
        <v>79</v>
      </c>
      <c r="R78" s="6" t="s">
        <v>29</v>
      </c>
      <c r="S78" s="6"/>
      <c r="T78" s="6"/>
      <c r="U78" s="6"/>
      <c r="V78" s="10"/>
      <c r="W78" s="10"/>
      <c r="X78" s="10"/>
    </row>
    <row r="79" spans="1:24" x14ac:dyDescent="0.25">
      <c r="C79" s="26" t="s">
        <v>251</v>
      </c>
      <c r="D79" s="26" t="s">
        <v>252</v>
      </c>
      <c r="E79" s="27">
        <v>34566</v>
      </c>
      <c r="F79" s="28" t="s">
        <v>253</v>
      </c>
      <c r="G79" s="29">
        <v>1</v>
      </c>
      <c r="H79" s="5" t="s">
        <v>28</v>
      </c>
      <c r="I79" s="7">
        <v>44519</v>
      </c>
      <c r="J79" s="7"/>
      <c r="K79" s="5"/>
      <c r="L79" s="7">
        <v>44576</v>
      </c>
      <c r="M79" s="6"/>
      <c r="N79" s="6">
        <v>1</v>
      </c>
      <c r="O79" s="6" t="s">
        <v>27</v>
      </c>
      <c r="P79" s="10"/>
      <c r="Q79" s="37"/>
      <c r="R79" s="6"/>
      <c r="S79" s="6"/>
      <c r="T79" s="6"/>
      <c r="U79" s="6"/>
      <c r="V79" s="6"/>
      <c r="W79" s="6"/>
      <c r="X79" s="6"/>
    </row>
    <row r="80" spans="1:24" x14ac:dyDescent="0.25">
      <c r="C80" s="26" t="s">
        <v>264</v>
      </c>
      <c r="D80" s="26" t="s">
        <v>265</v>
      </c>
      <c r="E80" s="27">
        <v>31860</v>
      </c>
      <c r="F80" s="28">
        <v>44888759</v>
      </c>
      <c r="G80" s="29">
        <v>1</v>
      </c>
      <c r="H80" s="5" t="s">
        <v>28</v>
      </c>
      <c r="I80" s="7">
        <v>44586</v>
      </c>
      <c r="J80" s="5"/>
      <c r="K80" s="5"/>
      <c r="L80" s="7">
        <v>44592</v>
      </c>
      <c r="M80" s="6">
        <v>959293044</v>
      </c>
      <c r="N80" s="6">
        <v>1</v>
      </c>
      <c r="O80" s="6" t="s">
        <v>27</v>
      </c>
      <c r="P80" s="10" t="s">
        <v>375</v>
      </c>
      <c r="Q80" s="40" t="s">
        <v>376</v>
      </c>
      <c r="R80" s="6"/>
      <c r="S80" s="6"/>
      <c r="T80" s="6"/>
      <c r="U80" s="6"/>
      <c r="V80" s="6"/>
      <c r="W80" s="6"/>
      <c r="X80" s="6"/>
    </row>
    <row r="81" spans="1:24" x14ac:dyDescent="0.25">
      <c r="C81" s="26" t="s">
        <v>326</v>
      </c>
      <c r="D81" s="26" t="s">
        <v>327</v>
      </c>
      <c r="E81" s="27">
        <v>34781</v>
      </c>
      <c r="F81" s="36">
        <v>72493285</v>
      </c>
      <c r="G81" s="29">
        <v>1</v>
      </c>
      <c r="H81" s="5" t="s">
        <v>28</v>
      </c>
      <c r="I81" s="7">
        <v>44648</v>
      </c>
      <c r="J81" s="5"/>
      <c r="K81" s="5"/>
      <c r="L81" s="7">
        <v>44648</v>
      </c>
      <c r="M81" s="24">
        <v>924000808</v>
      </c>
      <c r="N81" s="6">
        <v>1</v>
      </c>
      <c r="O81" s="6" t="s">
        <v>27</v>
      </c>
      <c r="P81" s="25" t="s">
        <v>408</v>
      </c>
      <c r="Q81" s="40" t="s">
        <v>409</v>
      </c>
      <c r="R81" s="6" t="s">
        <v>29</v>
      </c>
      <c r="S81" s="6"/>
      <c r="T81" s="6"/>
      <c r="U81" s="6"/>
      <c r="V81" s="6"/>
      <c r="W81" s="6"/>
      <c r="X81" s="6"/>
    </row>
    <row r="82" spans="1:24" x14ac:dyDescent="0.25">
      <c r="C82" s="26" t="s">
        <v>164</v>
      </c>
      <c r="D82" s="26" t="s">
        <v>165</v>
      </c>
      <c r="E82" s="27">
        <v>35253</v>
      </c>
      <c r="F82" s="28" t="s">
        <v>166</v>
      </c>
      <c r="G82" s="29">
        <v>1</v>
      </c>
      <c r="H82" s="5" t="s">
        <v>28</v>
      </c>
      <c r="I82" s="7">
        <v>44680</v>
      </c>
      <c r="J82" s="5"/>
      <c r="K82" s="7">
        <v>44681</v>
      </c>
      <c r="L82" s="7">
        <v>44686</v>
      </c>
      <c r="M82" s="6">
        <v>922790706</v>
      </c>
      <c r="N82" s="6">
        <v>1</v>
      </c>
      <c r="O82" s="6" t="s">
        <v>27</v>
      </c>
      <c r="P82" s="10" t="s">
        <v>167</v>
      </c>
      <c r="Q82" s="40" t="s">
        <v>168</v>
      </c>
      <c r="R82" s="6" t="s">
        <v>24</v>
      </c>
      <c r="S82" s="6" t="s">
        <v>25</v>
      </c>
      <c r="T82" s="6">
        <v>1</v>
      </c>
      <c r="U82" s="6"/>
      <c r="V82" s="10" t="s">
        <v>38</v>
      </c>
      <c r="W82" s="12" t="s">
        <v>169</v>
      </c>
      <c r="X82" s="12" t="s">
        <v>170</v>
      </c>
    </row>
    <row r="83" spans="1:24" x14ac:dyDescent="0.25">
      <c r="C83" s="26" t="s">
        <v>171</v>
      </c>
      <c r="D83" s="26" t="s">
        <v>172</v>
      </c>
      <c r="E83" s="27">
        <v>37865</v>
      </c>
      <c r="F83" s="28">
        <v>60324109</v>
      </c>
      <c r="G83" s="29">
        <v>1</v>
      </c>
      <c r="H83" s="5" t="s">
        <v>28</v>
      </c>
      <c r="I83" s="7">
        <v>44609</v>
      </c>
      <c r="J83" s="5"/>
      <c r="K83" s="7">
        <v>44698</v>
      </c>
      <c r="L83" s="7">
        <v>44699</v>
      </c>
      <c r="M83" s="6">
        <v>973279531</v>
      </c>
      <c r="N83" s="6">
        <v>1</v>
      </c>
      <c r="O83" s="6" t="s">
        <v>27</v>
      </c>
      <c r="P83" s="10" t="s">
        <v>173</v>
      </c>
      <c r="Q83" s="40" t="s">
        <v>174</v>
      </c>
      <c r="R83" s="6" t="s">
        <v>24</v>
      </c>
      <c r="S83" s="6"/>
      <c r="T83" s="6"/>
      <c r="U83" s="6"/>
      <c r="V83" s="10"/>
      <c r="W83" s="10"/>
      <c r="X83" s="10"/>
    </row>
    <row r="84" spans="1:24" x14ac:dyDescent="0.25">
      <c r="A84" s="20"/>
      <c r="B84" s="21"/>
      <c r="C84" s="26" t="s">
        <v>238</v>
      </c>
      <c r="D84" s="26" t="s">
        <v>239</v>
      </c>
      <c r="E84" s="27">
        <v>35400</v>
      </c>
      <c r="F84" s="28">
        <v>77393440</v>
      </c>
      <c r="G84" s="29">
        <v>1</v>
      </c>
      <c r="H84" s="5" t="s">
        <v>28</v>
      </c>
      <c r="I84" s="7">
        <v>44557</v>
      </c>
      <c r="J84" s="7"/>
      <c r="K84" s="5"/>
      <c r="L84" s="7">
        <v>44558</v>
      </c>
      <c r="M84" s="6"/>
      <c r="N84" s="6">
        <v>1</v>
      </c>
      <c r="O84" s="6" t="s">
        <v>27</v>
      </c>
      <c r="P84" s="10"/>
      <c r="Q84" s="37"/>
      <c r="R84" s="6"/>
      <c r="S84" s="6"/>
      <c r="T84" s="6"/>
      <c r="U84" s="6"/>
      <c r="V84" s="6"/>
      <c r="W84" s="6"/>
      <c r="X84" s="6"/>
    </row>
    <row r="85" spans="1:24" x14ac:dyDescent="0.25">
      <c r="C85" s="26" t="s">
        <v>346</v>
      </c>
      <c r="D85" s="26" t="s">
        <v>347</v>
      </c>
      <c r="E85" s="27">
        <v>38035</v>
      </c>
      <c r="F85" s="28" t="s">
        <v>348</v>
      </c>
      <c r="G85" s="29">
        <v>1</v>
      </c>
      <c r="H85" s="5" t="s">
        <v>28</v>
      </c>
      <c r="I85" s="7">
        <v>44649</v>
      </c>
      <c r="J85" s="5"/>
      <c r="K85" s="5"/>
      <c r="L85" s="7">
        <v>44652</v>
      </c>
      <c r="M85" s="6">
        <v>939980579</v>
      </c>
      <c r="N85" s="6">
        <v>1</v>
      </c>
      <c r="O85" s="6" t="s">
        <v>27</v>
      </c>
      <c r="P85" s="10" t="s">
        <v>421</v>
      </c>
      <c r="Q85" s="40" t="s">
        <v>422</v>
      </c>
      <c r="R85" s="6" t="s">
        <v>24</v>
      </c>
      <c r="S85" s="6"/>
      <c r="T85" s="6"/>
      <c r="U85" s="6"/>
      <c r="V85" s="6"/>
      <c r="W85" s="6"/>
      <c r="X85" s="6"/>
    </row>
    <row r="86" spans="1:24" x14ac:dyDescent="0.25">
      <c r="A86" s="20"/>
      <c r="B86" s="21"/>
      <c r="C86" s="26" t="s">
        <v>80</v>
      </c>
      <c r="D86" s="26" t="s">
        <v>81</v>
      </c>
      <c r="E86" s="27">
        <v>32591</v>
      </c>
      <c r="F86" s="28" t="s">
        <v>82</v>
      </c>
      <c r="G86" s="29">
        <v>1</v>
      </c>
      <c r="H86" s="5" t="s">
        <v>28</v>
      </c>
      <c r="I86" s="7">
        <v>44677</v>
      </c>
      <c r="J86" s="5"/>
      <c r="K86" s="7">
        <v>44708</v>
      </c>
      <c r="L86" s="7">
        <v>44711</v>
      </c>
      <c r="M86" s="6">
        <v>914661421</v>
      </c>
      <c r="N86" s="6">
        <v>1</v>
      </c>
      <c r="O86" s="6" t="s">
        <v>27</v>
      </c>
      <c r="P86" s="10" t="s">
        <v>83</v>
      </c>
      <c r="Q86" s="40" t="s">
        <v>84</v>
      </c>
      <c r="R86" s="6" t="s">
        <v>29</v>
      </c>
      <c r="S86" s="6" t="s">
        <v>25</v>
      </c>
      <c r="T86" s="6">
        <v>3</v>
      </c>
      <c r="U86" s="6" t="s">
        <v>85</v>
      </c>
      <c r="V86" s="6" t="s">
        <v>31</v>
      </c>
      <c r="W86" s="12" t="s">
        <v>86</v>
      </c>
      <c r="X86" s="6"/>
    </row>
    <row r="87" spans="1:24" x14ac:dyDescent="0.25">
      <c r="C87" s="26" t="s">
        <v>175</v>
      </c>
      <c r="D87" s="26" t="s">
        <v>176</v>
      </c>
      <c r="E87" s="27">
        <v>31225</v>
      </c>
      <c r="F87" s="28">
        <v>43014077</v>
      </c>
      <c r="G87" s="29">
        <v>1</v>
      </c>
      <c r="H87" s="5" t="s">
        <v>28</v>
      </c>
      <c r="I87" s="7">
        <v>44557</v>
      </c>
      <c r="J87" s="7"/>
      <c r="K87" s="7">
        <v>44687</v>
      </c>
      <c r="L87" s="7">
        <v>44758</v>
      </c>
      <c r="M87" s="13" t="s">
        <v>177</v>
      </c>
      <c r="N87" s="6">
        <v>1</v>
      </c>
      <c r="O87" s="6" t="s">
        <v>27</v>
      </c>
      <c r="P87" s="10"/>
      <c r="Q87" s="37"/>
      <c r="R87" s="6" t="s">
        <v>29</v>
      </c>
      <c r="S87" s="6" t="s">
        <v>25</v>
      </c>
      <c r="T87" s="6">
        <v>2</v>
      </c>
      <c r="U87" s="6" t="s">
        <v>178</v>
      </c>
      <c r="V87" s="10"/>
      <c r="W87" s="10"/>
      <c r="X87" s="10"/>
    </row>
    <row r="88" spans="1:24" x14ac:dyDescent="0.25">
      <c r="C88" s="26" t="s">
        <v>286</v>
      </c>
      <c r="D88" s="26" t="s">
        <v>287</v>
      </c>
      <c r="E88" s="27">
        <v>34207</v>
      </c>
      <c r="F88" s="28">
        <v>47920329</v>
      </c>
      <c r="G88" s="29">
        <v>1</v>
      </c>
      <c r="H88" s="5" t="s">
        <v>28</v>
      </c>
      <c r="I88" s="7">
        <v>44586</v>
      </c>
      <c r="J88" s="5"/>
      <c r="K88" s="5"/>
      <c r="L88" s="7">
        <v>44618</v>
      </c>
      <c r="M88" s="6">
        <v>956359279</v>
      </c>
      <c r="N88" s="6">
        <v>1</v>
      </c>
      <c r="O88" s="6" t="s">
        <v>27</v>
      </c>
      <c r="P88" s="10" t="s">
        <v>382</v>
      </c>
      <c r="Q88" s="40" t="s">
        <v>383</v>
      </c>
      <c r="R88" s="6" t="s">
        <v>29</v>
      </c>
      <c r="S88" s="6"/>
      <c r="T88" s="6"/>
      <c r="U88" s="6"/>
      <c r="V88" s="6"/>
      <c r="W88" s="6"/>
      <c r="X88" s="6"/>
    </row>
    <row r="89" spans="1:24" x14ac:dyDescent="0.25">
      <c r="C89" s="26" t="s">
        <v>179</v>
      </c>
      <c r="D89" s="26" t="s">
        <v>180</v>
      </c>
      <c r="E89" s="27">
        <v>33319</v>
      </c>
      <c r="F89" s="28" t="s">
        <v>181</v>
      </c>
      <c r="G89" s="29">
        <v>1</v>
      </c>
      <c r="H89" s="5" t="s">
        <v>28</v>
      </c>
      <c r="I89" s="7">
        <v>44672</v>
      </c>
      <c r="J89" s="5"/>
      <c r="K89" s="7">
        <v>44677</v>
      </c>
      <c r="L89" s="7">
        <v>44677</v>
      </c>
      <c r="M89" s="6">
        <v>945062235</v>
      </c>
      <c r="N89" s="6">
        <v>1</v>
      </c>
      <c r="O89" s="6" t="s">
        <v>27</v>
      </c>
      <c r="P89" s="10" t="s">
        <v>182</v>
      </c>
      <c r="Q89" s="37"/>
      <c r="R89" s="6" t="s">
        <v>29</v>
      </c>
      <c r="S89" s="6" t="s">
        <v>26</v>
      </c>
      <c r="T89" s="6">
        <v>3</v>
      </c>
      <c r="U89" s="6"/>
      <c r="V89" s="10"/>
      <c r="W89" s="6"/>
      <c r="X89" s="10"/>
    </row>
    <row r="90" spans="1:24" x14ac:dyDescent="0.25">
      <c r="C90" s="26" t="s">
        <v>282</v>
      </c>
      <c r="D90" s="26" t="s">
        <v>283</v>
      </c>
      <c r="E90" s="27">
        <v>31910</v>
      </c>
      <c r="F90" s="26">
        <v>46378392</v>
      </c>
      <c r="G90" s="29">
        <v>1</v>
      </c>
      <c r="H90" s="5" t="s">
        <v>28</v>
      </c>
      <c r="I90" s="7">
        <v>44597</v>
      </c>
      <c r="J90" s="5"/>
      <c r="K90" s="5"/>
      <c r="L90" s="7">
        <v>44603</v>
      </c>
      <c r="M90" s="6">
        <v>960085763</v>
      </c>
      <c r="N90" s="6">
        <v>1</v>
      </c>
      <c r="O90" s="6" t="s">
        <v>27</v>
      </c>
      <c r="P90" s="10" t="s">
        <v>380</v>
      </c>
      <c r="Q90" s="40" t="s">
        <v>381</v>
      </c>
      <c r="R90" s="6"/>
      <c r="S90" s="6"/>
      <c r="T90" s="6"/>
      <c r="U90" s="6"/>
      <c r="V90" s="6"/>
      <c r="W90" s="6"/>
      <c r="X90" s="6"/>
    </row>
    <row r="91" spans="1:24" x14ac:dyDescent="0.25">
      <c r="C91" s="26" t="s">
        <v>183</v>
      </c>
      <c r="D91" s="26" t="s">
        <v>184</v>
      </c>
      <c r="E91" s="27">
        <v>33261</v>
      </c>
      <c r="F91" s="28" t="s">
        <v>185</v>
      </c>
      <c r="G91" s="29">
        <v>1</v>
      </c>
      <c r="H91" s="5" t="s">
        <v>28</v>
      </c>
      <c r="I91" s="7">
        <v>44680</v>
      </c>
      <c r="J91" s="5"/>
      <c r="K91" s="7">
        <v>44680</v>
      </c>
      <c r="L91" s="7">
        <v>44686</v>
      </c>
      <c r="M91" s="6">
        <v>924071655</v>
      </c>
      <c r="N91" s="6">
        <v>1</v>
      </c>
      <c r="O91" s="6" t="s">
        <v>27</v>
      </c>
      <c r="P91" s="10" t="s">
        <v>186</v>
      </c>
      <c r="Q91" s="40" t="s">
        <v>187</v>
      </c>
      <c r="R91" s="6" t="s">
        <v>29</v>
      </c>
      <c r="S91" s="6" t="s">
        <v>25</v>
      </c>
      <c r="T91" s="6">
        <v>1</v>
      </c>
      <c r="U91" s="6"/>
      <c r="V91" s="10"/>
      <c r="W91" s="6"/>
      <c r="X91" s="6"/>
    </row>
    <row r="92" spans="1:24" x14ac:dyDescent="0.25">
      <c r="C92" s="26" t="s">
        <v>188</v>
      </c>
      <c r="D92" s="26" t="s">
        <v>189</v>
      </c>
      <c r="E92" s="27">
        <v>31121</v>
      </c>
      <c r="F92" s="28">
        <v>44494612</v>
      </c>
      <c r="G92" s="29">
        <v>1</v>
      </c>
      <c r="H92" s="5" t="s">
        <v>28</v>
      </c>
      <c r="I92" s="7">
        <v>44456</v>
      </c>
      <c r="J92" s="7"/>
      <c r="K92" s="7">
        <v>44700</v>
      </c>
      <c r="L92" s="7">
        <v>44704</v>
      </c>
      <c r="M92" s="9">
        <v>939897616</v>
      </c>
      <c r="N92" s="6">
        <v>1</v>
      </c>
      <c r="O92" s="6" t="s">
        <v>27</v>
      </c>
      <c r="P92" s="10"/>
      <c r="Q92" s="37"/>
      <c r="R92" s="6" t="s">
        <v>29</v>
      </c>
      <c r="S92" s="6" t="s">
        <v>25</v>
      </c>
      <c r="T92" s="6">
        <v>3</v>
      </c>
      <c r="U92" s="6" t="s">
        <v>190</v>
      </c>
      <c r="V92" s="10"/>
      <c r="W92" s="10"/>
      <c r="X92" s="10"/>
    </row>
    <row r="93" spans="1:24" x14ac:dyDescent="0.25">
      <c r="A93" s="20"/>
      <c r="B93" s="21"/>
      <c r="C93" s="26" t="s">
        <v>191</v>
      </c>
      <c r="D93" s="26" t="s">
        <v>192</v>
      </c>
      <c r="E93" s="27">
        <v>37509</v>
      </c>
      <c r="F93" s="28" t="s">
        <v>193</v>
      </c>
      <c r="G93" s="29">
        <v>1</v>
      </c>
      <c r="H93" s="5" t="s">
        <v>28</v>
      </c>
      <c r="I93" s="7">
        <v>44680</v>
      </c>
      <c r="J93" s="5"/>
      <c r="K93" s="7">
        <v>44680</v>
      </c>
      <c r="L93" s="7">
        <v>44686</v>
      </c>
      <c r="M93" s="6">
        <v>952142455</v>
      </c>
      <c r="N93" s="6">
        <v>1</v>
      </c>
      <c r="O93" s="6" t="s">
        <v>27</v>
      </c>
      <c r="P93" s="10" t="s">
        <v>194</v>
      </c>
      <c r="Q93" s="40" t="s">
        <v>195</v>
      </c>
      <c r="R93" s="6" t="s">
        <v>29</v>
      </c>
      <c r="S93" s="6"/>
      <c r="T93" s="6"/>
      <c r="U93" s="6"/>
      <c r="V93" s="10"/>
      <c r="W93" s="6"/>
      <c r="X93" s="6"/>
    </row>
    <row r="94" spans="1:24" x14ac:dyDescent="0.25">
      <c r="C94" s="26" t="s">
        <v>292</v>
      </c>
      <c r="D94" s="26" t="s">
        <v>293</v>
      </c>
      <c r="E94" s="27">
        <v>25349</v>
      </c>
      <c r="F94" s="28">
        <v>8878907</v>
      </c>
      <c r="G94" s="29">
        <v>1</v>
      </c>
      <c r="H94" s="5" t="s">
        <v>28</v>
      </c>
      <c r="I94" s="7">
        <v>44461</v>
      </c>
      <c r="J94" s="7"/>
      <c r="K94" s="5"/>
      <c r="L94" s="7">
        <v>44620</v>
      </c>
      <c r="M94" s="6"/>
      <c r="N94" s="6">
        <v>1</v>
      </c>
      <c r="O94" s="6" t="s">
        <v>27</v>
      </c>
      <c r="P94" s="10"/>
      <c r="Q94" s="37"/>
      <c r="R94" s="6"/>
      <c r="S94" s="6"/>
      <c r="T94" s="6"/>
      <c r="U94" s="6"/>
      <c r="V94" s="6"/>
      <c r="W94" s="6"/>
      <c r="X94" s="6"/>
    </row>
    <row r="95" spans="1:24" x14ac:dyDescent="0.25">
      <c r="A95" s="20"/>
      <c r="B95" s="21"/>
      <c r="C95" s="26" t="s">
        <v>240</v>
      </c>
      <c r="D95" s="26" t="s">
        <v>241</v>
      </c>
      <c r="E95" s="27">
        <v>34536</v>
      </c>
      <c r="F95" s="28">
        <v>73241246</v>
      </c>
      <c r="G95" s="29">
        <v>1</v>
      </c>
      <c r="H95" s="5" t="s">
        <v>28</v>
      </c>
      <c r="I95" s="7">
        <v>44356</v>
      </c>
      <c r="J95" s="7"/>
      <c r="K95" s="5"/>
      <c r="L95" s="7">
        <v>44565</v>
      </c>
      <c r="M95" s="9">
        <v>969101762</v>
      </c>
      <c r="N95" s="6">
        <v>1</v>
      </c>
      <c r="O95" s="6" t="s">
        <v>27</v>
      </c>
      <c r="P95" s="10"/>
      <c r="Q95" s="37"/>
      <c r="R95" s="6"/>
      <c r="S95" s="6"/>
      <c r="T95" s="6"/>
      <c r="U95" s="6"/>
      <c r="V95" s="6"/>
      <c r="W95" s="6"/>
      <c r="X95" s="6"/>
    </row>
    <row r="96" spans="1:24" x14ac:dyDescent="0.25">
      <c r="C96" s="26" t="s">
        <v>288</v>
      </c>
      <c r="D96" s="26" t="s">
        <v>289</v>
      </c>
      <c r="E96" s="27">
        <v>37596</v>
      </c>
      <c r="F96" s="28">
        <v>73497132</v>
      </c>
      <c r="G96" s="29">
        <v>1</v>
      </c>
      <c r="H96" s="5" t="s">
        <v>28</v>
      </c>
      <c r="I96" s="7">
        <v>44370</v>
      </c>
      <c r="J96" s="7"/>
      <c r="K96" s="5"/>
      <c r="L96" s="7">
        <v>44618</v>
      </c>
      <c r="M96" s="9">
        <v>924847719</v>
      </c>
      <c r="N96" s="6">
        <v>1</v>
      </c>
      <c r="O96" s="6" t="s">
        <v>27</v>
      </c>
      <c r="P96" s="10"/>
      <c r="Q96" s="37"/>
      <c r="R96" s="6"/>
      <c r="S96" s="6"/>
      <c r="T96" s="6"/>
      <c r="U96" s="6"/>
      <c r="V96" s="6"/>
      <c r="W96" s="6"/>
      <c r="X96" s="6"/>
    </row>
    <row r="97" spans="1:24" x14ac:dyDescent="0.25">
      <c r="A97" s="20"/>
      <c r="B97" s="21"/>
      <c r="C97" s="26" t="s">
        <v>245</v>
      </c>
      <c r="D97" s="26" t="s">
        <v>246</v>
      </c>
      <c r="E97" s="27">
        <v>36568</v>
      </c>
      <c r="F97" s="28">
        <v>75567708</v>
      </c>
      <c r="G97" s="29">
        <v>1</v>
      </c>
      <c r="H97" s="5" t="s">
        <v>28</v>
      </c>
      <c r="I97" s="7">
        <v>44498</v>
      </c>
      <c r="J97" s="7"/>
      <c r="K97" s="5"/>
      <c r="L97" s="7">
        <v>44568</v>
      </c>
      <c r="M97" s="9">
        <v>917945033</v>
      </c>
      <c r="N97" s="6">
        <v>1</v>
      </c>
      <c r="O97" s="6" t="s">
        <v>27</v>
      </c>
      <c r="P97" s="10"/>
      <c r="Q97" s="37"/>
      <c r="R97" s="6"/>
      <c r="S97" s="6"/>
      <c r="T97" s="6"/>
      <c r="U97" s="6"/>
      <c r="V97" s="6"/>
      <c r="W97" s="6"/>
      <c r="X97" s="6"/>
    </row>
    <row r="98" spans="1:24" x14ac:dyDescent="0.25">
      <c r="A98" s="20"/>
      <c r="B98" s="21"/>
      <c r="C98" s="26" t="s">
        <v>247</v>
      </c>
      <c r="D98" s="26" t="s">
        <v>248</v>
      </c>
      <c r="E98" s="27">
        <v>34486</v>
      </c>
      <c r="F98" s="28">
        <v>76340415</v>
      </c>
      <c r="G98" s="29">
        <v>1</v>
      </c>
      <c r="H98" s="5" t="s">
        <v>28</v>
      </c>
      <c r="I98" s="7">
        <v>44557</v>
      </c>
      <c r="J98" s="7"/>
      <c r="K98" s="5"/>
      <c r="L98" s="7">
        <v>44568</v>
      </c>
      <c r="M98" s="13" t="s">
        <v>373</v>
      </c>
      <c r="N98" s="6">
        <v>1</v>
      </c>
      <c r="O98" s="6" t="s">
        <v>27</v>
      </c>
      <c r="P98" s="10"/>
      <c r="Q98" s="37"/>
      <c r="R98" s="6"/>
      <c r="S98" s="6"/>
      <c r="T98" s="6"/>
      <c r="U98" s="6"/>
      <c r="V98" s="6"/>
      <c r="W98" s="6"/>
      <c r="X98" s="6"/>
    </row>
    <row r="99" spans="1:24" x14ac:dyDescent="0.25">
      <c r="C99" s="26" t="s">
        <v>368</v>
      </c>
      <c r="D99" s="26" t="s">
        <v>369</v>
      </c>
      <c r="E99" s="27">
        <v>31664</v>
      </c>
      <c r="F99" s="28" t="s">
        <v>370</v>
      </c>
      <c r="G99" s="29">
        <v>1</v>
      </c>
      <c r="H99" s="5" t="s">
        <v>28</v>
      </c>
      <c r="I99" s="7">
        <v>44669</v>
      </c>
      <c r="J99" s="5"/>
      <c r="K99" s="5"/>
      <c r="L99" s="7">
        <v>44669</v>
      </c>
      <c r="M99" s="6">
        <v>938812325</v>
      </c>
      <c r="N99" s="6">
        <v>1</v>
      </c>
      <c r="O99" s="6" t="s">
        <v>27</v>
      </c>
      <c r="P99" s="10" t="s">
        <v>431</v>
      </c>
      <c r="Q99" s="37"/>
      <c r="R99" s="6" t="s">
        <v>29</v>
      </c>
      <c r="S99" s="6"/>
      <c r="T99" s="6"/>
      <c r="U99" s="6"/>
      <c r="V99" s="6"/>
      <c r="W99" s="6"/>
      <c r="X99" s="6"/>
    </row>
    <row r="100" spans="1:24" x14ac:dyDescent="0.25">
      <c r="C100" s="26" t="s">
        <v>274</v>
      </c>
      <c r="D100" s="26" t="s">
        <v>275</v>
      </c>
      <c r="E100" s="27">
        <v>37176</v>
      </c>
      <c r="F100" s="28">
        <v>73803302</v>
      </c>
      <c r="G100" s="29">
        <v>1</v>
      </c>
      <c r="H100" s="5" t="s">
        <v>28</v>
      </c>
      <c r="I100" s="7">
        <v>44557</v>
      </c>
      <c r="J100" s="7"/>
      <c r="K100" s="5"/>
      <c r="L100" s="7">
        <v>44601</v>
      </c>
      <c r="M100" s="13">
        <v>984793905</v>
      </c>
      <c r="N100" s="6">
        <v>1</v>
      </c>
      <c r="O100" s="6" t="s">
        <v>27</v>
      </c>
      <c r="P100" s="10"/>
      <c r="Q100" s="37"/>
      <c r="R100" s="6"/>
      <c r="S100" s="6"/>
      <c r="T100" s="6"/>
      <c r="U100" s="6"/>
      <c r="V100" s="6"/>
      <c r="W100" s="6"/>
      <c r="X100" s="6"/>
    </row>
    <row r="101" spans="1:24" x14ac:dyDescent="0.25">
      <c r="A101" s="20"/>
      <c r="B101" s="21"/>
      <c r="C101" s="26" t="s">
        <v>196</v>
      </c>
      <c r="D101" s="26" t="s">
        <v>294</v>
      </c>
      <c r="E101" s="27">
        <v>32384</v>
      </c>
      <c r="F101" s="28">
        <v>45526433</v>
      </c>
      <c r="G101" s="29">
        <v>1</v>
      </c>
      <c r="H101" s="5" t="s">
        <v>28</v>
      </c>
      <c r="I101" s="7">
        <v>44531</v>
      </c>
      <c r="J101" s="7"/>
      <c r="K101" s="5"/>
      <c r="L101" s="7">
        <v>44620</v>
      </c>
      <c r="M101" s="9">
        <v>922798101</v>
      </c>
      <c r="N101" s="6">
        <v>1</v>
      </c>
      <c r="O101" s="6" t="s">
        <v>27</v>
      </c>
      <c r="P101" s="10"/>
      <c r="Q101" s="37"/>
      <c r="R101" s="6"/>
      <c r="S101" s="6"/>
      <c r="T101" s="6"/>
      <c r="U101" s="6"/>
      <c r="V101" s="6"/>
      <c r="W101" s="6"/>
      <c r="X101" s="6"/>
    </row>
    <row r="102" spans="1:24" x14ac:dyDescent="0.25">
      <c r="C102" s="26" t="s">
        <v>196</v>
      </c>
      <c r="D102" s="26" t="s">
        <v>197</v>
      </c>
      <c r="E102" s="27">
        <v>33057</v>
      </c>
      <c r="F102" s="28">
        <v>48135926</v>
      </c>
      <c r="G102" s="29">
        <v>1</v>
      </c>
      <c r="H102" s="5" t="s">
        <v>28</v>
      </c>
      <c r="I102" s="7">
        <v>44531</v>
      </c>
      <c r="J102" s="7"/>
      <c r="K102" s="7">
        <v>44690</v>
      </c>
      <c r="L102" s="7">
        <v>44699</v>
      </c>
      <c r="M102" s="9">
        <v>971158033</v>
      </c>
      <c r="N102" s="6">
        <v>1</v>
      </c>
      <c r="O102" s="6" t="s">
        <v>27</v>
      </c>
      <c r="P102" s="10"/>
      <c r="Q102" s="37"/>
      <c r="R102" s="6" t="s">
        <v>29</v>
      </c>
      <c r="S102" s="6"/>
      <c r="T102" s="6"/>
      <c r="U102" s="6"/>
      <c r="V102" s="10"/>
      <c r="W102" s="10"/>
      <c r="X102" s="10"/>
    </row>
    <row r="103" spans="1:24" x14ac:dyDescent="0.25">
      <c r="C103" s="26" t="s">
        <v>198</v>
      </c>
      <c r="D103" s="26" t="s">
        <v>199</v>
      </c>
      <c r="E103" s="27">
        <v>35975</v>
      </c>
      <c r="F103" s="28" t="s">
        <v>200</v>
      </c>
      <c r="G103" s="29">
        <v>1</v>
      </c>
      <c r="H103" s="5" t="s">
        <v>28</v>
      </c>
      <c r="I103" s="7">
        <v>44680</v>
      </c>
      <c r="J103" s="5"/>
      <c r="K103" s="7">
        <v>44686</v>
      </c>
      <c r="L103" s="7">
        <v>44694</v>
      </c>
      <c r="M103" s="6">
        <v>936746539</v>
      </c>
      <c r="N103" s="6">
        <v>1</v>
      </c>
      <c r="O103" s="6" t="s">
        <v>27</v>
      </c>
      <c r="P103" s="10" t="s">
        <v>201</v>
      </c>
      <c r="Q103" s="40" t="s">
        <v>202</v>
      </c>
      <c r="R103" s="6" t="s">
        <v>29</v>
      </c>
      <c r="S103" s="6" t="s">
        <v>25</v>
      </c>
      <c r="T103" s="6">
        <v>1</v>
      </c>
      <c r="U103" s="6"/>
      <c r="V103" s="10"/>
      <c r="W103" s="6"/>
      <c r="X103" s="6"/>
    </row>
    <row r="104" spans="1:24" x14ac:dyDescent="0.25">
      <c r="C104" s="26" t="s">
        <v>87</v>
      </c>
      <c r="D104" s="26" t="s">
        <v>325</v>
      </c>
      <c r="E104" s="27">
        <v>31736</v>
      </c>
      <c r="F104" s="28">
        <v>43894000</v>
      </c>
      <c r="G104" s="29">
        <v>1</v>
      </c>
      <c r="H104" s="5" t="s">
        <v>28</v>
      </c>
      <c r="I104" s="7">
        <v>44523</v>
      </c>
      <c r="J104" s="7"/>
      <c r="K104" s="5"/>
      <c r="L104" s="18">
        <v>44644</v>
      </c>
      <c r="M104" s="9">
        <v>971352731</v>
      </c>
      <c r="N104" s="6">
        <v>1</v>
      </c>
      <c r="O104" s="6" t="s">
        <v>27</v>
      </c>
      <c r="P104" s="10"/>
      <c r="Q104" s="37"/>
      <c r="R104" s="6" t="s">
        <v>29</v>
      </c>
      <c r="S104" s="6"/>
      <c r="T104" s="6"/>
      <c r="U104" s="6"/>
      <c r="V104" s="6"/>
      <c r="W104" s="6"/>
      <c r="X104" s="6"/>
    </row>
    <row r="105" spans="1:24" x14ac:dyDescent="0.25">
      <c r="C105" s="26" t="s">
        <v>349</v>
      </c>
      <c r="D105" s="26" t="s">
        <v>350</v>
      </c>
      <c r="E105" s="27">
        <v>37306</v>
      </c>
      <c r="F105" s="28">
        <v>73431301</v>
      </c>
      <c r="G105" s="29">
        <v>1</v>
      </c>
      <c r="H105" s="5" t="s">
        <v>28</v>
      </c>
      <c r="I105" s="7">
        <v>44531</v>
      </c>
      <c r="J105" s="7"/>
      <c r="K105" s="5"/>
      <c r="L105" s="7">
        <v>44652</v>
      </c>
      <c r="M105" s="9">
        <v>936581012</v>
      </c>
      <c r="N105" s="6">
        <v>1</v>
      </c>
      <c r="O105" s="6" t="s">
        <v>27</v>
      </c>
      <c r="P105" s="10"/>
      <c r="Q105" s="37"/>
      <c r="R105" s="6" t="s">
        <v>29</v>
      </c>
      <c r="S105" s="6"/>
      <c r="T105" s="6"/>
      <c r="U105" s="6"/>
      <c r="V105" s="6"/>
      <c r="W105" s="6"/>
      <c r="X105" s="6"/>
    </row>
    <row r="106" spans="1:24" x14ac:dyDescent="0.25">
      <c r="A106" s="20"/>
      <c r="B106" s="21">
        <v>1</v>
      </c>
      <c r="C106" s="26" t="s">
        <v>88</v>
      </c>
      <c r="D106" s="26" t="s">
        <v>89</v>
      </c>
      <c r="E106" s="27">
        <v>36147</v>
      </c>
      <c r="F106" s="28" t="s">
        <v>90</v>
      </c>
      <c r="G106" s="29">
        <v>1</v>
      </c>
      <c r="H106" s="5" t="s">
        <v>28</v>
      </c>
      <c r="I106" s="7">
        <v>44645</v>
      </c>
      <c r="J106" s="5"/>
      <c r="K106" s="7">
        <v>44708</v>
      </c>
      <c r="L106" s="7">
        <v>44711</v>
      </c>
      <c r="M106" s="6">
        <v>977340779</v>
      </c>
      <c r="N106" s="6">
        <v>1</v>
      </c>
      <c r="O106" s="6" t="s">
        <v>27</v>
      </c>
      <c r="P106" s="10" t="s">
        <v>91</v>
      </c>
      <c r="Q106" s="40" t="s">
        <v>92</v>
      </c>
      <c r="R106" s="6" t="s">
        <v>29</v>
      </c>
      <c r="S106" s="6"/>
      <c r="T106" s="6"/>
      <c r="U106" s="6"/>
      <c r="V106" s="10"/>
      <c r="W106" s="10"/>
      <c r="X106" s="10"/>
    </row>
    <row r="107" spans="1:24" x14ac:dyDescent="0.25">
      <c r="C107" s="26" t="s">
        <v>310</v>
      </c>
      <c r="D107" s="26" t="s">
        <v>52</v>
      </c>
      <c r="E107" s="27">
        <v>35575</v>
      </c>
      <c r="F107" s="28" t="s">
        <v>311</v>
      </c>
      <c r="G107" s="29">
        <v>1</v>
      </c>
      <c r="H107" s="5" t="s">
        <v>28</v>
      </c>
      <c r="I107" s="7">
        <v>44631</v>
      </c>
      <c r="J107" s="5"/>
      <c r="K107" s="5"/>
      <c r="L107" s="7">
        <v>44632</v>
      </c>
      <c r="M107" s="6"/>
      <c r="N107" s="6">
        <v>1</v>
      </c>
      <c r="O107" s="6" t="s">
        <v>27</v>
      </c>
      <c r="P107" s="10" t="s">
        <v>394</v>
      </c>
      <c r="Q107" s="37"/>
      <c r="R107" s="6" t="s">
        <v>24</v>
      </c>
      <c r="S107" s="6"/>
      <c r="T107" s="6"/>
      <c r="U107" s="6"/>
      <c r="V107" s="6"/>
      <c r="W107" s="6"/>
      <c r="X107" s="6"/>
    </row>
    <row r="108" spans="1:24" x14ac:dyDescent="0.25">
      <c r="A108" s="20"/>
      <c r="B108" s="21"/>
      <c r="C108" s="26" t="s">
        <v>203</v>
      </c>
      <c r="D108" s="26" t="s">
        <v>204</v>
      </c>
      <c r="E108" s="27">
        <v>37667</v>
      </c>
      <c r="F108" s="26">
        <v>62403019</v>
      </c>
      <c r="G108" s="29">
        <v>1</v>
      </c>
      <c r="H108" s="5" t="s">
        <v>28</v>
      </c>
      <c r="I108" s="7">
        <v>44622</v>
      </c>
      <c r="J108" s="5"/>
      <c r="K108" s="7">
        <v>44692</v>
      </c>
      <c r="L108" s="7">
        <v>44705</v>
      </c>
      <c r="M108" s="6">
        <v>936527445</v>
      </c>
      <c r="N108" s="6">
        <v>1</v>
      </c>
      <c r="O108" s="6" t="s">
        <v>27</v>
      </c>
      <c r="P108" s="10" t="s">
        <v>205</v>
      </c>
      <c r="Q108" s="40" t="s">
        <v>206</v>
      </c>
      <c r="R108" s="6" t="s">
        <v>29</v>
      </c>
      <c r="S108" s="6" t="s">
        <v>25</v>
      </c>
      <c r="T108" s="6">
        <v>1</v>
      </c>
      <c r="U108" s="6">
        <v>3</v>
      </c>
      <c r="V108" s="10"/>
      <c r="W108" s="10"/>
      <c r="X108" s="10"/>
    </row>
    <row r="109" spans="1:24" x14ac:dyDescent="0.25">
      <c r="C109" s="26" t="s">
        <v>207</v>
      </c>
      <c r="D109" s="26" t="s">
        <v>208</v>
      </c>
      <c r="E109" s="27">
        <v>35958</v>
      </c>
      <c r="F109" s="28">
        <v>76140297</v>
      </c>
      <c r="G109" s="29">
        <v>1</v>
      </c>
      <c r="H109" s="5" t="s">
        <v>28</v>
      </c>
      <c r="I109" s="7">
        <v>44539</v>
      </c>
      <c r="J109" s="7"/>
      <c r="K109" s="7">
        <v>44680</v>
      </c>
      <c r="L109" s="7">
        <v>44680</v>
      </c>
      <c r="M109" s="6">
        <v>973979444</v>
      </c>
      <c r="N109" s="6">
        <v>1</v>
      </c>
      <c r="O109" s="6" t="s">
        <v>27</v>
      </c>
      <c r="P109" s="10"/>
      <c r="Q109" s="40" t="s">
        <v>209</v>
      </c>
      <c r="R109" s="6" t="s">
        <v>29</v>
      </c>
      <c r="S109" s="6"/>
      <c r="T109" s="6"/>
      <c r="U109" s="6"/>
      <c r="V109" s="10"/>
      <c r="W109" s="10"/>
      <c r="X109" s="10"/>
    </row>
    <row r="110" spans="1:24" x14ac:dyDescent="0.25">
      <c r="C110" s="26" t="s">
        <v>260</v>
      </c>
      <c r="D110" s="26" t="s">
        <v>261</v>
      </c>
      <c r="E110" s="27">
        <v>34405</v>
      </c>
      <c r="F110" s="28">
        <v>72838329</v>
      </c>
      <c r="G110" s="29">
        <v>1</v>
      </c>
      <c r="H110" s="5" t="s">
        <v>28</v>
      </c>
      <c r="I110" s="7">
        <v>44370</v>
      </c>
      <c r="J110" s="7"/>
      <c r="K110" s="20"/>
      <c r="L110" s="7">
        <v>44591</v>
      </c>
      <c r="M110" s="9">
        <v>921500658</v>
      </c>
      <c r="N110" s="6">
        <v>1</v>
      </c>
      <c r="O110" s="6" t="s">
        <v>27</v>
      </c>
      <c r="P110" s="10"/>
      <c r="Q110" s="37"/>
      <c r="R110" s="6"/>
      <c r="S110" s="6"/>
      <c r="T110" s="6"/>
      <c r="U110" s="6"/>
      <c r="V110" s="6"/>
      <c r="W110" s="6"/>
      <c r="X110" s="6"/>
    </row>
    <row r="111" spans="1:24" x14ac:dyDescent="0.25">
      <c r="C111" s="26" t="s">
        <v>353</v>
      </c>
      <c r="D111" s="26" t="s">
        <v>354</v>
      </c>
      <c r="E111" s="27">
        <v>37832</v>
      </c>
      <c r="F111" s="28" t="s">
        <v>355</v>
      </c>
      <c r="G111" s="29">
        <v>1</v>
      </c>
      <c r="H111" s="5" t="s">
        <v>28</v>
      </c>
      <c r="I111" s="7">
        <v>44649</v>
      </c>
      <c r="J111" s="5"/>
      <c r="K111" s="20"/>
      <c r="L111" s="7">
        <v>44655</v>
      </c>
      <c r="M111" s="6">
        <v>921785646</v>
      </c>
      <c r="N111" s="6">
        <v>1</v>
      </c>
      <c r="O111" s="6" t="s">
        <v>27</v>
      </c>
      <c r="P111" s="10" t="s">
        <v>425</v>
      </c>
      <c r="Q111" s="40" t="s">
        <v>426</v>
      </c>
      <c r="R111" s="6" t="s">
        <v>24</v>
      </c>
      <c r="S111" s="6"/>
      <c r="T111" s="6"/>
      <c r="U111" s="6"/>
      <c r="V111" s="6"/>
      <c r="W111" s="6"/>
      <c r="X111" s="6"/>
    </row>
    <row r="112" spans="1:24" x14ac:dyDescent="0.25">
      <c r="C112" s="26" t="s">
        <v>210</v>
      </c>
      <c r="D112" s="26" t="s">
        <v>211</v>
      </c>
      <c r="E112" s="27">
        <v>37427</v>
      </c>
      <c r="F112" s="28" t="s">
        <v>212</v>
      </c>
      <c r="G112" s="29">
        <v>1</v>
      </c>
      <c r="H112" s="5" t="s">
        <v>28</v>
      </c>
      <c r="I112" s="7">
        <v>44672</v>
      </c>
      <c r="J112" s="5"/>
      <c r="K112" s="38">
        <v>44672</v>
      </c>
      <c r="L112" s="7">
        <v>44672</v>
      </c>
      <c r="M112" s="6">
        <v>903107622</v>
      </c>
      <c r="N112" s="6">
        <v>1</v>
      </c>
      <c r="O112" s="6" t="s">
        <v>27</v>
      </c>
      <c r="P112" s="10" t="s">
        <v>213</v>
      </c>
      <c r="Q112" s="40" t="s">
        <v>214</v>
      </c>
      <c r="R112" s="6" t="s">
        <v>29</v>
      </c>
      <c r="S112" s="6"/>
      <c r="T112" s="6"/>
      <c r="U112" s="6"/>
      <c r="V112" s="10"/>
      <c r="W112" s="6"/>
      <c r="X112" s="10"/>
    </row>
    <row r="113" spans="3:24" x14ac:dyDescent="0.25">
      <c r="C113" s="26" t="s">
        <v>312</v>
      </c>
      <c r="D113" s="26" t="s">
        <v>313</v>
      </c>
      <c r="E113" s="27">
        <v>30398</v>
      </c>
      <c r="F113" s="26">
        <v>41717241</v>
      </c>
      <c r="G113" s="29">
        <v>1</v>
      </c>
      <c r="H113" s="5" t="s">
        <v>28</v>
      </c>
      <c r="I113" s="7">
        <v>44622</v>
      </c>
      <c r="J113" s="5"/>
      <c r="K113" s="20"/>
      <c r="L113" s="7">
        <v>44632</v>
      </c>
      <c r="M113" s="6">
        <v>932580004</v>
      </c>
      <c r="N113" s="6">
        <v>1</v>
      </c>
      <c r="O113" s="6" t="s">
        <v>27</v>
      </c>
      <c r="P113" s="10" t="s">
        <v>395</v>
      </c>
      <c r="Q113" s="40" t="s">
        <v>396</v>
      </c>
      <c r="R113" s="6" t="s">
        <v>29</v>
      </c>
      <c r="S113" s="6"/>
      <c r="T113" s="6"/>
      <c r="U113" s="6"/>
      <c r="V113" s="6"/>
      <c r="W113" s="6"/>
      <c r="X113" s="6"/>
    </row>
    <row r="114" spans="3:24" x14ac:dyDescent="0.25">
      <c r="C114" s="26" t="s">
        <v>471</v>
      </c>
      <c r="D114" s="26" t="s">
        <v>472</v>
      </c>
      <c r="E114" s="7">
        <v>35920</v>
      </c>
      <c r="F114" s="8" t="s">
        <v>473</v>
      </c>
      <c r="G114" s="6">
        <v>1</v>
      </c>
      <c r="H114" s="5" t="s">
        <v>28</v>
      </c>
      <c r="I114" s="7">
        <v>44677</v>
      </c>
      <c r="J114" s="7">
        <v>44683</v>
      </c>
      <c r="K114" s="7"/>
      <c r="L114" s="5"/>
      <c r="M114" s="6">
        <v>943077393</v>
      </c>
      <c r="N114" s="6">
        <v>1</v>
      </c>
      <c r="O114" s="6" t="s">
        <v>27</v>
      </c>
      <c r="P114" s="10" t="s">
        <v>474</v>
      </c>
      <c r="Q114" s="40" t="s">
        <v>475</v>
      </c>
      <c r="R114" s="6" t="s">
        <v>24</v>
      </c>
      <c r="S114" s="6"/>
      <c r="T114" s="6"/>
      <c r="U114" s="6"/>
      <c r="V114" s="6" t="s">
        <v>43</v>
      </c>
      <c r="W114" s="12" t="s">
        <v>476</v>
      </c>
      <c r="X114" s="12" t="s">
        <v>477</v>
      </c>
    </row>
    <row r="115" spans="3:24" x14ac:dyDescent="0.25">
      <c r="C115" s="26" t="s">
        <v>364</v>
      </c>
      <c r="D115" s="26" t="s">
        <v>365</v>
      </c>
      <c r="E115" s="27">
        <v>30664</v>
      </c>
      <c r="F115" s="28">
        <v>42125898</v>
      </c>
      <c r="G115" s="29">
        <v>1</v>
      </c>
      <c r="H115" s="5" t="s">
        <v>28</v>
      </c>
      <c r="I115" s="7">
        <v>44510</v>
      </c>
      <c r="J115" s="7"/>
      <c r="K115" s="5"/>
      <c r="L115" s="7">
        <v>44665</v>
      </c>
      <c r="M115" s="6">
        <v>953566227</v>
      </c>
      <c r="N115" s="6">
        <v>1</v>
      </c>
      <c r="O115" s="6" t="s">
        <v>27</v>
      </c>
      <c r="P115" s="10"/>
      <c r="Q115" s="37"/>
      <c r="R115" s="6" t="s">
        <v>29</v>
      </c>
      <c r="S115" s="6"/>
      <c r="T115" s="6"/>
      <c r="U115" s="6"/>
      <c r="V115" s="6"/>
      <c r="W115" s="6"/>
      <c r="X115" s="6"/>
    </row>
    <row r="116" spans="3:24" x14ac:dyDescent="0.25">
      <c r="C116" s="26" t="s">
        <v>215</v>
      </c>
      <c r="D116" s="26" t="s">
        <v>216</v>
      </c>
      <c r="E116" s="27">
        <v>38000</v>
      </c>
      <c r="F116" s="28" t="s">
        <v>217</v>
      </c>
      <c r="G116" s="29">
        <v>1</v>
      </c>
      <c r="H116" s="5" t="s">
        <v>28</v>
      </c>
      <c r="I116" s="7">
        <v>44669</v>
      </c>
      <c r="J116" s="5"/>
      <c r="K116" s="7">
        <v>44672</v>
      </c>
      <c r="L116" s="7">
        <v>44672</v>
      </c>
      <c r="M116" s="6">
        <v>964640732</v>
      </c>
      <c r="N116" s="6">
        <v>1</v>
      </c>
      <c r="O116" s="6" t="s">
        <v>27</v>
      </c>
      <c r="P116" s="10" t="s">
        <v>218</v>
      </c>
      <c r="Q116" s="40" t="s">
        <v>219</v>
      </c>
      <c r="R116" s="6" t="s">
        <v>29</v>
      </c>
      <c r="S116" s="6"/>
      <c r="T116" s="6"/>
      <c r="U116" s="6"/>
      <c r="V116" s="10"/>
      <c r="W116" s="6"/>
      <c r="X116" s="10"/>
    </row>
    <row r="117" spans="3:24" x14ac:dyDescent="0.25">
      <c r="C117" s="26" t="s">
        <v>359</v>
      </c>
      <c r="D117" s="26" t="s">
        <v>360</v>
      </c>
      <c r="E117" s="27">
        <v>31733</v>
      </c>
      <c r="F117" s="28" t="s">
        <v>361</v>
      </c>
      <c r="G117" s="29">
        <v>1</v>
      </c>
      <c r="H117" s="5" t="s">
        <v>28</v>
      </c>
      <c r="I117" s="7">
        <v>44630</v>
      </c>
      <c r="J117" s="5"/>
      <c r="K117" s="5"/>
      <c r="L117" s="7">
        <v>44659</v>
      </c>
      <c r="M117" s="6">
        <v>979057121</v>
      </c>
      <c r="N117" s="6">
        <v>1</v>
      </c>
      <c r="O117" s="6" t="s">
        <v>27</v>
      </c>
      <c r="P117" s="10" t="s">
        <v>429</v>
      </c>
      <c r="Q117" s="40" t="s">
        <v>430</v>
      </c>
      <c r="R117" s="6" t="s">
        <v>29</v>
      </c>
      <c r="S117" s="6"/>
      <c r="T117" s="6"/>
      <c r="U117" s="6"/>
      <c r="V117" s="6"/>
      <c r="W117" s="6"/>
      <c r="X117" s="6"/>
    </row>
    <row r="118" spans="3:24" x14ac:dyDescent="0.25">
      <c r="C118" s="26" t="s">
        <v>220</v>
      </c>
      <c r="D118" s="26" t="s">
        <v>221</v>
      </c>
      <c r="E118" s="27">
        <v>32084</v>
      </c>
      <c r="F118" s="28" t="s">
        <v>222</v>
      </c>
      <c r="G118" s="29">
        <v>1</v>
      </c>
      <c r="H118" s="5" t="s">
        <v>28</v>
      </c>
      <c r="I118" s="7">
        <v>44649</v>
      </c>
      <c r="J118" s="5"/>
      <c r="K118" s="7">
        <v>44671</v>
      </c>
      <c r="L118" s="7">
        <v>44671</v>
      </c>
      <c r="M118" s="6">
        <v>933523963</v>
      </c>
      <c r="N118" s="6">
        <v>1</v>
      </c>
      <c r="O118" s="6" t="s">
        <v>27</v>
      </c>
      <c r="P118" s="10" t="s">
        <v>223</v>
      </c>
      <c r="Q118" s="40" t="s">
        <v>224</v>
      </c>
      <c r="R118" s="6" t="s">
        <v>29</v>
      </c>
      <c r="S118" s="6"/>
      <c r="T118" s="6"/>
      <c r="U118" s="6"/>
      <c r="V118" s="10"/>
      <c r="W118" s="10"/>
      <c r="X118" s="10"/>
    </row>
  </sheetData>
  <dataConsolidate/>
  <hyperlinks>
    <hyperlink ref="Q35" r:id="rId1" xr:uid="{FD7C9D3E-6D93-4337-8066-25E4566C80DD}"/>
    <hyperlink ref="Q78" r:id="rId2" xr:uid="{5DBFA461-EFFC-4924-91C5-8A5328FDA886}"/>
    <hyperlink ref="Q106" r:id="rId3" xr:uid="{C5559953-8BDC-46E8-94C3-9AF427637ED4}"/>
    <hyperlink ref="Q86" r:id="rId4" xr:uid="{DBAD19F0-637E-45D3-9580-21CB0756082D}"/>
    <hyperlink ref="Q55" r:id="rId5" xr:uid="{84366135-EACF-4F32-B36A-D72871C87846}"/>
    <hyperlink ref="Q18" r:id="rId6" xr:uid="{561A005B-BFC3-48CD-8CE9-77C3877D8F80}"/>
    <hyperlink ref="Q56" r:id="rId7" xr:uid="{1408D6AF-BA35-40F6-AF77-2DC39C839A81}"/>
    <hyperlink ref="Q68" r:id="rId8" xr:uid="{F807ECF5-A62B-4A47-BC2B-D75F3938A913}"/>
    <hyperlink ref="Q4" r:id="rId9" xr:uid="{5F5348A7-F814-421B-9FE1-EE4B198AE36E}"/>
    <hyperlink ref="Q16" r:id="rId10" xr:uid="{250EE632-5434-40A2-86A0-3EC3B0E1ACE1}"/>
    <hyperlink ref="Q21" r:id="rId11" xr:uid="{FE15B068-9009-4C23-A881-B8DB31759A79}"/>
    <hyperlink ref="Q22" r:id="rId12" xr:uid="{17BCF886-D949-43AE-B241-225F2A4B03D7}"/>
    <hyperlink ref="Q23" r:id="rId13" xr:uid="{AE87BD4E-D497-4D57-A38F-558E3725A82A}"/>
    <hyperlink ref="Q26" r:id="rId14" xr:uid="{EBE04AE0-8B0B-4215-8C3F-558DA3664A09}"/>
    <hyperlink ref="Q31" r:id="rId15" xr:uid="{6AF6EAF1-23E8-4A1D-B0C1-52AC7A1D1243}"/>
    <hyperlink ref="Q39" r:id="rId16" xr:uid="{CB6F6315-F681-40F4-B4CB-764F694F2734}"/>
    <hyperlink ref="Q40" r:id="rId17" xr:uid="{E1944B76-E31F-4C20-9B86-A3A3A8D3C575}"/>
    <hyperlink ref="Q41" r:id="rId18" xr:uid="{DA21B632-090C-429F-8349-CFB41B41DB07}"/>
    <hyperlink ref="Q45" r:id="rId19" xr:uid="{608902F9-9F03-4204-AABB-BB530A6D6C60}"/>
    <hyperlink ref="Q62" r:id="rId20" xr:uid="{FE9DE204-B9F1-40B8-93FA-9A2436228F93}"/>
    <hyperlink ref="Q69" r:id="rId21" xr:uid="{8525102E-D9C0-455A-B290-BB8E7B8D3986}"/>
    <hyperlink ref="Q82" r:id="rId22" xr:uid="{2ED65846-1C86-4F87-A1FB-944398915070}"/>
    <hyperlink ref="Q83" r:id="rId23" xr:uid="{91DFF2B8-7A47-4494-8C9B-34A918C4E7CE}"/>
    <hyperlink ref="Q93" r:id="rId24" xr:uid="{9EC44970-E724-4A43-8B56-2AB2CA9D18B9}"/>
    <hyperlink ref="Q91" r:id="rId25" xr:uid="{F445627D-71D1-4243-81AC-EBF2B114C892}"/>
    <hyperlink ref="Q103" r:id="rId26" xr:uid="{71B3F1F7-521D-42F9-ABCF-6E1198E43D70}"/>
    <hyperlink ref="Q108" r:id="rId27" xr:uid="{DE7C35FD-8A77-425A-A08A-21365157641F}"/>
    <hyperlink ref="Q109" r:id="rId28" xr:uid="{3D01583A-4968-482C-9C10-89AF5D421786}"/>
    <hyperlink ref="Q112" r:id="rId29" xr:uid="{42637AA1-C399-4CA3-B668-F3AD4BA14D5C}"/>
    <hyperlink ref="Q118" r:id="rId30" xr:uid="{55AFBE83-8450-4A21-933A-451F61294157}"/>
    <hyperlink ref="Q116" r:id="rId31" xr:uid="{49122EDA-08CD-4377-B0A1-EAC1C1F931A6}"/>
    <hyperlink ref="Q80" r:id="rId32" xr:uid="{52860A91-2C19-42D7-8310-C31424F407B8}"/>
    <hyperlink ref="Q52" r:id="rId33" xr:uid="{7A594994-5C20-4AF9-B7A5-2171DE22A177}"/>
    <hyperlink ref="Q88" r:id="rId34" xr:uid="{47256C92-7CB3-4AC4-9BA3-5D293423439B}"/>
    <hyperlink ref="Q90" r:id="rId35" xr:uid="{8E308B19-EB6B-418D-A1D3-1A675AB5EBF8}"/>
    <hyperlink ref="Q28" r:id="rId36" xr:uid="{2443B517-EFC7-4A61-9C59-FEFFB98A96AD}"/>
    <hyperlink ref="Q7" r:id="rId37" xr:uid="{E8502AB4-F90E-4B94-9886-9C20F093AD3D}"/>
    <hyperlink ref="Q44" r:id="rId38" xr:uid="{A21E931F-F83D-4A0F-9AC0-B9514D8E200D}"/>
    <hyperlink ref="Q11" r:id="rId39" xr:uid="{F8EE34D4-D33E-49E5-8780-C9EC6B72F897}"/>
    <hyperlink ref="Q9" r:id="rId40" xr:uid="{CEA33111-1889-408E-802B-6C8ED55729A0}"/>
    <hyperlink ref="Q27" r:id="rId41" xr:uid="{BBE9207C-59FB-4084-876E-FA083CA14637}"/>
    <hyperlink ref="Q113" r:id="rId42" xr:uid="{526D49A8-5EEE-4A65-9763-B5497B2F0835}"/>
    <hyperlink ref="Q77" r:id="rId43" xr:uid="{A4D6C8CB-51C5-4C9C-A749-29B929F139E3}"/>
    <hyperlink ref="Q36" r:id="rId44" xr:uid="{F3966BE5-ED18-4C0C-A5AC-9940FF47C0AA}"/>
    <hyperlink ref="Q66" r:id="rId45" xr:uid="{5AF972A1-0BC9-4B55-9D29-9FBE92A57718}"/>
    <hyperlink ref="Q76" r:id="rId46" xr:uid="{B98AAA62-6FE2-44E2-9789-27E5AB96756B}"/>
    <hyperlink ref="Q20" r:id="rId47" xr:uid="{D0CC15DF-6272-4F08-A85A-EAEA1D0421C2}"/>
    <hyperlink ref="Q81" r:id="rId48" xr:uid="{F5381C9B-1718-4D84-BC53-176CE14C6DC0}"/>
    <hyperlink ref="Q13" r:id="rId49" xr:uid="{B16242AE-4202-417C-9C20-5A1D79E37F05}"/>
    <hyperlink ref="Q48" r:id="rId50" xr:uid="{A2DCD504-5B7A-4DFD-8953-4C87777A7D53}"/>
    <hyperlink ref="Q12" r:id="rId51" xr:uid="{07725BF3-3073-4829-BBE3-1DCF3BBE6E73}"/>
    <hyperlink ref="Q60" r:id="rId52" xr:uid="{6C37D22B-966B-4DB6-A1F2-BA202738A9A9}"/>
    <hyperlink ref="Q71" r:id="rId53" xr:uid="{541F040B-8E86-40EC-B938-C1A9426BE86E}"/>
    <hyperlink ref="Q73" r:id="rId54" xr:uid="{34555E94-B164-4A4C-8324-26636B27BDF1}"/>
    <hyperlink ref="Q85" r:id="rId55" xr:uid="{D8157593-F89A-416A-AFBF-B2D74461D09B}"/>
    <hyperlink ref="Q111" r:id="rId56" xr:uid="{04E2B561-B59F-4DED-8BE9-12754463E90A}"/>
    <hyperlink ref="Q32" r:id="rId57" xr:uid="{88DA1976-3BF1-4454-BD0B-ED0C5FC72C07}"/>
    <hyperlink ref="Q117" r:id="rId58" xr:uid="{510977FF-A523-4DD8-951F-D2696D5577AD}"/>
    <hyperlink ref="Q5" r:id="rId59" xr:uid="{3A4E85C3-9F3B-4271-9332-91CBB19DBD6C}"/>
    <hyperlink ref="Q6" r:id="rId60" xr:uid="{2AA518F5-BE18-4FDA-A256-8716516337D4}"/>
    <hyperlink ref="Q65" r:id="rId61" xr:uid="{3755847A-5AB9-49E6-9007-46D7E21C74A4}"/>
    <hyperlink ref="Q2" r:id="rId62" xr:uid="{A231989C-36E1-490A-ADD1-D5C20A491AB1}"/>
    <hyperlink ref="Q24" r:id="rId63" xr:uid="{6B856F6D-AF71-4D65-913B-5028D04DAAD7}"/>
    <hyperlink ref="Q42" r:id="rId64" xr:uid="{D3B930DC-7BC6-4228-8D89-4A4D5C64B8E2}"/>
    <hyperlink ref="Q43" r:id="rId65" xr:uid="{F5FEF981-FE30-428F-B4D8-80F24C16928A}"/>
    <hyperlink ref="Q114" r:id="rId66" xr:uid="{CD238898-662B-4F6B-8F46-A025475C8DC6}"/>
  </hyperlinks>
  <pageMargins left="0.7" right="0.7" top="0.75" bottom="0.75" header="0.3" footer="0.3"/>
  <pageSetup orientation="portrait" horizontalDpi="4294967293" verticalDpi="0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Empleados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AKM_1</dc:creator>
  <cp:lastModifiedBy>AKM_1</cp:lastModifiedBy>
  <dcterms:created xsi:type="dcterms:W3CDTF">2022-06-09T13:58:38Z</dcterms:created>
  <dcterms:modified xsi:type="dcterms:W3CDTF">2022-06-09T14:22:16Z</dcterms:modified>
</cp:coreProperties>
</file>