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tudio\ISIL-Docs\2024-02\3620-AnalisisYDiseñoDeSistemas\Evaluaciones\Parcial\"/>
    </mc:Choice>
  </mc:AlternateContent>
  <xr:revisionPtr revIDLastSave="0" documentId="13_ncr:1_{F99997F8-F337-4BE0-9C7D-7CFD15344BD0}" xr6:coauthVersionLast="47" xr6:coauthVersionMax="47" xr10:uidLastSave="{00000000-0000-0000-0000-000000000000}"/>
  <bookViews>
    <workbookView xWindow="-108" yWindow="-108" windowWidth="23256" windowHeight="12576" xr2:uid="{A97A8176-3688-4526-8BB2-C15FFBC147D2}"/>
  </bookViews>
  <sheets>
    <sheet name="Cornograma-1" sheetId="2" r:id="rId1"/>
    <sheet name="Cronograma-2" sheetId="3" r:id="rId2"/>
    <sheet name="Presupuest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4" l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" i="4"/>
  <c r="B12" i="3"/>
  <c r="F21" i="4" l="1"/>
</calcChain>
</file>

<file path=xl/sharedStrings.xml><?xml version="1.0" encoding="utf-8"?>
<sst xmlns="http://schemas.openxmlformats.org/spreadsheetml/2006/main" count="102" uniqueCount="60">
  <si>
    <t>Actividad</t>
  </si>
  <si>
    <t>Diseño de interfaz y arquitectura</t>
  </si>
  <si>
    <t>Desarrollo del módulo de Venta de Pasajes Online - Parte 1</t>
  </si>
  <si>
    <t>Desarrollo del módulo de Venta de Pasajes Online - Parte 2</t>
  </si>
  <si>
    <t>Implementación de Gestión de Usuarios</t>
  </si>
  <si>
    <t>Promociones y Descuentos</t>
  </si>
  <si>
    <t>Fidelización</t>
  </si>
  <si>
    <t>Soporte multidispositivo</t>
  </si>
  <si>
    <t>Pasarela de Pago</t>
  </si>
  <si>
    <t>Notificaciones</t>
  </si>
  <si>
    <t>Pruebas, ajustes y despliegue</t>
  </si>
  <si>
    <t>Optimista (PF)</t>
  </si>
  <si>
    <t>Probable (PF)</t>
  </si>
  <si>
    <t>Pesimista (PF)</t>
  </si>
  <si>
    <t>Promedio (PF)</t>
  </si>
  <si>
    <t>Estimación en Horas (20 horas/PF)</t>
  </si>
  <si>
    <t>Estimación en Semanas (48 horas/semana)</t>
  </si>
  <si>
    <t>Estimación Redondeada (Semanas)</t>
  </si>
  <si>
    <t>2.08</t>
  </si>
  <si>
    <t>3.33</t>
  </si>
  <si>
    <t>2.22</t>
  </si>
  <si>
    <t>2.64</t>
  </si>
  <si>
    <t>4.17</t>
  </si>
  <si>
    <t>Sem-01</t>
  </si>
  <si>
    <t>Sem-02</t>
  </si>
  <si>
    <t>Sem-03</t>
  </si>
  <si>
    <t>Sem-04</t>
  </si>
  <si>
    <t>Sem-05</t>
  </si>
  <si>
    <t>Sem-06</t>
  </si>
  <si>
    <t>Sem-07</t>
  </si>
  <si>
    <t>Sem-08</t>
  </si>
  <si>
    <t>Sem-09</t>
  </si>
  <si>
    <t>Sem-10</t>
  </si>
  <si>
    <t>Sem-11</t>
  </si>
  <si>
    <t>Sem-12</t>
  </si>
  <si>
    <t>Sem-13</t>
  </si>
  <si>
    <t>Sem-14</t>
  </si>
  <si>
    <t>Sem-15</t>
  </si>
  <si>
    <t>Sem-16</t>
  </si>
  <si>
    <t>Sem-17</t>
  </si>
  <si>
    <t>Sem-18</t>
  </si>
  <si>
    <t>Sem-19</t>
  </si>
  <si>
    <t>Sem-20</t>
  </si>
  <si>
    <t>Sem-21</t>
  </si>
  <si>
    <t>Sem-22</t>
  </si>
  <si>
    <t>Sem-23</t>
  </si>
  <si>
    <t>Sem-24</t>
  </si>
  <si>
    <t>Sem-25</t>
  </si>
  <si>
    <t>Sem-26</t>
  </si>
  <si>
    <t>Sem-27</t>
  </si>
  <si>
    <t>Horas Estimadas</t>
  </si>
  <si>
    <t>Rol</t>
  </si>
  <si>
    <t>Horas Asignadas</t>
  </si>
  <si>
    <t>Costo por Hora (USD)</t>
  </si>
  <si>
    <t>Costo Total (USD)</t>
  </si>
  <si>
    <t>Diseñador UX/UI</t>
  </si>
  <si>
    <t>Desarrollador Frontend</t>
  </si>
  <si>
    <t>Desarrollador Backend</t>
  </si>
  <si>
    <t>QA Tester</t>
  </si>
  <si>
    <t>DevOps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</si>
</sst>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vertical="center"/>
    </xf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 applyAlignment="1">
      <alignment horizontal="right" vertical="center"/>
    </xf>
    <xf numFmtId="0" fontId="0" fillId="0" borderId="2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B183-3EEC-4D7D-B011-5AAE40B7503A}">
  <dimension ref="A1:H11"/>
  <sheetViews>
    <sheetView tabSelected="1" workbookViewId="0">
      <selection activeCell="G5" sqref="G5"/>
    </sheetView>
  </sheetViews>
  <sheetFormatPr baseColWidth="10" defaultRowHeight="14.4" x14ac:dyDescent="0.3"/>
  <cols>
    <col min="1" max="1" width="49.33203125" bestFit="1" customWidth="1"/>
    <col min="2" max="2" width="9.109375" bestFit="1" customWidth="1"/>
    <col min="3" max="3" width="8.5546875" bestFit="1" customWidth="1"/>
    <col min="4" max="4" width="8.88671875" bestFit="1" customWidth="1"/>
    <col min="5" max="5" width="9.21875" bestFit="1" customWidth="1"/>
    <col min="6" max="6" width="18" bestFit="1" customWidth="1"/>
    <col min="7" max="7" width="20.77734375" bestFit="1" customWidth="1"/>
    <col min="8" max="8" width="11.6640625" bestFit="1" customWidth="1"/>
  </cols>
  <sheetData>
    <row r="1" spans="1:8" s="1" customFormat="1" ht="43.2" x14ac:dyDescent="0.3">
      <c r="A1" s="2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</row>
    <row r="2" spans="1:8" x14ac:dyDescent="0.3">
      <c r="A2" s="3" t="s">
        <v>1</v>
      </c>
      <c r="B2" s="3">
        <v>4</v>
      </c>
      <c r="C2" s="3">
        <v>5</v>
      </c>
      <c r="D2" s="3">
        <v>6</v>
      </c>
      <c r="E2" s="3">
        <v>5</v>
      </c>
      <c r="F2" s="3">
        <v>100</v>
      </c>
      <c r="G2" s="9" t="s">
        <v>18</v>
      </c>
      <c r="H2" s="3">
        <v>2</v>
      </c>
    </row>
    <row r="3" spans="1:8" x14ac:dyDescent="0.3">
      <c r="A3" s="3" t="s">
        <v>2</v>
      </c>
      <c r="B3" s="3">
        <v>6</v>
      </c>
      <c r="C3" s="3">
        <v>8</v>
      </c>
      <c r="D3" s="3">
        <v>10</v>
      </c>
      <c r="E3" s="3">
        <v>8</v>
      </c>
      <c r="F3" s="3">
        <v>160</v>
      </c>
      <c r="G3" s="9" t="s">
        <v>19</v>
      </c>
      <c r="H3" s="3">
        <v>3</v>
      </c>
    </row>
    <row r="4" spans="1:8" x14ac:dyDescent="0.3">
      <c r="A4" s="3" t="s">
        <v>3</v>
      </c>
      <c r="B4" s="3">
        <v>6</v>
      </c>
      <c r="C4" s="3">
        <v>8</v>
      </c>
      <c r="D4" s="3">
        <v>10</v>
      </c>
      <c r="E4" s="3">
        <v>8</v>
      </c>
      <c r="F4" s="3">
        <v>160</v>
      </c>
      <c r="G4" s="9" t="s">
        <v>19</v>
      </c>
      <c r="H4" s="3">
        <v>3</v>
      </c>
    </row>
    <row r="5" spans="1:8" x14ac:dyDescent="0.3">
      <c r="A5" s="3" t="s">
        <v>4</v>
      </c>
      <c r="B5" s="3">
        <v>4</v>
      </c>
      <c r="C5" s="3">
        <v>5</v>
      </c>
      <c r="D5" s="3">
        <v>7</v>
      </c>
      <c r="E5" s="3">
        <v>5.33</v>
      </c>
      <c r="F5" s="3">
        <v>106.6</v>
      </c>
      <c r="G5" s="9" t="s">
        <v>20</v>
      </c>
      <c r="H5" s="3">
        <v>2</v>
      </c>
    </row>
    <row r="6" spans="1:8" x14ac:dyDescent="0.3">
      <c r="A6" s="3" t="s">
        <v>5</v>
      </c>
      <c r="B6" s="3">
        <v>5</v>
      </c>
      <c r="C6" s="3">
        <v>6</v>
      </c>
      <c r="D6" s="3">
        <v>8</v>
      </c>
      <c r="E6" s="3">
        <v>6.33</v>
      </c>
      <c r="F6" s="3">
        <v>126.6</v>
      </c>
      <c r="G6" s="9" t="s">
        <v>21</v>
      </c>
      <c r="H6" s="3">
        <v>3</v>
      </c>
    </row>
    <row r="7" spans="1:8" x14ac:dyDescent="0.3">
      <c r="A7" s="3" t="s">
        <v>6</v>
      </c>
      <c r="B7" s="3">
        <v>4</v>
      </c>
      <c r="C7" s="3">
        <v>5</v>
      </c>
      <c r="D7" s="3">
        <v>6</v>
      </c>
      <c r="E7" s="3">
        <v>5</v>
      </c>
      <c r="F7" s="3">
        <v>100</v>
      </c>
      <c r="G7" s="9" t="s">
        <v>18</v>
      </c>
      <c r="H7" s="3">
        <v>2</v>
      </c>
    </row>
    <row r="8" spans="1:8" x14ac:dyDescent="0.3">
      <c r="A8" s="3" t="s">
        <v>7</v>
      </c>
      <c r="B8" s="3">
        <v>6</v>
      </c>
      <c r="C8" s="3">
        <v>8</v>
      </c>
      <c r="D8" s="3">
        <v>10</v>
      </c>
      <c r="E8" s="3">
        <v>8</v>
      </c>
      <c r="F8" s="3">
        <v>160</v>
      </c>
      <c r="G8" s="9" t="s">
        <v>19</v>
      </c>
      <c r="H8" s="3">
        <v>3</v>
      </c>
    </row>
    <row r="9" spans="1:8" x14ac:dyDescent="0.3">
      <c r="A9" s="3" t="s">
        <v>8</v>
      </c>
      <c r="B9" s="3">
        <v>6</v>
      </c>
      <c r="C9" s="3">
        <v>8</v>
      </c>
      <c r="D9" s="3">
        <v>10</v>
      </c>
      <c r="E9" s="3">
        <v>8</v>
      </c>
      <c r="F9" s="3">
        <v>160</v>
      </c>
      <c r="G9" s="9" t="s">
        <v>19</v>
      </c>
      <c r="H9" s="3">
        <v>3</v>
      </c>
    </row>
    <row r="10" spans="1:8" x14ac:dyDescent="0.3">
      <c r="A10" s="3" t="s">
        <v>9</v>
      </c>
      <c r="B10" s="3">
        <v>4</v>
      </c>
      <c r="C10" s="3">
        <v>5</v>
      </c>
      <c r="D10" s="3">
        <v>6</v>
      </c>
      <c r="E10" s="3">
        <v>5</v>
      </c>
      <c r="F10" s="3">
        <v>100</v>
      </c>
      <c r="G10" s="9" t="s">
        <v>18</v>
      </c>
      <c r="H10" s="3">
        <v>2</v>
      </c>
    </row>
    <row r="11" spans="1:8" x14ac:dyDescent="0.3">
      <c r="A11" s="3" t="s">
        <v>10</v>
      </c>
      <c r="B11" s="3">
        <v>8</v>
      </c>
      <c r="C11" s="3">
        <v>10</v>
      </c>
      <c r="D11" s="3">
        <v>12</v>
      </c>
      <c r="E11" s="3">
        <v>10</v>
      </c>
      <c r="F11" s="3">
        <v>200</v>
      </c>
      <c r="G11" s="9" t="s">
        <v>22</v>
      </c>
      <c r="H11" s="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019B-DD49-4183-9927-2289A180646C}">
  <dimension ref="A1:AC12"/>
  <sheetViews>
    <sheetView workbookViewId="0">
      <selection activeCell="A27" sqref="A27"/>
    </sheetView>
  </sheetViews>
  <sheetFormatPr baseColWidth="10" defaultRowHeight="14.4" x14ac:dyDescent="0.3"/>
  <cols>
    <col min="1" max="1" width="49.33203125" bestFit="1" customWidth="1"/>
    <col min="2" max="2" width="12.5546875" customWidth="1"/>
    <col min="3" max="29" width="7.109375" bestFit="1" customWidth="1"/>
  </cols>
  <sheetData>
    <row r="1" spans="1:29" ht="43.2" x14ac:dyDescent="0.3">
      <c r="A1" s="2" t="s">
        <v>0</v>
      </c>
      <c r="B1" s="2" t="s">
        <v>17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4" t="s">
        <v>31</v>
      </c>
      <c r="L1" s="4" t="s">
        <v>32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37</v>
      </c>
      <c r="R1" s="4" t="s">
        <v>38</v>
      </c>
      <c r="S1" s="4" t="s">
        <v>39</v>
      </c>
      <c r="T1" s="4" t="s">
        <v>40</v>
      </c>
      <c r="U1" s="4" t="s">
        <v>41</v>
      </c>
      <c r="V1" s="4" t="s">
        <v>42</v>
      </c>
      <c r="W1" s="4" t="s">
        <v>43</v>
      </c>
      <c r="X1" s="4" t="s">
        <v>44</v>
      </c>
      <c r="Y1" s="4" t="s">
        <v>45</v>
      </c>
      <c r="Z1" s="4" t="s">
        <v>46</v>
      </c>
      <c r="AA1" s="4" t="s">
        <v>47</v>
      </c>
      <c r="AB1" s="4" t="s">
        <v>48</v>
      </c>
      <c r="AC1" s="4" t="s">
        <v>49</v>
      </c>
    </row>
    <row r="2" spans="1:29" x14ac:dyDescent="0.3">
      <c r="A2" s="3" t="s">
        <v>1</v>
      </c>
      <c r="B2" s="3">
        <v>2</v>
      </c>
      <c r="C2" s="11"/>
      <c r="D2" s="11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x14ac:dyDescent="0.3">
      <c r="A3" s="3" t="s">
        <v>2</v>
      </c>
      <c r="B3" s="3">
        <v>3</v>
      </c>
      <c r="C3" s="4"/>
      <c r="D3" s="4"/>
      <c r="E3" s="11"/>
      <c r="F3" s="11"/>
      <c r="G3" s="11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x14ac:dyDescent="0.3">
      <c r="A4" s="3" t="s">
        <v>3</v>
      </c>
      <c r="B4" s="3">
        <v>3</v>
      </c>
      <c r="C4" s="4"/>
      <c r="D4" s="4"/>
      <c r="E4" s="4"/>
      <c r="F4" s="4"/>
      <c r="G4" s="4"/>
      <c r="H4" s="11"/>
      <c r="I4" s="11"/>
      <c r="J4" s="11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x14ac:dyDescent="0.3">
      <c r="A5" s="3" t="s">
        <v>4</v>
      </c>
      <c r="B5" s="3">
        <v>2</v>
      </c>
      <c r="C5" s="4"/>
      <c r="D5" s="4"/>
      <c r="E5" s="4"/>
      <c r="F5" s="4"/>
      <c r="G5" s="4"/>
      <c r="H5" s="4"/>
      <c r="I5" s="4"/>
      <c r="J5" s="4"/>
      <c r="K5" s="11"/>
      <c r="L5" s="11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x14ac:dyDescent="0.3">
      <c r="A6" s="3" t="s">
        <v>5</v>
      </c>
      <c r="B6" s="3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11"/>
      <c r="N6" s="11"/>
      <c r="O6" s="11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x14ac:dyDescent="0.3">
      <c r="A7" s="3" t="s">
        <v>6</v>
      </c>
      <c r="B7" s="3">
        <v>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11"/>
      <c r="Q7" s="11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x14ac:dyDescent="0.3">
      <c r="A8" s="3" t="s">
        <v>7</v>
      </c>
      <c r="B8" s="3">
        <v>3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11"/>
      <c r="S8" s="11"/>
      <c r="T8" s="11"/>
      <c r="U8" s="4"/>
      <c r="V8" s="4"/>
      <c r="W8" s="4"/>
      <c r="X8" s="4"/>
      <c r="Y8" s="4"/>
      <c r="Z8" s="4"/>
      <c r="AA8" s="4"/>
      <c r="AB8" s="4"/>
      <c r="AC8" s="4"/>
    </row>
    <row r="9" spans="1:29" x14ac:dyDescent="0.3">
      <c r="A9" s="3" t="s">
        <v>8</v>
      </c>
      <c r="B9" s="3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11"/>
      <c r="V9" s="11"/>
      <c r="W9" s="11"/>
      <c r="X9" s="4"/>
      <c r="Y9" s="4"/>
      <c r="Z9" s="4"/>
      <c r="AA9" s="4"/>
      <c r="AB9" s="4"/>
      <c r="AC9" s="4"/>
    </row>
    <row r="10" spans="1:29" x14ac:dyDescent="0.3">
      <c r="A10" s="3" t="s">
        <v>9</v>
      </c>
      <c r="B10" s="3">
        <v>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11"/>
      <c r="Y10" s="11"/>
      <c r="Z10" s="4"/>
      <c r="AA10" s="4"/>
      <c r="AB10" s="4"/>
      <c r="AC10" s="4"/>
    </row>
    <row r="11" spans="1:29" x14ac:dyDescent="0.3">
      <c r="A11" s="3" t="s">
        <v>10</v>
      </c>
      <c r="B11" s="3">
        <v>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11"/>
      <c r="AA11" s="11"/>
      <c r="AB11" s="11"/>
      <c r="AC11" s="11"/>
    </row>
    <row r="12" spans="1:29" x14ac:dyDescent="0.3">
      <c r="B12" s="10">
        <f>SUM(B2:B11)</f>
        <v>27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FA17-CDC9-4B85-8286-6116C1DF13A3}">
  <dimension ref="A1:F21"/>
  <sheetViews>
    <sheetView workbookViewId="0">
      <selection activeCell="G14" sqref="G14"/>
    </sheetView>
  </sheetViews>
  <sheetFormatPr baseColWidth="10" defaultRowHeight="14.4" x14ac:dyDescent="0.3"/>
  <cols>
    <col min="1" max="1" width="29.44140625" style="1" bestFit="1" customWidth="1"/>
    <col min="2" max="2" width="14.6640625" bestFit="1" customWidth="1"/>
    <col min="3" max="3" width="20" bestFit="1" customWidth="1"/>
    <col min="4" max="4" width="9.44140625" bestFit="1" customWidth="1"/>
    <col min="5" max="5" width="13.6640625" bestFit="1" customWidth="1"/>
    <col min="6" max="6" width="11.109375" bestFit="1" customWidth="1"/>
  </cols>
  <sheetData>
    <row r="1" spans="1:6" s="1" customFormat="1" ht="28.8" x14ac:dyDescent="0.3">
      <c r="A1" s="2" t="s">
        <v>0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54</v>
      </c>
    </row>
    <row r="2" spans="1:6" x14ac:dyDescent="0.3">
      <c r="A2" s="5" t="s">
        <v>1</v>
      </c>
      <c r="B2" s="3">
        <v>100</v>
      </c>
      <c r="C2" s="3" t="s">
        <v>55</v>
      </c>
      <c r="D2" s="3">
        <v>100</v>
      </c>
      <c r="E2" s="6">
        <v>40</v>
      </c>
      <c r="F2" s="6">
        <f>D2*E2</f>
        <v>4000</v>
      </c>
    </row>
    <row r="3" spans="1:6" ht="28.8" x14ac:dyDescent="0.3">
      <c r="A3" s="5" t="s">
        <v>2</v>
      </c>
      <c r="B3" s="3">
        <v>160</v>
      </c>
      <c r="C3" s="3" t="s">
        <v>56</v>
      </c>
      <c r="D3" s="3">
        <v>80</v>
      </c>
      <c r="E3" s="6">
        <v>45</v>
      </c>
      <c r="F3" s="6">
        <f t="shared" ref="F3:F20" si="0">D3*E3</f>
        <v>3600</v>
      </c>
    </row>
    <row r="4" spans="1:6" x14ac:dyDescent="0.3">
      <c r="A4" s="5"/>
      <c r="B4" s="3"/>
      <c r="C4" s="3" t="s">
        <v>57</v>
      </c>
      <c r="D4" s="3">
        <v>80</v>
      </c>
      <c r="E4" s="6">
        <v>50</v>
      </c>
      <c r="F4" s="6">
        <f t="shared" si="0"/>
        <v>4000</v>
      </c>
    </row>
    <row r="5" spans="1:6" ht="28.8" x14ac:dyDescent="0.3">
      <c r="A5" s="5" t="s">
        <v>3</v>
      </c>
      <c r="B5" s="3">
        <v>160</v>
      </c>
      <c r="C5" s="3" t="s">
        <v>56</v>
      </c>
      <c r="D5" s="3">
        <v>80</v>
      </c>
      <c r="E5" s="6">
        <v>45</v>
      </c>
      <c r="F5" s="6">
        <f t="shared" si="0"/>
        <v>3600</v>
      </c>
    </row>
    <row r="6" spans="1:6" x14ac:dyDescent="0.3">
      <c r="A6" s="5"/>
      <c r="B6" s="3"/>
      <c r="C6" s="3" t="s">
        <v>57</v>
      </c>
      <c r="D6" s="3">
        <v>80</v>
      </c>
      <c r="E6" s="6">
        <v>50</v>
      </c>
      <c r="F6" s="6">
        <f t="shared" si="0"/>
        <v>4000</v>
      </c>
    </row>
    <row r="7" spans="1:6" ht="28.8" x14ac:dyDescent="0.3">
      <c r="A7" s="5" t="s">
        <v>4</v>
      </c>
      <c r="B7" s="3">
        <v>106.6</v>
      </c>
      <c r="C7" s="3" t="s">
        <v>57</v>
      </c>
      <c r="D7" s="3">
        <v>60</v>
      </c>
      <c r="E7" s="6">
        <v>50</v>
      </c>
      <c r="F7" s="6">
        <f t="shared" si="0"/>
        <v>3000</v>
      </c>
    </row>
    <row r="8" spans="1:6" x14ac:dyDescent="0.3">
      <c r="A8" s="5"/>
      <c r="B8" s="3"/>
      <c r="C8" s="3" t="s">
        <v>58</v>
      </c>
      <c r="D8" s="3">
        <v>46.6</v>
      </c>
      <c r="E8" s="6">
        <v>35</v>
      </c>
      <c r="F8" s="6">
        <f t="shared" si="0"/>
        <v>1631</v>
      </c>
    </row>
    <row r="9" spans="1:6" x14ac:dyDescent="0.3">
      <c r="A9" s="5" t="s">
        <v>5</v>
      </c>
      <c r="B9" s="3">
        <v>126.6</v>
      </c>
      <c r="C9" s="3" t="s">
        <v>57</v>
      </c>
      <c r="D9" s="3">
        <v>70</v>
      </c>
      <c r="E9" s="6">
        <v>50</v>
      </c>
      <c r="F9" s="6">
        <f t="shared" si="0"/>
        <v>3500</v>
      </c>
    </row>
    <row r="10" spans="1:6" x14ac:dyDescent="0.3">
      <c r="A10" s="5"/>
      <c r="B10" s="3"/>
      <c r="C10" s="3" t="s">
        <v>58</v>
      </c>
      <c r="D10" s="3">
        <v>56.6</v>
      </c>
      <c r="E10" s="6">
        <v>35</v>
      </c>
      <c r="F10" s="6">
        <f t="shared" si="0"/>
        <v>1981</v>
      </c>
    </row>
    <row r="11" spans="1:6" x14ac:dyDescent="0.3">
      <c r="A11" s="5" t="s">
        <v>6</v>
      </c>
      <c r="B11" s="3">
        <v>100</v>
      </c>
      <c r="C11" s="3" t="s">
        <v>57</v>
      </c>
      <c r="D11" s="3">
        <v>60</v>
      </c>
      <c r="E11" s="6">
        <v>50</v>
      </c>
      <c r="F11" s="6">
        <f t="shared" si="0"/>
        <v>3000</v>
      </c>
    </row>
    <row r="12" spans="1:6" x14ac:dyDescent="0.3">
      <c r="A12" s="5"/>
      <c r="B12" s="3"/>
      <c r="C12" s="3" t="s">
        <v>58</v>
      </c>
      <c r="D12" s="3">
        <v>40</v>
      </c>
      <c r="E12" s="6">
        <v>35</v>
      </c>
      <c r="F12" s="6">
        <f t="shared" si="0"/>
        <v>1400</v>
      </c>
    </row>
    <row r="13" spans="1:6" x14ac:dyDescent="0.3">
      <c r="A13" s="5" t="s">
        <v>7</v>
      </c>
      <c r="B13" s="3">
        <v>160</v>
      </c>
      <c r="C13" s="3" t="s">
        <v>56</v>
      </c>
      <c r="D13" s="3">
        <v>80</v>
      </c>
      <c r="E13" s="6">
        <v>45</v>
      </c>
      <c r="F13" s="6">
        <f t="shared" si="0"/>
        <v>3600</v>
      </c>
    </row>
    <row r="14" spans="1:6" x14ac:dyDescent="0.3">
      <c r="A14" s="5"/>
      <c r="B14" s="3"/>
      <c r="C14" s="3" t="s">
        <v>58</v>
      </c>
      <c r="D14" s="3">
        <v>80</v>
      </c>
      <c r="E14" s="6">
        <v>35</v>
      </c>
      <c r="F14" s="6">
        <f t="shared" si="0"/>
        <v>2800</v>
      </c>
    </row>
    <row r="15" spans="1:6" x14ac:dyDescent="0.3">
      <c r="A15" s="5" t="s">
        <v>8</v>
      </c>
      <c r="B15" s="3">
        <v>160</v>
      </c>
      <c r="C15" s="3" t="s">
        <v>57</v>
      </c>
      <c r="D15" s="3">
        <v>80</v>
      </c>
      <c r="E15" s="6">
        <v>50</v>
      </c>
      <c r="F15" s="6">
        <f t="shared" si="0"/>
        <v>4000</v>
      </c>
    </row>
    <row r="16" spans="1:6" x14ac:dyDescent="0.3">
      <c r="A16" s="5"/>
      <c r="B16" s="3"/>
      <c r="C16" s="3" t="s">
        <v>58</v>
      </c>
      <c r="D16" s="3">
        <v>80</v>
      </c>
      <c r="E16" s="6">
        <v>35</v>
      </c>
      <c r="F16" s="6">
        <f t="shared" si="0"/>
        <v>2800</v>
      </c>
    </row>
    <row r="17" spans="1:6" x14ac:dyDescent="0.3">
      <c r="A17" s="5" t="s">
        <v>9</v>
      </c>
      <c r="B17" s="3">
        <v>100</v>
      </c>
      <c r="C17" s="3" t="s">
        <v>57</v>
      </c>
      <c r="D17" s="3">
        <v>60</v>
      </c>
      <c r="E17" s="6">
        <v>50</v>
      </c>
      <c r="F17" s="6">
        <f t="shared" si="0"/>
        <v>3000</v>
      </c>
    </row>
    <row r="18" spans="1:6" x14ac:dyDescent="0.3">
      <c r="A18" s="5"/>
      <c r="B18" s="3"/>
      <c r="C18" s="3" t="s">
        <v>58</v>
      </c>
      <c r="D18" s="3">
        <v>40</v>
      </c>
      <c r="E18" s="6">
        <v>35</v>
      </c>
      <c r="F18" s="6">
        <f t="shared" si="0"/>
        <v>1400</v>
      </c>
    </row>
    <row r="19" spans="1:6" x14ac:dyDescent="0.3">
      <c r="A19" s="5" t="s">
        <v>10</v>
      </c>
      <c r="B19" s="3">
        <v>200</v>
      </c>
      <c r="C19" s="3" t="s">
        <v>58</v>
      </c>
      <c r="D19" s="3">
        <v>100</v>
      </c>
      <c r="E19" s="6">
        <v>35</v>
      </c>
      <c r="F19" s="6">
        <f t="shared" si="0"/>
        <v>3500</v>
      </c>
    </row>
    <row r="20" spans="1:6" x14ac:dyDescent="0.3">
      <c r="A20" s="5"/>
      <c r="B20" s="3"/>
      <c r="C20" s="3" t="s">
        <v>59</v>
      </c>
      <c r="D20" s="3">
        <v>100</v>
      </c>
      <c r="E20" s="6">
        <v>55</v>
      </c>
      <c r="F20" s="6">
        <f t="shared" si="0"/>
        <v>5500</v>
      </c>
    </row>
    <row r="21" spans="1:6" x14ac:dyDescent="0.3">
      <c r="E21" s="7"/>
      <c r="F21" s="8">
        <f>SUM(F2:F20)</f>
        <v>60312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Cornograma-1</vt:lpstr>
      <vt:lpstr>Cronograma-2</vt:lpstr>
      <vt:lpstr>Presupuesto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Pinedo</dc:creator>
  <cp:lastModifiedBy>Christopher Pinedo</cp:lastModifiedBy>
  <dcterms:created xsi:type="dcterms:W3CDTF">2024-10-17T22:43:04Z</dcterms:created>
  <dcterms:modified xsi:type="dcterms:W3CDTF">2024-10-17T23:18:23Z</dcterms:modified>
</cp:coreProperties>
</file>