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santamaria\Downloads\xd\"/>
    </mc:Choice>
  </mc:AlternateContent>
  <bookViews>
    <workbookView xWindow="0" yWindow="0" windowWidth="20490" windowHeight="7305"/>
  </bookViews>
  <sheets>
    <sheet name="Mantenimiento preventivo" sheetId="11" r:id="rId1"/>
  </sheets>
  <definedNames>
    <definedName name="solver_adj" localSheetId="0" hidden="1">'Mantenimiento preventivo'!$D$9:$G$9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'Mantenimiento preventivo'!$H$14</definedName>
    <definedName name="solver_lhs2" localSheetId="0" hidden="1">'Mantenimiento preventivo'!#REF!</definedName>
    <definedName name="solver_lhs3" localSheetId="0" hidden="1">'Mantenimiento preventivo'!#REF!</definedName>
    <definedName name="solver_lhs4" localSheetId="0" hidden="1">'Mantenimiento preventivo'!#REF!</definedName>
    <definedName name="solver_lin" localSheetId="0" hidden="1">1</definedName>
    <definedName name="solver_neg" localSheetId="0" hidden="1">1</definedName>
    <definedName name="solver_num" localSheetId="0" hidden="1">4</definedName>
    <definedName name="solver_nwt" localSheetId="0" hidden="1">1</definedName>
    <definedName name="solver_opt" localSheetId="0" hidden="1">'Mantenimiento preventivo'!$C$9</definedName>
    <definedName name="solver_pre" localSheetId="0" hidden="1">0.000001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'Mantenimiento preventivo'!$C$14</definedName>
    <definedName name="solver_rhs2" localSheetId="0" hidden="1">'Mantenimiento preventivo'!#REF!</definedName>
    <definedName name="solver_rhs3" localSheetId="0" hidden="1">'Mantenimiento preventivo'!#REF!</definedName>
    <definedName name="solver_rhs4" localSheetId="0" hidden="1">'Mantenimiento preventivo'!#REF!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62913"/>
</workbook>
</file>

<file path=xl/calcChain.xml><?xml version="1.0" encoding="utf-8"?>
<calcChain xmlns="http://schemas.openxmlformats.org/spreadsheetml/2006/main">
  <c r="C21" i="11" l="1"/>
  <c r="C22" i="11" s="1"/>
  <c r="C23" i="11"/>
</calcChain>
</file>

<file path=xl/sharedStrings.xml><?xml version="1.0" encoding="utf-8"?>
<sst xmlns="http://schemas.openxmlformats.org/spreadsheetml/2006/main" count="13" uniqueCount="13">
  <si>
    <t>DATOS</t>
  </si>
  <si>
    <t>SOLUCIÓN</t>
  </si>
  <si>
    <t>PROGRAMAS DE MANTENIMIENTO PREVENTIVO</t>
  </si>
  <si>
    <t>Coste del servicio de mantenimiento preventivo</t>
  </si>
  <si>
    <t>Número medio de fallos semanales con mantenimiento preventivo</t>
  </si>
  <si>
    <t>Sin Programa de Mantenimiento</t>
  </si>
  <si>
    <t>Con Programa de Mantenimiento</t>
  </si>
  <si>
    <t>Coste por fallo</t>
  </si>
  <si>
    <t>Número de fallos</t>
  </si>
  <si>
    <t xml:space="preserve"> Numero de semanas con ese numero de fallos</t>
  </si>
  <si>
    <t>Número de averías esperadas a la semana (sin mantenimiento)</t>
  </si>
  <si>
    <t>Coste mantenimiento preventivo</t>
  </si>
  <si>
    <t>Coste sin programa de 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</si>
</sst>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_-* #,##0.00\ [$€-1]_-;\-* #,##0.00\ [$€-1]_-;_-* &quot;-&quot;??\ [$€-1]_-"/>
  </numFmts>
  <fonts count="10">
    <font>
      <sz val="10"/>
      <name val="Arial"/>
    </font>
    <font>
      <sz val="10"/>
      <name val="Arial"/>
    </font>
    <font>
      <b/>
      <sz val="9"/>
      <name val="Georgia"/>
      <family val="1"/>
    </font>
    <font>
      <sz val="9"/>
      <name val="Georgia"/>
      <family val="1"/>
    </font>
    <font>
      <sz val="8"/>
      <name val="Arial"/>
    </font>
    <font>
      <b/>
      <sz val="8"/>
      <name val="Georgia"/>
      <family val="1"/>
    </font>
    <font>
      <b/>
      <sz val="9"/>
      <color indexed="9"/>
      <name val="Georgia"/>
      <family val="1"/>
    </font>
    <font>
      <sz val="10"/>
      <color indexed="18"/>
      <name val="Lithograph"/>
    </font>
    <font>
      <b/>
      <sz val="8"/>
      <color indexed="9"/>
      <name val="Georgia"/>
      <family val="1"/>
    </font>
    <font>
      <sz val="8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8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6" fillId="2" borderId="1" xfId="0" applyFont="1" applyFill="1" applyBorder="1" applyAlignment="1">
      <alignment horizontal="center"/>
    </xf>
    <xf numFmtId="9" fontId="3" fillId="0" borderId="0" xfId="2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3" fillId="0" borderId="2" xfId="0" applyFont="1" applyBorder="1"/>
    <xf numFmtId="0" fontId="8" fillId="3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3" fontId="8" fillId="4" borderId="4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5" borderId="7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3" fontId="9" fillId="5" borderId="4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3" fontId="8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9" fontId="9" fillId="0" borderId="0" xfId="2" applyFont="1" applyFill="1" applyBorder="1" applyAlignment="1">
      <alignment horizontal="left"/>
    </xf>
    <xf numFmtId="0" fontId="8" fillId="4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3" fillId="0" borderId="8" xfId="0" applyFont="1" applyBorder="1"/>
    <xf numFmtId="0" fontId="8" fillId="3" borderId="1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3" fontId="8" fillId="4" borderId="10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4" fontId="9" fillId="0" borderId="0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2" fontId="9" fillId="6" borderId="9" xfId="0" applyNumberFormat="1" applyFont="1" applyFill="1" applyBorder="1" applyAlignment="1">
      <alignment horizontal="center"/>
    </xf>
    <xf numFmtId="3" fontId="9" fillId="5" borderId="9" xfId="0" applyNumberFormat="1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3" fontId="9" fillId="5" borderId="0" xfId="0" applyNumberFormat="1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3" fontId="8" fillId="4" borderId="3" xfId="0" applyNumberFormat="1" applyFont="1" applyFill="1" applyBorder="1" applyAlignment="1">
      <alignment horizontal="center"/>
    </xf>
    <xf numFmtId="3" fontId="9" fillId="5" borderId="7" xfId="0" applyNumberFormat="1" applyFont="1" applyFill="1" applyBorder="1" applyAlignment="1">
      <alignment horizontal="center"/>
    </xf>
    <xf numFmtId="3" fontId="9" fillId="5" borderId="5" xfId="0" applyNumberFormat="1" applyFont="1" applyFill="1" applyBorder="1" applyAlignment="1">
      <alignment horizontal="center"/>
    </xf>
    <xf numFmtId="3" fontId="9" fillId="5" borderId="8" xfId="0" applyNumberFormat="1" applyFont="1" applyFill="1" applyBorder="1" applyAlignment="1">
      <alignment horizontal="center"/>
    </xf>
    <xf numFmtId="3" fontId="9" fillId="5" borderId="6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4" fontId="5" fillId="6" borderId="9" xfId="0" applyNumberFormat="1" applyFont="1" applyFill="1" applyBorder="1" applyAlignment="1">
      <alignment horizontal="center"/>
    </xf>
  </cellXfs>
  <cellStyles count="3">
    <cellStyle name="Euro" xfId="1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16</xdr:row>
      <xdr:rowOff>133350</xdr:rowOff>
    </xdr:from>
    <xdr:to>
      <xdr:col>9</xdr:col>
      <xdr:colOff>495300</xdr:colOff>
      <xdr:row>23</xdr:row>
      <xdr:rowOff>76200</xdr:rowOff>
    </xdr:to>
    <xdr:sp macro="" textlink="">
      <xdr:nvSpPr>
        <xdr:cNvPr id="6145" name="AutoShape 1"/>
        <xdr:cNvSpPr>
          <a:spLocks noChangeArrowheads="1"/>
        </xdr:cNvSpPr>
      </xdr:nvSpPr>
      <xdr:spPr bwMode="auto">
        <a:xfrm>
          <a:off x="5324475" y="2590800"/>
          <a:ext cx="3009900" cy="10096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72000" tIns="46800" rIns="72000" bIns="46800" anchor="t" upright="1"/>
        <a:lstStyle/>
        <a:p>
          <a:pPr algn="ctr" rtl="0">
            <a:defRPr sz="1000"/>
          </a:pPr>
          <a:endParaRPr lang="es-PE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PE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Nota:</a:t>
          </a: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Tras introducir en el recuadro DATOS la información solicitada, la hoja calcula en el recuadro SOLUCIÓN el coste del programa de mantenimiento y lo compara con el coste de las averías sin el programa de mantenimiento preventivo.</a:t>
          </a:r>
        </a:p>
        <a:p>
          <a:pPr algn="ctr" rtl="0">
            <a:defRPr sz="1000"/>
          </a:pPr>
          <a:endParaRPr lang="es-PE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PE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3"/>
  <sheetViews>
    <sheetView tabSelected="1" zoomScale="97" workbookViewId="0">
      <selection activeCell="N12" sqref="N12"/>
    </sheetView>
  </sheetViews>
  <sheetFormatPr baseColWidth="10" defaultRowHeight="12"/>
  <cols>
    <col min="1" max="1" width="2.85546875" style="2" customWidth="1"/>
    <col min="2" max="2" width="53.7109375" style="1" customWidth="1"/>
    <col min="3" max="6" width="8.7109375" style="1" customWidth="1"/>
    <col min="7" max="9" width="8.7109375" style="4" customWidth="1"/>
    <col min="10" max="14" width="8.7109375" style="2" customWidth="1"/>
    <col min="15" max="15" width="10.5703125" style="2" customWidth="1"/>
    <col min="16" max="16384" width="11.42578125" style="2"/>
  </cols>
  <sheetData>
    <row r="2" spans="1:15" ht="12.75">
      <c r="B2" s="9" t="s">
        <v>2</v>
      </c>
      <c r="C2" s="9"/>
      <c r="D2" s="9"/>
      <c r="E2" s="9"/>
      <c r="F2" s="9"/>
    </row>
    <row r="3" spans="1:15" ht="12.75">
      <c r="B3" s="9"/>
      <c r="C3" s="9"/>
      <c r="D3" s="9"/>
      <c r="E3" s="9"/>
      <c r="F3" s="9"/>
    </row>
    <row r="4" spans="1:15">
      <c r="B4" s="3"/>
      <c r="C4" s="3"/>
    </row>
    <row r="5" spans="1:15">
      <c r="B5" s="16"/>
      <c r="C5" s="16"/>
      <c r="D5" s="16"/>
      <c r="E5" s="21"/>
      <c r="F5" s="21"/>
      <c r="J5" s="22"/>
      <c r="K5" s="22"/>
    </row>
    <row r="6" spans="1:15">
      <c r="A6" s="17"/>
      <c r="B6" s="6" t="s">
        <v>0</v>
      </c>
      <c r="C6" s="32"/>
      <c r="D6" s="36"/>
      <c r="E6" s="36"/>
      <c r="F6" s="36"/>
      <c r="G6" s="36"/>
      <c r="H6" s="36"/>
      <c r="I6" s="14"/>
      <c r="J6" s="4"/>
      <c r="K6" s="4"/>
      <c r="L6" s="4"/>
      <c r="M6" s="4"/>
      <c r="N6" s="4"/>
      <c r="O6" s="4"/>
    </row>
    <row r="7" spans="1:15">
      <c r="A7" s="17"/>
      <c r="B7" s="18"/>
      <c r="C7" s="33"/>
      <c r="D7" s="37"/>
      <c r="E7" s="37"/>
      <c r="F7" s="37"/>
      <c r="G7" s="37"/>
      <c r="H7" s="37"/>
      <c r="I7" s="19"/>
      <c r="J7" s="10"/>
      <c r="K7" s="10"/>
      <c r="L7" s="10"/>
      <c r="M7" s="10"/>
      <c r="N7" s="10"/>
      <c r="O7" s="10"/>
    </row>
    <row r="8" spans="1:15">
      <c r="A8" s="17"/>
      <c r="B8" s="27" t="s">
        <v>5</v>
      </c>
      <c r="C8" s="34"/>
      <c r="D8" s="35"/>
      <c r="E8" s="35"/>
      <c r="F8" s="35"/>
      <c r="G8" s="35"/>
      <c r="H8" s="35"/>
      <c r="I8" s="15"/>
      <c r="J8" s="23"/>
      <c r="K8" s="23"/>
      <c r="L8" s="11"/>
      <c r="M8" s="11"/>
      <c r="N8" s="11"/>
      <c r="O8" s="11"/>
    </row>
    <row r="9" spans="1:15">
      <c r="A9" s="17"/>
      <c r="B9" s="31" t="s">
        <v>8</v>
      </c>
      <c r="C9" s="31">
        <v>0</v>
      </c>
      <c r="D9" s="31">
        <v>1</v>
      </c>
      <c r="E9" s="31">
        <v>2</v>
      </c>
      <c r="F9" s="31">
        <v>3</v>
      </c>
      <c r="G9" s="31">
        <v>4</v>
      </c>
      <c r="H9" s="31">
        <v>5</v>
      </c>
      <c r="I9" s="31">
        <v>6</v>
      </c>
      <c r="J9" s="24"/>
      <c r="K9" s="24"/>
      <c r="L9" s="4"/>
      <c r="M9" s="4"/>
      <c r="N9" s="4"/>
      <c r="O9" s="4"/>
    </row>
    <row r="10" spans="1:15">
      <c r="A10" s="17"/>
      <c r="B10" s="31" t="s">
        <v>9</v>
      </c>
      <c r="C10" s="42">
        <v>4</v>
      </c>
      <c r="D10" s="41">
        <v>6</v>
      </c>
      <c r="E10" s="41">
        <v>6</v>
      </c>
      <c r="F10" s="41">
        <v>10</v>
      </c>
      <c r="G10" s="41">
        <v>14</v>
      </c>
      <c r="H10" s="42">
        <v>10</v>
      </c>
      <c r="I10" s="42">
        <v>5</v>
      </c>
      <c r="J10" s="24"/>
      <c r="K10" s="24"/>
      <c r="L10" s="4"/>
      <c r="M10" s="4"/>
      <c r="N10" s="4"/>
      <c r="O10" s="4"/>
    </row>
    <row r="11" spans="1:15">
      <c r="A11" s="17"/>
      <c r="B11" s="27" t="s">
        <v>6</v>
      </c>
      <c r="C11" s="34"/>
      <c r="D11" s="35"/>
      <c r="E11" s="35"/>
      <c r="F11" s="35"/>
      <c r="G11" s="35"/>
      <c r="H11" s="35"/>
      <c r="I11" s="45"/>
      <c r="J11" s="24"/>
      <c r="K11" s="24"/>
      <c r="L11" s="4"/>
      <c r="M11" s="4"/>
      <c r="N11" s="4"/>
      <c r="O11" s="4"/>
    </row>
    <row r="12" spans="1:15">
      <c r="A12" s="17"/>
      <c r="B12" s="31" t="s">
        <v>3</v>
      </c>
      <c r="C12" s="42">
        <v>800</v>
      </c>
      <c r="D12" s="43"/>
      <c r="E12" s="43"/>
      <c r="F12" s="43"/>
      <c r="G12" s="43"/>
      <c r="H12" s="43"/>
      <c r="I12" s="48"/>
      <c r="J12" s="24"/>
      <c r="K12" s="24"/>
      <c r="L12" s="4"/>
      <c r="M12" s="4"/>
      <c r="N12" s="4"/>
      <c r="O12" s="4"/>
    </row>
    <row r="13" spans="1:15">
      <c r="A13" s="17"/>
      <c r="B13" s="31" t="s">
        <v>4</v>
      </c>
      <c r="C13" s="44">
        <v>2</v>
      </c>
      <c r="D13" s="43"/>
      <c r="E13" s="43"/>
      <c r="F13" s="43"/>
      <c r="G13" s="43"/>
      <c r="H13" s="43"/>
      <c r="I13" s="49"/>
      <c r="J13" s="24"/>
      <c r="K13" s="24"/>
      <c r="L13" s="4"/>
      <c r="M13" s="4"/>
      <c r="N13" s="4"/>
      <c r="O13" s="4"/>
    </row>
    <row r="14" spans="1:15">
      <c r="A14" s="17"/>
      <c r="B14" s="31" t="s">
        <v>7</v>
      </c>
      <c r="C14" s="44">
        <v>900</v>
      </c>
      <c r="D14" s="46"/>
      <c r="E14" s="47"/>
      <c r="F14" s="47"/>
      <c r="G14" s="47"/>
      <c r="H14" s="47"/>
      <c r="I14" s="20"/>
      <c r="J14" s="24"/>
      <c r="K14" s="24"/>
      <c r="L14" s="4"/>
      <c r="M14" s="4"/>
      <c r="N14" s="4"/>
      <c r="O14" s="4"/>
    </row>
    <row r="15" spans="1:15">
      <c r="A15" s="22"/>
      <c r="B15" s="26"/>
      <c r="C15" s="26"/>
      <c r="D15" s="24"/>
      <c r="E15" s="24"/>
      <c r="F15" s="24"/>
      <c r="G15" s="24"/>
      <c r="H15" s="24"/>
      <c r="I15" s="24"/>
      <c r="J15" s="24"/>
      <c r="K15" s="24"/>
      <c r="L15" s="7"/>
      <c r="M15" s="7"/>
      <c r="N15" s="7"/>
      <c r="O15" s="7"/>
    </row>
    <row r="16" spans="1:15">
      <c r="A16" s="22"/>
      <c r="B16" s="26"/>
      <c r="C16" s="26"/>
      <c r="D16" s="24"/>
      <c r="E16" s="24"/>
      <c r="F16" s="24"/>
      <c r="G16" s="24"/>
      <c r="H16" s="24"/>
      <c r="I16" s="24"/>
      <c r="J16" s="24"/>
      <c r="K16" s="24"/>
      <c r="L16" s="7"/>
      <c r="M16" s="7"/>
      <c r="N16" s="7"/>
      <c r="O16" s="7"/>
    </row>
    <row r="17" spans="2:15">
      <c r="B17" s="2"/>
      <c r="C17" s="2"/>
      <c r="D17" s="2"/>
      <c r="E17" s="2"/>
      <c r="F17" s="2"/>
      <c r="G17" s="2"/>
      <c r="H17" s="2"/>
      <c r="I17" s="2"/>
    </row>
    <row r="18" spans="2:15">
      <c r="B18" s="8" t="s">
        <v>1</v>
      </c>
      <c r="C18" s="39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2:15">
      <c r="B19" s="12"/>
      <c r="C19" s="29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2:15">
      <c r="B20" s="30"/>
      <c r="C20" s="13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5"/>
    </row>
    <row r="21" spans="2:15">
      <c r="B21" s="50" t="s">
        <v>10</v>
      </c>
      <c r="C21" s="40">
        <f>SUMPRODUCT(C9:I9,C10:I10)/SUM(C10:I10)</f>
        <v>3.3454545454545452</v>
      </c>
      <c r="D21" s="3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5"/>
    </row>
    <row r="22" spans="2:15">
      <c r="B22" s="50" t="s">
        <v>12</v>
      </c>
      <c r="C22" s="51">
        <f>C21*C14</f>
        <v>3010.9090909090905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5"/>
    </row>
    <row r="23" spans="2:15">
      <c r="B23" s="50" t="s">
        <v>11</v>
      </c>
      <c r="C23" s="51">
        <f>C13*C14+C12</f>
        <v>2600</v>
      </c>
    </row>
  </sheetData>
  <sheetProtection selectLockedCells="1"/>
  <phoneticPr fontId="4" type="noConversion"/>
  <pageMargins left="0.75" right="0.75" top="1" bottom="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Mantenimiento preventivo</vt:lpstr>
    </vt:vector>
  </TitlesOfParts>
  <Company>UEX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Dirección de Operaciones</dc:title>
  <dc:creator>Francisco Javier Miranda González</dc:creator>
  <cp:lastModifiedBy>Diego Santamaria Saldaña</cp:lastModifiedBy>
  <dcterms:created xsi:type="dcterms:W3CDTF">2003-01-14T18:27:36Z</dcterms:created>
  <dcterms:modified xsi:type="dcterms:W3CDTF">2021-05-19T20:10:17Z</dcterms:modified>
</cp:coreProperties>
</file>