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ut\OneDrive\Documents\Csci490\"/>
    </mc:Choice>
  </mc:AlternateContent>
  <xr:revisionPtr revIDLastSave="0" documentId="13_ncr:1_{CA4CB391-EF63-457A-A990-797F71E90AC2}" xr6:coauthVersionLast="47" xr6:coauthVersionMax="47" xr10:uidLastSave="{00000000-0000-0000-0000-000000000000}"/>
  <bookViews>
    <workbookView xWindow="-120" yWindow="-120" windowWidth="38640" windowHeight="21120" xr2:uid="{616785E7-566C-4F03-8012-3A43361FA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4" i="1" l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C145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0" i="1"/>
  <c r="C111" i="1"/>
  <c r="C112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J50" i="1"/>
  <c r="H50" i="1"/>
  <c r="L37" i="1" s="1"/>
  <c r="J33" i="1"/>
  <c r="H33" i="1"/>
  <c r="L20" i="1" s="1"/>
  <c r="J16" i="1"/>
  <c r="H16" i="1"/>
  <c r="L3" i="1" s="1"/>
  <c r="C50" i="1"/>
  <c r="A50" i="1"/>
  <c r="C33" i="1"/>
  <c r="A33" i="1"/>
  <c r="C16" i="1"/>
  <c r="A16" i="1"/>
  <c r="E16" i="1" s="1"/>
  <c r="E33" i="1" l="1"/>
  <c r="E3" i="1"/>
  <c r="E20" i="1"/>
  <c r="E50" i="1"/>
  <c r="E37" i="1"/>
</calcChain>
</file>

<file path=xl/sharedStrings.xml><?xml version="1.0" encoding="utf-8"?>
<sst xmlns="http://schemas.openxmlformats.org/spreadsheetml/2006/main" count="55" uniqueCount="21">
  <si>
    <t>Human-Rat</t>
  </si>
  <si>
    <t>Matches</t>
  </si>
  <si>
    <t>Mismatches</t>
  </si>
  <si>
    <t>Human-Cat</t>
  </si>
  <si>
    <t>Human-Chimpanzee</t>
  </si>
  <si>
    <t>Substitution rate</t>
  </si>
  <si>
    <t>Total Match</t>
  </si>
  <si>
    <t>Total Mismatch</t>
  </si>
  <si>
    <t>Total sum</t>
  </si>
  <si>
    <t>Transition</t>
  </si>
  <si>
    <t>Transversion</t>
  </si>
  <si>
    <t>Total Transition</t>
  </si>
  <si>
    <t>Total Transversion</t>
  </si>
  <si>
    <t>Transitions / Transversions</t>
  </si>
  <si>
    <t>Gap Length (Bases)</t>
  </si>
  <si>
    <t xml:space="preserve"> Gap Count</t>
  </si>
  <si>
    <t>Total Gaps</t>
  </si>
  <si>
    <t>Gap rate</t>
  </si>
  <si>
    <t>Gap Rate</t>
  </si>
  <si>
    <t>Gaps</t>
  </si>
  <si>
    <t>Gap count / total gap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</si>
</sst>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79C1F-9617-472B-82ED-76D76E26090B}">
  <dimension ref="A1:M160"/>
  <sheetViews>
    <sheetView tabSelected="1" topLeftCell="A151" workbookViewId="0">
      <selection activeCell="E56" sqref="E56"/>
    </sheetView>
  </sheetViews>
  <sheetFormatPr defaultRowHeight="15" x14ac:dyDescent="0.25"/>
  <cols>
    <col min="3" max="3" width="9.140625" customWidth="1"/>
  </cols>
  <sheetData>
    <row r="1" spans="1:12" x14ac:dyDescent="0.25">
      <c r="A1" t="s">
        <v>0</v>
      </c>
    </row>
    <row r="2" spans="1:12" x14ac:dyDescent="0.25">
      <c r="A2" t="s">
        <v>1</v>
      </c>
      <c r="C2" t="s">
        <v>2</v>
      </c>
      <c r="E2" t="s">
        <v>5</v>
      </c>
      <c r="H2" t="s">
        <v>9</v>
      </c>
      <c r="J2" t="s">
        <v>10</v>
      </c>
      <c r="L2" t="s">
        <v>13</v>
      </c>
    </row>
    <row r="3" spans="1:12" x14ac:dyDescent="0.25">
      <c r="A3">
        <v>1641613</v>
      </c>
      <c r="C3">
        <v>139457</v>
      </c>
      <c r="E3">
        <f>C16/E16</f>
        <v>0.3077699447039316</v>
      </c>
      <c r="H3">
        <v>420983</v>
      </c>
      <c r="J3">
        <v>139457</v>
      </c>
      <c r="L3">
        <f>H16/J16</f>
        <v>1.474954579752054</v>
      </c>
    </row>
    <row r="4" spans="1:12" x14ac:dyDescent="0.25">
      <c r="A4">
        <v>1637968</v>
      </c>
      <c r="C4">
        <v>158974</v>
      </c>
      <c r="H4">
        <v>455544</v>
      </c>
      <c r="J4">
        <v>158974</v>
      </c>
    </row>
    <row r="5" spans="1:12" x14ac:dyDescent="0.25">
      <c r="A5">
        <v>1661408</v>
      </c>
      <c r="C5">
        <v>420983</v>
      </c>
      <c r="H5">
        <v>418407</v>
      </c>
      <c r="J5">
        <v>138895</v>
      </c>
    </row>
    <row r="6" spans="1:12" x14ac:dyDescent="0.25">
      <c r="A6">
        <v>1661828</v>
      </c>
      <c r="C6">
        <v>138895</v>
      </c>
      <c r="H6">
        <v>454576</v>
      </c>
      <c r="J6">
        <v>158531</v>
      </c>
    </row>
    <row r="7" spans="1:12" x14ac:dyDescent="0.25">
      <c r="C7">
        <v>418407</v>
      </c>
      <c r="J7">
        <v>155283</v>
      </c>
    </row>
    <row r="8" spans="1:12" x14ac:dyDescent="0.25">
      <c r="C8">
        <v>158531</v>
      </c>
      <c r="J8">
        <v>139773</v>
      </c>
    </row>
    <row r="9" spans="1:12" x14ac:dyDescent="0.25">
      <c r="C9">
        <v>155283</v>
      </c>
      <c r="J9">
        <v>155086</v>
      </c>
    </row>
    <row r="10" spans="1:12" x14ac:dyDescent="0.25">
      <c r="C10">
        <v>454576</v>
      </c>
      <c r="J10">
        <v>140146</v>
      </c>
    </row>
    <row r="11" spans="1:12" x14ac:dyDescent="0.25">
      <c r="C11">
        <v>139773</v>
      </c>
    </row>
    <row r="12" spans="1:12" x14ac:dyDescent="0.25">
      <c r="C12">
        <v>455544</v>
      </c>
    </row>
    <row r="13" spans="1:12" x14ac:dyDescent="0.25">
      <c r="C13">
        <v>155086</v>
      </c>
    </row>
    <row r="14" spans="1:12" x14ac:dyDescent="0.25">
      <c r="C14">
        <v>140146</v>
      </c>
    </row>
    <row r="15" spans="1:12" x14ac:dyDescent="0.25">
      <c r="A15" t="s">
        <v>6</v>
      </c>
      <c r="C15" t="s">
        <v>7</v>
      </c>
      <c r="E15" t="s">
        <v>8</v>
      </c>
      <c r="H15" t="s">
        <v>11</v>
      </c>
      <c r="J15" t="s">
        <v>12</v>
      </c>
    </row>
    <row r="16" spans="1:12" x14ac:dyDescent="0.25">
      <c r="A16">
        <f>SUM(A3:A6)</f>
        <v>6602817</v>
      </c>
      <c r="C16">
        <f>SUM(C3:C14)</f>
        <v>2935655</v>
      </c>
      <c r="E16">
        <f>SUM(A16:C16)</f>
        <v>9538472</v>
      </c>
      <c r="H16">
        <f>SUM(H3:H6)</f>
        <v>1749510</v>
      </c>
      <c r="J16">
        <f>SUM(J3:J10)</f>
        <v>1186145</v>
      </c>
    </row>
    <row r="18" spans="1:12" x14ac:dyDescent="0.25">
      <c r="A18" t="s">
        <v>3</v>
      </c>
    </row>
    <row r="19" spans="1:12" x14ac:dyDescent="0.25">
      <c r="A19" t="s">
        <v>1</v>
      </c>
      <c r="C19" t="s">
        <v>2</v>
      </c>
      <c r="E19" t="s">
        <v>5</v>
      </c>
      <c r="H19" t="s">
        <v>9</v>
      </c>
      <c r="J19" t="s">
        <v>10</v>
      </c>
      <c r="L19" t="s">
        <v>13</v>
      </c>
    </row>
    <row r="20" spans="1:12" x14ac:dyDescent="0.25">
      <c r="A20">
        <v>3263350</v>
      </c>
      <c r="C20">
        <v>181420</v>
      </c>
      <c r="E20">
        <f>C33/E33</f>
        <v>0.25833532519973756</v>
      </c>
      <c r="H20">
        <v>753715</v>
      </c>
      <c r="J20">
        <v>181420</v>
      </c>
      <c r="L20">
        <f>H33/J33</f>
        <v>1.5891010229193949</v>
      </c>
    </row>
    <row r="21" spans="1:12" x14ac:dyDescent="0.25">
      <c r="A21">
        <v>3248333</v>
      </c>
      <c r="C21">
        <v>258066</v>
      </c>
      <c r="H21">
        <v>616529</v>
      </c>
      <c r="J21">
        <v>258066</v>
      </c>
    </row>
    <row r="22" spans="1:12" x14ac:dyDescent="0.25">
      <c r="A22">
        <v>3160212</v>
      </c>
      <c r="C22">
        <v>753715</v>
      </c>
      <c r="H22">
        <v>754327</v>
      </c>
      <c r="J22">
        <v>180412</v>
      </c>
    </row>
    <row r="23" spans="1:12" x14ac:dyDescent="0.25">
      <c r="A23">
        <v>3161651</v>
      </c>
      <c r="C23">
        <v>180412</v>
      </c>
      <c r="H23">
        <v>619058</v>
      </c>
      <c r="J23">
        <v>256705</v>
      </c>
    </row>
    <row r="24" spans="1:12" x14ac:dyDescent="0.25">
      <c r="C24">
        <v>754327</v>
      </c>
      <c r="J24">
        <v>207697</v>
      </c>
    </row>
    <row r="25" spans="1:12" x14ac:dyDescent="0.25">
      <c r="C25">
        <v>256705</v>
      </c>
      <c r="J25">
        <v>217869</v>
      </c>
    </row>
    <row r="26" spans="1:12" x14ac:dyDescent="0.25">
      <c r="C26">
        <v>207697</v>
      </c>
      <c r="J26">
        <v>206417</v>
      </c>
    </row>
    <row r="27" spans="1:12" x14ac:dyDescent="0.25">
      <c r="C27">
        <v>619058</v>
      </c>
      <c r="J27">
        <v>217943</v>
      </c>
    </row>
    <row r="28" spans="1:12" x14ac:dyDescent="0.25">
      <c r="C28">
        <v>217869</v>
      </c>
    </row>
    <row r="29" spans="1:12" x14ac:dyDescent="0.25">
      <c r="C29">
        <v>616529</v>
      </c>
    </row>
    <row r="30" spans="1:12" x14ac:dyDescent="0.25">
      <c r="C30">
        <v>206417</v>
      </c>
    </row>
    <row r="31" spans="1:12" x14ac:dyDescent="0.25">
      <c r="C31">
        <v>217943</v>
      </c>
    </row>
    <row r="32" spans="1:12" x14ac:dyDescent="0.25">
      <c r="A32" t="s">
        <v>6</v>
      </c>
      <c r="C32" t="s">
        <v>7</v>
      </c>
      <c r="E32" t="s">
        <v>8</v>
      </c>
      <c r="H32" t="s">
        <v>11</v>
      </c>
      <c r="J32" t="s">
        <v>12</v>
      </c>
    </row>
    <row r="33" spans="1:12" x14ac:dyDescent="0.25">
      <c r="A33">
        <f>SUM(A20:A23)</f>
        <v>12833546</v>
      </c>
      <c r="C33">
        <f>SUM(C20:C31)</f>
        <v>4470158</v>
      </c>
      <c r="E33">
        <f>SUM(A33:C33)</f>
        <v>17303704</v>
      </c>
      <c r="H33">
        <f>SUM(H20:H23)</f>
        <v>2743629</v>
      </c>
      <c r="J33">
        <f>SUM(J20:J27)</f>
        <v>1726529</v>
      </c>
    </row>
    <row r="35" spans="1:12" x14ac:dyDescent="0.25">
      <c r="A35" t="s">
        <v>4</v>
      </c>
    </row>
    <row r="36" spans="1:12" x14ac:dyDescent="0.25">
      <c r="A36" t="s">
        <v>1</v>
      </c>
      <c r="C36" t="s">
        <v>2</v>
      </c>
      <c r="E36" t="s">
        <v>5</v>
      </c>
      <c r="H36" t="s">
        <v>9</v>
      </c>
      <c r="J36" t="s">
        <v>10</v>
      </c>
      <c r="L36" t="s">
        <v>13</v>
      </c>
    </row>
    <row r="37" spans="1:12" x14ac:dyDescent="0.25">
      <c r="A37">
        <v>8437370</v>
      </c>
      <c r="C37">
        <v>15009</v>
      </c>
      <c r="E37">
        <f>C50/E50</f>
        <v>1.5727256393958736E-2</v>
      </c>
      <c r="H37">
        <v>87237</v>
      </c>
      <c r="J37">
        <v>15009</v>
      </c>
      <c r="L37">
        <f>H50/J50</f>
        <v>2.1865103363159517</v>
      </c>
    </row>
    <row r="38" spans="1:12" x14ac:dyDescent="0.25">
      <c r="A38">
        <v>8396958</v>
      </c>
      <c r="C38">
        <v>21194</v>
      </c>
      <c r="H38">
        <v>90437</v>
      </c>
      <c r="J38">
        <v>21194</v>
      </c>
    </row>
    <row r="39" spans="1:12" x14ac:dyDescent="0.25">
      <c r="A39">
        <v>7746245</v>
      </c>
      <c r="C39">
        <v>87237</v>
      </c>
      <c r="H39">
        <v>86950</v>
      </c>
      <c r="J39">
        <v>14967</v>
      </c>
    </row>
    <row r="40" spans="1:12" x14ac:dyDescent="0.25">
      <c r="A40">
        <v>7736116</v>
      </c>
      <c r="C40">
        <v>14967</v>
      </c>
      <c r="H40">
        <v>89700</v>
      </c>
      <c r="J40">
        <v>20966</v>
      </c>
    </row>
    <row r="41" spans="1:12" x14ac:dyDescent="0.25">
      <c r="C41">
        <v>86950</v>
      </c>
      <c r="J41">
        <v>20030</v>
      </c>
    </row>
    <row r="42" spans="1:12" x14ac:dyDescent="0.25">
      <c r="C42">
        <v>20966</v>
      </c>
      <c r="J42">
        <v>25035</v>
      </c>
    </row>
    <row r="43" spans="1:12" x14ac:dyDescent="0.25">
      <c r="C43">
        <v>20030</v>
      </c>
      <c r="J43">
        <v>19690</v>
      </c>
    </row>
    <row r="44" spans="1:12" x14ac:dyDescent="0.25">
      <c r="C44">
        <v>89700</v>
      </c>
      <c r="J44">
        <v>25159</v>
      </c>
    </row>
    <row r="45" spans="1:12" x14ac:dyDescent="0.25">
      <c r="C45">
        <v>25035</v>
      </c>
    </row>
    <row r="46" spans="1:12" x14ac:dyDescent="0.25">
      <c r="C46">
        <v>90437</v>
      </c>
    </row>
    <row r="47" spans="1:12" x14ac:dyDescent="0.25">
      <c r="C47">
        <v>19690</v>
      </c>
    </row>
    <row r="48" spans="1:12" x14ac:dyDescent="0.25">
      <c r="C48">
        <v>25159</v>
      </c>
    </row>
    <row r="49" spans="1:13" x14ac:dyDescent="0.25">
      <c r="A49" t="s">
        <v>6</v>
      </c>
      <c r="C49" t="s">
        <v>7</v>
      </c>
      <c r="E49" t="s">
        <v>8</v>
      </c>
      <c r="H49" t="s">
        <v>11</v>
      </c>
      <c r="J49" t="s">
        <v>12</v>
      </c>
    </row>
    <row r="50" spans="1:13" x14ac:dyDescent="0.25">
      <c r="A50">
        <f>SUM(A37:A40)</f>
        <v>32316689</v>
      </c>
      <c r="C50">
        <f>SUM(C37:C48)</f>
        <v>516374</v>
      </c>
      <c r="E50">
        <f>SUM(A50:C50)</f>
        <v>32833063</v>
      </c>
      <c r="H50">
        <f>SUM(H37:H40)</f>
        <v>354324</v>
      </c>
      <c r="J50">
        <f>SUM(J37:J44)</f>
        <v>162050</v>
      </c>
    </row>
    <row r="55" spans="1:13" x14ac:dyDescent="0.25">
      <c r="A55" t="s">
        <v>19</v>
      </c>
    </row>
    <row r="56" spans="1:13" x14ac:dyDescent="0.25">
      <c r="A56" t="s">
        <v>0</v>
      </c>
      <c r="F56" t="s">
        <v>3</v>
      </c>
      <c r="K56" t="s">
        <v>4</v>
      </c>
    </row>
    <row r="57" spans="1:13" x14ac:dyDescent="0.25">
      <c r="A57" t="s">
        <v>14</v>
      </c>
      <c r="B57" t="s">
        <v>15</v>
      </c>
      <c r="C57" t="s">
        <v>20</v>
      </c>
      <c r="F57" t="s">
        <v>14</v>
      </c>
      <c r="G57" t="s">
        <v>15</v>
      </c>
      <c r="H57" t="s">
        <v>20</v>
      </c>
      <c r="K57" t="s">
        <v>14</v>
      </c>
      <c r="L57" t="s">
        <v>15</v>
      </c>
      <c r="M57" t="s">
        <v>20</v>
      </c>
    </row>
    <row r="58" spans="1:13" x14ac:dyDescent="0.25">
      <c r="A58">
        <v>1</v>
      </c>
      <c r="B58">
        <v>95717</v>
      </c>
      <c r="C58">
        <f>B58/B159</f>
        <v>0.288214800829863</v>
      </c>
      <c r="F58">
        <v>1</v>
      </c>
      <c r="G58">
        <v>161399</v>
      </c>
      <c r="H58">
        <f>G58/G159</f>
        <v>0.33398862279538205</v>
      </c>
      <c r="K58">
        <v>1</v>
      </c>
      <c r="L58">
        <v>24435</v>
      </c>
      <c r="M58">
        <f>L58/L159</f>
        <v>0.41821418179951048</v>
      </c>
    </row>
    <row r="59" spans="1:13" x14ac:dyDescent="0.25">
      <c r="A59">
        <v>2</v>
      </c>
      <c r="B59">
        <v>49749</v>
      </c>
      <c r="C59">
        <f>B59/B159</f>
        <v>0.14979991147324775</v>
      </c>
      <c r="F59">
        <v>2</v>
      </c>
      <c r="G59">
        <v>69354</v>
      </c>
      <c r="H59">
        <f>G59/G159</f>
        <v>0.14351666952924694</v>
      </c>
      <c r="K59">
        <v>2</v>
      </c>
      <c r="L59">
        <v>9072</v>
      </c>
      <c r="M59">
        <f>L59/L159</f>
        <v>0.15527067965153096</v>
      </c>
    </row>
    <row r="60" spans="1:13" x14ac:dyDescent="0.25">
      <c r="A60">
        <v>3</v>
      </c>
      <c r="B60">
        <v>34545</v>
      </c>
      <c r="C60">
        <f>B60/B159</f>
        <v>0.10401893388496943</v>
      </c>
      <c r="F60">
        <v>3</v>
      </c>
      <c r="G60">
        <v>46019</v>
      </c>
      <c r="H60">
        <f>G60/G159</f>
        <v>9.5228733960065967E-2</v>
      </c>
      <c r="K60">
        <v>3</v>
      </c>
      <c r="L60">
        <v>5397</v>
      </c>
      <c r="M60">
        <f>L60/L159</f>
        <v>9.2371677477878375E-2</v>
      </c>
    </row>
    <row r="61" spans="1:13" x14ac:dyDescent="0.25">
      <c r="A61">
        <v>4</v>
      </c>
      <c r="B61">
        <v>25821</v>
      </c>
      <c r="C61">
        <f>B61/B159</f>
        <v>7.7749975158309323E-2</v>
      </c>
      <c r="F61">
        <v>4</v>
      </c>
      <c r="G61">
        <v>36418</v>
      </c>
      <c r="H61">
        <f>G61/G159</f>
        <v>7.5361047249129329E-2</v>
      </c>
      <c r="K61">
        <v>4</v>
      </c>
      <c r="L61">
        <v>5393</v>
      </c>
      <c r="M61">
        <f>L61/L159</f>
        <v>9.2303215978913861E-2</v>
      </c>
    </row>
    <row r="62" spans="1:13" x14ac:dyDescent="0.25">
      <c r="A62">
        <v>5</v>
      </c>
      <c r="B62">
        <v>18314</v>
      </c>
      <c r="C62">
        <f>B62/B159</f>
        <v>5.5145542196246344E-2</v>
      </c>
      <c r="F62">
        <v>5</v>
      </c>
      <c r="G62">
        <v>23761</v>
      </c>
      <c r="H62">
        <f>G62/G159</f>
        <v>4.9169472340231807E-2</v>
      </c>
      <c r="K62">
        <v>5</v>
      </c>
      <c r="L62">
        <v>2419</v>
      </c>
      <c r="M62">
        <f>L62/L159</f>
        <v>4.1402091498793363E-2</v>
      </c>
    </row>
    <row r="63" spans="1:13" x14ac:dyDescent="0.25">
      <c r="A63">
        <v>6</v>
      </c>
      <c r="B63">
        <v>14464</v>
      </c>
      <c r="C63">
        <f>B63/B159</f>
        <v>4.3552753212105881E-2</v>
      </c>
      <c r="F63">
        <v>6</v>
      </c>
      <c r="G63">
        <v>18444</v>
      </c>
      <c r="H63">
        <f>G63/G159</f>
        <v>3.8166817383242936E-2</v>
      </c>
      <c r="K63">
        <v>6</v>
      </c>
      <c r="L63">
        <v>1895</v>
      </c>
      <c r="M63">
        <f>L63/L159</f>
        <v>3.2433635134441266E-2</v>
      </c>
    </row>
    <row r="64" spans="1:13" x14ac:dyDescent="0.25">
      <c r="A64">
        <v>7</v>
      </c>
      <c r="B64">
        <v>11746</v>
      </c>
      <c r="C64">
        <f>B64/B159</f>
        <v>3.53685453007049E-2</v>
      </c>
      <c r="F64">
        <v>7</v>
      </c>
      <c r="G64">
        <v>14520</v>
      </c>
      <c r="H64">
        <f>G64/G159</f>
        <v>3.0046746280887413E-2</v>
      </c>
      <c r="K64">
        <v>7</v>
      </c>
      <c r="L64">
        <v>1219</v>
      </c>
      <c r="M64">
        <f>L64/L159</f>
        <v>2.0863641809437419E-2</v>
      </c>
    </row>
    <row r="65" spans="1:13" x14ac:dyDescent="0.25">
      <c r="A65">
        <v>8</v>
      </c>
      <c r="B65">
        <v>9936</v>
      </c>
      <c r="C65">
        <f>B65/B159</f>
        <v>2.9918428921147957E-2</v>
      </c>
      <c r="F65">
        <v>8</v>
      </c>
      <c r="G65">
        <v>12498</v>
      </c>
      <c r="H65">
        <f>G65/G159</f>
        <v>2.5862550621110942E-2</v>
      </c>
      <c r="K65">
        <v>8</v>
      </c>
      <c r="L65">
        <v>1387</v>
      </c>
      <c r="M65">
        <f>L65/L159</f>
        <v>2.3739024765947251E-2</v>
      </c>
    </row>
    <row r="66" spans="1:13" x14ac:dyDescent="0.25">
      <c r="A66">
        <v>9</v>
      </c>
      <c r="B66">
        <v>8229</v>
      </c>
      <c r="C66">
        <f>B66/B159</f>
        <v>2.4778457285842041E-2</v>
      </c>
      <c r="F66">
        <v>9</v>
      </c>
      <c r="G66">
        <v>10707</v>
      </c>
      <c r="H66">
        <f>G66/G159</f>
        <v>2.2156371379439498E-2</v>
      </c>
      <c r="K66">
        <v>9</v>
      </c>
      <c r="L66">
        <v>805</v>
      </c>
      <c r="M66">
        <f>L66/L159</f>
        <v>1.3777876666609616E-2</v>
      </c>
    </row>
    <row r="67" spans="1:13" x14ac:dyDescent="0.25">
      <c r="A67">
        <v>10</v>
      </c>
      <c r="B67">
        <v>6836</v>
      </c>
      <c r="C67">
        <f>B67/B159</f>
        <v>2.0583975453398493E-2</v>
      </c>
      <c r="F67">
        <v>10</v>
      </c>
      <c r="G67">
        <v>9254</v>
      </c>
      <c r="H67">
        <f>G67/G159</f>
        <v>1.9149627416207446E-2</v>
      </c>
      <c r="K67">
        <v>10</v>
      </c>
      <c r="L67">
        <v>778</v>
      </c>
      <c r="M67">
        <f>L67/L159</f>
        <v>1.3315761548599106E-2</v>
      </c>
    </row>
    <row r="68" spans="1:13" x14ac:dyDescent="0.25">
      <c r="A68">
        <v>11</v>
      </c>
      <c r="B68">
        <v>6016</v>
      </c>
      <c r="C68">
        <f>B68/B159</f>
        <v>1.8114861955477669E-2</v>
      </c>
      <c r="F68">
        <v>11</v>
      </c>
      <c r="G68">
        <v>7860</v>
      </c>
      <c r="H68">
        <f>G68/G159</f>
        <v>1.6264974226430789E-2</v>
      </c>
      <c r="K68">
        <v>11</v>
      </c>
      <c r="L68">
        <v>495</v>
      </c>
      <c r="M68">
        <f>L68/L159</f>
        <v>8.4721104968593294E-3</v>
      </c>
    </row>
    <row r="69" spans="1:13" x14ac:dyDescent="0.25">
      <c r="A69">
        <v>12</v>
      </c>
      <c r="B69">
        <v>5257</v>
      </c>
      <c r="C69">
        <f>B69/B159</f>
        <v>1.5829426412889976E-2</v>
      </c>
      <c r="F69">
        <v>12</v>
      </c>
      <c r="G69">
        <v>7107</v>
      </c>
      <c r="H69">
        <f>G69/G159</f>
        <v>1.4706764863517E-2</v>
      </c>
      <c r="K69">
        <v>12</v>
      </c>
      <c r="L69">
        <v>677</v>
      </c>
      <c r="M69">
        <f>L69/L159</f>
        <v>1.1587108699744981E-2</v>
      </c>
    </row>
    <row r="70" spans="1:13" x14ac:dyDescent="0.25">
      <c r="A70">
        <v>13</v>
      </c>
      <c r="B70">
        <v>4451</v>
      </c>
      <c r="C70">
        <f>B70/B159</f>
        <v>1.3402468511275117E-2</v>
      </c>
      <c r="F70">
        <v>13</v>
      </c>
      <c r="G70">
        <v>6296</v>
      </c>
      <c r="H70">
        <f>G70/G159</f>
        <v>1.3028534062291127E-2</v>
      </c>
      <c r="K70">
        <v>13</v>
      </c>
      <c r="L70">
        <v>368</v>
      </c>
      <c r="M70">
        <f>L70/L159</f>
        <v>6.2984579047358239E-3</v>
      </c>
    </row>
    <row r="71" spans="1:13" x14ac:dyDescent="0.25">
      <c r="A71">
        <v>14</v>
      </c>
      <c r="B71">
        <v>4098</v>
      </c>
      <c r="C71">
        <f>B71/B159</f>
        <v>1.233954526156042E-2</v>
      </c>
      <c r="F71">
        <v>14</v>
      </c>
      <c r="G71">
        <v>5474</v>
      </c>
      <c r="H71">
        <f>G71/G159</f>
        <v>1.1327540574488822E-2</v>
      </c>
      <c r="K71">
        <v>14</v>
      </c>
      <c r="L71">
        <v>423</v>
      </c>
      <c r="M71">
        <f>L71/L159</f>
        <v>7.239803515497972E-3</v>
      </c>
    </row>
    <row r="72" spans="1:13" x14ac:dyDescent="0.25">
      <c r="A72">
        <v>15</v>
      </c>
      <c r="B72">
        <v>3560</v>
      </c>
      <c r="C72">
        <f>B72/B159</f>
        <v>1.071956591780261E-2</v>
      </c>
      <c r="F72">
        <v>15</v>
      </c>
      <c r="G72">
        <v>4992</v>
      </c>
      <c r="H72">
        <f>G72/G159</f>
        <v>1.0330121035412532E-2</v>
      </c>
      <c r="K72">
        <v>15</v>
      </c>
      <c r="L72">
        <v>271</v>
      </c>
      <c r="M72">
        <f>L72/L159</f>
        <v>4.6382665548462187E-3</v>
      </c>
    </row>
    <row r="73" spans="1:13" x14ac:dyDescent="0.25">
      <c r="A73">
        <v>16</v>
      </c>
      <c r="B73">
        <v>3167</v>
      </c>
      <c r="C73">
        <f>B73/B159</f>
        <v>9.5361981072137267E-3</v>
      </c>
      <c r="F73">
        <v>16</v>
      </c>
      <c r="G73">
        <v>4307</v>
      </c>
      <c r="H73">
        <f>G73/G159</f>
        <v>8.9126264622439461E-3</v>
      </c>
      <c r="K73">
        <v>16</v>
      </c>
      <c r="L73">
        <v>397</v>
      </c>
      <c r="M73">
        <f>L73/L159</f>
        <v>6.794803772228593E-3</v>
      </c>
    </row>
    <row r="74" spans="1:13" x14ac:dyDescent="0.25">
      <c r="A74">
        <v>17</v>
      </c>
      <c r="B74">
        <v>2740</v>
      </c>
      <c r="C74">
        <f>B74/B159</f>
        <v>8.250452419881784E-3</v>
      </c>
      <c r="F74">
        <v>17</v>
      </c>
      <c r="G74">
        <v>3851</v>
      </c>
      <c r="H74">
        <f>G74/G159</f>
        <v>7.9690096368937625E-3</v>
      </c>
      <c r="K74">
        <v>17</v>
      </c>
      <c r="L74">
        <v>215</v>
      </c>
      <c r="M74">
        <f>L74/L159</f>
        <v>3.6798055693429408E-3</v>
      </c>
    </row>
    <row r="75" spans="1:13" x14ac:dyDescent="0.25">
      <c r="A75">
        <v>18</v>
      </c>
      <c r="B75">
        <v>2640</v>
      </c>
      <c r="C75">
        <f>B75/B159</f>
        <v>7.949341017696317E-3</v>
      </c>
      <c r="F75">
        <v>18</v>
      </c>
      <c r="G75">
        <v>3504</v>
      </c>
      <c r="H75">
        <f>G75/G159</f>
        <v>7.2509503421645657E-3</v>
      </c>
      <c r="K75">
        <v>18</v>
      </c>
      <c r="L75">
        <v>257</v>
      </c>
      <c r="M75">
        <f>L75/L159</f>
        <v>4.3986513084703993E-3</v>
      </c>
    </row>
    <row r="76" spans="1:13" x14ac:dyDescent="0.25">
      <c r="A76">
        <v>19</v>
      </c>
      <c r="B76">
        <v>2156</v>
      </c>
      <c r="C76">
        <f>B76/B159</f>
        <v>6.4919618311186592E-3</v>
      </c>
      <c r="F76">
        <v>19</v>
      </c>
      <c r="G76">
        <v>2956</v>
      </c>
      <c r="H76">
        <f>G76/G159</f>
        <v>6.1169546836296962E-3</v>
      </c>
      <c r="K76">
        <v>19</v>
      </c>
      <c r="L76">
        <v>185</v>
      </c>
      <c r="M76">
        <f>L76/L159</f>
        <v>3.1663443271090419E-3</v>
      </c>
    </row>
    <row r="77" spans="1:13" x14ac:dyDescent="0.25">
      <c r="A77">
        <v>20</v>
      </c>
      <c r="B77">
        <v>1869</v>
      </c>
      <c r="C77">
        <f>B77/B159</f>
        <v>5.6277721068463699E-3</v>
      </c>
      <c r="F77">
        <v>20</v>
      </c>
      <c r="G77">
        <v>2680</v>
      </c>
      <c r="H77">
        <f>G77/G159</f>
        <v>5.5458181840756385E-3</v>
      </c>
      <c r="K77">
        <v>20</v>
      </c>
      <c r="L77">
        <v>214</v>
      </c>
      <c r="M77">
        <f>L77/L159</f>
        <v>3.6626901946018109E-3</v>
      </c>
    </row>
    <row r="78" spans="1:13" x14ac:dyDescent="0.25">
      <c r="A78">
        <v>21</v>
      </c>
      <c r="B78">
        <v>1844</v>
      </c>
      <c r="C78">
        <f>B78/B159</f>
        <v>5.5524942563000036E-3</v>
      </c>
      <c r="F78">
        <v>21</v>
      </c>
      <c r="G78">
        <v>2435</v>
      </c>
      <c r="H78">
        <f>G78/G159</f>
        <v>5.0388310739642459E-3</v>
      </c>
      <c r="K78">
        <v>21</v>
      </c>
      <c r="L78">
        <v>140</v>
      </c>
      <c r="M78">
        <f>L78/L159</f>
        <v>2.3961524637581941E-3</v>
      </c>
    </row>
    <row r="79" spans="1:13" x14ac:dyDescent="0.25">
      <c r="A79">
        <v>22</v>
      </c>
      <c r="B79">
        <v>1533</v>
      </c>
      <c r="C79">
        <f>B79/B159</f>
        <v>4.6160377955032023E-3</v>
      </c>
      <c r="F79">
        <v>22</v>
      </c>
      <c r="G79">
        <v>2112</v>
      </c>
      <c r="H79">
        <f>G79/G159</f>
        <v>4.3704358226745333E-3</v>
      </c>
      <c r="K79">
        <v>22</v>
      </c>
      <c r="L79">
        <v>159</v>
      </c>
      <c r="M79">
        <f>L79/L159</f>
        <v>2.7213445838396634E-3</v>
      </c>
    </row>
    <row r="80" spans="1:13" x14ac:dyDescent="0.25">
      <c r="A80">
        <v>23</v>
      </c>
      <c r="B80">
        <v>1371</v>
      </c>
      <c r="C80">
        <f>B80/B159</f>
        <v>4.1282373239627463E-3</v>
      </c>
      <c r="F80">
        <v>23</v>
      </c>
      <c r="G80">
        <v>1893</v>
      </c>
      <c r="H80">
        <f>G80/G159</f>
        <v>3.9172514262892479E-3</v>
      </c>
      <c r="K80">
        <v>23</v>
      </c>
      <c r="L80">
        <v>108</v>
      </c>
      <c r="M80">
        <f>L80/L159</f>
        <v>1.8484604720420354E-3</v>
      </c>
    </row>
    <row r="81" spans="1:13" x14ac:dyDescent="0.25">
      <c r="A81">
        <v>24</v>
      </c>
      <c r="B81">
        <v>1315</v>
      </c>
      <c r="C81">
        <f>B81/B159</f>
        <v>3.9596149387388854E-3</v>
      </c>
      <c r="F81">
        <v>24</v>
      </c>
      <c r="G81">
        <v>1783</v>
      </c>
      <c r="H81">
        <f>G81/G159</f>
        <v>3.6896245605249488E-3</v>
      </c>
      <c r="K81">
        <v>24</v>
      </c>
      <c r="L81">
        <v>163</v>
      </c>
      <c r="M81">
        <f>L81/L159</f>
        <v>2.7898060828041829E-3</v>
      </c>
    </row>
    <row r="82" spans="1:13" x14ac:dyDescent="0.25">
      <c r="A82">
        <v>25</v>
      </c>
      <c r="B82">
        <v>1092</v>
      </c>
      <c r="C82">
        <f>B82/B159</f>
        <v>3.2881365118652946E-3</v>
      </c>
      <c r="F82">
        <v>25</v>
      </c>
      <c r="G82">
        <v>1641</v>
      </c>
      <c r="H82">
        <f>G82/G159</f>
        <v>3.3957789701746727E-3</v>
      </c>
      <c r="K82">
        <v>25</v>
      </c>
      <c r="L82">
        <v>107</v>
      </c>
      <c r="M82">
        <f>L82/L159</f>
        <v>1.8313450973009055E-3</v>
      </c>
    </row>
    <row r="83" spans="1:13" x14ac:dyDescent="0.25">
      <c r="A83">
        <v>26</v>
      </c>
      <c r="B83">
        <v>1002</v>
      </c>
      <c r="C83">
        <f>B83/B159</f>
        <v>3.0171362498983747E-3</v>
      </c>
      <c r="F83">
        <v>26</v>
      </c>
      <c r="G83">
        <v>1435</v>
      </c>
      <c r="H83">
        <f>G83/G159</f>
        <v>2.9694959306524405E-3</v>
      </c>
      <c r="K83">
        <v>26</v>
      </c>
      <c r="L83">
        <v>82</v>
      </c>
      <c r="M83">
        <f>L83/L159</f>
        <v>1.4034607287726564E-3</v>
      </c>
    </row>
    <row r="84" spans="1:13" x14ac:dyDescent="0.25">
      <c r="A84">
        <v>27</v>
      </c>
      <c r="B84">
        <v>909</v>
      </c>
      <c r="C84">
        <f>B84/B159</f>
        <v>2.7371026458658911E-3</v>
      </c>
      <c r="F84">
        <v>27</v>
      </c>
      <c r="G84">
        <v>1316</v>
      </c>
      <c r="H84">
        <f>G84/G159</f>
        <v>2.7232450485983359E-3</v>
      </c>
      <c r="K84">
        <v>27</v>
      </c>
      <c r="L84">
        <v>68</v>
      </c>
      <c r="M84">
        <f>L84/L159</f>
        <v>1.163845482396837E-3</v>
      </c>
    </row>
    <row r="85" spans="1:13" x14ac:dyDescent="0.25">
      <c r="A85">
        <v>28</v>
      </c>
      <c r="B85">
        <v>784</v>
      </c>
      <c r="C85">
        <f>B85/B159</f>
        <v>2.3607133931340578E-3</v>
      </c>
      <c r="F85">
        <v>28</v>
      </c>
      <c r="G85">
        <v>1286</v>
      </c>
      <c r="H85">
        <f>G85/G159</f>
        <v>2.6611649942989818E-3</v>
      </c>
      <c r="K85">
        <v>28</v>
      </c>
      <c r="L85">
        <v>71</v>
      </c>
      <c r="M85">
        <f>L85/L159</f>
        <v>1.2151916066202269E-3</v>
      </c>
    </row>
    <row r="86" spans="1:13" x14ac:dyDescent="0.25">
      <c r="A86">
        <v>29</v>
      </c>
      <c r="B86">
        <v>792</v>
      </c>
      <c r="C86">
        <f>B86/B159</f>
        <v>2.384802305308895E-3</v>
      </c>
      <c r="F86">
        <v>29</v>
      </c>
      <c r="G86">
        <v>1101</v>
      </c>
      <c r="H86">
        <f>G86/G159</f>
        <v>2.2783379927862977E-3</v>
      </c>
      <c r="K86">
        <v>29</v>
      </c>
      <c r="L86">
        <v>51</v>
      </c>
      <c r="M86">
        <f>L86/L159</f>
        <v>8.7288411179762778E-4</v>
      </c>
    </row>
    <row r="87" spans="1:13" x14ac:dyDescent="0.25">
      <c r="A87">
        <v>30</v>
      </c>
      <c r="B87">
        <v>694</v>
      </c>
      <c r="C87">
        <f>B87/B159</f>
        <v>2.0897131311671379E-3</v>
      </c>
      <c r="F87">
        <v>30</v>
      </c>
      <c r="G87">
        <v>1018</v>
      </c>
      <c r="H87">
        <f>G87/G159</f>
        <v>2.1065831758914177E-3</v>
      </c>
      <c r="K87">
        <v>30</v>
      </c>
      <c r="L87">
        <v>74</v>
      </c>
      <c r="M87">
        <f>L87/L159</f>
        <v>1.2665377308436168E-3</v>
      </c>
    </row>
    <row r="88" spans="1:13" x14ac:dyDescent="0.25">
      <c r="A88">
        <v>31</v>
      </c>
      <c r="B88">
        <v>613</v>
      </c>
      <c r="C88">
        <f>B88/B159</f>
        <v>1.8458128953969099E-3</v>
      </c>
      <c r="F88">
        <v>31</v>
      </c>
      <c r="G88">
        <v>859</v>
      </c>
      <c r="H88">
        <f>G88/G159</f>
        <v>1.7775588881048408E-3</v>
      </c>
      <c r="K88">
        <v>31</v>
      </c>
      <c r="L88">
        <v>55</v>
      </c>
      <c r="M88">
        <f>L88/L159</f>
        <v>9.4134561076214768E-4</v>
      </c>
    </row>
    <row r="89" spans="1:13" x14ac:dyDescent="0.25">
      <c r="A89">
        <v>32</v>
      </c>
      <c r="B89">
        <v>568</v>
      </c>
      <c r="C89">
        <f>B89/B159</f>
        <v>1.7103127644134501E-3</v>
      </c>
      <c r="F89">
        <v>32</v>
      </c>
      <c r="G89">
        <v>841</v>
      </c>
      <c r="H89">
        <f>G89/G159</f>
        <v>1.7403108555252283E-3</v>
      </c>
      <c r="K89">
        <v>32</v>
      </c>
      <c r="L89">
        <v>66</v>
      </c>
      <c r="M89">
        <f>L89/L159</f>
        <v>1.1296147329145773E-3</v>
      </c>
    </row>
    <row r="90" spans="1:13" x14ac:dyDescent="0.25">
      <c r="A90">
        <v>33</v>
      </c>
      <c r="B90">
        <v>521</v>
      </c>
      <c r="C90">
        <f>B90/B159</f>
        <v>1.5687904053862808E-3</v>
      </c>
      <c r="F90">
        <v>33</v>
      </c>
      <c r="G90">
        <v>750</v>
      </c>
      <c r="H90">
        <f>G90/G159</f>
        <v>1.5520013574838541E-3</v>
      </c>
      <c r="K90">
        <v>33</v>
      </c>
      <c r="L90">
        <v>38</v>
      </c>
      <c r="M90">
        <f>L90/L159</f>
        <v>6.5038424016293842E-4</v>
      </c>
    </row>
    <row r="91" spans="1:13" x14ac:dyDescent="0.25">
      <c r="A91">
        <v>34</v>
      </c>
      <c r="B91">
        <v>499</v>
      </c>
      <c r="C91">
        <f>B91/B159</f>
        <v>1.5025458969054782E-3</v>
      </c>
      <c r="F91">
        <v>34</v>
      </c>
      <c r="G91">
        <v>675</v>
      </c>
      <c r="H91">
        <f>G91/G159</f>
        <v>1.3968012217354686E-3</v>
      </c>
      <c r="K91">
        <v>34</v>
      </c>
      <c r="L91">
        <v>49</v>
      </c>
      <c r="M91">
        <f>L91/L159</f>
        <v>8.3865336231536789E-4</v>
      </c>
    </row>
    <row r="92" spans="1:13" x14ac:dyDescent="0.25">
      <c r="A92">
        <v>35</v>
      </c>
      <c r="B92">
        <v>437</v>
      </c>
      <c r="C92">
        <f>B92/B159</f>
        <v>1.3158568275504889E-3</v>
      </c>
      <c r="F92">
        <v>35</v>
      </c>
      <c r="G92">
        <v>664</v>
      </c>
      <c r="H92">
        <f>G92/G159</f>
        <v>1.3740385351590388E-3</v>
      </c>
      <c r="K92">
        <v>35</v>
      </c>
      <c r="L92">
        <v>34</v>
      </c>
      <c r="M92">
        <f>L92/L159</f>
        <v>5.8192274119841852E-4</v>
      </c>
    </row>
    <row r="93" spans="1:13" x14ac:dyDescent="0.25">
      <c r="A93">
        <v>36</v>
      </c>
      <c r="B93">
        <v>405</v>
      </c>
      <c r="C93">
        <f>B93/B159</f>
        <v>1.2195011788511396E-3</v>
      </c>
      <c r="F93">
        <v>36</v>
      </c>
      <c r="G93">
        <v>631</v>
      </c>
      <c r="H93">
        <f>G93/G159</f>
        <v>1.3057504754297492E-3</v>
      </c>
      <c r="K93">
        <v>36</v>
      </c>
      <c r="L93">
        <v>37</v>
      </c>
      <c r="M93">
        <f>L93/L159</f>
        <v>6.3326886542180842E-4</v>
      </c>
    </row>
    <row r="94" spans="1:13" x14ac:dyDescent="0.25">
      <c r="A94">
        <v>37</v>
      </c>
      <c r="B94">
        <v>392</v>
      </c>
      <c r="C94">
        <f>B94/B159</f>
        <v>1.1803566965670289E-3</v>
      </c>
      <c r="F94">
        <v>37</v>
      </c>
      <c r="G94">
        <v>540</v>
      </c>
      <c r="H94">
        <f>G94/G159</f>
        <v>1.1174409773883748E-3</v>
      </c>
      <c r="K94">
        <v>37</v>
      </c>
      <c r="L94">
        <v>32</v>
      </c>
      <c r="M94">
        <f>L94/L159</f>
        <v>5.4769199171615863E-4</v>
      </c>
    </row>
    <row r="95" spans="1:13" x14ac:dyDescent="0.25">
      <c r="A95">
        <v>38</v>
      </c>
      <c r="B95">
        <v>358</v>
      </c>
      <c r="C95">
        <f>B95/B159</f>
        <v>1.0779788198239703E-3</v>
      </c>
      <c r="F95">
        <v>38</v>
      </c>
      <c r="G95">
        <v>519</v>
      </c>
      <c r="H95">
        <f>G95/G159</f>
        <v>1.0739849393788269E-3</v>
      </c>
      <c r="K95">
        <v>38</v>
      </c>
      <c r="L95">
        <v>33</v>
      </c>
      <c r="M95">
        <f>L95/L159</f>
        <v>5.6480736645728863E-4</v>
      </c>
    </row>
    <row r="96" spans="1:13" x14ac:dyDescent="0.25">
      <c r="A96">
        <v>39</v>
      </c>
      <c r="B96">
        <v>348</v>
      </c>
      <c r="C96">
        <f>B96/B159</f>
        <v>1.0478676796054237E-3</v>
      </c>
      <c r="F96">
        <v>39</v>
      </c>
      <c r="G96">
        <v>466</v>
      </c>
      <c r="H96">
        <f>G96/G159</f>
        <v>9.6431017678330134E-4</v>
      </c>
      <c r="K96">
        <v>39</v>
      </c>
      <c r="L96">
        <v>32</v>
      </c>
      <c r="M96">
        <f>L96/L159</f>
        <v>5.4769199171615863E-4</v>
      </c>
    </row>
    <row r="97" spans="1:13" x14ac:dyDescent="0.25">
      <c r="A97">
        <v>40</v>
      </c>
      <c r="B97">
        <v>303</v>
      </c>
      <c r="C97">
        <f>B97/B159</f>
        <v>9.123675486219637E-4</v>
      </c>
      <c r="F97">
        <v>40</v>
      </c>
      <c r="G97">
        <v>428</v>
      </c>
      <c r="H97">
        <f>G97/G159</f>
        <v>8.8567544133745274E-4</v>
      </c>
      <c r="K97">
        <v>40</v>
      </c>
      <c r="L97">
        <v>36</v>
      </c>
      <c r="M97">
        <f>L97/L159</f>
        <v>6.1615349068067842E-4</v>
      </c>
    </row>
    <row r="98" spans="1:13" x14ac:dyDescent="0.25">
      <c r="A98">
        <v>41</v>
      </c>
      <c r="B98">
        <v>275</v>
      </c>
      <c r="C98">
        <f>B98/B159</f>
        <v>8.2805635601003306E-4</v>
      </c>
      <c r="F98">
        <v>41</v>
      </c>
      <c r="G98">
        <v>404</v>
      </c>
      <c r="H98">
        <f>G98/G159</f>
        <v>8.3601139789796935E-4</v>
      </c>
      <c r="K98">
        <v>41</v>
      </c>
      <c r="L98">
        <v>16</v>
      </c>
      <c r="M98">
        <f>L98/L159</f>
        <v>2.7384599585807931E-4</v>
      </c>
    </row>
    <row r="99" spans="1:13" x14ac:dyDescent="0.25">
      <c r="A99">
        <v>42</v>
      </c>
      <c r="B99">
        <v>265</v>
      </c>
      <c r="C99">
        <f>B99/B159</f>
        <v>7.9794521579148634E-4</v>
      </c>
      <c r="F99">
        <v>42</v>
      </c>
      <c r="G99">
        <v>430</v>
      </c>
      <c r="H99">
        <f>G99/G159</f>
        <v>8.8981411162407625E-4</v>
      </c>
      <c r="K99">
        <v>42</v>
      </c>
      <c r="L99">
        <v>38</v>
      </c>
      <c r="M99">
        <f>L99/L159</f>
        <v>6.5038424016293842E-4</v>
      </c>
    </row>
    <row r="100" spans="1:13" x14ac:dyDescent="0.25">
      <c r="A100">
        <v>43</v>
      </c>
      <c r="B100">
        <v>242</v>
      </c>
      <c r="C100">
        <f>B100/B159</f>
        <v>7.2868959328882912E-4</v>
      </c>
      <c r="F100">
        <v>43</v>
      </c>
      <c r="G100">
        <v>419</v>
      </c>
      <c r="H100">
        <f>G100/G159</f>
        <v>8.6705142504764647E-4</v>
      </c>
      <c r="K100">
        <v>43</v>
      </c>
      <c r="L100">
        <v>21</v>
      </c>
      <c r="M100">
        <f>L100/L159</f>
        <v>3.594228695637291E-4</v>
      </c>
    </row>
    <row r="101" spans="1:13" x14ac:dyDescent="0.25">
      <c r="A101">
        <v>44</v>
      </c>
      <c r="B101">
        <v>216</v>
      </c>
      <c r="C101">
        <f>B101/B159</f>
        <v>6.5040062872060778E-4</v>
      </c>
      <c r="F101">
        <v>44</v>
      </c>
      <c r="G101">
        <v>371</v>
      </c>
      <c r="H101">
        <f>G101/G159</f>
        <v>7.6772333816867979E-4</v>
      </c>
      <c r="K101">
        <v>44</v>
      </c>
      <c r="L101">
        <v>40</v>
      </c>
      <c r="M101">
        <f>L101/L159</f>
        <v>6.8461498964519831E-4</v>
      </c>
    </row>
    <row r="102" spans="1:13" x14ac:dyDescent="0.25">
      <c r="A102">
        <v>45</v>
      </c>
      <c r="B102">
        <v>225</v>
      </c>
      <c r="C102">
        <f>B102/B159</f>
        <v>6.775006549172998E-4</v>
      </c>
      <c r="F102">
        <v>45</v>
      </c>
      <c r="G102">
        <v>346</v>
      </c>
      <c r="H102">
        <f>G102/G159</f>
        <v>7.159899595858847E-4</v>
      </c>
      <c r="K102">
        <v>45</v>
      </c>
      <c r="L102">
        <v>24</v>
      </c>
      <c r="M102">
        <f>L102/L159</f>
        <v>4.1076899378711894E-4</v>
      </c>
    </row>
    <row r="103" spans="1:13" x14ac:dyDescent="0.25">
      <c r="A103">
        <v>46</v>
      </c>
      <c r="B103">
        <v>194</v>
      </c>
      <c r="C103">
        <f>B103/B159</f>
        <v>5.8415612023980515E-4</v>
      </c>
      <c r="F103">
        <v>46</v>
      </c>
      <c r="G103">
        <v>336</v>
      </c>
      <c r="H103">
        <f>G103/G159</f>
        <v>6.9529660815276662E-4</v>
      </c>
      <c r="K103">
        <v>46</v>
      </c>
      <c r="L103">
        <v>25</v>
      </c>
      <c r="M103">
        <f>L103/L159</f>
        <v>4.2788436852824894E-4</v>
      </c>
    </row>
    <row r="104" spans="1:13" x14ac:dyDescent="0.25">
      <c r="A104">
        <v>47</v>
      </c>
      <c r="B104">
        <v>212</v>
      </c>
      <c r="C104">
        <f>B104/B159</f>
        <v>6.3835617263318907E-4</v>
      </c>
      <c r="F104">
        <v>47</v>
      </c>
      <c r="G104">
        <v>316</v>
      </c>
      <c r="H104">
        <f>G104/G159</f>
        <v>6.5390990528653046E-4</v>
      </c>
      <c r="K104">
        <v>47</v>
      </c>
      <c r="L104">
        <v>24</v>
      </c>
      <c r="M104">
        <f>L104/L159</f>
        <v>4.1076899378711894E-4</v>
      </c>
    </row>
    <row r="105" spans="1:13" x14ac:dyDescent="0.25">
      <c r="A105">
        <v>48</v>
      </c>
      <c r="B105">
        <v>169</v>
      </c>
      <c r="C105">
        <f>B105/B159</f>
        <v>5.0887826969343852E-4</v>
      </c>
      <c r="F105">
        <v>48</v>
      </c>
      <c r="G105">
        <v>322</v>
      </c>
      <c r="H105">
        <f>G105/G159</f>
        <v>6.6632591614640131E-4</v>
      </c>
      <c r="K105">
        <v>48</v>
      </c>
      <c r="L105">
        <v>27</v>
      </c>
      <c r="M105">
        <f>L105/L159</f>
        <v>4.6211511801050884E-4</v>
      </c>
    </row>
    <row r="106" spans="1:13" x14ac:dyDescent="0.25">
      <c r="A106">
        <v>49</v>
      </c>
      <c r="B106">
        <v>152</v>
      </c>
      <c r="C106">
        <f>B106/B159</f>
        <v>4.5768933132190915E-4</v>
      </c>
      <c r="F106">
        <v>49</v>
      </c>
      <c r="G106">
        <v>288</v>
      </c>
      <c r="H106">
        <f>G106/G159</f>
        <v>5.9596852127379995E-4</v>
      </c>
      <c r="K106">
        <v>49</v>
      </c>
      <c r="L106">
        <v>17</v>
      </c>
      <c r="M106">
        <f>L106/L159</f>
        <v>2.9096137059920926E-4</v>
      </c>
    </row>
    <row r="107" spans="1:13" x14ac:dyDescent="0.25">
      <c r="A107">
        <v>50</v>
      </c>
      <c r="B107">
        <v>151</v>
      </c>
      <c r="C107">
        <f>B107/B159</f>
        <v>4.546782173000545E-4</v>
      </c>
      <c r="F107">
        <v>50</v>
      </c>
      <c r="G107">
        <v>254</v>
      </c>
      <c r="H107">
        <f>G107/G159</f>
        <v>5.2561112640119858E-4</v>
      </c>
      <c r="K107">
        <v>50</v>
      </c>
      <c r="L107">
        <v>20</v>
      </c>
      <c r="M107">
        <f>L107/L159</f>
        <v>3.4230749482259916E-4</v>
      </c>
    </row>
    <row r="108" spans="1:13" x14ac:dyDescent="0.25">
      <c r="A108">
        <v>51</v>
      </c>
      <c r="B108">
        <v>150</v>
      </c>
      <c r="C108">
        <f>B108/B159</f>
        <v>4.5166710327819985E-4</v>
      </c>
      <c r="F108">
        <v>51</v>
      </c>
      <c r="G108">
        <v>266</v>
      </c>
      <c r="H108">
        <f>G108/G159</f>
        <v>5.5044314812094017E-4</v>
      </c>
      <c r="K108">
        <v>51</v>
      </c>
      <c r="L108">
        <v>16</v>
      </c>
      <c r="M108">
        <f>L108/L159</f>
        <v>2.7384599585807931E-4</v>
      </c>
    </row>
    <row r="109" spans="1:13" x14ac:dyDescent="0.25">
      <c r="A109">
        <v>52</v>
      </c>
      <c r="B109">
        <v>131</v>
      </c>
      <c r="C109">
        <f>B109/B159</f>
        <v>3.9445593686296117E-4</v>
      </c>
      <c r="F109">
        <v>52</v>
      </c>
      <c r="G109">
        <v>227</v>
      </c>
      <c r="H109">
        <f>G109/G159</f>
        <v>4.6973907753177982E-4</v>
      </c>
      <c r="K109">
        <v>52</v>
      </c>
      <c r="L109">
        <v>10</v>
      </c>
      <c r="M109">
        <f>L109/L159</f>
        <v>1.7115374741129958E-4</v>
      </c>
    </row>
    <row r="110" spans="1:13" x14ac:dyDescent="0.25">
      <c r="A110">
        <v>53</v>
      </c>
      <c r="B110">
        <v>140</v>
      </c>
      <c r="C110">
        <f>B110/B159</f>
        <v>4.2155596305965318E-4</v>
      </c>
      <c r="F110">
        <v>53</v>
      </c>
      <c r="G110">
        <v>253</v>
      </c>
      <c r="H110">
        <f>G110/G159</f>
        <v>5.2354179125788677E-4</v>
      </c>
      <c r="K110">
        <v>53</v>
      </c>
      <c r="L110">
        <v>14</v>
      </c>
      <c r="M110">
        <f>L110/L159</f>
        <v>2.3961524637581939E-4</v>
      </c>
    </row>
    <row r="111" spans="1:13" x14ac:dyDescent="0.25">
      <c r="A111">
        <v>54</v>
      </c>
      <c r="B111">
        <v>123</v>
      </c>
      <c r="C111">
        <f>B111/B159</f>
        <v>3.7036702468812386E-4</v>
      </c>
      <c r="F111">
        <v>54</v>
      </c>
      <c r="G111">
        <v>224</v>
      </c>
      <c r="H111">
        <f>G111/G159</f>
        <v>4.635310721018444E-4</v>
      </c>
      <c r="K111">
        <v>54</v>
      </c>
      <c r="L111">
        <v>20</v>
      </c>
      <c r="M111">
        <f>L111/L159</f>
        <v>3.4230749482259916E-4</v>
      </c>
    </row>
    <row r="112" spans="1:13" x14ac:dyDescent="0.25">
      <c r="A112">
        <v>55</v>
      </c>
      <c r="B112">
        <v>116</v>
      </c>
      <c r="C112">
        <f>B112/B159</f>
        <v>3.492892265351412E-4</v>
      </c>
      <c r="F112">
        <v>55</v>
      </c>
      <c r="G112">
        <v>208</v>
      </c>
      <c r="H112">
        <f>G112/G159</f>
        <v>4.3042170980885552E-4</v>
      </c>
      <c r="K112">
        <v>55</v>
      </c>
      <c r="L112">
        <v>12</v>
      </c>
      <c r="M112">
        <f>L112/L159</f>
        <v>2.0538449689355947E-4</v>
      </c>
    </row>
    <row r="113" spans="1:13" x14ac:dyDescent="0.25">
      <c r="A113">
        <v>56</v>
      </c>
      <c r="B113">
        <v>110</v>
      </c>
      <c r="C113">
        <f>B113/B159</f>
        <v>3.3122254240401319E-4</v>
      </c>
      <c r="F113">
        <v>56</v>
      </c>
      <c r="G113">
        <v>214</v>
      </c>
      <c r="H113">
        <f>G113/G159</f>
        <v>4.4283772066872637E-4</v>
      </c>
      <c r="K113">
        <v>56</v>
      </c>
      <c r="L113">
        <v>17</v>
      </c>
      <c r="M113">
        <f>L113/L159</f>
        <v>2.9096137059920926E-4</v>
      </c>
    </row>
    <row r="114" spans="1:13" x14ac:dyDescent="0.25">
      <c r="A114">
        <v>57</v>
      </c>
      <c r="B114">
        <v>102</v>
      </c>
      <c r="C114">
        <f>B114/B159</f>
        <v>3.0713363022917588E-4</v>
      </c>
      <c r="F114">
        <v>57</v>
      </c>
      <c r="G114">
        <v>192</v>
      </c>
      <c r="H114">
        <f>G114/G159</f>
        <v>3.9731234751586665E-4</v>
      </c>
      <c r="K114">
        <v>57</v>
      </c>
      <c r="L114">
        <v>10</v>
      </c>
      <c r="M114">
        <f>L114/L159</f>
        <v>1.7115374741129958E-4</v>
      </c>
    </row>
    <row r="115" spans="1:13" x14ac:dyDescent="0.25">
      <c r="A115">
        <v>58</v>
      </c>
      <c r="B115">
        <v>94</v>
      </c>
      <c r="C115">
        <f>B115/B159</f>
        <v>2.8304471805433857E-4</v>
      </c>
      <c r="F115">
        <v>58</v>
      </c>
      <c r="G115">
        <v>198</v>
      </c>
      <c r="H115">
        <f>G115/G159</f>
        <v>4.0972835837573744E-4</v>
      </c>
      <c r="K115">
        <v>58</v>
      </c>
      <c r="L115">
        <v>14</v>
      </c>
      <c r="M115">
        <f>L115/L159</f>
        <v>2.3961524637581939E-4</v>
      </c>
    </row>
    <row r="116" spans="1:13" x14ac:dyDescent="0.25">
      <c r="A116">
        <v>59</v>
      </c>
      <c r="B116">
        <v>86</v>
      </c>
      <c r="C116">
        <f>B116/B159</f>
        <v>2.5895580587950126E-4</v>
      </c>
      <c r="F116">
        <v>59</v>
      </c>
      <c r="G116">
        <v>155</v>
      </c>
      <c r="H116">
        <f>G116/G159</f>
        <v>3.2074694721332981E-4</v>
      </c>
      <c r="K116">
        <v>59</v>
      </c>
      <c r="L116">
        <v>9</v>
      </c>
      <c r="M116">
        <f>L116/L159</f>
        <v>1.540383726701696E-4</v>
      </c>
    </row>
    <row r="117" spans="1:13" x14ac:dyDescent="0.25">
      <c r="A117">
        <v>60</v>
      </c>
      <c r="B117">
        <v>93</v>
      </c>
      <c r="C117">
        <f>B117/B159</f>
        <v>2.8003360403248392E-4</v>
      </c>
      <c r="F117">
        <v>60</v>
      </c>
      <c r="G117">
        <v>152</v>
      </c>
      <c r="H117">
        <f>G117/G159</f>
        <v>3.1453894178339444E-4</v>
      </c>
      <c r="K117">
        <v>60</v>
      </c>
      <c r="L117">
        <v>19</v>
      </c>
      <c r="M117">
        <f>L117/L159</f>
        <v>3.2519212008146921E-4</v>
      </c>
    </row>
    <row r="118" spans="1:13" x14ac:dyDescent="0.25">
      <c r="A118">
        <v>61</v>
      </c>
      <c r="B118">
        <v>93</v>
      </c>
      <c r="C118">
        <f>B118/B159</f>
        <v>2.8003360403248392E-4</v>
      </c>
      <c r="F118">
        <v>61</v>
      </c>
      <c r="G118">
        <v>161</v>
      </c>
      <c r="H118">
        <f>G118/G159</f>
        <v>3.3316295807320066E-4</v>
      </c>
      <c r="K118">
        <v>61</v>
      </c>
      <c r="L118">
        <v>11</v>
      </c>
      <c r="M118">
        <f>L118/L159</f>
        <v>1.8826912215242952E-4</v>
      </c>
    </row>
    <row r="119" spans="1:13" x14ac:dyDescent="0.25">
      <c r="A119">
        <v>62</v>
      </c>
      <c r="B119">
        <v>68</v>
      </c>
      <c r="C119">
        <f>B119/B159</f>
        <v>2.0475575348611726E-4</v>
      </c>
      <c r="F119">
        <v>62</v>
      </c>
      <c r="G119">
        <v>151</v>
      </c>
      <c r="H119">
        <f>G119/G159</f>
        <v>3.1246960664008263E-4</v>
      </c>
      <c r="K119">
        <v>62</v>
      </c>
      <c r="L119">
        <v>12</v>
      </c>
      <c r="M119">
        <f>L119/L159</f>
        <v>2.0538449689355947E-4</v>
      </c>
    </row>
    <row r="120" spans="1:13" x14ac:dyDescent="0.25">
      <c r="A120">
        <v>63</v>
      </c>
      <c r="B120">
        <v>79</v>
      </c>
      <c r="C120">
        <f>B120/B159</f>
        <v>2.3787800772651858E-4</v>
      </c>
      <c r="F120">
        <v>63</v>
      </c>
      <c r="G120">
        <v>172</v>
      </c>
      <c r="H120">
        <f>G120/G159</f>
        <v>3.5592564464963054E-4</v>
      </c>
      <c r="K120">
        <v>63</v>
      </c>
      <c r="L120">
        <v>12</v>
      </c>
      <c r="M120">
        <f>L120/L159</f>
        <v>2.0538449689355947E-4</v>
      </c>
    </row>
    <row r="121" spans="1:13" x14ac:dyDescent="0.25">
      <c r="A121">
        <v>64</v>
      </c>
      <c r="B121">
        <v>65</v>
      </c>
      <c r="C121">
        <f>B121/B159</f>
        <v>1.9572241142055326E-4</v>
      </c>
      <c r="F121">
        <v>64</v>
      </c>
      <c r="G121">
        <v>137</v>
      </c>
      <c r="H121">
        <f>G121/G159</f>
        <v>2.8349891463371732E-4</v>
      </c>
      <c r="K121">
        <v>64</v>
      </c>
      <c r="L121">
        <v>17</v>
      </c>
      <c r="M121">
        <f>L121/L159</f>
        <v>2.9096137059920926E-4</v>
      </c>
    </row>
    <row r="122" spans="1:13" x14ac:dyDescent="0.25">
      <c r="A122">
        <v>65</v>
      </c>
      <c r="B122">
        <v>82</v>
      </c>
      <c r="C122">
        <f>B122/B159</f>
        <v>2.4691134979208255E-4</v>
      </c>
      <c r="F122">
        <v>65</v>
      </c>
      <c r="G122">
        <v>130</v>
      </c>
      <c r="H122">
        <f>G122/G159</f>
        <v>2.6901356863053472E-4</v>
      </c>
      <c r="K122">
        <v>65</v>
      </c>
      <c r="L122">
        <v>9</v>
      </c>
      <c r="M122">
        <f>L122/L159</f>
        <v>1.540383726701696E-4</v>
      </c>
    </row>
    <row r="123" spans="1:13" x14ac:dyDescent="0.25">
      <c r="A123">
        <v>66</v>
      </c>
      <c r="B123">
        <v>87</v>
      </c>
      <c r="C123">
        <f>B123/B159</f>
        <v>2.6196691990135591E-4</v>
      </c>
      <c r="F123">
        <v>66</v>
      </c>
      <c r="G123">
        <v>132</v>
      </c>
      <c r="H123">
        <f>G123/G159</f>
        <v>2.7315223891715833E-4</v>
      </c>
      <c r="K123">
        <v>66</v>
      </c>
      <c r="L123">
        <v>16</v>
      </c>
      <c r="M123">
        <f>L123/L159</f>
        <v>2.7384599585807931E-4</v>
      </c>
    </row>
    <row r="124" spans="1:13" x14ac:dyDescent="0.25">
      <c r="A124">
        <v>67</v>
      </c>
      <c r="B124">
        <v>74</v>
      </c>
      <c r="C124">
        <f>B124/B159</f>
        <v>2.2282243761724525E-4</v>
      </c>
      <c r="F124">
        <v>67</v>
      </c>
      <c r="G124">
        <v>142</v>
      </c>
      <c r="H124">
        <f>G124/G159</f>
        <v>2.9384559035027636E-4</v>
      </c>
      <c r="K124">
        <v>67</v>
      </c>
      <c r="L124">
        <v>9</v>
      </c>
      <c r="M124">
        <f>L124/L159</f>
        <v>1.540383726701696E-4</v>
      </c>
    </row>
    <row r="125" spans="1:13" x14ac:dyDescent="0.25">
      <c r="A125">
        <v>68</v>
      </c>
      <c r="B125">
        <v>53</v>
      </c>
      <c r="C125">
        <f>B125/B159</f>
        <v>1.5958904315829727E-4</v>
      </c>
      <c r="F125">
        <v>68</v>
      </c>
      <c r="G125">
        <v>145</v>
      </c>
      <c r="H125">
        <f>G125/G159</f>
        <v>3.0005359578021178E-4</v>
      </c>
      <c r="K125">
        <v>68</v>
      </c>
      <c r="L125">
        <v>11</v>
      </c>
      <c r="M125">
        <f>L125/L159</f>
        <v>1.8826912215242952E-4</v>
      </c>
    </row>
    <row r="126" spans="1:13" x14ac:dyDescent="0.25">
      <c r="A126">
        <v>69</v>
      </c>
      <c r="B126">
        <v>58</v>
      </c>
      <c r="C126">
        <f>B126/B159</f>
        <v>1.746446132675706E-4</v>
      </c>
      <c r="F126">
        <v>69</v>
      </c>
      <c r="G126">
        <v>118</v>
      </c>
      <c r="H126">
        <f>G126/G159</f>
        <v>2.4418154691079302E-4</v>
      </c>
      <c r="K126">
        <v>69</v>
      </c>
      <c r="L126">
        <v>7</v>
      </c>
      <c r="M126">
        <f>L126/L159</f>
        <v>1.198076231879097E-4</v>
      </c>
    </row>
    <row r="127" spans="1:13" x14ac:dyDescent="0.25">
      <c r="A127">
        <v>70</v>
      </c>
      <c r="B127">
        <v>62</v>
      </c>
      <c r="C127">
        <f>B127/B159</f>
        <v>1.8668906935498925E-4</v>
      </c>
      <c r="F127">
        <v>70</v>
      </c>
      <c r="G127">
        <v>133</v>
      </c>
      <c r="H127">
        <f>G127/G159</f>
        <v>2.7522157406047009E-4</v>
      </c>
      <c r="K127">
        <v>70</v>
      </c>
      <c r="L127">
        <v>4</v>
      </c>
      <c r="M127">
        <f>L127/L159</f>
        <v>6.8461498964519828E-5</v>
      </c>
    </row>
    <row r="128" spans="1:13" x14ac:dyDescent="0.25">
      <c r="A128">
        <v>71</v>
      </c>
      <c r="B128">
        <v>52</v>
      </c>
      <c r="C128">
        <f>B128/B159</f>
        <v>1.5657792913644262E-4</v>
      </c>
      <c r="F128">
        <v>71</v>
      </c>
      <c r="G128">
        <v>122</v>
      </c>
      <c r="H128">
        <f>G128/G159</f>
        <v>2.5245888748404025E-4</v>
      </c>
      <c r="K128">
        <v>71</v>
      </c>
      <c r="L128">
        <v>12</v>
      </c>
      <c r="M128">
        <f>L128/L159</f>
        <v>2.0538449689355947E-4</v>
      </c>
    </row>
    <row r="129" spans="1:13" x14ac:dyDescent="0.25">
      <c r="A129">
        <v>72</v>
      </c>
      <c r="B129">
        <v>53</v>
      </c>
      <c r="C129">
        <f>B129/B159</f>
        <v>1.5958904315829727E-4</v>
      </c>
      <c r="F129">
        <v>72</v>
      </c>
      <c r="G129">
        <v>109</v>
      </c>
      <c r="H129">
        <f>G129/G159</f>
        <v>2.2555753062098677E-4</v>
      </c>
      <c r="K129">
        <v>72</v>
      </c>
      <c r="L129">
        <v>8</v>
      </c>
      <c r="M129">
        <f>L129/L159</f>
        <v>1.3692299792903966E-4</v>
      </c>
    </row>
    <row r="130" spans="1:13" x14ac:dyDescent="0.25">
      <c r="A130">
        <v>73</v>
      </c>
      <c r="B130">
        <v>43</v>
      </c>
      <c r="C130">
        <f>B130/B159</f>
        <v>1.2947790293975063E-4</v>
      </c>
      <c r="F130">
        <v>73</v>
      </c>
      <c r="G130">
        <v>119</v>
      </c>
      <c r="H130">
        <f>G130/G159</f>
        <v>2.4625088205410483E-4</v>
      </c>
      <c r="K130">
        <v>73</v>
      </c>
      <c r="L130">
        <v>7</v>
      </c>
      <c r="M130">
        <f>L130/L159</f>
        <v>1.198076231879097E-4</v>
      </c>
    </row>
    <row r="131" spans="1:13" x14ac:dyDescent="0.25">
      <c r="A131">
        <v>74</v>
      </c>
      <c r="B131">
        <v>62</v>
      </c>
      <c r="C131">
        <f>B131/B159</f>
        <v>1.8668906935498925E-4</v>
      </c>
      <c r="F131">
        <v>74</v>
      </c>
      <c r="G131">
        <v>115</v>
      </c>
      <c r="H131">
        <f>G131/G159</f>
        <v>2.3797354148085762E-4</v>
      </c>
      <c r="K131">
        <v>74</v>
      </c>
      <c r="L131">
        <v>10</v>
      </c>
      <c r="M131">
        <f>L131/L159</f>
        <v>1.7115374741129958E-4</v>
      </c>
    </row>
    <row r="132" spans="1:13" x14ac:dyDescent="0.25">
      <c r="A132">
        <v>75</v>
      </c>
      <c r="B132">
        <v>37</v>
      </c>
      <c r="C132">
        <f>B132/B159</f>
        <v>1.1141121880862262E-4</v>
      </c>
      <c r="F132">
        <v>75</v>
      </c>
      <c r="G132">
        <v>105</v>
      </c>
      <c r="H132">
        <f>G132/G159</f>
        <v>2.1728019004773957E-4</v>
      </c>
      <c r="K132">
        <v>75</v>
      </c>
      <c r="L132">
        <v>7</v>
      </c>
      <c r="M132">
        <f>L132/L159</f>
        <v>1.198076231879097E-4</v>
      </c>
    </row>
    <row r="133" spans="1:13" x14ac:dyDescent="0.25">
      <c r="A133">
        <v>76</v>
      </c>
      <c r="B133">
        <v>36</v>
      </c>
      <c r="C133">
        <f>B133/B159</f>
        <v>1.0840010478676796E-4</v>
      </c>
      <c r="F133">
        <v>76</v>
      </c>
      <c r="G133">
        <v>89</v>
      </c>
      <c r="H133">
        <f>G133/G159</f>
        <v>1.8417082775475067E-4</v>
      </c>
      <c r="K133">
        <v>76</v>
      </c>
      <c r="L133">
        <v>6</v>
      </c>
      <c r="M133">
        <f>L133/L159</f>
        <v>1.0269224844677974E-4</v>
      </c>
    </row>
    <row r="134" spans="1:13" x14ac:dyDescent="0.25">
      <c r="A134">
        <v>77</v>
      </c>
      <c r="B134">
        <v>43</v>
      </c>
      <c r="C134">
        <f>B134/B159</f>
        <v>1.2947790293975063E-4</v>
      </c>
      <c r="F134">
        <v>77</v>
      </c>
      <c r="G134">
        <v>113</v>
      </c>
      <c r="H134">
        <f>G134/G159</f>
        <v>2.3383487119423401E-4</v>
      </c>
      <c r="K134">
        <v>77</v>
      </c>
      <c r="L134">
        <v>7</v>
      </c>
      <c r="M134">
        <f>L134/L159</f>
        <v>1.198076231879097E-4</v>
      </c>
    </row>
    <row r="135" spans="1:13" x14ac:dyDescent="0.25">
      <c r="A135">
        <v>78</v>
      </c>
      <c r="B135">
        <v>35</v>
      </c>
      <c r="C135">
        <f>B135/B159</f>
        <v>1.053889907649133E-4</v>
      </c>
      <c r="F135">
        <v>78</v>
      </c>
      <c r="G135">
        <v>106</v>
      </c>
      <c r="H135">
        <f>G135/G159</f>
        <v>2.1934952519105138E-4</v>
      </c>
      <c r="K135">
        <v>78</v>
      </c>
      <c r="L135">
        <v>11</v>
      </c>
      <c r="M135">
        <f>L135/L159</f>
        <v>1.8826912215242952E-4</v>
      </c>
    </row>
    <row r="136" spans="1:13" x14ac:dyDescent="0.25">
      <c r="A136">
        <v>79</v>
      </c>
      <c r="B136">
        <v>36</v>
      </c>
      <c r="C136">
        <f>B136/B159</f>
        <v>1.0840010478676796E-4</v>
      </c>
      <c r="F136">
        <v>79</v>
      </c>
      <c r="G136">
        <v>95</v>
      </c>
      <c r="H136">
        <f>G136/G159</f>
        <v>1.9658683861462152E-4</v>
      </c>
      <c r="K136">
        <v>79</v>
      </c>
      <c r="L136">
        <v>6</v>
      </c>
      <c r="M136">
        <f>L136/L159</f>
        <v>1.0269224844677974E-4</v>
      </c>
    </row>
    <row r="137" spans="1:13" x14ac:dyDescent="0.25">
      <c r="A137">
        <v>80</v>
      </c>
      <c r="B137">
        <v>49</v>
      </c>
      <c r="C137">
        <f>B137/B159</f>
        <v>1.4754458707087861E-4</v>
      </c>
      <c r="F137">
        <v>80</v>
      </c>
      <c r="G137">
        <v>87</v>
      </c>
      <c r="H137">
        <f>G137/G159</f>
        <v>1.8003215746812705E-4</v>
      </c>
      <c r="K137">
        <v>80</v>
      </c>
      <c r="L137">
        <v>11</v>
      </c>
      <c r="M137">
        <f>L137/L159</f>
        <v>1.8826912215242952E-4</v>
      </c>
    </row>
    <row r="138" spans="1:13" x14ac:dyDescent="0.25">
      <c r="A138">
        <v>81</v>
      </c>
      <c r="B138">
        <v>42</v>
      </c>
      <c r="C138">
        <f>B138/B159</f>
        <v>1.2646678891789595E-4</v>
      </c>
      <c r="F138">
        <v>81</v>
      </c>
      <c r="G138">
        <v>83</v>
      </c>
      <c r="H138">
        <f>G138/G159</f>
        <v>1.7175481689487985E-4</v>
      </c>
      <c r="K138">
        <v>81</v>
      </c>
      <c r="L138">
        <v>7</v>
      </c>
      <c r="M138">
        <f>L138/L159</f>
        <v>1.198076231879097E-4</v>
      </c>
    </row>
    <row r="139" spans="1:13" x14ac:dyDescent="0.25">
      <c r="A139">
        <v>82</v>
      </c>
      <c r="B139">
        <v>38</v>
      </c>
      <c r="C139">
        <f>B139/B159</f>
        <v>1.1442233283047729E-4</v>
      </c>
      <c r="F139">
        <v>82</v>
      </c>
      <c r="G139">
        <v>84</v>
      </c>
      <c r="H139">
        <f>G139/G159</f>
        <v>1.7382415203819166E-4</v>
      </c>
      <c r="K139">
        <v>82</v>
      </c>
      <c r="L139">
        <v>8</v>
      </c>
      <c r="M139">
        <f>L139/L159</f>
        <v>1.3692299792903966E-4</v>
      </c>
    </row>
    <row r="140" spans="1:13" x14ac:dyDescent="0.25">
      <c r="A140">
        <v>83</v>
      </c>
      <c r="B140">
        <v>46</v>
      </c>
      <c r="C140">
        <f>B140/B159</f>
        <v>1.3851124500531461E-4</v>
      </c>
      <c r="F140">
        <v>83</v>
      </c>
      <c r="G140">
        <v>91</v>
      </c>
      <c r="H140">
        <f>G140/G159</f>
        <v>1.8830949804137428E-4</v>
      </c>
      <c r="K140">
        <v>83</v>
      </c>
      <c r="L140">
        <v>2</v>
      </c>
      <c r="M140">
        <f>L140/L159</f>
        <v>3.4230749482259914E-5</v>
      </c>
    </row>
    <row r="141" spans="1:13" x14ac:dyDescent="0.25">
      <c r="A141">
        <v>84</v>
      </c>
      <c r="B141">
        <v>43</v>
      </c>
      <c r="C141">
        <f>B141/B159</f>
        <v>1.2947790293975063E-4</v>
      </c>
      <c r="F141">
        <v>84</v>
      </c>
      <c r="G141">
        <v>79</v>
      </c>
      <c r="H141">
        <f>G141/G159</f>
        <v>1.6347747632163262E-4</v>
      </c>
      <c r="K141">
        <v>84</v>
      </c>
      <c r="L141">
        <v>8</v>
      </c>
      <c r="M141">
        <f>L141/L159</f>
        <v>1.3692299792903966E-4</v>
      </c>
    </row>
    <row r="142" spans="1:13" x14ac:dyDescent="0.25">
      <c r="A142">
        <v>85</v>
      </c>
      <c r="B142">
        <v>34</v>
      </c>
      <c r="C142">
        <f>B142/B159</f>
        <v>1.0237787674305863E-4</v>
      </c>
      <c r="F142">
        <v>85</v>
      </c>
      <c r="G142">
        <v>71</v>
      </c>
      <c r="H142">
        <f>G142/G159</f>
        <v>1.4692279517513818E-4</v>
      </c>
      <c r="K142">
        <v>85</v>
      </c>
      <c r="L142">
        <v>1</v>
      </c>
      <c r="M142">
        <f>L142/L159</f>
        <v>1.7115374741129957E-5</v>
      </c>
    </row>
    <row r="143" spans="1:13" x14ac:dyDescent="0.25">
      <c r="A143">
        <v>86</v>
      </c>
      <c r="B143">
        <v>37</v>
      </c>
      <c r="C143">
        <f>B143/B159</f>
        <v>1.1141121880862262E-4</v>
      </c>
      <c r="F143">
        <v>86</v>
      </c>
      <c r="G143">
        <v>76</v>
      </c>
      <c r="H143">
        <f>G143/G159</f>
        <v>1.5726947089169722E-4</v>
      </c>
      <c r="K143">
        <v>86</v>
      </c>
      <c r="L143">
        <v>11</v>
      </c>
      <c r="M143">
        <f>L143/L159</f>
        <v>1.8826912215242952E-4</v>
      </c>
    </row>
    <row r="144" spans="1:13" x14ac:dyDescent="0.25">
      <c r="A144">
        <v>87</v>
      </c>
      <c r="B144">
        <v>27</v>
      </c>
      <c r="C144">
        <f>B144/B159</f>
        <v>8.1300078590075973E-5</v>
      </c>
      <c r="F144">
        <v>87</v>
      </c>
      <c r="G144">
        <v>78</v>
      </c>
      <c r="H144">
        <f>G144/G159</f>
        <v>1.6140814117832081E-4</v>
      </c>
      <c r="K144">
        <v>87</v>
      </c>
      <c r="L144">
        <v>4</v>
      </c>
      <c r="M144">
        <f>L144/L159</f>
        <v>6.8461498964519828E-5</v>
      </c>
    </row>
    <row r="145" spans="1:13" x14ac:dyDescent="0.25">
      <c r="A145">
        <v>88</v>
      </c>
      <c r="B145">
        <v>33</v>
      </c>
      <c r="C145">
        <f>B145/B159</f>
        <v>9.9366762721203968E-5</v>
      </c>
      <c r="F145">
        <v>88</v>
      </c>
      <c r="G145">
        <v>58</v>
      </c>
      <c r="H145">
        <f>G145/G159</f>
        <v>1.2002143831208472E-4</v>
      </c>
      <c r="K145">
        <v>88</v>
      </c>
      <c r="L145">
        <v>6</v>
      </c>
      <c r="M145">
        <f>L145/L159</f>
        <v>1.0269224844677974E-4</v>
      </c>
    </row>
    <row r="146" spans="1:13" x14ac:dyDescent="0.25">
      <c r="A146">
        <v>89</v>
      </c>
      <c r="B146">
        <v>36</v>
      </c>
      <c r="C146">
        <f>B146/B159</f>
        <v>1.0840010478676796E-4</v>
      </c>
      <c r="F146">
        <v>89</v>
      </c>
      <c r="G146">
        <v>77</v>
      </c>
      <c r="H146">
        <f>G146/G159</f>
        <v>1.59338806035009E-4</v>
      </c>
      <c r="K146">
        <v>89</v>
      </c>
      <c r="L146">
        <v>8</v>
      </c>
      <c r="M146">
        <f>L146/L159</f>
        <v>1.3692299792903966E-4</v>
      </c>
    </row>
    <row r="147" spans="1:13" x14ac:dyDescent="0.25">
      <c r="A147">
        <v>90</v>
      </c>
      <c r="B147">
        <v>20</v>
      </c>
      <c r="C147">
        <f>B147/B159</f>
        <v>6.0222280437093314E-5</v>
      </c>
      <c r="F147">
        <v>90</v>
      </c>
      <c r="G147">
        <v>75</v>
      </c>
      <c r="H147">
        <f>G147/G159</f>
        <v>1.5520013574838541E-4</v>
      </c>
      <c r="K147">
        <v>90</v>
      </c>
      <c r="L147">
        <v>9</v>
      </c>
      <c r="M147">
        <f>L147/L159</f>
        <v>1.540383726701696E-4</v>
      </c>
    </row>
    <row r="148" spans="1:13" x14ac:dyDescent="0.25">
      <c r="A148">
        <v>91</v>
      </c>
      <c r="B148">
        <v>31</v>
      </c>
      <c r="C148">
        <f>B148/B159</f>
        <v>9.3344534677494627E-5</v>
      </c>
      <c r="F148">
        <v>91</v>
      </c>
      <c r="G148">
        <v>70</v>
      </c>
      <c r="H148">
        <f>G148/G159</f>
        <v>1.4485346003182637E-4</v>
      </c>
      <c r="K148">
        <v>91</v>
      </c>
      <c r="L148">
        <v>7</v>
      </c>
      <c r="M148">
        <f>L148/L159</f>
        <v>1.198076231879097E-4</v>
      </c>
    </row>
    <row r="149" spans="1:13" x14ac:dyDescent="0.25">
      <c r="A149">
        <v>92</v>
      </c>
      <c r="B149">
        <v>19</v>
      </c>
      <c r="C149">
        <f>B149/B159</f>
        <v>5.7211166415238643E-5</v>
      </c>
      <c r="F149">
        <v>92</v>
      </c>
      <c r="G149">
        <v>66</v>
      </c>
      <c r="H149">
        <f>G149/G159</f>
        <v>1.3657611945857917E-4</v>
      </c>
      <c r="K149">
        <v>92</v>
      </c>
      <c r="L149">
        <v>9</v>
      </c>
      <c r="M149">
        <f>L149/L159</f>
        <v>1.540383726701696E-4</v>
      </c>
    </row>
    <row r="150" spans="1:13" x14ac:dyDescent="0.25">
      <c r="A150">
        <v>93</v>
      </c>
      <c r="B150">
        <v>20</v>
      </c>
      <c r="C150">
        <f>B150/B159</f>
        <v>6.0222280437093314E-5</v>
      </c>
      <c r="F150">
        <v>93</v>
      </c>
      <c r="G150">
        <v>52</v>
      </c>
      <c r="H150">
        <f>G150/G159</f>
        <v>1.0760542745221388E-4</v>
      </c>
      <c r="K150">
        <v>93</v>
      </c>
      <c r="L150">
        <v>3</v>
      </c>
      <c r="M150">
        <f>L150/L159</f>
        <v>5.1346124223389868E-5</v>
      </c>
    </row>
    <row r="151" spans="1:13" x14ac:dyDescent="0.25">
      <c r="A151">
        <v>94</v>
      </c>
      <c r="B151">
        <v>21</v>
      </c>
      <c r="C151">
        <f>B151/B159</f>
        <v>6.3233394458947977E-5</v>
      </c>
      <c r="F151">
        <v>94</v>
      </c>
      <c r="G151">
        <v>81</v>
      </c>
      <c r="H151">
        <f>G151/G159</f>
        <v>1.6761614660825623E-4</v>
      </c>
      <c r="K151">
        <v>94</v>
      </c>
      <c r="L151">
        <v>3</v>
      </c>
      <c r="M151">
        <f>L151/L159</f>
        <v>5.1346124223389868E-5</v>
      </c>
    </row>
    <row r="152" spans="1:13" x14ac:dyDescent="0.25">
      <c r="A152">
        <v>95</v>
      </c>
      <c r="B152">
        <v>24</v>
      </c>
      <c r="C152">
        <f>B152/B159</f>
        <v>7.2266736524511968E-5</v>
      </c>
      <c r="F152">
        <v>95</v>
      </c>
      <c r="G152">
        <v>70</v>
      </c>
      <c r="H152">
        <f>G152/G159</f>
        <v>1.4485346003182637E-4</v>
      </c>
      <c r="K152">
        <v>95</v>
      </c>
      <c r="L152">
        <v>4</v>
      </c>
      <c r="M152">
        <f>L152/L159</f>
        <v>6.8461498964519828E-5</v>
      </c>
    </row>
    <row r="153" spans="1:13" x14ac:dyDescent="0.25">
      <c r="A153">
        <v>96</v>
      </c>
      <c r="B153">
        <v>27</v>
      </c>
      <c r="C153">
        <f>B153/B159</f>
        <v>8.1300078590075973E-5</v>
      </c>
      <c r="F153">
        <v>96</v>
      </c>
      <c r="G153">
        <v>52</v>
      </c>
      <c r="H153">
        <f>G153/G159</f>
        <v>1.0760542745221388E-4</v>
      </c>
      <c r="K153">
        <v>96</v>
      </c>
      <c r="L153">
        <v>2</v>
      </c>
      <c r="M153">
        <f>L153/L159</f>
        <v>3.4230749482259914E-5</v>
      </c>
    </row>
    <row r="154" spans="1:13" x14ac:dyDescent="0.25">
      <c r="A154">
        <v>97</v>
      </c>
      <c r="B154">
        <v>19</v>
      </c>
      <c r="C154">
        <f>B154/B159</f>
        <v>5.7211166415238643E-5</v>
      </c>
      <c r="F154">
        <v>97</v>
      </c>
      <c r="G154">
        <v>58</v>
      </c>
      <c r="H154">
        <f>G154/G159</f>
        <v>1.2002143831208472E-4</v>
      </c>
      <c r="K154">
        <v>97</v>
      </c>
      <c r="L154">
        <v>2</v>
      </c>
      <c r="M154">
        <f>L154/L159</f>
        <v>3.4230749482259914E-5</v>
      </c>
    </row>
    <row r="155" spans="1:13" x14ac:dyDescent="0.25">
      <c r="A155">
        <v>98</v>
      </c>
      <c r="B155">
        <v>33</v>
      </c>
      <c r="C155">
        <f>B155/B159</f>
        <v>9.9366762721203968E-5</v>
      </c>
      <c r="F155">
        <v>98</v>
      </c>
      <c r="G155">
        <v>59</v>
      </c>
      <c r="H155">
        <f>G155/G159</f>
        <v>1.2209077345539651E-4</v>
      </c>
      <c r="K155">
        <v>98</v>
      </c>
      <c r="L155">
        <v>5</v>
      </c>
      <c r="M155">
        <f>L155/L159</f>
        <v>8.5576873705649789E-5</v>
      </c>
    </row>
    <row r="156" spans="1:13" x14ac:dyDescent="0.25">
      <c r="A156">
        <v>99</v>
      </c>
      <c r="B156">
        <v>25</v>
      </c>
      <c r="C156">
        <f>B156/B159</f>
        <v>7.5277850546366645E-5</v>
      </c>
      <c r="F156">
        <v>99</v>
      </c>
      <c r="G156">
        <v>67</v>
      </c>
      <c r="H156">
        <f>G156/G159</f>
        <v>1.3864545460189095E-4</v>
      </c>
      <c r="K156">
        <v>99</v>
      </c>
      <c r="L156">
        <v>3</v>
      </c>
      <c r="M156">
        <f>L156/L159</f>
        <v>5.1346124223389868E-5</v>
      </c>
    </row>
    <row r="157" spans="1:13" x14ac:dyDescent="0.25">
      <c r="A157">
        <v>100</v>
      </c>
      <c r="B157">
        <v>24</v>
      </c>
      <c r="C157">
        <f>B157/B159</f>
        <v>7.2266736524511968E-5</v>
      </c>
      <c r="F157">
        <v>100</v>
      </c>
      <c r="G157">
        <v>50</v>
      </c>
      <c r="H157">
        <f>G157/G159</f>
        <v>1.0346675716559026E-4</v>
      </c>
      <c r="K157">
        <v>100</v>
      </c>
      <c r="L157">
        <v>2</v>
      </c>
      <c r="M157">
        <f>L157/L159</f>
        <v>3.4230749482259914E-5</v>
      </c>
    </row>
    <row r="159" spans="1:13" x14ac:dyDescent="0.25">
      <c r="A159" t="s">
        <v>16</v>
      </c>
      <c r="B159">
        <v>332103</v>
      </c>
      <c r="F159" t="s">
        <v>16</v>
      </c>
      <c r="G159">
        <v>483247</v>
      </c>
      <c r="K159" t="s">
        <v>16</v>
      </c>
      <c r="L159">
        <v>58427</v>
      </c>
    </row>
    <row r="160" spans="1:13" x14ac:dyDescent="0.25">
      <c r="A160" t="s">
        <v>18</v>
      </c>
      <c r="B160">
        <v>3.3645759999999997E-2</v>
      </c>
      <c r="F160" t="s">
        <v>17</v>
      </c>
      <c r="G160">
        <v>2.7169080000000002E-2</v>
      </c>
      <c r="K160" t="s">
        <v>18</v>
      </c>
      <c r="L160">
        <v>1.77636E-3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Rivas</dc:creator>
  <cp:lastModifiedBy>Roberto Rivas</cp:lastModifiedBy>
  <dcterms:created xsi:type="dcterms:W3CDTF">2023-09-14T01:43:11Z</dcterms:created>
  <dcterms:modified xsi:type="dcterms:W3CDTF">2023-09-22T16:36:14Z</dcterms:modified>
</cp:coreProperties>
</file>