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\OneDrive\Documents\Csci490\"/>
    </mc:Choice>
  </mc:AlternateContent>
  <xr:revisionPtr revIDLastSave="0" documentId="13_ncr:1_{7F8F6EE9-511C-43AD-98CA-0F26860C3296}" xr6:coauthVersionLast="47" xr6:coauthVersionMax="47" xr10:uidLastSave="{00000000-0000-0000-0000-000000000000}"/>
  <bookViews>
    <workbookView xWindow="18315" yWindow="45" windowWidth="20085" windowHeight="20205" xr2:uid="{616785E7-566C-4F03-8012-3A43361FAF3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20" i="1"/>
  <c r="L3" i="1"/>
  <c r="J50" i="1"/>
  <c r="H50" i="1"/>
  <c r="J33" i="1"/>
  <c r="H33" i="1"/>
  <c r="J16" i="1"/>
  <c r="H16" i="1"/>
  <c r="E3" i="1"/>
  <c r="E20" i="1"/>
  <c r="C50" i="1"/>
  <c r="E50" i="1" s="1"/>
  <c r="A50" i="1"/>
  <c r="E33" i="1"/>
  <c r="C33" i="1"/>
  <c r="A33" i="1"/>
  <c r="E16" i="1"/>
  <c r="C16" i="1"/>
  <c r="A16" i="1"/>
  <c r="E37" i="1" l="1"/>
</calcChain>
</file>

<file path=xl/sharedStrings.xml><?xml version="1.0" encoding="utf-8"?>
<sst xmlns="http://schemas.openxmlformats.org/spreadsheetml/2006/main" count="36" uniqueCount="14">
  <si>
    <t>Human-Rat</t>
  </si>
  <si>
    <t>Matches</t>
  </si>
  <si>
    <t>Mismatches</t>
  </si>
  <si>
    <t>Human-Cat</t>
  </si>
  <si>
    <t>Human-Chimpanzee</t>
  </si>
  <si>
    <t>Substitution rate</t>
  </si>
  <si>
    <t>Total Match</t>
  </si>
  <si>
    <t>Total Mismatch</t>
  </si>
  <si>
    <t>Total sum</t>
  </si>
  <si>
    <t>Transition</t>
  </si>
  <si>
    <t>Transversion</t>
  </si>
  <si>
    <t>Total Transition</t>
  </si>
  <si>
    <t>Total Transversion</t>
  </si>
  <si>
    <t>Transitions / Transversions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</si>
</sst>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9C1F-9617-472B-82ED-76D76E26090B}">
  <dimension ref="A1:L50"/>
  <sheetViews>
    <sheetView tabSelected="1" workbookViewId="0">
      <selection activeCell="L39" sqref="L39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  <c r="C2" t="s">
        <v>2</v>
      </c>
      <c r="E2" t="s">
        <v>5</v>
      </c>
      <c r="H2" t="s">
        <v>9</v>
      </c>
      <c r="J2" t="s">
        <v>10</v>
      </c>
      <c r="L2" t="s">
        <v>13</v>
      </c>
    </row>
    <row r="3" spans="1:12" x14ac:dyDescent="0.25">
      <c r="A3">
        <v>1641613</v>
      </c>
      <c r="C3">
        <v>139457</v>
      </c>
      <c r="E3">
        <f>C16/E16</f>
        <v>0.3077699447039316</v>
      </c>
      <c r="H3">
        <v>420983</v>
      </c>
      <c r="J3">
        <v>139457</v>
      </c>
      <c r="L3">
        <f>H16/J16</f>
        <v>1.474954579752054</v>
      </c>
    </row>
    <row r="4" spans="1:12" x14ac:dyDescent="0.25">
      <c r="A4">
        <v>1637968</v>
      </c>
      <c r="C4">
        <v>158974</v>
      </c>
      <c r="H4">
        <v>455544</v>
      </c>
      <c r="J4">
        <v>158974</v>
      </c>
    </row>
    <row r="5" spans="1:12" x14ac:dyDescent="0.25">
      <c r="A5">
        <v>1661408</v>
      </c>
      <c r="C5">
        <v>420983</v>
      </c>
      <c r="H5">
        <v>418407</v>
      </c>
      <c r="J5">
        <v>138895</v>
      </c>
    </row>
    <row r="6" spans="1:12" x14ac:dyDescent="0.25">
      <c r="A6">
        <v>1661828</v>
      </c>
      <c r="C6">
        <v>138895</v>
      </c>
      <c r="H6">
        <v>454576</v>
      </c>
      <c r="J6">
        <v>158531</v>
      </c>
    </row>
    <row r="7" spans="1:12" x14ac:dyDescent="0.25">
      <c r="C7">
        <v>418407</v>
      </c>
      <c r="J7">
        <v>155283</v>
      </c>
    </row>
    <row r="8" spans="1:12" x14ac:dyDescent="0.25">
      <c r="C8">
        <v>158531</v>
      </c>
      <c r="J8">
        <v>139773</v>
      </c>
    </row>
    <row r="9" spans="1:12" x14ac:dyDescent="0.25">
      <c r="C9">
        <v>155283</v>
      </c>
      <c r="J9">
        <v>155086</v>
      </c>
    </row>
    <row r="10" spans="1:12" x14ac:dyDescent="0.25">
      <c r="C10">
        <v>454576</v>
      </c>
      <c r="J10">
        <v>140146</v>
      </c>
    </row>
    <row r="11" spans="1:12" x14ac:dyDescent="0.25">
      <c r="C11">
        <v>139773</v>
      </c>
    </row>
    <row r="12" spans="1:12" x14ac:dyDescent="0.25">
      <c r="C12">
        <v>455544</v>
      </c>
    </row>
    <row r="13" spans="1:12" x14ac:dyDescent="0.25">
      <c r="C13">
        <v>155086</v>
      </c>
    </row>
    <row r="14" spans="1:12" x14ac:dyDescent="0.25">
      <c r="C14">
        <v>140146</v>
      </c>
    </row>
    <row r="15" spans="1:12" x14ac:dyDescent="0.25">
      <c r="A15" t="s">
        <v>6</v>
      </c>
      <c r="C15" t="s">
        <v>7</v>
      </c>
      <c r="E15" t="s">
        <v>8</v>
      </c>
      <c r="H15" t="s">
        <v>11</v>
      </c>
      <c r="J15" t="s">
        <v>12</v>
      </c>
    </row>
    <row r="16" spans="1:12" x14ac:dyDescent="0.25">
      <c r="A16">
        <f>SUM(A3:A6)</f>
        <v>6602817</v>
      </c>
      <c r="C16">
        <f>SUM(C3:C14)</f>
        <v>2935655</v>
      </c>
      <c r="E16">
        <f>SUM(A16:C16)</f>
        <v>9538472</v>
      </c>
      <c r="H16">
        <f>SUM(H3:H6)</f>
        <v>1749510</v>
      </c>
      <c r="J16">
        <f>SUM(J3:J10)</f>
        <v>1186145</v>
      </c>
    </row>
    <row r="18" spans="1:12" x14ac:dyDescent="0.25">
      <c r="A18" t="s">
        <v>3</v>
      </c>
    </row>
    <row r="19" spans="1:12" x14ac:dyDescent="0.25">
      <c r="A19" t="s">
        <v>1</v>
      </c>
      <c r="C19" t="s">
        <v>2</v>
      </c>
      <c r="E19" t="s">
        <v>5</v>
      </c>
      <c r="H19" t="s">
        <v>9</v>
      </c>
      <c r="J19" t="s">
        <v>10</v>
      </c>
      <c r="L19" t="s">
        <v>13</v>
      </c>
    </row>
    <row r="20" spans="1:12" x14ac:dyDescent="0.25">
      <c r="A20">
        <v>3263350</v>
      </c>
      <c r="C20">
        <v>181420</v>
      </c>
      <c r="E20">
        <f>C33/E33</f>
        <v>0.25833532519973756</v>
      </c>
      <c r="H20">
        <v>753715</v>
      </c>
      <c r="J20">
        <v>181420</v>
      </c>
      <c r="L20">
        <f>H33/J33</f>
        <v>1.5891010229193949</v>
      </c>
    </row>
    <row r="21" spans="1:12" x14ac:dyDescent="0.25">
      <c r="A21">
        <v>3248333</v>
      </c>
      <c r="C21">
        <v>258066</v>
      </c>
      <c r="H21">
        <v>616529</v>
      </c>
      <c r="J21">
        <v>258066</v>
      </c>
    </row>
    <row r="22" spans="1:12" x14ac:dyDescent="0.25">
      <c r="A22">
        <v>3160212</v>
      </c>
      <c r="C22">
        <v>753715</v>
      </c>
      <c r="H22">
        <v>754327</v>
      </c>
      <c r="J22">
        <v>180412</v>
      </c>
    </row>
    <row r="23" spans="1:12" x14ac:dyDescent="0.25">
      <c r="A23">
        <v>3161651</v>
      </c>
      <c r="C23">
        <v>180412</v>
      </c>
      <c r="H23">
        <v>619058</v>
      </c>
      <c r="J23">
        <v>256705</v>
      </c>
    </row>
    <row r="24" spans="1:12" x14ac:dyDescent="0.25">
      <c r="C24">
        <v>754327</v>
      </c>
      <c r="J24">
        <v>207697</v>
      </c>
    </row>
    <row r="25" spans="1:12" x14ac:dyDescent="0.25">
      <c r="C25">
        <v>256705</v>
      </c>
      <c r="J25">
        <v>217869</v>
      </c>
    </row>
    <row r="26" spans="1:12" x14ac:dyDescent="0.25">
      <c r="C26">
        <v>207697</v>
      </c>
      <c r="J26">
        <v>206417</v>
      </c>
    </row>
    <row r="27" spans="1:12" x14ac:dyDescent="0.25">
      <c r="C27">
        <v>619058</v>
      </c>
      <c r="J27">
        <v>217943</v>
      </c>
    </row>
    <row r="28" spans="1:12" x14ac:dyDescent="0.25">
      <c r="C28">
        <v>217869</v>
      </c>
    </row>
    <row r="29" spans="1:12" x14ac:dyDescent="0.25">
      <c r="C29">
        <v>616529</v>
      </c>
    </row>
    <row r="30" spans="1:12" x14ac:dyDescent="0.25">
      <c r="C30">
        <v>206417</v>
      </c>
    </row>
    <row r="31" spans="1:12" x14ac:dyDescent="0.25">
      <c r="C31">
        <v>217943</v>
      </c>
    </row>
    <row r="32" spans="1:12" x14ac:dyDescent="0.25">
      <c r="A32" t="s">
        <v>6</v>
      </c>
      <c r="C32" t="s">
        <v>7</v>
      </c>
      <c r="E32" t="s">
        <v>8</v>
      </c>
      <c r="H32" t="s">
        <v>11</v>
      </c>
      <c r="J32" t="s">
        <v>12</v>
      </c>
    </row>
    <row r="33" spans="1:12" x14ac:dyDescent="0.25">
      <c r="A33">
        <f>SUM(A20:A23)</f>
        <v>12833546</v>
      </c>
      <c r="C33">
        <f>SUM(C20:C31)</f>
        <v>4470158</v>
      </c>
      <c r="E33">
        <f>SUM(A33:C33)</f>
        <v>17303704</v>
      </c>
      <c r="H33">
        <f>SUM(H20:H23)</f>
        <v>2743629</v>
      </c>
      <c r="J33">
        <f>SUM(J20:J27)</f>
        <v>1726529</v>
      </c>
    </row>
    <row r="35" spans="1:12" x14ac:dyDescent="0.25">
      <c r="A35" t="s">
        <v>4</v>
      </c>
    </row>
    <row r="36" spans="1:12" x14ac:dyDescent="0.25">
      <c r="A36" t="s">
        <v>1</v>
      </c>
      <c r="C36" t="s">
        <v>2</v>
      </c>
      <c r="E36" t="s">
        <v>5</v>
      </c>
      <c r="H36" t="s">
        <v>9</v>
      </c>
      <c r="J36" t="s">
        <v>10</v>
      </c>
      <c r="L36" t="s">
        <v>13</v>
      </c>
    </row>
    <row r="37" spans="1:12" x14ac:dyDescent="0.25">
      <c r="A37">
        <v>8437370</v>
      </c>
      <c r="C37">
        <v>15009</v>
      </c>
      <c r="E37">
        <f>C50/E50</f>
        <v>1.5727256393958736E-2</v>
      </c>
      <c r="H37">
        <v>87237</v>
      </c>
      <c r="J37">
        <v>15009</v>
      </c>
      <c r="L37">
        <f>H50/J50</f>
        <v>2.1865103363159517</v>
      </c>
    </row>
    <row r="38" spans="1:12" x14ac:dyDescent="0.25">
      <c r="A38">
        <v>8396958</v>
      </c>
      <c r="C38">
        <v>21194</v>
      </c>
      <c r="H38">
        <v>90437</v>
      </c>
      <c r="J38">
        <v>21194</v>
      </c>
    </row>
    <row r="39" spans="1:12" x14ac:dyDescent="0.25">
      <c r="A39">
        <v>7746245</v>
      </c>
      <c r="C39">
        <v>87237</v>
      </c>
      <c r="H39">
        <v>86950</v>
      </c>
      <c r="J39">
        <v>14967</v>
      </c>
    </row>
    <row r="40" spans="1:12" x14ac:dyDescent="0.25">
      <c r="A40">
        <v>7736116</v>
      </c>
      <c r="C40">
        <v>14967</v>
      </c>
      <c r="H40">
        <v>89700</v>
      </c>
      <c r="J40">
        <v>20966</v>
      </c>
    </row>
    <row r="41" spans="1:12" x14ac:dyDescent="0.25">
      <c r="C41">
        <v>86950</v>
      </c>
      <c r="J41">
        <v>20030</v>
      </c>
    </row>
    <row r="42" spans="1:12" x14ac:dyDescent="0.25">
      <c r="C42">
        <v>20966</v>
      </c>
      <c r="J42">
        <v>25035</v>
      </c>
    </row>
    <row r="43" spans="1:12" x14ac:dyDescent="0.25">
      <c r="C43">
        <v>20030</v>
      </c>
      <c r="J43">
        <v>19690</v>
      </c>
    </row>
    <row r="44" spans="1:12" x14ac:dyDescent="0.25">
      <c r="C44">
        <v>89700</v>
      </c>
      <c r="J44">
        <v>25159</v>
      </c>
    </row>
    <row r="45" spans="1:12" x14ac:dyDescent="0.25">
      <c r="C45">
        <v>25035</v>
      </c>
    </row>
    <row r="46" spans="1:12" x14ac:dyDescent="0.25">
      <c r="C46">
        <v>90437</v>
      </c>
    </row>
    <row r="47" spans="1:12" x14ac:dyDescent="0.25">
      <c r="C47">
        <v>19690</v>
      </c>
    </row>
    <row r="48" spans="1:12" x14ac:dyDescent="0.25">
      <c r="C48">
        <v>25159</v>
      </c>
    </row>
    <row r="49" spans="1:10" x14ac:dyDescent="0.25">
      <c r="A49" t="s">
        <v>6</v>
      </c>
      <c r="C49" t="s">
        <v>7</v>
      </c>
      <c r="E49" t="s">
        <v>8</v>
      </c>
      <c r="H49" t="s">
        <v>11</v>
      </c>
      <c r="J49" t="s">
        <v>12</v>
      </c>
    </row>
    <row r="50" spans="1:10" x14ac:dyDescent="0.25">
      <c r="A50">
        <f>SUM(A37:A40)</f>
        <v>32316689</v>
      </c>
      <c r="C50">
        <f>SUM(C37:C48)</f>
        <v>516374</v>
      </c>
      <c r="E50">
        <f>SUM(A50:C50)</f>
        <v>32833063</v>
      </c>
      <c r="H50">
        <f>SUM(H37:H40)</f>
        <v>354324</v>
      </c>
      <c r="J50">
        <f>SUM(J37:J44)</f>
        <v>162050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Rivas</dc:creator>
  <cp:lastModifiedBy>Roberto Rivas</cp:lastModifiedBy>
  <dcterms:created xsi:type="dcterms:W3CDTF">2023-09-14T01:43:11Z</dcterms:created>
  <dcterms:modified xsi:type="dcterms:W3CDTF">2023-09-14T02:49:34Z</dcterms:modified>
</cp:coreProperties>
</file>