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YT Videos\"/>
    </mc:Choice>
  </mc:AlternateContent>
  <xr:revisionPtr revIDLastSave="0" documentId="13_ncr:1_{707CB4FE-409D-470F-BE51-A6FC55F51117}" xr6:coauthVersionLast="47" xr6:coauthVersionMax="47" xr10:uidLastSave="{00000000-0000-0000-0000-000000000000}"/>
  <bookViews>
    <workbookView xWindow="-108" yWindow="-108" windowWidth="23256" windowHeight="12456" xr2:uid="{8159D6A3-F2E2-4878-8FFC-95037026A9FC}"/>
  </bookViews>
  <sheets>
    <sheet name="Ghan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J8" i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I8" i="1"/>
  <c r="B4" i="1"/>
  <c r="B5" i="1" s="1"/>
  <c r="E28" i="1"/>
  <c r="E27" i="1"/>
  <c r="E26" i="1"/>
  <c r="E25" i="1"/>
  <c r="E23" i="1"/>
  <c r="E22" i="1"/>
  <c r="E21" i="1"/>
  <c r="E20" i="1"/>
  <c r="E18" i="1"/>
  <c r="E17" i="1"/>
  <c r="E16" i="1"/>
  <c r="E15" i="1"/>
  <c r="E11" i="1"/>
  <c r="E12" i="1"/>
  <c r="E13" i="1"/>
  <c r="E10" i="1"/>
  <c r="E14" i="1"/>
  <c r="E19" i="1"/>
  <c r="E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3" authorId="0" shapeId="0" xr:uid="{15BAC6EF-7791-4C76-994C-7E36AC86222B}">
      <text>
        <r>
          <rPr>
            <sz val="9"/>
            <color indexed="81"/>
            <rFont val="Tahoma"/>
            <family val="2"/>
          </rPr>
          <t xml:space="preserve">Sabtech Project
Insert Start Date
</t>
        </r>
      </text>
    </comment>
  </commentList>
</comments>
</file>

<file path=xl/sharedStrings.xml><?xml version="1.0" encoding="utf-8"?>
<sst xmlns="http://schemas.openxmlformats.org/spreadsheetml/2006/main" count="48" uniqueCount="36">
  <si>
    <t>Task</t>
  </si>
  <si>
    <t>Project Lead</t>
  </si>
  <si>
    <t>Start Date</t>
  </si>
  <si>
    <t>End Date</t>
  </si>
  <si>
    <t>Days</t>
  </si>
  <si>
    <t>Progress</t>
  </si>
  <si>
    <t>Planning Stage</t>
  </si>
  <si>
    <t>Task 1</t>
  </si>
  <si>
    <t>Task 2</t>
  </si>
  <si>
    <t>Task 3</t>
  </si>
  <si>
    <t>Task 4</t>
  </si>
  <si>
    <t>Execution Stage</t>
  </si>
  <si>
    <t>Review Stage</t>
  </si>
  <si>
    <t>Implementation Stage</t>
  </si>
  <si>
    <t>Jones</t>
  </si>
  <si>
    <t>Jardine</t>
  </si>
  <si>
    <t>Andrews</t>
  </si>
  <si>
    <t>Christopher</t>
  </si>
  <si>
    <t>Sabtech</t>
  </si>
  <si>
    <t>Ronald</t>
  </si>
  <si>
    <t>Jane</t>
  </si>
  <si>
    <t>Jimmy</t>
  </si>
  <si>
    <t>Godfrey</t>
  </si>
  <si>
    <t>Fred</t>
  </si>
  <si>
    <t>Alex</t>
  </si>
  <si>
    <t>Barbra</t>
  </si>
  <si>
    <t>Peace</t>
  </si>
  <si>
    <t>Walid</t>
  </si>
  <si>
    <t>Aisha</t>
  </si>
  <si>
    <t>Chrivin</t>
  </si>
  <si>
    <t>Project Start:</t>
  </si>
  <si>
    <t>Current Date:</t>
  </si>
  <si>
    <t>Weeks in Progress:</t>
  </si>
  <si>
    <t>Project Name:</t>
  </si>
  <si>
    <t>Sabtech ABC</t>
  </si>
  <si>
    <t>Project Management Schedule ( Ghantt Chart)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</si>
</sst>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W\k\ #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24"/>
      <color rgb="FF0070C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0" xfId="0" applyFont="1" applyFill="1"/>
    <xf numFmtId="0" fontId="4" fillId="0" borderId="0" xfId="0" applyFont="1"/>
    <xf numFmtId="0" fontId="4" fillId="3" borderId="0" xfId="0" applyFont="1" applyFill="1"/>
    <xf numFmtId="0" fontId="4" fillId="3" borderId="1" xfId="0" applyFont="1" applyFill="1" applyBorder="1"/>
    <xf numFmtId="0" fontId="4" fillId="0" borderId="1" xfId="0" applyFont="1" applyBorder="1" applyAlignment="1">
      <alignment horizontal="left" indent="1"/>
    </xf>
    <xf numFmtId="0" fontId="4" fillId="0" borderId="1" xfId="0" applyFont="1" applyBorder="1"/>
    <xf numFmtId="14" fontId="4" fillId="0" borderId="1" xfId="0" applyNumberFormat="1" applyFont="1" applyBorder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2" borderId="0" xfId="0" applyNumberFormat="1" applyFont="1" applyFill="1"/>
    <xf numFmtId="16" fontId="3" fillId="2" borderId="0" xfId="0" applyNumberFormat="1" applyFont="1" applyFill="1"/>
    <xf numFmtId="9" fontId="4" fillId="0" borderId="1" xfId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2" xfId="0" applyFont="1" applyBorder="1"/>
    <xf numFmtId="0" fontId="4" fillId="3" borderId="2" xfId="0" applyFont="1" applyFill="1" applyBorder="1"/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colors>
    <mruColors>
      <color rgb="FFF5C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B5E3-93BC-4CF9-B7DC-0E4983763395}">
  <dimension ref="A1:AF28"/>
  <sheetViews>
    <sheetView showGridLines="0" tabSelected="1" zoomScale="90" zoomScaleNormal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sqref="A1:XFD1048576"/>
    </sheetView>
  </sheetViews>
  <sheetFormatPr defaultRowHeight="14.4" x14ac:dyDescent="0.3"/>
  <cols>
    <col min="1" max="1" width="18.5546875" style="2" bestFit="1" customWidth="1"/>
    <col min="2" max="2" width="14.44140625" style="2" customWidth="1"/>
    <col min="3" max="4" width="16.21875" style="2" customWidth="1"/>
    <col min="5" max="5" width="4.88671875" style="2" bestFit="1" customWidth="1"/>
    <col min="6" max="6" width="13.109375" style="2" customWidth="1"/>
    <col min="7" max="7" width="4" style="2" customWidth="1"/>
    <col min="8" max="26" width="7.21875" style="2" customWidth="1"/>
    <col min="27" max="30" width="7.77734375" style="2" bestFit="1" customWidth="1"/>
    <col min="31" max="32" width="7.21875" style="2" customWidth="1"/>
    <col min="33" max="16384" width="8.88671875" style="2"/>
  </cols>
  <sheetData>
    <row r="1" spans="1:32" ht="6" customHeight="1" x14ac:dyDescent="0.3"/>
    <row r="2" spans="1:32" x14ac:dyDescent="0.3">
      <c r="A2" s="8" t="s">
        <v>33</v>
      </c>
      <c r="B2" s="9" t="s">
        <v>34</v>
      </c>
      <c r="H2" s="18" t="s">
        <v>35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32" x14ac:dyDescent="0.3">
      <c r="A3" s="8" t="s">
        <v>30</v>
      </c>
      <c r="B3" s="10">
        <v>45648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32" x14ac:dyDescent="0.3">
      <c r="A4" s="8" t="s">
        <v>31</v>
      </c>
      <c r="B4" s="10">
        <f ca="1">TODAY()</f>
        <v>45718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1:32" x14ac:dyDescent="0.3">
      <c r="A5" s="8" t="s">
        <v>32</v>
      </c>
      <c r="B5" s="11">
        <f ca="1">ROUNDUP((B4-B3)/7,0)</f>
        <v>10</v>
      </c>
    </row>
    <row r="6" spans="1:32" ht="7.2" customHeight="1" x14ac:dyDescent="0.3"/>
    <row r="7" spans="1:32" s="1" customFormat="1" x14ac:dyDescent="0.3">
      <c r="H7" s="13">
        <f>B3</f>
        <v>45648</v>
      </c>
      <c r="I7" s="13">
        <f>H7+7</f>
        <v>45655</v>
      </c>
      <c r="J7" s="13">
        <f t="shared" ref="J7:AF7" si="0">I7+7</f>
        <v>45662</v>
      </c>
      <c r="K7" s="13">
        <f t="shared" si="0"/>
        <v>45669</v>
      </c>
      <c r="L7" s="13">
        <f t="shared" si="0"/>
        <v>45676</v>
      </c>
      <c r="M7" s="13">
        <f t="shared" si="0"/>
        <v>45683</v>
      </c>
      <c r="N7" s="13">
        <f t="shared" si="0"/>
        <v>45690</v>
      </c>
      <c r="O7" s="13">
        <f t="shared" si="0"/>
        <v>45697</v>
      </c>
      <c r="P7" s="13">
        <f t="shared" si="0"/>
        <v>45704</v>
      </c>
      <c r="Q7" s="13">
        <f t="shared" si="0"/>
        <v>45711</v>
      </c>
      <c r="R7" s="13">
        <f t="shared" si="0"/>
        <v>45718</v>
      </c>
      <c r="S7" s="13">
        <f t="shared" si="0"/>
        <v>45725</v>
      </c>
      <c r="T7" s="13">
        <f t="shared" si="0"/>
        <v>45732</v>
      </c>
      <c r="U7" s="13">
        <f t="shared" si="0"/>
        <v>45739</v>
      </c>
      <c r="V7" s="13">
        <f t="shared" si="0"/>
        <v>45746</v>
      </c>
      <c r="W7" s="13">
        <f t="shared" si="0"/>
        <v>45753</v>
      </c>
      <c r="X7" s="13">
        <f t="shared" si="0"/>
        <v>45760</v>
      </c>
      <c r="Y7" s="13">
        <f t="shared" si="0"/>
        <v>45767</v>
      </c>
      <c r="Z7" s="13">
        <f t="shared" si="0"/>
        <v>45774</v>
      </c>
      <c r="AA7" s="13">
        <f t="shared" si="0"/>
        <v>45781</v>
      </c>
      <c r="AB7" s="13">
        <f t="shared" si="0"/>
        <v>45788</v>
      </c>
      <c r="AC7" s="13">
        <f t="shared" si="0"/>
        <v>45795</v>
      </c>
      <c r="AD7" s="13">
        <f t="shared" si="0"/>
        <v>45802</v>
      </c>
      <c r="AE7" s="13">
        <f t="shared" si="0"/>
        <v>45809</v>
      </c>
      <c r="AF7" s="13">
        <f t="shared" si="0"/>
        <v>45816</v>
      </c>
    </row>
    <row r="8" spans="1:32" s="1" customFormat="1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H8" s="12">
        <v>1</v>
      </c>
      <c r="I8" s="12">
        <f>H8+1</f>
        <v>2</v>
      </c>
      <c r="J8" s="12">
        <f t="shared" ref="J8:AF8" si="1">I8+1</f>
        <v>3</v>
      </c>
      <c r="K8" s="12">
        <f t="shared" si="1"/>
        <v>4</v>
      </c>
      <c r="L8" s="12">
        <f t="shared" si="1"/>
        <v>5</v>
      </c>
      <c r="M8" s="12">
        <f t="shared" si="1"/>
        <v>6</v>
      </c>
      <c r="N8" s="12">
        <f t="shared" si="1"/>
        <v>7</v>
      </c>
      <c r="O8" s="12">
        <f t="shared" si="1"/>
        <v>8</v>
      </c>
      <c r="P8" s="12">
        <f t="shared" si="1"/>
        <v>9</v>
      </c>
      <c r="Q8" s="12">
        <f t="shared" si="1"/>
        <v>10</v>
      </c>
      <c r="R8" s="12">
        <f t="shared" si="1"/>
        <v>11</v>
      </c>
      <c r="S8" s="12">
        <f t="shared" si="1"/>
        <v>12</v>
      </c>
      <c r="T8" s="12">
        <f t="shared" si="1"/>
        <v>13</v>
      </c>
      <c r="U8" s="12">
        <f t="shared" si="1"/>
        <v>14</v>
      </c>
      <c r="V8" s="12">
        <f t="shared" si="1"/>
        <v>15</v>
      </c>
      <c r="W8" s="12">
        <f t="shared" si="1"/>
        <v>16</v>
      </c>
      <c r="X8" s="12">
        <f t="shared" si="1"/>
        <v>17</v>
      </c>
      <c r="Y8" s="12">
        <f t="shared" si="1"/>
        <v>18</v>
      </c>
      <c r="Z8" s="12">
        <f t="shared" si="1"/>
        <v>19</v>
      </c>
      <c r="AA8" s="12">
        <f t="shared" si="1"/>
        <v>20</v>
      </c>
      <c r="AB8" s="12">
        <f t="shared" si="1"/>
        <v>21</v>
      </c>
      <c r="AC8" s="12">
        <f t="shared" si="1"/>
        <v>22</v>
      </c>
      <c r="AD8" s="12">
        <f t="shared" si="1"/>
        <v>23</v>
      </c>
      <c r="AE8" s="12">
        <f t="shared" si="1"/>
        <v>24</v>
      </c>
      <c r="AF8" s="12">
        <f t="shared" si="1"/>
        <v>25</v>
      </c>
    </row>
    <row r="9" spans="1:32" s="3" customFormat="1" x14ac:dyDescent="0.3">
      <c r="A9" s="4" t="s">
        <v>6</v>
      </c>
      <c r="B9" s="4"/>
      <c r="C9" s="4"/>
      <c r="D9" s="4"/>
      <c r="E9" s="4"/>
      <c r="F9" s="4"/>
    </row>
    <row r="10" spans="1:32" x14ac:dyDescent="0.3">
      <c r="A10" s="5" t="s">
        <v>7</v>
      </c>
      <c r="B10" s="6" t="s">
        <v>14</v>
      </c>
      <c r="C10" s="7">
        <v>45648</v>
      </c>
      <c r="D10" s="7">
        <v>45706</v>
      </c>
      <c r="E10" s="6">
        <f>IF(C10="","",D10-C10)</f>
        <v>58</v>
      </c>
      <c r="F10" s="14">
        <v>0.87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x14ac:dyDescent="0.3">
      <c r="A11" s="5" t="s">
        <v>8</v>
      </c>
      <c r="B11" s="6" t="s">
        <v>22</v>
      </c>
      <c r="C11" s="7">
        <v>45653</v>
      </c>
      <c r="D11" s="7">
        <v>45722</v>
      </c>
      <c r="E11" s="6">
        <f t="shared" ref="E11:E28" si="2">IF(C11="","",D11-C11)</f>
        <v>69</v>
      </c>
      <c r="F11" s="14">
        <v>0.35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x14ac:dyDescent="0.3">
      <c r="A12" s="5" t="s">
        <v>9</v>
      </c>
      <c r="B12" s="6" t="s">
        <v>15</v>
      </c>
      <c r="C12" s="7">
        <v>45661</v>
      </c>
      <c r="D12" s="7">
        <v>45755</v>
      </c>
      <c r="E12" s="6">
        <f t="shared" si="2"/>
        <v>94</v>
      </c>
      <c r="F12" s="14">
        <v>0.65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x14ac:dyDescent="0.3">
      <c r="A13" s="5" t="s">
        <v>10</v>
      </c>
      <c r="B13" s="6" t="s">
        <v>23</v>
      </c>
      <c r="C13" s="7">
        <v>45681</v>
      </c>
      <c r="D13" s="7">
        <v>45765</v>
      </c>
      <c r="E13" s="6">
        <f t="shared" si="2"/>
        <v>84</v>
      </c>
      <c r="F13" s="14">
        <v>0.76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 s="3" customFormat="1" x14ac:dyDescent="0.3">
      <c r="A14" s="4" t="s">
        <v>11</v>
      </c>
      <c r="B14" s="4"/>
      <c r="C14" s="4"/>
      <c r="D14" s="4"/>
      <c r="E14" s="4" t="str">
        <f t="shared" si="2"/>
        <v/>
      </c>
      <c r="F14" s="15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 spans="1:32" x14ac:dyDescent="0.3">
      <c r="A15" s="5" t="s">
        <v>7</v>
      </c>
      <c r="B15" s="6" t="s">
        <v>24</v>
      </c>
      <c r="C15" s="7">
        <v>45721</v>
      </c>
      <c r="D15" s="7">
        <v>45734</v>
      </c>
      <c r="E15" s="6">
        <f t="shared" si="2"/>
        <v>13</v>
      </c>
      <c r="F15" s="14">
        <v>0.5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x14ac:dyDescent="0.3">
      <c r="A16" s="5" t="s">
        <v>8</v>
      </c>
      <c r="B16" s="6" t="s">
        <v>16</v>
      </c>
      <c r="C16" s="7">
        <v>45660</v>
      </c>
      <c r="D16" s="7">
        <v>45728</v>
      </c>
      <c r="E16" s="6">
        <f t="shared" si="2"/>
        <v>68</v>
      </c>
      <c r="F16" s="14">
        <v>0.5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2" x14ac:dyDescent="0.3">
      <c r="A17" s="5" t="s">
        <v>9</v>
      </c>
      <c r="B17" s="6" t="s">
        <v>25</v>
      </c>
      <c r="C17" s="7">
        <v>45663</v>
      </c>
      <c r="D17" s="7">
        <v>45745</v>
      </c>
      <c r="E17" s="6">
        <f t="shared" si="2"/>
        <v>82</v>
      </c>
      <c r="F17" s="14">
        <v>0.89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x14ac:dyDescent="0.3">
      <c r="A18" s="5" t="s">
        <v>10</v>
      </c>
      <c r="B18" s="6" t="s">
        <v>26</v>
      </c>
      <c r="C18" s="7">
        <v>45665</v>
      </c>
      <c r="D18" s="7">
        <v>45754</v>
      </c>
      <c r="E18" s="6">
        <f t="shared" si="2"/>
        <v>89</v>
      </c>
      <c r="F18" s="14">
        <v>0.67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2" s="3" customFormat="1" x14ac:dyDescent="0.3">
      <c r="A19" s="4" t="s">
        <v>12</v>
      </c>
      <c r="B19" s="4"/>
      <c r="C19" s="4"/>
      <c r="D19" s="4"/>
      <c r="E19" s="4" t="str">
        <f t="shared" si="2"/>
        <v/>
      </c>
      <c r="F19" s="15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spans="1:32" x14ac:dyDescent="0.3">
      <c r="A20" s="5" t="s">
        <v>7</v>
      </c>
      <c r="B20" s="6" t="s">
        <v>27</v>
      </c>
      <c r="C20" s="7">
        <v>45761</v>
      </c>
      <c r="D20" s="7">
        <v>45766</v>
      </c>
      <c r="E20" s="6">
        <f t="shared" si="2"/>
        <v>5</v>
      </c>
      <c r="F20" s="14">
        <v>0.23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2" x14ac:dyDescent="0.3">
      <c r="A21" s="5" t="s">
        <v>8</v>
      </c>
      <c r="B21" s="6" t="s">
        <v>28</v>
      </c>
      <c r="C21" s="7">
        <v>45735</v>
      </c>
      <c r="D21" s="7">
        <v>45791</v>
      </c>
      <c r="E21" s="6">
        <f t="shared" si="2"/>
        <v>56</v>
      </c>
      <c r="F21" s="14">
        <v>0.45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2" x14ac:dyDescent="0.3">
      <c r="A22" s="5" t="s">
        <v>9</v>
      </c>
      <c r="B22" s="6" t="s">
        <v>29</v>
      </c>
      <c r="C22" s="7">
        <v>45664</v>
      </c>
      <c r="D22" s="7">
        <v>45717</v>
      </c>
      <c r="E22" s="6">
        <f t="shared" si="2"/>
        <v>53</v>
      </c>
      <c r="F22" s="14">
        <v>0.17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2" x14ac:dyDescent="0.3">
      <c r="A23" s="5" t="s">
        <v>10</v>
      </c>
      <c r="B23" s="6" t="s">
        <v>17</v>
      </c>
      <c r="C23" s="7">
        <v>45656</v>
      </c>
      <c r="D23" s="7">
        <v>45702</v>
      </c>
      <c r="E23" s="6">
        <f t="shared" si="2"/>
        <v>46</v>
      </c>
      <c r="F23" s="14">
        <v>0.89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1:32" s="3" customFormat="1" x14ac:dyDescent="0.3">
      <c r="A24" s="4" t="s">
        <v>13</v>
      </c>
      <c r="B24" s="4"/>
      <c r="C24" s="4"/>
      <c r="D24" s="4"/>
      <c r="E24" s="4" t="str">
        <f t="shared" si="2"/>
        <v/>
      </c>
      <c r="F24" s="1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 spans="1:32" x14ac:dyDescent="0.3">
      <c r="A25" s="5" t="s">
        <v>7</v>
      </c>
      <c r="B25" s="6" t="s">
        <v>18</v>
      </c>
      <c r="C25" s="7">
        <v>45744</v>
      </c>
      <c r="D25" s="7">
        <v>45760</v>
      </c>
      <c r="E25" s="6">
        <f t="shared" si="2"/>
        <v>16</v>
      </c>
      <c r="F25" s="14">
        <v>0.73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2" x14ac:dyDescent="0.3">
      <c r="A26" s="5" t="s">
        <v>8</v>
      </c>
      <c r="B26" s="6" t="s">
        <v>19</v>
      </c>
      <c r="C26" s="7">
        <v>45669</v>
      </c>
      <c r="D26" s="7">
        <v>45680</v>
      </c>
      <c r="E26" s="6">
        <f t="shared" si="2"/>
        <v>11</v>
      </c>
      <c r="F26" s="14">
        <v>0.27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1:32" x14ac:dyDescent="0.3">
      <c r="A27" s="5" t="s">
        <v>9</v>
      </c>
      <c r="B27" s="6" t="s">
        <v>20</v>
      </c>
      <c r="C27" s="7">
        <v>45751</v>
      </c>
      <c r="D27" s="7">
        <v>45785</v>
      </c>
      <c r="E27" s="6">
        <f t="shared" si="2"/>
        <v>34</v>
      </c>
      <c r="F27" s="14">
        <v>0.94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spans="1:32" x14ac:dyDescent="0.3">
      <c r="A28" s="5" t="s">
        <v>10</v>
      </c>
      <c r="B28" s="6" t="s">
        <v>21</v>
      </c>
      <c r="C28" s="7">
        <v>45675</v>
      </c>
      <c r="D28" s="7">
        <v>45711</v>
      </c>
      <c r="E28" s="6">
        <f t="shared" si="2"/>
        <v>36</v>
      </c>
      <c r="F28" s="14">
        <v>0.67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</sheetData>
  <mergeCells count="1">
    <mergeCell ref="H2:T4"/>
  </mergeCells>
  <phoneticPr fontId="2" type="noConversion"/>
  <conditionalFormatting sqref="F10:F28">
    <cfRule type="dataBar" priority="4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{2D21E3A2-97F9-4FFB-A08A-3159D2177873}</x14:id>
        </ext>
      </extLst>
    </cfRule>
  </conditionalFormatting>
  <conditionalFormatting sqref="H10:AF28">
    <cfRule type="expression" dxfId="2" priority="1">
      <formula>H$8=$B$5</formula>
    </cfRule>
    <cfRule type="expression" dxfId="1" priority="3">
      <formula>AND(H$7&gt;=$C10,H$7&lt;=$C10+($E10*$F10)-1)</formula>
    </cfRule>
    <cfRule type="expression" dxfId="0" priority="5">
      <formula>AND(H$7&gt;=$C10,H$7&lt;=$D10)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21E3A2-97F9-4FFB-A08A-3159D21778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F10:F28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Ghantt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Sabiti</dc:creator>
  <cp:lastModifiedBy>Christopher Sabiti</cp:lastModifiedBy>
  <dcterms:created xsi:type="dcterms:W3CDTF">2025-02-28T19:50:13Z</dcterms:created>
  <dcterms:modified xsi:type="dcterms:W3CDTF">2025-03-02T07:00:51Z</dcterms:modified>
</cp:coreProperties>
</file>