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rana_mozumder_vanderbilt_edu/Documents/Desktop/Backup/Lab/SophiaProject_FS_RS/"/>
    </mc:Choice>
  </mc:AlternateContent>
  <xr:revisionPtr revIDLastSave="82" documentId="8_{8ACC1B47-FDAE-41BD-A3B5-D19E6DBA020B}" xr6:coauthVersionLast="47" xr6:coauthVersionMax="47" xr10:uidLastSave="{EA55FC44-CBC4-424A-92A1-A71EF0AB181D}"/>
  <bookViews>
    <workbookView xWindow="-120" yWindow="-120" windowWidth="29040" windowHeight="15840" tabRatio="818" firstSheet="1" activeTab="10" xr2:uid="{00000000-000D-0000-FFFF-FFFF00000000}"/>
  </bookViews>
  <sheets>
    <sheet name="MSNG_CP" sheetId="1" r:id="rId1"/>
    <sheet name="R1R2_CP" sheetId="2" r:id="rId2"/>
    <sheet name="Both_Tasks_CP" sheetId="3" r:id="rId3"/>
    <sheet name="MSNGsig_ROC" sheetId="4" r:id="rId4"/>
    <sheet name="R1R2sig_ROC" sheetId="5" r:id="rId5"/>
    <sheet name="MSNG_ROC" sheetId="6" r:id="rId6"/>
    <sheet name="R1R2_ROC" sheetId="7" r:id="rId7"/>
    <sheet name="Wilcoxon_signed_sum_test" sheetId="8" r:id="rId8"/>
    <sheet name="Sheet2" sheetId="9" r:id="rId9"/>
    <sheet name="Chi_Fisher" sheetId="10" r:id="rId10"/>
    <sheet name="FF_sta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0" l="1"/>
  <c r="C6" i="10"/>
  <c r="D6" i="10"/>
  <c r="H6" i="10"/>
  <c r="I6" i="10"/>
  <c r="J6" i="10"/>
  <c r="R6" i="10"/>
  <c r="Q6" i="10"/>
  <c r="P6" i="10"/>
  <c r="X6" i="10"/>
  <c r="W6" i="10"/>
  <c r="V6" i="10"/>
  <c r="Y5" i="10"/>
  <c r="Y4" i="10"/>
  <c r="S5" i="10"/>
  <c r="S4" i="10"/>
  <c r="K5" i="10"/>
  <c r="K4" i="10"/>
  <c r="E5" i="10"/>
  <c r="E4" i="10"/>
</calcChain>
</file>

<file path=xl/sharedStrings.xml><?xml version="1.0" encoding="utf-8"?>
<sst xmlns="http://schemas.openxmlformats.org/spreadsheetml/2006/main" count="931" uniqueCount="346">
  <si>
    <t>PFC</t>
  </si>
  <si>
    <t>PPC</t>
  </si>
  <si>
    <t>Delay ROC vs 0.5</t>
  </si>
  <si>
    <t>h</t>
  </si>
  <si>
    <t xml:space="preserve">p </t>
  </si>
  <si>
    <t>ci</t>
  </si>
  <si>
    <t>stats</t>
  </si>
  <si>
    <t>NS</t>
  </si>
  <si>
    <t>BS</t>
  </si>
  <si>
    <t>Sample ROC vs 0.5</t>
  </si>
  <si>
    <t>NS vs BS</t>
  </si>
  <si>
    <t>delay</t>
  </si>
  <si>
    <t>sample</t>
  </si>
  <si>
    <t>Delay1 ROC vs 0.5</t>
  </si>
  <si>
    <t>Delay2 ROC vs 0.5</t>
  </si>
  <si>
    <t>delay1</t>
  </si>
  <si>
    <t>delay2</t>
  </si>
  <si>
    <t xml:space="preserve">       sd: 0.0921</t>
  </si>
  <si>
    <t xml:space="preserve">       sd: 0.1308</t>
  </si>
  <si>
    <t>tstat: 0.2332</t>
  </si>
  <si>
    <t xml:space="preserve">       df: 7</t>
  </si>
  <si>
    <t xml:space="preserve">       sd: 0.0417</t>
  </si>
  <si>
    <t>tstat: 3.0356</t>
  </si>
  <si>
    <t xml:space="preserve">       sd: 0.0870</t>
  </si>
  <si>
    <t>tstat: 0.6420</t>
  </si>
  <si>
    <t xml:space="preserve">       df: 59</t>
  </si>
  <si>
    <t xml:space="preserve">       sd: 0.0635</t>
  </si>
  <si>
    <t>tstat: 1.6081</t>
  </si>
  <si>
    <t xml:space="preserve">       sd: 0.0883</t>
  </si>
  <si>
    <t>tstat: -0.0789</t>
  </si>
  <si>
    <t xml:space="preserve">       df: 66</t>
  </si>
  <si>
    <t xml:space="preserve">       sd: 0.0616</t>
  </si>
  <si>
    <t>tstat: 2.2634</t>
  </si>
  <si>
    <t xml:space="preserve">       sd: 0.0881</t>
  </si>
  <si>
    <t>tstat: 2.3898</t>
  </si>
  <si>
    <t xml:space="preserve">       df: 5</t>
  </si>
  <si>
    <t xml:space="preserve">       sd: 0.1577</t>
  </si>
  <si>
    <t>tstat: 2.3583</t>
  </si>
  <si>
    <t xml:space="preserve">       sd: 0.1931</t>
  </si>
  <si>
    <t>tstat: 4.8409</t>
  </si>
  <si>
    <t xml:space="preserve">       df: 81</t>
  </si>
  <si>
    <t xml:space="preserve">       sd: 0.1205</t>
  </si>
  <si>
    <t>tstat: 5.5551</t>
  </si>
  <si>
    <t xml:space="preserve">       sd: 0.1254</t>
  </si>
  <si>
    <t>tstat: 1.7197</t>
  </si>
  <si>
    <t xml:space="preserve">       df: 86</t>
  </si>
  <si>
    <t xml:space="preserve">       sd: 0.1230</t>
  </si>
  <si>
    <t>tstat: 1.9763</t>
  </si>
  <si>
    <t xml:space="preserve">       sd: 0.1303</t>
  </si>
  <si>
    <t>tstat: 1.2629</t>
  </si>
  <si>
    <t xml:space="preserve">       df: 8</t>
  </si>
  <si>
    <t xml:space="preserve">       sd: 0.1454</t>
  </si>
  <si>
    <t>tstat: 0.1074</t>
  </si>
  <si>
    <t xml:space="preserve">       sd: 0.1302</t>
  </si>
  <si>
    <t>tstat: 5.1774</t>
  </si>
  <si>
    <t xml:space="preserve">       df: 68</t>
  </si>
  <si>
    <t xml:space="preserve">       sd: 0.1706</t>
  </si>
  <si>
    <t>tstat: 1.2205</t>
  </si>
  <si>
    <t xml:space="preserve">       sd: 0.1516</t>
  </si>
  <si>
    <t>tstat: -0.7571</t>
  </si>
  <si>
    <t xml:space="preserve">       df: 76</t>
  </si>
  <si>
    <t xml:space="preserve">       sd: 0.1681</t>
  </si>
  <si>
    <t>tstat: -0.3325</t>
  </si>
  <si>
    <t xml:space="preserve">       sd: 0.1495</t>
  </si>
  <si>
    <t>tstat: 3.7207</t>
  </si>
  <si>
    <t xml:space="preserve">       df: 12</t>
  </si>
  <si>
    <t xml:space="preserve">       sd: 0.1388</t>
  </si>
  <si>
    <t>tstat: 1.3308</t>
  </si>
  <si>
    <t xml:space="preserve">       sd: 0.1627</t>
  </si>
  <si>
    <t>tstat: 3.2437</t>
  </si>
  <si>
    <t xml:space="preserve">       df: 41</t>
  </si>
  <si>
    <t xml:space="preserve">       sd: 0.0902</t>
  </si>
  <si>
    <t>tstat: 2.3132</t>
  </si>
  <si>
    <t xml:space="preserve">       sd: 0.1153</t>
  </si>
  <si>
    <t>tstat: 2.9923</t>
  </si>
  <si>
    <t xml:space="preserve">       df: 53</t>
  </si>
  <si>
    <t xml:space="preserve">       sd: 0.1032</t>
  </si>
  <si>
    <t>tstat: 0.4671</t>
  </si>
  <si>
    <t xml:space="preserve">       sd: 0.1276</t>
  </si>
  <si>
    <t>tstat: 2.9533</t>
  </si>
  <si>
    <t xml:space="preserve">       df: 40</t>
  </si>
  <si>
    <t xml:space="preserve">       sd: 0.0969</t>
  </si>
  <si>
    <t>tstat: 1.7507</t>
  </si>
  <si>
    <t xml:space="preserve">       sd: 0.1362</t>
  </si>
  <si>
    <t>tstat: 10.1371</t>
  </si>
  <si>
    <t xml:space="preserve">       df: 525</t>
  </si>
  <si>
    <t xml:space="preserve">       sd: 0.0785</t>
  </si>
  <si>
    <t>tstat: 9.8990</t>
  </si>
  <si>
    <t xml:space="preserve">       sd: 0.1060</t>
  </si>
  <si>
    <t>tstat: 0.7695</t>
  </si>
  <si>
    <t xml:space="preserve">       df: 565</t>
  </si>
  <si>
    <t xml:space="preserve">       sd: 0.0800</t>
  </si>
  <si>
    <t>tstat: -0.4832</t>
  </si>
  <si>
    <t xml:space="preserve">       sd: 0.1084</t>
  </si>
  <si>
    <t>tstat: 5.0902</t>
  </si>
  <si>
    <t xml:space="preserve">       df: 135</t>
  </si>
  <si>
    <t xml:space="preserve">       sd: 0.0618</t>
  </si>
  <si>
    <t>tstat: 3.3063</t>
  </si>
  <si>
    <t xml:space="preserve">       sd: 0.0940</t>
  </si>
  <si>
    <t>tstat: 10.1309</t>
  </si>
  <si>
    <t xml:space="preserve">       df: 716</t>
  </si>
  <si>
    <t xml:space="preserve">       sd: 0.0546</t>
  </si>
  <si>
    <t>tstat: 7.3469</t>
  </si>
  <si>
    <t xml:space="preserve">       sd: 0.0912</t>
  </si>
  <si>
    <t>tstat: 1.2141</t>
  </si>
  <si>
    <t xml:space="preserve">       df: 851</t>
  </si>
  <si>
    <t xml:space="preserve">       sd: 0.0558</t>
  </si>
  <si>
    <t>tstat: 0.1885</t>
  </si>
  <si>
    <t xml:space="preserve">       sd: 0.0917</t>
  </si>
  <si>
    <t>tstat: 1.9136</t>
  </si>
  <si>
    <t xml:space="preserve">       df: 65</t>
  </si>
  <si>
    <t xml:space="preserve">       sd: 0.1133</t>
  </si>
  <si>
    <t>tstat: 1.5683</t>
  </si>
  <si>
    <t xml:space="preserve">       sd: 0.1155</t>
  </si>
  <si>
    <t>tstat: 6.5635</t>
  </si>
  <si>
    <t xml:space="preserve">       df: 351</t>
  </si>
  <si>
    <t xml:space="preserve">       sd: 0.1243</t>
  </si>
  <si>
    <t>tstat: 2.2172</t>
  </si>
  <si>
    <t xml:space="preserve">       sd: 0.1082</t>
  </si>
  <si>
    <t>tstat: -1.0207</t>
  </si>
  <si>
    <t xml:space="preserve">       df: 416</t>
  </si>
  <si>
    <t xml:space="preserve">       sd: 0.1227</t>
  </si>
  <si>
    <t>tstat: 0.6483</t>
  </si>
  <si>
    <t xml:space="preserve">       sd: 0.1094</t>
  </si>
  <si>
    <t>tstat: 4.2847</t>
  </si>
  <si>
    <t xml:space="preserve">       df: 91</t>
  </si>
  <si>
    <t xml:space="preserve">       sd: 0.1036</t>
  </si>
  <si>
    <t>tstat: 1.4983</t>
  </si>
  <si>
    <t xml:space="preserve">       sd: 0.1004</t>
  </si>
  <si>
    <t>tstat: 10.3562</t>
  </si>
  <si>
    <t xml:space="preserve">       df: 503</t>
  </si>
  <si>
    <t xml:space="preserve">       sd: 0.0911</t>
  </si>
  <si>
    <t>tstat: 4.8532</t>
  </si>
  <si>
    <t xml:space="preserve">       sd: 0.0906</t>
  </si>
  <si>
    <t>tstat: 0.4043</t>
  </si>
  <si>
    <t xml:space="preserve">       df: 594</t>
  </si>
  <si>
    <t xml:space="preserve">       sd: 0.0931</t>
  </si>
  <si>
    <t>tstat: -0.3737</t>
  </si>
  <si>
    <t>MSNG</t>
  </si>
  <si>
    <t>NS vs BS (cuerate)</t>
  </si>
  <si>
    <t>zval: 1.6772</t>
  </si>
  <si>
    <t xml:space="preserve">    ranksum: 1.5420e+04</t>
  </si>
  <si>
    <t>zval: 1.7791</t>
  </si>
  <si>
    <t xml:space="preserve">    ranksum: 6.3202e+04</t>
  </si>
  <si>
    <t>Mean Cue Rates</t>
  </si>
  <si>
    <t>R1R2</t>
  </si>
  <si>
    <t>zval: 0.1907</t>
  </si>
  <si>
    <t xml:space="preserve">    ranksum: 1.4166e+04</t>
  </si>
  <si>
    <t>zval: -0.6448</t>
  </si>
  <si>
    <t xml:space="preserve">    ranksum: 2.6748e+04</t>
  </si>
  <si>
    <t>tstat: 1.5776</t>
  </si>
  <si>
    <t xml:space="preserve">       df: 38</t>
  </si>
  <si>
    <t xml:space="preserve">       sd: 0.1208</t>
  </si>
  <si>
    <t>tstat: 1.4726</t>
  </si>
  <si>
    <t xml:space="preserve">       sd: 0.1149</t>
  </si>
  <si>
    <t>tstat: -0.0248</t>
  </si>
  <si>
    <t xml:space="preserve">       df: 164</t>
  </si>
  <si>
    <t xml:space="preserve">       sd: 0.1018</t>
  </si>
  <si>
    <t>tstat: -1.1173</t>
  </si>
  <si>
    <t xml:space="preserve">       sd: 0.1154</t>
  </si>
  <si>
    <t>tstat: 1.6329</t>
  </si>
  <si>
    <t xml:space="preserve">       df: 202</t>
  </si>
  <si>
    <t xml:space="preserve">       sd: 0.1057</t>
  </si>
  <si>
    <t>tstat: 1.8093</t>
  </si>
  <si>
    <t>tstat: 0.4131</t>
  </si>
  <si>
    <t xml:space="preserve">       df: 37</t>
  </si>
  <si>
    <t xml:space="preserve">       sd: 0.1234</t>
  </si>
  <si>
    <t>tstat: -1.5891</t>
  </si>
  <si>
    <t xml:space="preserve">       sd: 0.1284</t>
  </si>
  <si>
    <t>tstat: -1.0357</t>
  </si>
  <si>
    <t xml:space="preserve">       df: 247</t>
  </si>
  <si>
    <t>tstat: 3.6036</t>
  </si>
  <si>
    <t xml:space="preserve">       sd: 0.1221</t>
  </si>
  <si>
    <t>tstat: 0.7814</t>
  </si>
  <si>
    <t xml:space="preserve">       df: 284</t>
  </si>
  <si>
    <t xml:space="preserve">       sd: 0.1165</t>
  </si>
  <si>
    <t>tstat: -2.8497</t>
  </si>
  <si>
    <t>tstat: 1.0840</t>
  </si>
  <si>
    <t xml:space="preserve">       df: 25</t>
  </si>
  <si>
    <t xml:space="preserve">       sd: 0.0634</t>
  </si>
  <si>
    <t>tstat: 1.4747</t>
  </si>
  <si>
    <t xml:space="preserve">       sd: 0.1008</t>
  </si>
  <si>
    <t>tstat: 1.3344</t>
  </si>
  <si>
    <t xml:space="preserve">       df: 297</t>
  </si>
  <si>
    <t xml:space="preserve">       sd: 0.0703</t>
  </si>
  <si>
    <t>tstat: 3.1661</t>
  </si>
  <si>
    <t>tstat: 0.5642</t>
  </si>
  <si>
    <t xml:space="preserve">       df: 322</t>
  </si>
  <si>
    <t xml:space="preserve">       sd: 0.0698</t>
  </si>
  <si>
    <t>tstat: 0.2528</t>
  </si>
  <si>
    <t xml:space="preserve">       sd: 0.1226</t>
  </si>
  <si>
    <t>tstat: 1.7913</t>
  </si>
  <si>
    <t xml:space="preserve">       df: 78</t>
  </si>
  <si>
    <t>tstat: 2.9021</t>
  </si>
  <si>
    <t>tstat: 0.4376</t>
  </si>
  <si>
    <t xml:space="preserve">       df: 436</t>
  </si>
  <si>
    <t xml:space="preserve">       sd: 0.0741</t>
  </si>
  <si>
    <t>tstat: 1.6316</t>
  </si>
  <si>
    <t xml:space="preserve">       sd: 0.1114</t>
  </si>
  <si>
    <t>tstat: 1.7960</t>
  </si>
  <si>
    <t xml:space="preserve">       df: 514</t>
  </si>
  <si>
    <t xml:space="preserve">       sd: 0.0771</t>
  </si>
  <si>
    <t>tstat: 2.4286</t>
  </si>
  <si>
    <t xml:space="preserve">       sd: 0.1146</t>
  </si>
  <si>
    <t>tstat: 1.9588</t>
  </si>
  <si>
    <t xml:space="preserve">       df: 64</t>
  </si>
  <si>
    <t xml:space="preserve">       sd: 0.1077</t>
  </si>
  <si>
    <t>tstat: 0.9256</t>
  </si>
  <si>
    <t xml:space="preserve">       df: 462</t>
  </si>
  <si>
    <t xml:space="preserve">       sd: 0.0864</t>
  </si>
  <si>
    <t>tstat: 1.8984</t>
  </si>
  <si>
    <t xml:space="preserve">       df: 526</t>
  </si>
  <si>
    <t xml:space="preserve">       sd: 0.0892</t>
  </si>
  <si>
    <t>tstat: 1.7051</t>
  </si>
  <si>
    <t xml:space="preserve">       df: 116</t>
  </si>
  <si>
    <t xml:space="preserve">       sd: 0.1071</t>
  </si>
  <si>
    <t>tstat: -0.8307</t>
  </si>
  <si>
    <t xml:space="preserve">       df: 684</t>
  </si>
  <si>
    <t xml:space="preserve">       sd: 0.0977</t>
  </si>
  <si>
    <t>tstat: 2.0150</t>
  </si>
  <si>
    <t xml:space="preserve">       df: 800</t>
  </si>
  <si>
    <t xml:space="preserve">       sd: 0.0991</t>
  </si>
  <si>
    <t>zval: 1.7254</t>
  </si>
  <si>
    <t xml:space="preserve">    ranksum: 1.5474e+04</t>
  </si>
  <si>
    <t>zval: 1.7686</t>
  </si>
  <si>
    <t xml:space="preserve">    ranksum: 6.3176e+04</t>
  </si>
  <si>
    <t>zval: 0.4696</t>
  </si>
  <si>
    <t xml:space="preserve">    ranksum: 14421</t>
  </si>
  <si>
    <t>zval: -0.7249</t>
  </si>
  <si>
    <t xml:space="preserve">    ranksum: 2.6624e+04</t>
  </si>
  <si>
    <t>NS vs BS (fixrate)</t>
  </si>
  <si>
    <t>PFC NS</t>
  </si>
  <si>
    <t>PFC BS</t>
  </si>
  <si>
    <t>PPC NS</t>
  </si>
  <si>
    <t>PPC BS</t>
  </si>
  <si>
    <t>Mean Fix Rates</t>
  </si>
  <si>
    <t>MSNG+R1R2</t>
  </si>
  <si>
    <t>PFC+PPC</t>
  </si>
  <si>
    <t>zval: 2.4791</t>
  </si>
  <si>
    <t xml:space="preserve">    ranksum: 449963</t>
  </si>
  <si>
    <t>Mean Rates</t>
  </si>
  <si>
    <t>NS Cue Rate</t>
  </si>
  <si>
    <t>BS Cue Rate</t>
  </si>
  <si>
    <t>NS Fix Rate</t>
  </si>
  <si>
    <t>BS Fix Rate</t>
  </si>
  <si>
    <t>zval: 2.3217</t>
  </si>
  <si>
    <t xml:space="preserve">    ranksum: 448046</t>
  </si>
  <si>
    <t>Wilcoxon</t>
  </si>
  <si>
    <t>tstat: 1.5761</t>
  </si>
  <si>
    <t xml:space="preserve">       df: 2459</t>
  </si>
  <si>
    <t>ttest</t>
  </si>
  <si>
    <t>tstat: 1.1398</t>
  </si>
  <si>
    <t>effect size</t>
  </si>
  <si>
    <t>NS vs BS (cuedelayrate)</t>
  </si>
  <si>
    <t>zval: 0.2982</t>
  </si>
  <si>
    <t xml:space="preserve">    ranksum: 58858</t>
  </si>
  <si>
    <t>Mean Cuedelay Rates</t>
  </si>
  <si>
    <t>zval: 1.0914</t>
  </si>
  <si>
    <t xml:space="preserve">    ranksum: 14779</t>
  </si>
  <si>
    <t>zval: 0.1984</t>
  </si>
  <si>
    <t xml:space="preserve">    ranksum: 1.4174e+04</t>
  </si>
  <si>
    <t>zval: -0.7763</t>
  </si>
  <si>
    <t xml:space="preserve">    ranksum: 2.6546e+04</t>
  </si>
  <si>
    <t>Here cue and cuedelay rates are from the best cue class of neurons and fix rate is averaged across all the classes</t>
  </si>
  <si>
    <t xml:space="preserve">Here cue and cuedelay rates are from all the best cue contions of neurons </t>
  </si>
  <si>
    <t>MSNG (Wilcoxon Test)</t>
  </si>
  <si>
    <t>R1R2 (Wilcoxon Test)</t>
  </si>
  <si>
    <t>MSNG (Unpaired t-test)</t>
  </si>
  <si>
    <t>R1R2 (Unpaired t-test)</t>
  </si>
  <si>
    <t>zval: 1.8964</t>
  </si>
  <si>
    <t xml:space="preserve">    ranksum: 53139</t>
  </si>
  <si>
    <t>tstat: 1.8892</t>
  </si>
  <si>
    <t xml:space="preserve">       df: 1095</t>
  </si>
  <si>
    <t>zval: 2.5336</t>
  </si>
  <si>
    <t xml:space="preserve">    ranksum: 222513</t>
  </si>
  <si>
    <t>tstat: 3.3377</t>
  </si>
  <si>
    <t xml:space="preserve">       df: 1607</t>
  </si>
  <si>
    <t>zval: 1.6430</t>
  </si>
  <si>
    <t xml:space="preserve">    ranksum: 52422</t>
  </si>
  <si>
    <t>tstat: 0.5862</t>
  </si>
  <si>
    <t>zval: 1.9025</t>
  </si>
  <si>
    <t xml:space="preserve">    ranksum: 218224</t>
  </si>
  <si>
    <t>tstat: 3.2510</t>
  </si>
  <si>
    <t>zval: 1.3868</t>
  </si>
  <si>
    <t xml:space="preserve">    ranksum: 102165</t>
  </si>
  <si>
    <t>tstat: 0.4752</t>
  </si>
  <si>
    <t xml:space="preserve">       df: 1203</t>
  </si>
  <si>
    <t>zval: 3.6192</t>
  </si>
  <si>
    <t xml:space="preserve">    ranksum: 194709</t>
  </si>
  <si>
    <t>tstat: 2.9109</t>
  </si>
  <si>
    <t xml:space="preserve">       df: 1518</t>
  </si>
  <si>
    <t>zval: 1.4452</t>
  </si>
  <si>
    <t xml:space="preserve">    ranksum: 1.0240e+05</t>
  </si>
  <si>
    <t>tstat: 1.1393</t>
  </si>
  <si>
    <t>zval: 4.2547</t>
  </si>
  <si>
    <t xml:space="preserve">    ranksum: 198585</t>
  </si>
  <si>
    <t>tstat: 4.3123</t>
  </si>
  <si>
    <t>all</t>
  </si>
  <si>
    <t>non-delay</t>
  </si>
  <si>
    <t>total</t>
  </si>
  <si>
    <t>Chi Square test</t>
  </si>
  <si>
    <t>Table</t>
  </si>
  <si>
    <t>chi2stat</t>
  </si>
  <si>
    <t>p</t>
  </si>
  <si>
    <t>Fisher Test</t>
  </si>
  <si>
    <t>OddsRatio: 1.0338</t>
  </si>
  <si>
    <t>ConfidenceInterval: [0.5213 2.0499]</t>
  </si>
  <si>
    <t>OddsRatio: 1.3428</t>
  </si>
  <si>
    <t>ConfidenceInterval: [0.8474 2.1279]</t>
  </si>
  <si>
    <t>OddsRatio: 0.9713</t>
  </si>
  <si>
    <t>ConfidenceInterval: [0.5710 1.6521]</t>
  </si>
  <si>
    <t>Percentage</t>
  </si>
  <si>
    <t>stat</t>
  </si>
  <si>
    <t>tstat: 1.5613</t>
  </si>
  <si>
    <t xml:space="preserve">       df: 575</t>
  </si>
  <si>
    <t>tstat: 2.6950</t>
  </si>
  <si>
    <t xml:space="preserve">       df: 857</t>
  </si>
  <si>
    <t>tstat: 0.4455</t>
  </si>
  <si>
    <t>tstat: 2.6071</t>
  </si>
  <si>
    <t>tstat: -0.6135</t>
  </si>
  <si>
    <t xml:space="preserve">       df: 421</t>
  </si>
  <si>
    <t>tstat: -0.6916</t>
  </si>
  <si>
    <t xml:space="preserve">       df: 600</t>
  </si>
  <si>
    <t>tstat: -0.1910</t>
  </si>
  <si>
    <t>tstat: -0.4819</t>
  </si>
  <si>
    <t>PFC vs PPC</t>
  </si>
  <si>
    <t>PFC NS vs PPC NS</t>
  </si>
  <si>
    <t>PFC BS vs PPC BS</t>
  </si>
  <si>
    <t>tstat: 0.5593</t>
  </si>
  <si>
    <t xml:space="preserve">       df: 180</t>
  </si>
  <si>
    <t xml:space="preserve">       sd: 0.1073</t>
  </si>
  <si>
    <t>tstat: 1.2145</t>
  </si>
  <si>
    <t xml:space="preserve">       df: 1146</t>
  </si>
  <si>
    <t xml:space="preserve">       sd: 0.0933</t>
  </si>
  <si>
    <t>OddsRatio: 1.0944</t>
  </si>
  <si>
    <t>ConfidenceInterval: [0.6778 1.7671]</t>
  </si>
  <si>
    <t>NS vs BS (delay period fanofactor)</t>
  </si>
  <si>
    <t>zval: 1.4324</t>
  </si>
  <si>
    <t xml:space="preserve">    ranksum: 14745</t>
  </si>
  <si>
    <t>zval: 2.2419</t>
  </si>
  <si>
    <t xml:space="preserve">    ranksum: 6.3752e+04</t>
  </si>
  <si>
    <t>Bs</t>
  </si>
  <si>
    <t>zval: -1.6394</t>
  </si>
  <si>
    <t xml:space="preserve">    ranksum: 12350</t>
  </si>
  <si>
    <t>zval: -0.3198</t>
  </si>
  <si>
    <t xml:space="preserve">    ranksum: 2.7246e+04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</si>
</sst>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70C0"/>
      </left>
      <right/>
      <top/>
      <bottom style="thick">
        <color theme="4"/>
      </bottom>
      <diagonal/>
    </border>
    <border>
      <left style="thin">
        <color rgb="FF0070C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0">
    <xf numFmtId="0" fontId="0" fillId="0" borderId="0" xfId="0"/>
    <xf numFmtId="0" fontId="0" fillId="0" borderId="2" xfId="0" applyBorder="1"/>
    <xf numFmtId="11" fontId="0" fillId="0" borderId="2" xfId="0" applyNumberFormat="1" applyBorder="1"/>
    <xf numFmtId="0" fontId="0" fillId="0" borderId="5" xfId="0" applyBorder="1"/>
    <xf numFmtId="0" fontId="0" fillId="2" borderId="2" xfId="0" applyFill="1" applyBorder="1"/>
    <xf numFmtId="11" fontId="0" fillId="3" borderId="2" xfId="0" applyNumberFormat="1" applyFill="1" applyBorder="1"/>
    <xf numFmtId="0" fontId="0" fillId="0" borderId="2" xfId="0" applyBorder="1" applyAlignment="1">
      <alignment horizontal="right"/>
    </xf>
    <xf numFmtId="0" fontId="0" fillId="3" borderId="2" xfId="0" applyFill="1" applyBorder="1"/>
    <xf numFmtId="0" fontId="0" fillId="3" borderId="2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8" borderId="0" xfId="0" applyFont="1" applyFill="1"/>
    <xf numFmtId="0" fontId="2" fillId="5" borderId="0" xfId="0" applyFont="1" applyFill="1" applyAlignment="1">
      <alignment horizontal="center"/>
    </xf>
    <xf numFmtId="0" fontId="0" fillId="7" borderId="0" xfId="0" applyFill="1"/>
    <xf numFmtId="0" fontId="0" fillId="3" borderId="0" xfId="0" applyFill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1" xfId="1" applyAlignment="1">
      <alignment horizontal="center"/>
    </xf>
    <xf numFmtId="0" fontId="1" fillId="0" borderId="4" xfId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9" borderId="2" xfId="0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15240</xdr:rowOff>
    </xdr:from>
    <xdr:to>
      <xdr:col>10</xdr:col>
      <xdr:colOff>7620</xdr:colOff>
      <xdr:row>60</xdr:row>
      <xdr:rowOff>137160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1D41BB-B1FB-4BF1-9591-6B4E571D26BE}"/>
            </a:ext>
          </a:extLst>
        </xdr:cNvPr>
        <xdr:cNvCxnSpPr/>
      </xdr:nvCxnSpPr>
      <xdr:spPr>
        <a:xfrm>
          <a:off x="6393180" y="15240"/>
          <a:ext cx="0" cy="111785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opLeftCell="A6" workbookViewId="0">
      <selection activeCell="Q29" sqref="Q29"/>
    </sheetView>
  </sheetViews>
  <sheetFormatPr defaultRowHeight="15" x14ac:dyDescent="0.25"/>
  <cols>
    <col min="7" max="7" width="13.140625" customWidth="1"/>
    <col min="17" max="17" width="13.7109375" customWidth="1"/>
  </cols>
  <sheetData>
    <row r="1" spans="1:20" ht="20.25" thickBot="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 t="s">
        <v>1</v>
      </c>
      <c r="L1" s="24"/>
      <c r="M1" s="24"/>
      <c r="N1" s="24"/>
      <c r="O1" s="24"/>
      <c r="P1" s="24"/>
      <c r="Q1" s="24"/>
      <c r="R1" s="24"/>
      <c r="S1" s="24"/>
      <c r="T1" s="24"/>
    </row>
    <row r="2" spans="1:20" ht="15.75" thickTop="1" x14ac:dyDescent="0.25">
      <c r="K2" s="3"/>
    </row>
    <row r="3" spans="1:20" x14ac:dyDescent="0.25">
      <c r="C3" s="23" t="s">
        <v>2</v>
      </c>
      <c r="D3" s="23"/>
      <c r="E3" s="23"/>
      <c r="F3" s="23"/>
      <c r="G3" s="23"/>
      <c r="K3" s="3"/>
      <c r="M3" s="23" t="s">
        <v>2</v>
      </c>
      <c r="N3" s="23"/>
      <c r="O3" s="23"/>
      <c r="P3" s="23"/>
      <c r="Q3" s="23"/>
    </row>
    <row r="4" spans="1:20" x14ac:dyDescent="0.25">
      <c r="C4" s="1"/>
      <c r="D4" s="4" t="s">
        <v>3</v>
      </c>
      <c r="E4" s="4" t="s">
        <v>4</v>
      </c>
      <c r="F4" s="4" t="s">
        <v>5</v>
      </c>
      <c r="G4" s="4" t="s">
        <v>6</v>
      </c>
      <c r="K4" s="3"/>
      <c r="M4" s="1"/>
      <c r="N4" s="4" t="s">
        <v>3</v>
      </c>
      <c r="O4" s="4" t="s">
        <v>4</v>
      </c>
      <c r="P4" s="4" t="s">
        <v>5</v>
      </c>
      <c r="Q4" s="4" t="s">
        <v>6</v>
      </c>
    </row>
    <row r="5" spans="1:20" x14ac:dyDescent="0.25">
      <c r="C5" s="22" t="s">
        <v>7</v>
      </c>
      <c r="D5" s="1">
        <v>0</v>
      </c>
      <c r="E5" s="1">
        <v>0.28870000000000001</v>
      </c>
      <c r="F5" s="1">
        <v>0.4879</v>
      </c>
      <c r="G5" s="6" t="s">
        <v>177</v>
      </c>
      <c r="K5" s="3"/>
      <c r="M5" s="22" t="s">
        <v>7</v>
      </c>
      <c r="N5" s="1">
        <v>0</v>
      </c>
      <c r="O5" s="1">
        <v>7.7100000000000002E-2</v>
      </c>
      <c r="P5" s="1">
        <v>0.49790000000000001</v>
      </c>
      <c r="Q5" s="6" t="s">
        <v>191</v>
      </c>
    </row>
    <row r="6" spans="1:20" x14ac:dyDescent="0.25">
      <c r="C6" s="22"/>
      <c r="D6" s="1"/>
      <c r="E6" s="1"/>
      <c r="F6" s="1">
        <v>0.53910000000000002</v>
      </c>
      <c r="G6" s="6" t="s">
        <v>178</v>
      </c>
      <c r="K6" s="3"/>
      <c r="M6" s="22"/>
      <c r="N6" s="1"/>
      <c r="O6" s="1"/>
      <c r="P6" s="1">
        <v>0.53900000000000003</v>
      </c>
      <c r="Q6" s="6" t="s">
        <v>192</v>
      </c>
    </row>
    <row r="7" spans="1:20" x14ac:dyDescent="0.25">
      <c r="C7" s="22"/>
      <c r="D7" s="1"/>
      <c r="E7" s="1"/>
      <c r="F7" s="1"/>
      <c r="G7" s="6" t="s">
        <v>179</v>
      </c>
      <c r="K7" s="3"/>
      <c r="M7" s="22"/>
      <c r="N7" s="1"/>
      <c r="O7" s="1"/>
      <c r="P7" s="1"/>
      <c r="Q7" s="6" t="s">
        <v>108</v>
      </c>
    </row>
    <row r="8" spans="1:20" x14ac:dyDescent="0.25">
      <c r="C8" s="22" t="s">
        <v>8</v>
      </c>
      <c r="D8" s="1">
        <v>0</v>
      </c>
      <c r="E8" s="1">
        <v>0.18310000000000001</v>
      </c>
      <c r="F8" s="1">
        <v>0.49740000000000001</v>
      </c>
      <c r="G8" s="6" t="s">
        <v>182</v>
      </c>
      <c r="K8" s="3"/>
      <c r="M8" s="22" t="s">
        <v>8</v>
      </c>
      <c r="N8" s="1">
        <v>0</v>
      </c>
      <c r="O8" s="1">
        <v>0.66190000000000004</v>
      </c>
      <c r="P8" s="1">
        <v>0.49459999999999998</v>
      </c>
      <c r="Q8" s="6" t="s">
        <v>194</v>
      </c>
    </row>
    <row r="9" spans="1:20" x14ac:dyDescent="0.25">
      <c r="C9" s="22"/>
      <c r="D9" s="1"/>
      <c r="E9" s="1"/>
      <c r="F9" s="1">
        <v>0.51339999999999997</v>
      </c>
      <c r="G9" s="6" t="s">
        <v>183</v>
      </c>
      <c r="K9" s="3"/>
      <c r="M9" s="22"/>
      <c r="N9" s="1"/>
      <c r="O9" s="1"/>
      <c r="P9" s="1">
        <v>0.50849999999999995</v>
      </c>
      <c r="Q9" s="6" t="s">
        <v>195</v>
      </c>
    </row>
    <row r="10" spans="1:20" x14ac:dyDescent="0.25">
      <c r="C10" s="22"/>
      <c r="D10" s="1"/>
      <c r="E10" s="1"/>
      <c r="F10" s="1"/>
      <c r="G10" s="6" t="s">
        <v>184</v>
      </c>
      <c r="K10" s="3"/>
      <c r="M10" s="22"/>
      <c r="N10" s="1"/>
      <c r="O10" s="1"/>
      <c r="P10" s="1"/>
      <c r="Q10" s="6" t="s">
        <v>196</v>
      </c>
    </row>
    <row r="11" spans="1:20" x14ac:dyDescent="0.25">
      <c r="K11" s="3"/>
    </row>
    <row r="12" spans="1:20" x14ac:dyDescent="0.25">
      <c r="K12" s="3"/>
    </row>
    <row r="13" spans="1:20" x14ac:dyDescent="0.25">
      <c r="C13" s="23" t="s">
        <v>9</v>
      </c>
      <c r="D13" s="23"/>
      <c r="E13" s="23"/>
      <c r="F13" s="23"/>
      <c r="G13" s="23"/>
      <c r="K13" s="3"/>
      <c r="M13" s="23" t="s">
        <v>9</v>
      </c>
      <c r="N13" s="23"/>
      <c r="O13" s="23"/>
      <c r="P13" s="23"/>
      <c r="Q13" s="23"/>
    </row>
    <row r="14" spans="1:20" x14ac:dyDescent="0.25">
      <c r="C14" s="1"/>
      <c r="D14" s="4" t="s">
        <v>3</v>
      </c>
      <c r="E14" s="4" t="s">
        <v>4</v>
      </c>
      <c r="F14" s="4" t="s">
        <v>5</v>
      </c>
      <c r="G14" s="4" t="s">
        <v>6</v>
      </c>
      <c r="K14" s="3"/>
      <c r="M14" s="1"/>
      <c r="N14" s="4" t="s">
        <v>3</v>
      </c>
      <c r="O14" s="4" t="s">
        <v>4</v>
      </c>
      <c r="P14" s="4" t="s">
        <v>5</v>
      </c>
      <c r="Q14" s="4" t="s">
        <v>6</v>
      </c>
    </row>
    <row r="15" spans="1:20" x14ac:dyDescent="0.25">
      <c r="C15" s="22" t="s">
        <v>7</v>
      </c>
      <c r="D15" s="1">
        <v>0</v>
      </c>
      <c r="E15" s="1">
        <v>0.15279999999999999</v>
      </c>
      <c r="F15" s="1">
        <v>0.4884</v>
      </c>
      <c r="G15" s="6" t="s">
        <v>180</v>
      </c>
      <c r="K15" s="3"/>
      <c r="M15" s="22" t="s">
        <v>7</v>
      </c>
      <c r="N15" s="7">
        <v>1</v>
      </c>
      <c r="O15" s="5">
        <v>4.7999999999999996E-3</v>
      </c>
      <c r="P15" s="7">
        <v>0.51339999999999997</v>
      </c>
      <c r="Q15" s="8" t="s">
        <v>193</v>
      </c>
    </row>
    <row r="16" spans="1:20" x14ac:dyDescent="0.25">
      <c r="C16" s="22"/>
      <c r="D16" s="1"/>
      <c r="E16" s="1"/>
      <c r="F16" s="1">
        <v>0.56979999999999997</v>
      </c>
      <c r="G16" s="6" t="s">
        <v>178</v>
      </c>
      <c r="K16" s="3"/>
      <c r="M16" s="22"/>
      <c r="N16" s="7"/>
      <c r="O16" s="7"/>
      <c r="P16" s="7">
        <v>0.57199999999999995</v>
      </c>
      <c r="Q16" s="8" t="s">
        <v>192</v>
      </c>
    </row>
    <row r="17" spans="3:17" x14ac:dyDescent="0.25">
      <c r="C17" s="22"/>
      <c r="D17" s="1"/>
      <c r="E17" s="1"/>
      <c r="F17" s="1"/>
      <c r="G17" s="6" t="s">
        <v>181</v>
      </c>
      <c r="K17" s="3"/>
      <c r="M17" s="22"/>
      <c r="N17" s="7"/>
      <c r="O17" s="7"/>
      <c r="P17" s="7"/>
      <c r="Q17" s="8" t="s">
        <v>18</v>
      </c>
    </row>
    <row r="18" spans="3:17" x14ac:dyDescent="0.25">
      <c r="C18" s="22" t="s">
        <v>8</v>
      </c>
      <c r="D18" s="7">
        <v>1</v>
      </c>
      <c r="E18" s="5">
        <v>1.6999999999999999E-3</v>
      </c>
      <c r="F18" s="7">
        <v>0.50860000000000005</v>
      </c>
      <c r="G18" s="8" t="s">
        <v>185</v>
      </c>
      <c r="K18" s="3"/>
      <c r="M18" s="22" t="s">
        <v>8</v>
      </c>
      <c r="N18" s="1">
        <v>0</v>
      </c>
      <c r="O18" s="2">
        <v>0.10349999999999999</v>
      </c>
      <c r="P18" s="1">
        <v>0.49819999999999998</v>
      </c>
      <c r="Q18" s="6" t="s">
        <v>197</v>
      </c>
    </row>
    <row r="19" spans="3:17" x14ac:dyDescent="0.25">
      <c r="C19" s="22"/>
      <c r="D19" s="7"/>
      <c r="E19" s="7"/>
      <c r="F19" s="7">
        <v>0.53700000000000003</v>
      </c>
      <c r="G19" s="8" t="s">
        <v>183</v>
      </c>
      <c r="K19" s="3"/>
      <c r="M19" s="22"/>
      <c r="N19" s="1"/>
      <c r="O19" s="1"/>
      <c r="P19" s="1">
        <v>0.51919999999999999</v>
      </c>
      <c r="Q19" s="6" t="s">
        <v>195</v>
      </c>
    </row>
    <row r="20" spans="3:17" x14ac:dyDescent="0.25">
      <c r="C20" s="22"/>
      <c r="D20" s="7"/>
      <c r="E20" s="7"/>
      <c r="F20" s="7"/>
      <c r="G20" s="8" t="s">
        <v>116</v>
      </c>
      <c r="K20" s="3"/>
      <c r="M20" s="22"/>
      <c r="N20" s="1"/>
      <c r="O20" s="1"/>
      <c r="P20" s="1"/>
      <c r="Q20" s="6" t="s">
        <v>198</v>
      </c>
    </row>
    <row r="21" spans="3:17" x14ac:dyDescent="0.25">
      <c r="K21" s="3"/>
    </row>
    <row r="22" spans="3:17" x14ac:dyDescent="0.25">
      <c r="K22" s="3"/>
    </row>
    <row r="23" spans="3:17" x14ac:dyDescent="0.25">
      <c r="C23" s="23" t="s">
        <v>10</v>
      </c>
      <c r="D23" s="23"/>
      <c r="E23" s="23"/>
      <c r="F23" s="23"/>
      <c r="G23" s="23"/>
      <c r="K23" s="3"/>
      <c r="M23" s="23" t="s">
        <v>10</v>
      </c>
      <c r="N23" s="23"/>
      <c r="O23" s="23"/>
      <c r="P23" s="23"/>
      <c r="Q23" s="23"/>
    </row>
    <row r="24" spans="3:17" x14ac:dyDescent="0.25">
      <c r="C24" s="1"/>
      <c r="D24" s="4" t="s">
        <v>3</v>
      </c>
      <c r="E24" s="4" t="s">
        <v>4</v>
      </c>
      <c r="F24" s="4" t="s">
        <v>5</v>
      </c>
      <c r="G24" s="4" t="s">
        <v>6</v>
      </c>
      <c r="K24" s="3"/>
      <c r="M24" s="1"/>
      <c r="N24" s="4" t="s">
        <v>3</v>
      </c>
      <c r="O24" s="4" t="s">
        <v>4</v>
      </c>
      <c r="P24" s="4" t="s">
        <v>5</v>
      </c>
      <c r="Q24" s="4" t="s">
        <v>6</v>
      </c>
    </row>
    <row r="25" spans="3:17" x14ac:dyDescent="0.25">
      <c r="C25" s="22" t="s">
        <v>11</v>
      </c>
      <c r="D25" s="1">
        <v>0</v>
      </c>
      <c r="E25" s="1">
        <v>0.57299999999999995</v>
      </c>
      <c r="F25" s="1">
        <v>-0.02</v>
      </c>
      <c r="G25" s="6" t="s">
        <v>186</v>
      </c>
      <c r="K25" s="3"/>
      <c r="M25" s="22" t="s">
        <v>11</v>
      </c>
      <c r="N25" s="1">
        <v>0</v>
      </c>
      <c r="O25" s="1">
        <v>7.3099999999999998E-2</v>
      </c>
      <c r="P25" s="1">
        <v>-1.6000000000000001E-3</v>
      </c>
      <c r="Q25" s="6" t="s">
        <v>199</v>
      </c>
    </row>
    <row r="26" spans="3:17" x14ac:dyDescent="0.25">
      <c r="C26" s="22"/>
      <c r="D26" s="1"/>
      <c r="E26" s="1"/>
      <c r="F26" s="1">
        <v>3.61E-2</v>
      </c>
      <c r="G26" s="6" t="s">
        <v>187</v>
      </c>
      <c r="K26" s="3"/>
      <c r="M26" s="22"/>
      <c r="N26" s="1"/>
      <c r="O26" s="1"/>
      <c r="P26" s="1">
        <v>3.5400000000000001E-2</v>
      </c>
      <c r="Q26" s="6" t="s">
        <v>200</v>
      </c>
    </row>
    <row r="27" spans="3:17" x14ac:dyDescent="0.25">
      <c r="C27" s="22"/>
      <c r="D27" s="1"/>
      <c r="E27" s="1"/>
      <c r="F27" s="1"/>
      <c r="G27" s="6" t="s">
        <v>188</v>
      </c>
      <c r="K27" s="3"/>
      <c r="M27" s="22"/>
      <c r="N27" s="1"/>
      <c r="O27" s="1"/>
      <c r="P27" s="1"/>
      <c r="Q27" s="6" t="s">
        <v>201</v>
      </c>
    </row>
    <row r="28" spans="3:17" x14ac:dyDescent="0.25">
      <c r="C28" s="22" t="s">
        <v>12</v>
      </c>
      <c r="D28" s="1">
        <v>0</v>
      </c>
      <c r="E28" s="2">
        <v>0.80059999999999998</v>
      </c>
      <c r="F28" s="1">
        <v>-4.2999999999999997E-2</v>
      </c>
      <c r="G28" s="6" t="s">
        <v>189</v>
      </c>
      <c r="K28" s="3"/>
      <c r="M28" s="22" t="s">
        <v>12</v>
      </c>
      <c r="N28" s="7">
        <v>1</v>
      </c>
      <c r="O28" s="5">
        <v>1.55E-2</v>
      </c>
      <c r="P28" s="7">
        <v>6.4999999999999997E-3</v>
      </c>
      <c r="Q28" s="8" t="s">
        <v>202</v>
      </c>
    </row>
    <row r="29" spans="3:17" x14ac:dyDescent="0.25">
      <c r="C29" s="22"/>
      <c r="D29" s="1"/>
      <c r="E29" s="1"/>
      <c r="F29" s="1">
        <v>5.57E-2</v>
      </c>
      <c r="G29" s="6" t="s">
        <v>187</v>
      </c>
      <c r="K29" s="3"/>
      <c r="M29" s="22"/>
      <c r="N29" s="7"/>
      <c r="O29" s="7"/>
      <c r="P29" s="7">
        <v>6.1499999999999999E-2</v>
      </c>
      <c r="Q29" s="8" t="s">
        <v>200</v>
      </c>
    </row>
    <row r="30" spans="3:17" x14ac:dyDescent="0.25">
      <c r="C30" s="22"/>
      <c r="D30" s="1"/>
      <c r="E30" s="1"/>
      <c r="F30" s="1"/>
      <c r="G30" s="6" t="s">
        <v>190</v>
      </c>
      <c r="K30" s="3"/>
      <c r="M30" s="22"/>
      <c r="N30" s="7"/>
      <c r="O30" s="7"/>
      <c r="P30" s="7"/>
      <c r="Q30" s="8" t="s">
        <v>203</v>
      </c>
    </row>
  </sheetData>
  <mergeCells count="20">
    <mergeCell ref="A1:J1"/>
    <mergeCell ref="K1:T1"/>
    <mergeCell ref="C5:C7"/>
    <mergeCell ref="C8:C10"/>
    <mergeCell ref="C3:G3"/>
    <mergeCell ref="M3:Q3"/>
    <mergeCell ref="M5:M7"/>
    <mergeCell ref="M8:M10"/>
    <mergeCell ref="M18:M20"/>
    <mergeCell ref="M23:Q23"/>
    <mergeCell ref="M25:M27"/>
    <mergeCell ref="M28:M30"/>
    <mergeCell ref="C13:G13"/>
    <mergeCell ref="C15:C17"/>
    <mergeCell ref="C18:C20"/>
    <mergeCell ref="C23:G23"/>
    <mergeCell ref="C25:C27"/>
    <mergeCell ref="C28:C30"/>
    <mergeCell ref="M13:Q13"/>
    <mergeCell ref="M15:M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829E-8CAD-45C5-8DE6-D97ABB8EBA74}">
  <dimension ref="A1:Y23"/>
  <sheetViews>
    <sheetView workbookViewId="0">
      <selection activeCell="V21" sqref="V21"/>
    </sheetView>
  </sheetViews>
  <sheetFormatPr defaultRowHeight="15" x14ac:dyDescent="0.25"/>
  <cols>
    <col min="5" max="5" width="11" customWidth="1"/>
  </cols>
  <sheetData>
    <row r="1" spans="1:25" ht="20.25" thickBot="1" x14ac:dyDescent="0.35">
      <c r="A1" s="24" t="s">
        <v>138</v>
      </c>
      <c r="B1" s="24"/>
      <c r="C1" s="24"/>
      <c r="D1" s="24"/>
      <c r="E1" s="24"/>
      <c r="F1" s="24"/>
      <c r="G1" s="24"/>
      <c r="H1" s="24"/>
      <c r="I1" s="24"/>
      <c r="J1" s="24"/>
      <c r="O1" s="24" t="s">
        <v>145</v>
      </c>
      <c r="P1" s="24"/>
      <c r="Q1" s="24"/>
      <c r="R1" s="24"/>
      <c r="S1" s="24"/>
      <c r="T1" s="24"/>
      <c r="U1" s="24"/>
      <c r="V1" s="24"/>
      <c r="W1" s="24"/>
      <c r="X1" s="24"/>
    </row>
    <row r="2" spans="1:25" ht="15.75" thickTop="1" x14ac:dyDescent="0.25">
      <c r="A2" s="15" t="s">
        <v>0</v>
      </c>
      <c r="G2" s="15" t="s">
        <v>1</v>
      </c>
      <c r="O2" s="15" t="s">
        <v>0</v>
      </c>
      <c r="U2" s="15" t="s">
        <v>1</v>
      </c>
    </row>
    <row r="3" spans="1:25" x14ac:dyDescent="0.25">
      <c r="B3" s="18" t="s">
        <v>7</v>
      </c>
      <c r="C3" s="18" t="s">
        <v>8</v>
      </c>
      <c r="D3" s="18" t="s">
        <v>299</v>
      </c>
      <c r="E3" s="18" t="s">
        <v>311</v>
      </c>
      <c r="H3" s="18" t="s">
        <v>7</v>
      </c>
      <c r="I3" s="18" t="s">
        <v>8</v>
      </c>
      <c r="J3" s="18" t="s">
        <v>299</v>
      </c>
      <c r="K3" s="18" t="s">
        <v>311</v>
      </c>
      <c r="P3" s="18" t="s">
        <v>7</v>
      </c>
      <c r="Q3" s="18" t="s">
        <v>8</v>
      </c>
      <c r="R3" s="18" t="s">
        <v>299</v>
      </c>
      <c r="S3" s="18" t="s">
        <v>311</v>
      </c>
      <c r="V3" s="18" t="s">
        <v>7</v>
      </c>
      <c r="W3" s="18" t="s">
        <v>8</v>
      </c>
      <c r="X3" s="18" t="s">
        <v>299</v>
      </c>
      <c r="Y3" s="18" t="s">
        <v>311</v>
      </c>
    </row>
    <row r="4" spans="1:25" x14ac:dyDescent="0.25">
      <c r="A4" s="18" t="s">
        <v>297</v>
      </c>
      <c r="B4" s="1">
        <v>47</v>
      </c>
      <c r="C4" s="1">
        <v>530</v>
      </c>
      <c r="D4" s="1">
        <v>577</v>
      </c>
      <c r="E4" s="1">
        <f>B4/D4</f>
        <v>8.1455805892547667E-2</v>
      </c>
      <c r="G4" s="18" t="s">
        <v>297</v>
      </c>
      <c r="H4" s="1">
        <v>136</v>
      </c>
      <c r="I4" s="1">
        <v>723</v>
      </c>
      <c r="J4" s="1">
        <v>859</v>
      </c>
      <c r="K4" s="1">
        <f>H4/J4</f>
        <v>0.15832363213038417</v>
      </c>
      <c r="O4" s="18" t="s">
        <v>297</v>
      </c>
      <c r="P4" s="1">
        <v>66</v>
      </c>
      <c r="Q4" s="1">
        <v>357</v>
      </c>
      <c r="R4" s="1">
        <v>423</v>
      </c>
      <c r="S4" s="1">
        <f>P4/R4</f>
        <v>0.15602836879432624</v>
      </c>
      <c r="U4" s="18" t="s">
        <v>297</v>
      </c>
      <c r="V4" s="1">
        <v>92</v>
      </c>
      <c r="W4" s="1">
        <v>510</v>
      </c>
      <c r="X4" s="1">
        <v>602</v>
      </c>
      <c r="Y4" s="1">
        <f>V4/X4</f>
        <v>0.15282392026578073</v>
      </c>
    </row>
    <row r="5" spans="1:25" x14ac:dyDescent="0.25">
      <c r="A5" s="18" t="s">
        <v>11</v>
      </c>
      <c r="B5" s="1">
        <v>12</v>
      </c>
      <c r="C5" s="1">
        <v>132</v>
      </c>
      <c r="D5" s="1">
        <v>144</v>
      </c>
      <c r="E5" s="1">
        <f>B5/D5</f>
        <v>8.3333333333333329E-2</v>
      </c>
      <c r="G5" s="18" t="s">
        <v>11</v>
      </c>
      <c r="H5" s="1">
        <v>28</v>
      </c>
      <c r="I5" s="1">
        <v>117</v>
      </c>
      <c r="J5" s="1">
        <v>145</v>
      </c>
      <c r="K5" s="1">
        <f>H5/J5</f>
        <v>0.19310344827586207</v>
      </c>
      <c r="O5" s="18" t="s">
        <v>11</v>
      </c>
      <c r="P5" s="1">
        <v>28</v>
      </c>
      <c r="Q5" s="1">
        <v>154</v>
      </c>
      <c r="R5" s="1">
        <v>182</v>
      </c>
      <c r="S5" s="1">
        <f>P5/R5</f>
        <v>0.15384615384615385</v>
      </c>
      <c r="U5" s="18" t="s">
        <v>11</v>
      </c>
      <c r="V5" s="1">
        <v>29</v>
      </c>
      <c r="W5" s="1">
        <v>151</v>
      </c>
      <c r="X5" s="1">
        <v>180</v>
      </c>
      <c r="Y5" s="1">
        <f>V5/X5</f>
        <v>0.16111111111111112</v>
      </c>
    </row>
    <row r="6" spans="1:25" x14ac:dyDescent="0.25">
      <c r="A6" s="18" t="s">
        <v>298</v>
      </c>
      <c r="B6" s="1">
        <f>B4-B5</f>
        <v>35</v>
      </c>
      <c r="C6" s="1">
        <f>C4-C5</f>
        <v>398</v>
      </c>
      <c r="D6" s="1">
        <f>D4-D5</f>
        <v>433</v>
      </c>
      <c r="E6" s="1"/>
      <c r="G6" s="18" t="s">
        <v>298</v>
      </c>
      <c r="H6" s="1">
        <f>H4-H5</f>
        <v>108</v>
      </c>
      <c r="I6" s="1">
        <f>I4-I5</f>
        <v>606</v>
      </c>
      <c r="J6" s="1">
        <f>J4-J5</f>
        <v>714</v>
      </c>
      <c r="K6" s="1"/>
      <c r="O6" s="18" t="s">
        <v>298</v>
      </c>
      <c r="P6" s="1">
        <f>P4-P5</f>
        <v>38</v>
      </c>
      <c r="Q6" s="1">
        <f>Q4-Q5</f>
        <v>203</v>
      </c>
      <c r="R6" s="1">
        <f>R4-R5</f>
        <v>241</v>
      </c>
      <c r="S6" s="1"/>
      <c r="U6" s="18" t="s">
        <v>298</v>
      </c>
      <c r="V6" s="1">
        <f>V4-V5</f>
        <v>63</v>
      </c>
      <c r="W6" s="1">
        <f>W4-W5</f>
        <v>359</v>
      </c>
      <c r="X6" s="1">
        <f>X4-X5</f>
        <v>422</v>
      </c>
      <c r="Y6" s="1"/>
    </row>
    <row r="9" spans="1:25" x14ac:dyDescent="0.25">
      <c r="A9" s="33" t="s">
        <v>300</v>
      </c>
      <c r="B9" s="33"/>
      <c r="C9" s="33"/>
      <c r="D9" s="33"/>
      <c r="E9" s="9"/>
      <c r="G9" s="33" t="s">
        <v>300</v>
      </c>
      <c r="H9" s="33"/>
      <c r="I9" s="33"/>
      <c r="J9" s="33"/>
      <c r="O9" s="33" t="s">
        <v>300</v>
      </c>
      <c r="P9" s="33"/>
      <c r="Q9" s="33"/>
      <c r="R9" s="33"/>
      <c r="S9" s="14"/>
      <c r="U9" s="33" t="s">
        <v>300</v>
      </c>
      <c r="V9" s="33"/>
      <c r="W9" s="33"/>
      <c r="X9" s="33"/>
    </row>
    <row r="10" spans="1:25" x14ac:dyDescent="0.25">
      <c r="A10" s="33" t="s">
        <v>301</v>
      </c>
      <c r="B10">
        <v>12</v>
      </c>
      <c r="C10">
        <v>132</v>
      </c>
      <c r="G10" s="33" t="s">
        <v>301</v>
      </c>
      <c r="H10">
        <v>28</v>
      </c>
      <c r="I10">
        <v>117</v>
      </c>
      <c r="O10" s="33" t="s">
        <v>301</v>
      </c>
      <c r="P10">
        <v>28</v>
      </c>
      <c r="Q10">
        <v>154</v>
      </c>
      <c r="U10" s="33" t="s">
        <v>301</v>
      </c>
      <c r="V10">
        <v>29</v>
      </c>
      <c r="W10">
        <v>151</v>
      </c>
    </row>
    <row r="11" spans="1:25" x14ac:dyDescent="0.25">
      <c r="A11" s="33"/>
      <c r="B11">
        <v>35</v>
      </c>
      <c r="C11">
        <v>398</v>
      </c>
      <c r="G11" s="33"/>
      <c r="H11">
        <v>108</v>
      </c>
      <c r="I11">
        <v>606</v>
      </c>
      <c r="O11" s="33"/>
      <c r="P11">
        <v>38</v>
      </c>
      <c r="Q11">
        <v>203</v>
      </c>
      <c r="U11" s="33"/>
      <c r="V11">
        <v>63</v>
      </c>
      <c r="W11">
        <v>359</v>
      </c>
    </row>
    <row r="12" spans="1:25" x14ac:dyDescent="0.25">
      <c r="A12" s="20"/>
      <c r="G12" s="20"/>
      <c r="O12" s="20"/>
      <c r="U12" s="20"/>
    </row>
    <row r="13" spans="1:25" x14ac:dyDescent="0.25">
      <c r="A13" s="20" t="s">
        <v>302</v>
      </c>
      <c r="B13">
        <v>8.9999999999999993E-3</v>
      </c>
      <c r="G13" s="20" t="s">
        <v>302</v>
      </c>
      <c r="H13">
        <v>1.5834999999999999</v>
      </c>
      <c r="O13" s="20" t="s">
        <v>302</v>
      </c>
      <c r="P13">
        <v>1.1599999999999999E-2</v>
      </c>
      <c r="U13" s="20" t="s">
        <v>302</v>
      </c>
      <c r="V13">
        <v>0.13619999999999999</v>
      </c>
    </row>
    <row r="14" spans="1:25" x14ac:dyDescent="0.25">
      <c r="A14" s="20" t="s">
        <v>303</v>
      </c>
      <c r="B14">
        <v>0.92420000000000002</v>
      </c>
      <c r="G14" s="20" t="s">
        <v>303</v>
      </c>
      <c r="H14">
        <v>0.20830000000000001</v>
      </c>
      <c r="O14" s="20" t="s">
        <v>303</v>
      </c>
      <c r="P14">
        <v>0.91439999999999999</v>
      </c>
      <c r="U14" s="20" t="s">
        <v>303</v>
      </c>
      <c r="V14">
        <v>0.71209999999999996</v>
      </c>
    </row>
    <row r="17" spans="1:25" x14ac:dyDescent="0.25">
      <c r="A17" s="33" t="s">
        <v>304</v>
      </c>
      <c r="B17" s="33"/>
      <c r="C17" s="33"/>
      <c r="D17" s="33"/>
      <c r="E17" s="9"/>
      <c r="G17" s="33" t="s">
        <v>304</v>
      </c>
      <c r="H17" s="33"/>
      <c r="I17" s="33"/>
      <c r="J17" s="33"/>
      <c r="O17" s="33" t="s">
        <v>304</v>
      </c>
      <c r="P17" s="33"/>
      <c r="Q17" s="33"/>
      <c r="R17" s="33"/>
      <c r="S17" s="14"/>
      <c r="U17" s="33" t="s">
        <v>304</v>
      </c>
      <c r="V17" s="33"/>
      <c r="W17" s="33"/>
      <c r="X17" s="33"/>
    </row>
    <row r="18" spans="1:25" x14ac:dyDescent="0.25">
      <c r="A18" s="33" t="s">
        <v>301</v>
      </c>
      <c r="B18">
        <v>12</v>
      </c>
      <c r="C18">
        <v>132</v>
      </c>
      <c r="G18" s="33" t="s">
        <v>301</v>
      </c>
      <c r="H18">
        <v>28</v>
      </c>
      <c r="I18">
        <v>117</v>
      </c>
      <c r="O18" s="33" t="s">
        <v>301</v>
      </c>
      <c r="P18">
        <v>28</v>
      </c>
      <c r="Q18">
        <v>154</v>
      </c>
      <c r="U18" s="33" t="s">
        <v>301</v>
      </c>
      <c r="V18">
        <v>29</v>
      </c>
      <c r="W18">
        <v>151</v>
      </c>
    </row>
    <row r="19" spans="1:25" x14ac:dyDescent="0.25">
      <c r="A19" s="33"/>
      <c r="B19">
        <v>35</v>
      </c>
      <c r="C19">
        <v>398</v>
      </c>
      <c r="G19" s="33"/>
      <c r="H19">
        <v>108</v>
      </c>
      <c r="I19">
        <v>606</v>
      </c>
      <c r="O19" s="33"/>
      <c r="P19">
        <v>38</v>
      </c>
      <c r="Q19">
        <v>203</v>
      </c>
      <c r="U19" s="33"/>
      <c r="V19">
        <v>63</v>
      </c>
      <c r="W19">
        <v>359</v>
      </c>
    </row>
    <row r="20" spans="1:25" x14ac:dyDescent="0.25">
      <c r="A20" s="20" t="s">
        <v>3</v>
      </c>
      <c r="B20">
        <v>0</v>
      </c>
      <c r="G20" s="20" t="s">
        <v>3</v>
      </c>
      <c r="H20">
        <v>0</v>
      </c>
      <c r="O20" s="20" t="s">
        <v>3</v>
      </c>
      <c r="P20">
        <v>0</v>
      </c>
      <c r="U20" s="20" t="s">
        <v>3</v>
      </c>
      <c r="V20">
        <v>0</v>
      </c>
    </row>
    <row r="21" spans="1:25" x14ac:dyDescent="0.25">
      <c r="A21" s="20" t="s">
        <v>303</v>
      </c>
      <c r="B21">
        <v>1</v>
      </c>
      <c r="G21" s="20" t="s">
        <v>303</v>
      </c>
      <c r="H21">
        <v>0.21310000000000001</v>
      </c>
      <c r="O21" s="20" t="s">
        <v>303</v>
      </c>
      <c r="P21">
        <v>1</v>
      </c>
      <c r="U21" s="20" t="s">
        <v>303</v>
      </c>
      <c r="V21">
        <v>0.71179999999999999</v>
      </c>
    </row>
    <row r="22" spans="1:25" x14ac:dyDescent="0.25">
      <c r="A22" s="20" t="s">
        <v>6</v>
      </c>
      <c r="B22" s="35" t="s">
        <v>305</v>
      </c>
      <c r="C22" s="35"/>
      <c r="G22" s="20" t="s">
        <v>6</v>
      </c>
      <c r="H22" s="35" t="s">
        <v>307</v>
      </c>
      <c r="I22" s="35"/>
      <c r="J22" s="35"/>
      <c r="O22" s="20" t="s">
        <v>6</v>
      </c>
      <c r="P22" s="35" t="s">
        <v>309</v>
      </c>
      <c r="Q22" s="35"/>
      <c r="U22" s="20" t="s">
        <v>6</v>
      </c>
      <c r="V22" s="35" t="s">
        <v>334</v>
      </c>
      <c r="W22" s="35"/>
    </row>
    <row r="23" spans="1:25" x14ac:dyDescent="0.25">
      <c r="B23" s="35" t="s">
        <v>306</v>
      </c>
      <c r="C23" s="35"/>
      <c r="D23" s="35"/>
      <c r="E23" s="35"/>
      <c r="F23" s="35"/>
      <c r="H23" s="35" t="s">
        <v>308</v>
      </c>
      <c r="I23" s="35"/>
      <c r="J23" s="35"/>
      <c r="K23" s="35"/>
      <c r="P23" s="35" t="s">
        <v>310</v>
      </c>
      <c r="Q23" s="35"/>
      <c r="R23" s="35"/>
      <c r="S23" s="35"/>
      <c r="T23" s="35"/>
      <c r="V23" s="35" t="s">
        <v>335</v>
      </c>
      <c r="W23" s="35"/>
      <c r="X23" s="35"/>
      <c r="Y23" s="35"/>
    </row>
  </sheetData>
  <mergeCells count="26">
    <mergeCell ref="V23:Y23"/>
    <mergeCell ref="P22:Q22"/>
    <mergeCell ref="V22:W22"/>
    <mergeCell ref="B22:C22"/>
    <mergeCell ref="B23:F23"/>
    <mergeCell ref="H22:J22"/>
    <mergeCell ref="H23:K23"/>
    <mergeCell ref="P23:T23"/>
    <mergeCell ref="A1:J1"/>
    <mergeCell ref="O1:X1"/>
    <mergeCell ref="A9:D9"/>
    <mergeCell ref="A17:D17"/>
    <mergeCell ref="O9:R9"/>
    <mergeCell ref="O17:R17"/>
    <mergeCell ref="G9:J9"/>
    <mergeCell ref="G17:J17"/>
    <mergeCell ref="U9:X9"/>
    <mergeCell ref="U17:X17"/>
    <mergeCell ref="A18:A19"/>
    <mergeCell ref="G18:G19"/>
    <mergeCell ref="A10:A11"/>
    <mergeCell ref="O10:O11"/>
    <mergeCell ref="U10:U11"/>
    <mergeCell ref="U18:U19"/>
    <mergeCell ref="G10:G11"/>
    <mergeCell ref="O18:O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38EC-5FFB-45B7-A5B0-07D20C6A6007}">
  <dimension ref="A1:U18"/>
  <sheetViews>
    <sheetView tabSelected="1" workbookViewId="0">
      <selection activeCell="O7" sqref="O7"/>
    </sheetView>
  </sheetViews>
  <sheetFormatPr defaultRowHeight="15" x14ac:dyDescent="0.25"/>
  <cols>
    <col min="5" max="5" width="15.5703125" customWidth="1"/>
    <col min="16" max="16" width="21.140625" customWidth="1"/>
  </cols>
  <sheetData>
    <row r="1" spans="1:21" ht="20.25" thickBot="1" x14ac:dyDescent="0.35">
      <c r="A1" s="24" t="s">
        <v>138</v>
      </c>
      <c r="B1" s="24"/>
      <c r="C1" s="24"/>
      <c r="D1" s="24"/>
      <c r="E1" s="24"/>
      <c r="F1" s="24"/>
      <c r="G1" s="24"/>
      <c r="H1" s="24"/>
      <c r="I1" s="24"/>
      <c r="J1" s="24"/>
      <c r="K1" s="11"/>
      <c r="L1" s="24" t="s">
        <v>145</v>
      </c>
      <c r="M1" s="24"/>
      <c r="N1" s="24"/>
      <c r="O1" s="24"/>
      <c r="P1" s="24"/>
      <c r="Q1" s="24"/>
      <c r="R1" s="24"/>
      <c r="S1" s="24"/>
      <c r="T1" s="24"/>
      <c r="U1" s="24"/>
    </row>
    <row r="2" spans="1:21" ht="15.75" thickTop="1" x14ac:dyDescent="0.25">
      <c r="K2" s="11"/>
    </row>
    <row r="3" spans="1:21" x14ac:dyDescent="0.25">
      <c r="B3" s="26" t="s">
        <v>336</v>
      </c>
      <c r="C3" s="26"/>
      <c r="D3" s="26"/>
      <c r="E3" s="26"/>
      <c r="F3" s="36"/>
      <c r="G3" s="36"/>
      <c r="H3" s="36"/>
      <c r="I3" s="36"/>
      <c r="K3" s="11"/>
      <c r="M3" s="26" t="s">
        <v>336</v>
      </c>
      <c r="N3" s="26"/>
      <c r="O3" s="26"/>
      <c r="P3" s="26"/>
      <c r="Q3" s="36"/>
      <c r="R3" s="36"/>
      <c r="S3" s="36"/>
      <c r="T3" s="36"/>
    </row>
    <row r="4" spans="1:21" x14ac:dyDescent="0.25">
      <c r="B4" s="1"/>
      <c r="C4" s="4" t="s">
        <v>3</v>
      </c>
      <c r="D4" s="4" t="s">
        <v>4</v>
      </c>
      <c r="E4" s="4" t="s">
        <v>6</v>
      </c>
      <c r="F4" s="37"/>
      <c r="G4" s="37"/>
      <c r="H4" s="37"/>
      <c r="I4" s="37"/>
      <c r="K4" s="11"/>
      <c r="M4" s="1"/>
      <c r="N4" s="4" t="s">
        <v>3</v>
      </c>
      <c r="O4" s="4" t="s">
        <v>4</v>
      </c>
      <c r="P4" s="4" t="s">
        <v>6</v>
      </c>
      <c r="Q4" s="37"/>
      <c r="R4" s="37"/>
      <c r="S4" s="37"/>
      <c r="T4" s="37"/>
    </row>
    <row r="5" spans="1:21" x14ac:dyDescent="0.25">
      <c r="B5" s="22" t="s">
        <v>0</v>
      </c>
      <c r="C5" s="1">
        <v>0</v>
      </c>
      <c r="D5" s="1">
        <v>0.152</v>
      </c>
      <c r="E5" s="6" t="s">
        <v>337</v>
      </c>
      <c r="F5" s="38"/>
      <c r="G5" s="38"/>
      <c r="H5" s="38"/>
      <c r="I5" s="38"/>
      <c r="K5" s="11"/>
      <c r="M5" s="22" t="s">
        <v>0</v>
      </c>
      <c r="N5" s="1">
        <v>0</v>
      </c>
      <c r="O5" s="1">
        <v>0.1011</v>
      </c>
      <c r="P5" s="6" t="s">
        <v>342</v>
      </c>
      <c r="Q5" s="38"/>
      <c r="R5" s="38"/>
      <c r="S5" s="38"/>
      <c r="T5" s="38"/>
    </row>
    <row r="6" spans="1:21" x14ac:dyDescent="0.25">
      <c r="B6" s="22"/>
      <c r="C6" s="1"/>
      <c r="D6" s="1"/>
      <c r="E6" s="6" t="s">
        <v>338</v>
      </c>
      <c r="F6" s="38"/>
      <c r="G6" s="38"/>
      <c r="H6" s="38"/>
      <c r="I6" s="38"/>
      <c r="K6" s="11"/>
      <c r="M6" s="22"/>
      <c r="N6" s="1"/>
      <c r="O6" s="1"/>
      <c r="P6" s="6" t="s">
        <v>343</v>
      </c>
      <c r="Q6" s="38"/>
      <c r="R6" s="38"/>
      <c r="S6" s="38"/>
      <c r="T6" s="38"/>
    </row>
    <row r="7" spans="1:21" x14ac:dyDescent="0.25">
      <c r="B7" s="22" t="s">
        <v>1</v>
      </c>
      <c r="C7" s="7">
        <v>1</v>
      </c>
      <c r="D7" s="5">
        <v>2.5000000000000001E-2</v>
      </c>
      <c r="E7" s="8" t="s">
        <v>339</v>
      </c>
      <c r="F7" s="38"/>
      <c r="G7" s="38"/>
      <c r="H7" s="38"/>
      <c r="I7" s="38"/>
      <c r="K7" s="11"/>
      <c r="M7" s="22" t="s">
        <v>1</v>
      </c>
      <c r="N7" s="1">
        <v>0</v>
      </c>
      <c r="O7" s="2">
        <v>0.74909999999999999</v>
      </c>
      <c r="P7" s="6" t="s">
        <v>344</v>
      </c>
      <c r="Q7" s="38"/>
      <c r="R7" s="38"/>
      <c r="S7" s="38"/>
      <c r="T7" s="38"/>
    </row>
    <row r="8" spans="1:21" x14ac:dyDescent="0.25">
      <c r="B8" s="22"/>
      <c r="C8" s="7"/>
      <c r="D8" s="7"/>
      <c r="E8" s="8" t="s">
        <v>340</v>
      </c>
      <c r="F8" s="38"/>
      <c r="G8" s="38"/>
      <c r="H8" s="38"/>
      <c r="I8" s="38"/>
      <c r="K8" s="11"/>
      <c r="M8" s="22"/>
      <c r="N8" s="1"/>
      <c r="O8" s="1"/>
      <c r="P8" s="6" t="s">
        <v>345</v>
      </c>
      <c r="Q8" s="38"/>
      <c r="R8" s="38"/>
      <c r="S8" s="38"/>
      <c r="T8" s="38"/>
    </row>
    <row r="12" spans="1:21" x14ac:dyDescent="0.25">
      <c r="B12" s="39" t="s">
        <v>0</v>
      </c>
      <c r="C12" s="1"/>
      <c r="D12" s="1"/>
      <c r="M12" s="39" t="s">
        <v>0</v>
      </c>
      <c r="N12" s="1"/>
      <c r="O12" s="1"/>
    </row>
    <row r="13" spans="1:21" x14ac:dyDescent="0.25">
      <c r="B13" s="1"/>
      <c r="C13" s="1" t="s">
        <v>7</v>
      </c>
      <c r="D13" s="1">
        <v>1.1808000000000001</v>
      </c>
      <c r="M13" s="1"/>
      <c r="N13" s="1" t="s">
        <v>7</v>
      </c>
      <c r="O13" s="1">
        <v>1.3084</v>
      </c>
    </row>
    <row r="14" spans="1:21" x14ac:dyDescent="0.25">
      <c r="B14" s="1"/>
      <c r="C14" s="1" t="s">
        <v>341</v>
      </c>
      <c r="D14" s="1">
        <v>1.1126</v>
      </c>
      <c r="M14" s="1"/>
      <c r="N14" s="1" t="s">
        <v>341</v>
      </c>
      <c r="O14" s="1">
        <v>1.3815</v>
      </c>
    </row>
    <row r="15" spans="1:21" x14ac:dyDescent="0.25">
      <c r="B15" s="1"/>
      <c r="C15" s="1"/>
      <c r="D15" s="1"/>
      <c r="M15" s="1"/>
      <c r="N15" s="1"/>
      <c r="O15" s="1"/>
    </row>
    <row r="16" spans="1:21" x14ac:dyDescent="0.25">
      <c r="B16" s="39" t="s">
        <v>1</v>
      </c>
      <c r="C16" s="1"/>
      <c r="D16" s="1"/>
      <c r="M16" s="39" t="s">
        <v>1</v>
      </c>
      <c r="N16" s="1"/>
      <c r="O16" s="1"/>
    </row>
    <row r="17" spans="2:15" x14ac:dyDescent="0.25">
      <c r="B17" s="1"/>
      <c r="C17" s="1" t="s">
        <v>7</v>
      </c>
      <c r="D17" s="1">
        <v>1.286</v>
      </c>
      <c r="M17" s="1"/>
      <c r="N17" s="1" t="s">
        <v>7</v>
      </c>
      <c r="O17" s="1">
        <v>1.4794</v>
      </c>
    </row>
    <row r="18" spans="2:15" x14ac:dyDescent="0.25">
      <c r="B18" s="1"/>
      <c r="C18" s="1" t="s">
        <v>341</v>
      </c>
      <c r="D18" s="1">
        <v>1.1658999999999999</v>
      </c>
      <c r="M18" s="1"/>
      <c r="N18" s="1" t="s">
        <v>341</v>
      </c>
      <c r="O18" s="1">
        <v>1.4689000000000001</v>
      </c>
    </row>
  </sheetData>
  <mergeCells count="8">
    <mergeCell ref="B7:B8"/>
    <mergeCell ref="M7:M8"/>
    <mergeCell ref="A1:J1"/>
    <mergeCell ref="L1:U1"/>
    <mergeCell ref="B3:E3"/>
    <mergeCell ref="M3:P3"/>
    <mergeCell ref="B5:B6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8202-6D2F-4E30-B5D7-DEDFB45C80C8}">
  <dimension ref="A1:T30"/>
  <sheetViews>
    <sheetView topLeftCell="A6" workbookViewId="0">
      <selection activeCell="Q29" sqref="Q29"/>
    </sheetView>
  </sheetViews>
  <sheetFormatPr defaultRowHeight="15" x14ac:dyDescent="0.25"/>
  <cols>
    <col min="7" max="7" width="13.140625" customWidth="1"/>
    <col min="10" max="10" width="8.85546875" customWidth="1"/>
    <col min="17" max="17" width="13.7109375" customWidth="1"/>
  </cols>
  <sheetData>
    <row r="1" spans="1:20" ht="20.25" thickBot="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 t="s">
        <v>1</v>
      </c>
      <c r="L1" s="24"/>
      <c r="M1" s="24"/>
      <c r="N1" s="24"/>
      <c r="O1" s="24"/>
      <c r="P1" s="24"/>
      <c r="Q1" s="24"/>
      <c r="R1" s="24"/>
      <c r="S1" s="24"/>
      <c r="T1" s="24"/>
    </row>
    <row r="2" spans="1:20" ht="15.75" thickTop="1" x14ac:dyDescent="0.25">
      <c r="K2" s="3"/>
    </row>
    <row r="3" spans="1:20" x14ac:dyDescent="0.25">
      <c r="C3" s="26" t="s">
        <v>13</v>
      </c>
      <c r="D3" s="26"/>
      <c r="E3" s="26"/>
      <c r="F3" s="26"/>
      <c r="G3" s="26"/>
      <c r="K3" s="3"/>
      <c r="M3" s="26" t="s">
        <v>13</v>
      </c>
      <c r="N3" s="26"/>
      <c r="O3" s="26"/>
      <c r="P3" s="26"/>
      <c r="Q3" s="26"/>
    </row>
    <row r="4" spans="1:20" x14ac:dyDescent="0.25">
      <c r="C4" s="1"/>
      <c r="D4" s="4" t="s">
        <v>3</v>
      </c>
      <c r="E4" s="4" t="s">
        <v>4</v>
      </c>
      <c r="F4" s="4" t="s">
        <v>5</v>
      </c>
      <c r="G4" s="4" t="s">
        <v>6</v>
      </c>
      <c r="K4" s="3"/>
      <c r="M4" s="1"/>
      <c r="N4" s="4" t="s">
        <v>3</v>
      </c>
      <c r="O4" s="4" t="s">
        <v>4</v>
      </c>
      <c r="P4" s="4" t="s">
        <v>5</v>
      </c>
      <c r="Q4" s="4" t="s">
        <v>6</v>
      </c>
    </row>
    <row r="5" spans="1:20" x14ac:dyDescent="0.25">
      <c r="C5" s="22" t="s">
        <v>7</v>
      </c>
      <c r="D5" s="1">
        <v>0</v>
      </c>
      <c r="E5" s="1">
        <v>0.123</v>
      </c>
      <c r="F5" s="1">
        <v>0.4914</v>
      </c>
      <c r="G5" s="6" t="s">
        <v>150</v>
      </c>
      <c r="K5" s="3"/>
      <c r="M5" s="22" t="s">
        <v>7</v>
      </c>
      <c r="N5" s="1">
        <v>0</v>
      </c>
      <c r="O5" s="1">
        <v>0.68189999999999995</v>
      </c>
      <c r="P5" s="1">
        <v>0.4677</v>
      </c>
      <c r="Q5" s="6" t="s">
        <v>164</v>
      </c>
    </row>
    <row r="6" spans="1:20" x14ac:dyDescent="0.25">
      <c r="C6" s="22"/>
      <c r="D6" s="1"/>
      <c r="E6" s="1"/>
      <c r="F6" s="1">
        <v>0.56969999999999998</v>
      </c>
      <c r="G6" s="6" t="s">
        <v>151</v>
      </c>
      <c r="K6" s="3"/>
      <c r="M6" s="22"/>
      <c r="N6" s="1"/>
      <c r="O6" s="1"/>
      <c r="P6" s="1">
        <v>0.54879999999999995</v>
      </c>
      <c r="Q6" s="6" t="s">
        <v>165</v>
      </c>
    </row>
    <row r="7" spans="1:20" x14ac:dyDescent="0.25">
      <c r="C7" s="22"/>
      <c r="D7" s="1"/>
      <c r="E7" s="1"/>
      <c r="F7" s="1"/>
      <c r="G7" s="6" t="s">
        <v>152</v>
      </c>
      <c r="K7" s="3"/>
      <c r="M7" s="22"/>
      <c r="N7" s="1"/>
      <c r="O7" s="1"/>
      <c r="P7" s="1"/>
      <c r="Q7" s="6" t="s">
        <v>166</v>
      </c>
    </row>
    <row r="8" spans="1:20" x14ac:dyDescent="0.25">
      <c r="C8" s="22" t="s">
        <v>8</v>
      </c>
      <c r="D8" s="1">
        <v>0</v>
      </c>
      <c r="E8" s="1">
        <v>0.98019999999999996</v>
      </c>
      <c r="F8" s="1">
        <v>0.48409999999999997</v>
      </c>
      <c r="G8" s="6" t="s">
        <v>155</v>
      </c>
      <c r="K8" s="3"/>
      <c r="M8" s="22" t="s">
        <v>8</v>
      </c>
      <c r="N8" s="1">
        <v>0</v>
      </c>
      <c r="O8" s="1">
        <v>0.30130000000000001</v>
      </c>
      <c r="P8" s="1">
        <v>0.47799999999999998</v>
      </c>
      <c r="Q8" s="6" t="s">
        <v>169</v>
      </c>
    </row>
    <row r="9" spans="1:20" x14ac:dyDescent="0.25">
      <c r="C9" s="22"/>
      <c r="D9" s="1"/>
      <c r="E9" s="1"/>
      <c r="F9" s="1">
        <v>0.51549999999999996</v>
      </c>
      <c r="G9" s="6" t="s">
        <v>156</v>
      </c>
      <c r="K9" s="3"/>
      <c r="M9" s="22"/>
      <c r="N9" s="1"/>
      <c r="O9" s="1"/>
      <c r="P9" s="1">
        <v>0.50680000000000003</v>
      </c>
      <c r="Q9" s="6" t="s">
        <v>170</v>
      </c>
    </row>
    <row r="10" spans="1:20" x14ac:dyDescent="0.25">
      <c r="C10" s="22"/>
      <c r="D10" s="1"/>
      <c r="E10" s="1"/>
      <c r="F10" s="1"/>
      <c r="G10" s="6" t="s">
        <v>157</v>
      </c>
      <c r="K10" s="3"/>
      <c r="M10" s="22"/>
      <c r="N10" s="1"/>
      <c r="O10" s="1"/>
      <c r="P10" s="1"/>
      <c r="Q10" s="6" t="s">
        <v>113</v>
      </c>
    </row>
    <row r="11" spans="1:20" x14ac:dyDescent="0.25">
      <c r="K11" s="3"/>
    </row>
    <row r="12" spans="1:20" x14ac:dyDescent="0.25">
      <c r="K12" s="3"/>
    </row>
    <row r="13" spans="1:20" x14ac:dyDescent="0.25">
      <c r="C13" s="26" t="s">
        <v>14</v>
      </c>
      <c r="D13" s="26"/>
      <c r="E13" s="26"/>
      <c r="F13" s="26"/>
      <c r="G13" s="26"/>
      <c r="K13" s="3"/>
      <c r="M13" s="26" t="s">
        <v>14</v>
      </c>
      <c r="N13" s="26"/>
      <c r="O13" s="26"/>
      <c r="P13" s="26"/>
      <c r="Q13" s="26"/>
    </row>
    <row r="14" spans="1:20" x14ac:dyDescent="0.25">
      <c r="C14" s="1"/>
      <c r="D14" s="4" t="s">
        <v>3</v>
      </c>
      <c r="E14" s="4" t="s">
        <v>4</v>
      </c>
      <c r="F14" s="4" t="s">
        <v>5</v>
      </c>
      <c r="G14" s="4" t="s">
        <v>6</v>
      </c>
      <c r="K14" s="3"/>
      <c r="M14" s="1"/>
      <c r="N14" s="4" t="s">
        <v>3</v>
      </c>
      <c r="O14" s="4" t="s">
        <v>4</v>
      </c>
      <c r="P14" s="4" t="s">
        <v>5</v>
      </c>
      <c r="Q14" s="4" t="s">
        <v>6</v>
      </c>
    </row>
    <row r="15" spans="1:20" x14ac:dyDescent="0.25">
      <c r="C15" s="22" t="s">
        <v>7</v>
      </c>
      <c r="D15" s="1">
        <v>0</v>
      </c>
      <c r="E15" s="1">
        <v>0.14910000000000001</v>
      </c>
      <c r="F15" s="1">
        <v>0.48980000000000001</v>
      </c>
      <c r="G15" s="6" t="s">
        <v>153</v>
      </c>
      <c r="K15" s="3"/>
      <c r="M15" s="22" t="s">
        <v>7</v>
      </c>
      <c r="N15" s="1">
        <v>0</v>
      </c>
      <c r="O15" s="2">
        <v>0.1205</v>
      </c>
      <c r="P15" s="1">
        <v>0.42470000000000002</v>
      </c>
      <c r="Q15" s="6" t="s">
        <v>167</v>
      </c>
    </row>
    <row r="16" spans="1:20" x14ac:dyDescent="0.25">
      <c r="C16" s="22"/>
      <c r="D16" s="1"/>
      <c r="E16" s="1"/>
      <c r="F16" s="1">
        <v>0.56440000000000001</v>
      </c>
      <c r="G16" s="6" t="s">
        <v>151</v>
      </c>
      <c r="K16" s="3"/>
      <c r="M16" s="22"/>
      <c r="N16" s="1"/>
      <c r="O16" s="1"/>
      <c r="P16" s="1">
        <v>0.5091</v>
      </c>
      <c r="Q16" s="6" t="s">
        <v>165</v>
      </c>
    </row>
    <row r="17" spans="3:17" x14ac:dyDescent="0.25">
      <c r="C17" s="22"/>
      <c r="D17" s="1"/>
      <c r="E17" s="1"/>
      <c r="F17" s="1"/>
      <c r="G17" s="6" t="s">
        <v>154</v>
      </c>
      <c r="K17" s="3"/>
      <c r="M17" s="22"/>
      <c r="N17" s="1"/>
      <c r="O17" s="1"/>
      <c r="P17" s="1"/>
      <c r="Q17" s="6" t="s">
        <v>168</v>
      </c>
    </row>
    <row r="18" spans="3:17" x14ac:dyDescent="0.25">
      <c r="C18" s="22" t="s">
        <v>8</v>
      </c>
      <c r="D18" s="1">
        <v>0</v>
      </c>
      <c r="E18" s="2">
        <v>0.26550000000000001</v>
      </c>
      <c r="F18" s="1">
        <v>0.47220000000000001</v>
      </c>
      <c r="G18" s="6" t="s">
        <v>158</v>
      </c>
      <c r="K18" s="3"/>
      <c r="M18" s="22" t="s">
        <v>8</v>
      </c>
      <c r="N18" s="7">
        <v>1</v>
      </c>
      <c r="O18" s="5">
        <v>3.7947000000000002E-4</v>
      </c>
      <c r="P18" s="7">
        <v>0.51270000000000004</v>
      </c>
      <c r="Q18" s="8" t="s">
        <v>171</v>
      </c>
    </row>
    <row r="19" spans="3:17" x14ac:dyDescent="0.25">
      <c r="C19" s="22"/>
      <c r="D19" s="1"/>
      <c r="E19" s="1"/>
      <c r="F19" s="1">
        <v>0.50770000000000004</v>
      </c>
      <c r="G19" s="6" t="s">
        <v>156</v>
      </c>
      <c r="K19" s="3"/>
      <c r="M19" s="22"/>
      <c r="N19" s="7"/>
      <c r="O19" s="7"/>
      <c r="P19" s="7">
        <v>0.54320000000000002</v>
      </c>
      <c r="Q19" s="8" t="s">
        <v>170</v>
      </c>
    </row>
    <row r="20" spans="3:17" x14ac:dyDescent="0.25">
      <c r="C20" s="22"/>
      <c r="D20" s="1"/>
      <c r="E20" s="1"/>
      <c r="F20" s="1"/>
      <c r="G20" s="6" t="s">
        <v>159</v>
      </c>
      <c r="K20" s="3"/>
      <c r="M20" s="22"/>
      <c r="N20" s="7"/>
      <c r="O20" s="7"/>
      <c r="P20" s="7"/>
      <c r="Q20" s="8" t="s">
        <v>172</v>
      </c>
    </row>
    <row r="21" spans="3:17" x14ac:dyDescent="0.25">
      <c r="K21" s="3"/>
    </row>
    <row r="22" spans="3:17" x14ac:dyDescent="0.25">
      <c r="K22" s="3"/>
    </row>
    <row r="23" spans="3:17" x14ac:dyDescent="0.25">
      <c r="C23" s="26" t="s">
        <v>10</v>
      </c>
      <c r="D23" s="26"/>
      <c r="E23" s="26"/>
      <c r="F23" s="26"/>
      <c r="G23" s="26"/>
      <c r="K23" s="3"/>
      <c r="M23" s="26" t="s">
        <v>10</v>
      </c>
      <c r="N23" s="26"/>
      <c r="O23" s="26"/>
      <c r="P23" s="26"/>
      <c r="Q23" s="26"/>
    </row>
    <row r="24" spans="3:17" x14ac:dyDescent="0.25">
      <c r="C24" s="1"/>
      <c r="D24" s="4" t="s">
        <v>3</v>
      </c>
      <c r="E24" s="4" t="s">
        <v>4</v>
      </c>
      <c r="F24" s="4" t="s">
        <v>5</v>
      </c>
      <c r="G24" s="4" t="s">
        <v>6</v>
      </c>
      <c r="K24" s="3"/>
      <c r="M24" s="1"/>
      <c r="N24" s="4" t="s">
        <v>3</v>
      </c>
      <c r="O24" s="4" t="s">
        <v>4</v>
      </c>
      <c r="P24" s="4" t="s">
        <v>5</v>
      </c>
      <c r="Q24" s="4" t="s">
        <v>6</v>
      </c>
    </row>
    <row r="25" spans="3:17" x14ac:dyDescent="0.25">
      <c r="C25" s="22" t="s">
        <v>15</v>
      </c>
      <c r="D25" s="1">
        <v>0</v>
      </c>
      <c r="E25" s="1">
        <v>0.1041</v>
      </c>
      <c r="F25" s="1">
        <v>-6.4000000000000003E-3</v>
      </c>
      <c r="G25" s="6" t="s">
        <v>160</v>
      </c>
      <c r="K25" s="3"/>
      <c r="M25" s="22" t="s">
        <v>15</v>
      </c>
      <c r="N25" s="1">
        <v>0</v>
      </c>
      <c r="O25" s="1">
        <v>0.43519999999999998</v>
      </c>
      <c r="P25" s="1">
        <v>-2.41E-2</v>
      </c>
      <c r="Q25" s="6" t="s">
        <v>173</v>
      </c>
    </row>
    <row r="26" spans="3:17" x14ac:dyDescent="0.25">
      <c r="C26" s="22"/>
      <c r="D26" s="1"/>
      <c r="E26" s="1"/>
      <c r="F26" s="1">
        <v>6.7799999999999999E-2</v>
      </c>
      <c r="G26" s="6" t="s">
        <v>161</v>
      </c>
      <c r="K26" s="3"/>
      <c r="M26" s="22"/>
      <c r="N26" s="1"/>
      <c r="O26" s="1"/>
      <c r="P26" s="1">
        <v>5.5800000000000002E-2</v>
      </c>
      <c r="Q26" s="6" t="s">
        <v>174</v>
      </c>
    </row>
    <row r="27" spans="3:17" x14ac:dyDescent="0.25">
      <c r="C27" s="22"/>
      <c r="D27" s="1"/>
      <c r="E27" s="1"/>
      <c r="F27" s="1"/>
      <c r="G27" s="6" t="s">
        <v>162</v>
      </c>
      <c r="K27" s="3"/>
      <c r="M27" s="22"/>
      <c r="N27" s="1"/>
      <c r="O27" s="1"/>
      <c r="P27" s="1"/>
      <c r="Q27" s="6" t="s">
        <v>175</v>
      </c>
    </row>
    <row r="28" spans="3:17" x14ac:dyDescent="0.25">
      <c r="C28" s="22" t="s">
        <v>16</v>
      </c>
      <c r="D28" s="1">
        <v>0</v>
      </c>
      <c r="E28" s="2">
        <v>7.1900000000000006E-2</v>
      </c>
      <c r="F28" s="1">
        <v>-3.3E-3</v>
      </c>
      <c r="G28" s="6" t="s">
        <v>163</v>
      </c>
      <c r="K28" s="3"/>
      <c r="M28" s="22" t="s">
        <v>16</v>
      </c>
      <c r="N28" s="7">
        <v>1</v>
      </c>
      <c r="O28" s="5">
        <v>4.7000000000000002E-3</v>
      </c>
      <c r="P28" s="7">
        <v>-0.1032</v>
      </c>
      <c r="Q28" s="8" t="s">
        <v>176</v>
      </c>
    </row>
    <row r="29" spans="3:17" x14ac:dyDescent="0.25">
      <c r="C29" s="22"/>
      <c r="D29" s="1"/>
      <c r="E29" s="1"/>
      <c r="F29" s="1">
        <v>7.7600000000000002E-2</v>
      </c>
      <c r="G29" s="6" t="s">
        <v>161</v>
      </c>
      <c r="K29" s="3"/>
      <c r="M29" s="22"/>
      <c r="N29" s="7"/>
      <c r="O29" s="7"/>
      <c r="P29" s="7">
        <v>-1.89E-2</v>
      </c>
      <c r="Q29" s="8" t="s">
        <v>174</v>
      </c>
    </row>
    <row r="30" spans="3:17" x14ac:dyDescent="0.25">
      <c r="C30" s="22"/>
      <c r="D30" s="1"/>
      <c r="E30" s="1"/>
      <c r="F30" s="1"/>
      <c r="G30" s="6" t="s">
        <v>73</v>
      </c>
      <c r="K30" s="3"/>
      <c r="M30" s="22"/>
      <c r="N30" s="7"/>
      <c r="O30" s="7"/>
      <c r="P30" s="7"/>
      <c r="Q30" s="8" t="s">
        <v>46</v>
      </c>
    </row>
  </sheetData>
  <mergeCells count="20">
    <mergeCell ref="C28:C30"/>
    <mergeCell ref="M28:M30"/>
    <mergeCell ref="C18:C20"/>
    <mergeCell ref="M18:M20"/>
    <mergeCell ref="C23:G23"/>
    <mergeCell ref="M23:Q23"/>
    <mergeCell ref="C25:C27"/>
    <mergeCell ref="M25:M27"/>
    <mergeCell ref="C8:C10"/>
    <mergeCell ref="M8:M10"/>
    <mergeCell ref="C13:G13"/>
    <mergeCell ref="M13:Q13"/>
    <mergeCell ref="C15:C17"/>
    <mergeCell ref="M15:M17"/>
    <mergeCell ref="A1:J1"/>
    <mergeCell ref="K1:T1"/>
    <mergeCell ref="C3:G3"/>
    <mergeCell ref="M3:Q3"/>
    <mergeCell ref="C5:C7"/>
    <mergeCell ref="M5:M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65A5-E1E1-4653-BC4D-EFB1BC42322B}">
  <dimension ref="A1:T27"/>
  <sheetViews>
    <sheetView workbookViewId="0">
      <selection activeCell="Q27" sqref="Q27"/>
    </sheetView>
  </sheetViews>
  <sheetFormatPr defaultRowHeight="15" x14ac:dyDescent="0.25"/>
  <cols>
    <col min="7" max="7" width="14.28515625" customWidth="1"/>
    <col min="8" max="8" width="17.28515625" customWidth="1"/>
    <col min="12" max="12" width="10.7109375" customWidth="1"/>
    <col min="17" max="17" width="12" customWidth="1"/>
    <col min="18" max="18" width="10.85546875" customWidth="1"/>
  </cols>
  <sheetData>
    <row r="1" spans="1:20" ht="20.25" thickBot="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 t="s">
        <v>1</v>
      </c>
      <c r="L1" s="24"/>
      <c r="M1" s="24"/>
      <c r="N1" s="24"/>
      <c r="O1" s="24"/>
      <c r="P1" s="24"/>
      <c r="Q1" s="24"/>
      <c r="R1" s="24"/>
      <c r="S1" s="24"/>
      <c r="T1" s="24"/>
    </row>
    <row r="2" spans="1:20" ht="15.75" thickTop="1" x14ac:dyDescent="0.25">
      <c r="K2" s="3"/>
    </row>
    <row r="3" spans="1:20" x14ac:dyDescent="0.25">
      <c r="C3" s="23" t="s">
        <v>2</v>
      </c>
      <c r="D3" s="23"/>
      <c r="E3" s="23"/>
      <c r="F3" s="23"/>
      <c r="G3" s="23"/>
      <c r="K3" s="3"/>
      <c r="M3" s="23" t="s">
        <v>2</v>
      </c>
      <c r="N3" s="23"/>
      <c r="O3" s="23"/>
      <c r="P3" s="23"/>
      <c r="Q3" s="23"/>
    </row>
    <row r="4" spans="1:20" x14ac:dyDescent="0.25">
      <c r="C4" s="1"/>
      <c r="D4" s="4" t="s">
        <v>3</v>
      </c>
      <c r="E4" s="4" t="s">
        <v>4</v>
      </c>
      <c r="F4" s="4" t="s">
        <v>5</v>
      </c>
      <c r="G4" s="4" t="s">
        <v>6</v>
      </c>
      <c r="H4" s="4" t="s">
        <v>252</v>
      </c>
      <c r="K4" s="3"/>
      <c r="M4" s="1"/>
      <c r="N4" s="4" t="s">
        <v>3</v>
      </c>
      <c r="O4" s="4" t="s">
        <v>4</v>
      </c>
      <c r="P4" s="4" t="s">
        <v>5</v>
      </c>
      <c r="Q4" s="4" t="s">
        <v>6</v>
      </c>
      <c r="R4" s="4" t="s">
        <v>252</v>
      </c>
    </row>
    <row r="5" spans="1:20" x14ac:dyDescent="0.25">
      <c r="C5" s="22" t="s">
        <v>7</v>
      </c>
      <c r="D5" s="1">
        <v>0</v>
      </c>
      <c r="E5" s="1">
        <v>5.45E-2</v>
      </c>
      <c r="F5" s="1">
        <v>0.4995</v>
      </c>
      <c r="G5" s="6" t="s">
        <v>204</v>
      </c>
      <c r="H5" s="6">
        <v>0.24299999999999999</v>
      </c>
      <c r="K5" s="3"/>
      <c r="M5" s="22" t="s">
        <v>7</v>
      </c>
      <c r="N5" s="1">
        <v>0</v>
      </c>
      <c r="O5" s="1">
        <v>9.0800000000000006E-2</v>
      </c>
      <c r="P5" s="1">
        <v>0.49730000000000002</v>
      </c>
      <c r="Q5" s="6" t="s">
        <v>213</v>
      </c>
      <c r="R5" s="6">
        <v>0.15759999999999999</v>
      </c>
    </row>
    <row r="6" spans="1:20" x14ac:dyDescent="0.25">
      <c r="C6" s="22"/>
      <c r="D6" s="1"/>
      <c r="E6" s="1"/>
      <c r="F6" s="1">
        <v>0.55279999999999996</v>
      </c>
      <c r="G6" s="6" t="s">
        <v>205</v>
      </c>
      <c r="H6" s="6"/>
      <c r="K6" s="3"/>
      <c r="M6" s="22"/>
      <c r="N6" s="1"/>
      <c r="O6" s="1"/>
      <c r="P6" s="1">
        <v>0.53649999999999998</v>
      </c>
      <c r="Q6" s="6" t="s">
        <v>214</v>
      </c>
      <c r="R6" s="6"/>
    </row>
    <row r="7" spans="1:20" x14ac:dyDescent="0.25">
      <c r="C7" s="22"/>
      <c r="D7" s="1"/>
      <c r="E7" s="1"/>
      <c r="F7" s="1"/>
      <c r="G7" s="6" t="s">
        <v>206</v>
      </c>
      <c r="H7" s="6"/>
      <c r="K7" s="3"/>
      <c r="M7" s="22"/>
      <c r="N7" s="1"/>
      <c r="O7" s="1"/>
      <c r="P7" s="1"/>
      <c r="Q7" s="6" t="s">
        <v>215</v>
      </c>
      <c r="R7" s="6"/>
    </row>
    <row r="8" spans="1:20" x14ac:dyDescent="0.25">
      <c r="C8" s="22" t="s">
        <v>8</v>
      </c>
      <c r="D8" s="1">
        <v>0</v>
      </c>
      <c r="E8" s="1">
        <v>0.35510000000000003</v>
      </c>
      <c r="F8" s="1">
        <v>0.49580000000000002</v>
      </c>
      <c r="G8" s="6" t="s">
        <v>207</v>
      </c>
      <c r="H8" s="6">
        <v>4.2999999999999997E-2</v>
      </c>
      <c r="K8" s="3"/>
      <c r="M8" s="22" t="s">
        <v>8</v>
      </c>
      <c r="N8" s="1">
        <v>0</v>
      </c>
      <c r="O8" s="1">
        <v>0.40639999999999998</v>
      </c>
      <c r="P8" s="1">
        <v>0.48959999999999998</v>
      </c>
      <c r="Q8" s="6" t="s">
        <v>216</v>
      </c>
      <c r="R8" s="6">
        <v>-3.1699999999999999E-2</v>
      </c>
    </row>
    <row r="9" spans="1:20" x14ac:dyDescent="0.25">
      <c r="C9" s="22"/>
      <c r="D9" s="1"/>
      <c r="E9" s="1"/>
      <c r="F9" s="1">
        <v>0.51160000000000005</v>
      </c>
      <c r="G9" s="6" t="s">
        <v>208</v>
      </c>
      <c r="H9" s="6"/>
      <c r="K9" s="3"/>
      <c r="M9" s="22"/>
      <c r="N9" s="1"/>
      <c r="O9" s="1"/>
      <c r="P9" s="1">
        <v>0.50419999999999998</v>
      </c>
      <c r="Q9" s="6" t="s">
        <v>217</v>
      </c>
      <c r="R9" s="6"/>
    </row>
    <row r="10" spans="1:20" x14ac:dyDescent="0.25">
      <c r="C10" s="22"/>
      <c r="D10" s="1"/>
      <c r="E10" s="1"/>
      <c r="F10" s="1"/>
      <c r="G10" s="6" t="s">
        <v>209</v>
      </c>
      <c r="H10" s="6"/>
      <c r="K10" s="3"/>
      <c r="M10" s="22"/>
      <c r="N10" s="1"/>
      <c r="O10" s="1"/>
      <c r="P10" s="1"/>
      <c r="Q10" s="6" t="s">
        <v>218</v>
      </c>
      <c r="R10" s="6"/>
    </row>
    <row r="11" spans="1:20" x14ac:dyDescent="0.25">
      <c r="K11" s="3"/>
    </row>
    <row r="12" spans="1:20" x14ac:dyDescent="0.25">
      <c r="K12" s="3"/>
    </row>
    <row r="13" spans="1:20" x14ac:dyDescent="0.25">
      <c r="C13" s="23" t="s">
        <v>10</v>
      </c>
      <c r="D13" s="23"/>
      <c r="E13" s="23"/>
      <c r="F13" s="23"/>
      <c r="G13" s="23"/>
      <c r="K13" s="3"/>
      <c r="M13" s="23" t="s">
        <v>10</v>
      </c>
      <c r="N13" s="23"/>
      <c r="O13" s="23"/>
      <c r="P13" s="23"/>
      <c r="Q13" s="23"/>
    </row>
    <row r="14" spans="1:20" x14ac:dyDescent="0.25">
      <c r="C14" s="1"/>
      <c r="D14" s="4" t="s">
        <v>3</v>
      </c>
      <c r="E14" s="4" t="s">
        <v>4</v>
      </c>
      <c r="F14" s="4" t="s">
        <v>5</v>
      </c>
      <c r="G14" s="4" t="s">
        <v>6</v>
      </c>
      <c r="H14" s="4" t="s">
        <v>252</v>
      </c>
      <c r="K14" s="3"/>
      <c r="M14" s="1"/>
      <c r="N14" s="4" t="s">
        <v>3</v>
      </c>
      <c r="O14" s="4" t="s">
        <v>4</v>
      </c>
      <c r="P14" s="4" t="s">
        <v>5</v>
      </c>
      <c r="Q14" s="4" t="s">
        <v>6</v>
      </c>
      <c r="R14" s="4" t="s">
        <v>252</v>
      </c>
    </row>
    <row r="15" spans="1:20" x14ac:dyDescent="0.25">
      <c r="C15" s="22" t="s">
        <v>11</v>
      </c>
      <c r="D15" s="1">
        <v>0</v>
      </c>
      <c r="E15" s="1">
        <v>5.8200000000000002E-2</v>
      </c>
      <c r="F15" s="1">
        <v>-8.0000000000000004E-4</v>
      </c>
      <c r="G15" s="6" t="s">
        <v>210</v>
      </c>
      <c r="H15" s="6">
        <v>0.22989999999999999</v>
      </c>
      <c r="K15" s="3"/>
      <c r="M15" s="22" t="s">
        <v>11</v>
      </c>
      <c r="N15" s="7">
        <v>1</v>
      </c>
      <c r="O15" s="7">
        <v>4.4200000000000003E-2</v>
      </c>
      <c r="P15" s="7">
        <v>5.0000000000000001E-4</v>
      </c>
      <c r="Q15" s="8" t="s">
        <v>219</v>
      </c>
      <c r="R15" s="6">
        <v>0.19493317957025699</v>
      </c>
    </row>
    <row r="16" spans="1:20" x14ac:dyDescent="0.25">
      <c r="C16" s="22"/>
      <c r="D16" s="1"/>
      <c r="E16" s="1"/>
      <c r="F16" s="1">
        <v>4.5699999999999998E-2</v>
      </c>
      <c r="G16" s="6" t="s">
        <v>211</v>
      </c>
      <c r="H16" s="6"/>
      <c r="K16" s="3"/>
      <c r="M16" s="22"/>
      <c r="N16" s="7"/>
      <c r="O16" s="7"/>
      <c r="P16" s="7">
        <v>3.9399999999999998E-2</v>
      </c>
      <c r="Q16" s="8" t="s">
        <v>220</v>
      </c>
      <c r="R16" s="6"/>
    </row>
    <row r="17" spans="3:18" x14ac:dyDescent="0.25">
      <c r="C17" s="22"/>
      <c r="D17" s="1"/>
      <c r="E17" s="1"/>
      <c r="F17" s="1"/>
      <c r="G17" s="6" t="s">
        <v>212</v>
      </c>
      <c r="H17" s="6"/>
      <c r="K17" s="3"/>
      <c r="M17" s="22"/>
      <c r="N17" s="7"/>
      <c r="O17" s="7"/>
      <c r="P17" s="7"/>
      <c r="Q17" s="8" t="s">
        <v>221</v>
      </c>
      <c r="R17" s="6"/>
    </row>
    <row r="20" spans="3:18" x14ac:dyDescent="0.25">
      <c r="H20" s="23" t="s">
        <v>325</v>
      </c>
      <c r="I20" s="23"/>
      <c r="J20" s="23"/>
      <c r="K20" s="23"/>
      <c r="L20" s="23"/>
    </row>
    <row r="21" spans="3:18" x14ac:dyDescent="0.25">
      <c r="H21" s="1"/>
      <c r="I21" s="4" t="s">
        <v>3</v>
      </c>
      <c r="J21" s="4" t="s">
        <v>4</v>
      </c>
      <c r="K21" s="4" t="s">
        <v>5</v>
      </c>
      <c r="L21" s="4" t="s">
        <v>6</v>
      </c>
      <c r="M21" s="4" t="s">
        <v>252</v>
      </c>
    </row>
    <row r="22" spans="3:18" x14ac:dyDescent="0.25">
      <c r="H22" s="22" t="s">
        <v>326</v>
      </c>
      <c r="I22" s="1">
        <v>0</v>
      </c>
      <c r="J22" s="1">
        <v>0.57669999999999999</v>
      </c>
      <c r="K22" s="1">
        <v>-2.35E-2</v>
      </c>
      <c r="L22" s="6" t="s">
        <v>328</v>
      </c>
      <c r="M22" s="6">
        <v>8.6499999999999994E-2</v>
      </c>
    </row>
    <row r="23" spans="3:18" x14ac:dyDescent="0.25">
      <c r="H23" s="22"/>
      <c r="I23" s="1"/>
      <c r="J23" s="1"/>
      <c r="K23" s="1">
        <v>4.2000000000000003E-2</v>
      </c>
      <c r="L23" s="6" t="s">
        <v>329</v>
      </c>
      <c r="M23" s="6"/>
    </row>
    <row r="24" spans="3:18" x14ac:dyDescent="0.25">
      <c r="H24" s="22"/>
      <c r="I24" s="1"/>
      <c r="J24" s="1"/>
      <c r="K24" s="1"/>
      <c r="L24" s="6" t="s">
        <v>330</v>
      </c>
      <c r="M24" s="6"/>
    </row>
    <row r="25" spans="3:18" x14ac:dyDescent="0.25">
      <c r="H25" s="22" t="s">
        <v>327</v>
      </c>
      <c r="I25" s="1">
        <v>0</v>
      </c>
      <c r="J25" s="1">
        <v>0.2248</v>
      </c>
      <c r="K25" s="1">
        <v>-4.1999999999999997E-3</v>
      </c>
      <c r="L25" s="6" t="s">
        <v>331</v>
      </c>
      <c r="M25" s="6">
        <v>7.3899999999999993E-2</v>
      </c>
    </row>
    <row r="26" spans="3:18" x14ac:dyDescent="0.25">
      <c r="H26" s="22"/>
      <c r="I26" s="1"/>
      <c r="J26" s="1"/>
      <c r="K26" s="1">
        <v>1.78E-2</v>
      </c>
      <c r="L26" s="6" t="s">
        <v>332</v>
      </c>
      <c r="M26" s="6"/>
    </row>
    <row r="27" spans="3:18" x14ac:dyDescent="0.25">
      <c r="H27" s="22"/>
      <c r="I27" s="1"/>
      <c r="J27" s="1"/>
      <c r="K27" s="1"/>
      <c r="L27" s="6" t="s">
        <v>333</v>
      </c>
      <c r="M27" s="6"/>
    </row>
  </sheetData>
  <mergeCells count="15">
    <mergeCell ref="H20:L20"/>
    <mergeCell ref="H22:H24"/>
    <mergeCell ref="H25:H27"/>
    <mergeCell ref="A1:J1"/>
    <mergeCell ref="K1:T1"/>
    <mergeCell ref="C3:G3"/>
    <mergeCell ref="M3:Q3"/>
    <mergeCell ref="C5:C7"/>
    <mergeCell ref="M5:M7"/>
    <mergeCell ref="C13:G13"/>
    <mergeCell ref="M13:Q13"/>
    <mergeCell ref="C15:C17"/>
    <mergeCell ref="M15:M17"/>
    <mergeCell ref="C8:C10"/>
    <mergeCell ref="M8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89BD-AF75-48D5-8781-E7CE5205FE2B}">
  <dimension ref="A1:T30"/>
  <sheetViews>
    <sheetView workbookViewId="0">
      <selection activeCell="Q19" sqref="Q19"/>
    </sheetView>
  </sheetViews>
  <sheetFormatPr defaultRowHeight="15" x14ac:dyDescent="0.25"/>
  <cols>
    <col min="7" max="7" width="12.140625" customWidth="1"/>
    <col min="17" max="17" width="12.140625" customWidth="1"/>
  </cols>
  <sheetData>
    <row r="1" spans="1:20" ht="20.25" thickBot="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 t="s">
        <v>1</v>
      </c>
      <c r="L1" s="24"/>
      <c r="M1" s="24"/>
      <c r="N1" s="24"/>
      <c r="O1" s="24"/>
      <c r="P1" s="24"/>
      <c r="Q1" s="24"/>
      <c r="R1" s="24"/>
      <c r="S1" s="24"/>
      <c r="T1" s="24"/>
    </row>
    <row r="2" spans="1:20" ht="15.75" thickTop="1" x14ac:dyDescent="0.25">
      <c r="K2" s="3"/>
    </row>
    <row r="3" spans="1:20" x14ac:dyDescent="0.25">
      <c r="C3" s="23" t="s">
        <v>2</v>
      </c>
      <c r="D3" s="23"/>
      <c r="E3" s="23"/>
      <c r="F3" s="23"/>
      <c r="G3" s="23"/>
      <c r="K3" s="3"/>
      <c r="M3" s="23" t="s">
        <v>2</v>
      </c>
      <c r="N3" s="23"/>
      <c r="O3" s="23"/>
      <c r="P3" s="23"/>
      <c r="Q3" s="23"/>
    </row>
    <row r="4" spans="1:20" x14ac:dyDescent="0.25">
      <c r="C4" s="1"/>
      <c r="D4" s="4" t="s">
        <v>3</v>
      </c>
      <c r="E4" s="4" t="s">
        <v>4</v>
      </c>
      <c r="F4" s="4" t="s">
        <v>5</v>
      </c>
      <c r="G4" s="4" t="s">
        <v>6</v>
      </c>
      <c r="K4" s="3"/>
      <c r="M4" s="1"/>
      <c r="N4" s="4" t="s">
        <v>3</v>
      </c>
      <c r="O4" s="4" t="s">
        <v>4</v>
      </c>
      <c r="P4" s="4" t="s">
        <v>5</v>
      </c>
      <c r="Q4" s="4" t="s">
        <v>6</v>
      </c>
    </row>
    <row r="5" spans="1:20" x14ac:dyDescent="0.25">
      <c r="C5" s="22" t="s">
        <v>7</v>
      </c>
      <c r="D5" s="1">
        <v>0</v>
      </c>
      <c r="E5" s="1">
        <v>6.2399999999999997E-2</v>
      </c>
      <c r="F5" s="1">
        <v>0.4884</v>
      </c>
      <c r="G5" s="6" t="s">
        <v>34</v>
      </c>
      <c r="K5" s="3"/>
      <c r="M5" s="22" t="s">
        <v>7</v>
      </c>
      <c r="N5" s="1">
        <v>0</v>
      </c>
      <c r="O5" s="1">
        <v>0.82230000000000003</v>
      </c>
      <c r="P5" s="1">
        <v>0.46860000000000002</v>
      </c>
      <c r="Q5" s="6" t="s">
        <v>19</v>
      </c>
    </row>
    <row r="6" spans="1:20" x14ac:dyDescent="0.25">
      <c r="C6" s="22"/>
      <c r="D6" s="1"/>
      <c r="E6" s="1"/>
      <c r="F6" s="1">
        <v>0.81940000000000002</v>
      </c>
      <c r="G6" s="6" t="s">
        <v>35</v>
      </c>
      <c r="K6" s="3"/>
      <c r="M6" s="22"/>
      <c r="N6" s="1"/>
      <c r="O6" s="1"/>
      <c r="P6" s="1">
        <v>0.5383</v>
      </c>
      <c r="Q6" s="6" t="s">
        <v>20</v>
      </c>
    </row>
    <row r="7" spans="1:20" x14ac:dyDescent="0.25">
      <c r="C7" s="22"/>
      <c r="D7" s="1"/>
      <c r="E7" s="1"/>
      <c r="F7" s="1"/>
      <c r="G7" s="6" t="s">
        <v>36</v>
      </c>
      <c r="K7" s="3"/>
      <c r="M7" s="22"/>
      <c r="N7" s="1"/>
      <c r="O7" s="1"/>
      <c r="P7" s="1"/>
      <c r="Q7" s="6" t="s">
        <v>21</v>
      </c>
    </row>
    <row r="8" spans="1:20" x14ac:dyDescent="0.25">
      <c r="C8" s="22" t="s">
        <v>8</v>
      </c>
      <c r="D8" s="7">
        <v>1</v>
      </c>
      <c r="E8" s="5">
        <v>6.0936000000000004E-6</v>
      </c>
      <c r="F8" s="7">
        <v>0.53790000000000004</v>
      </c>
      <c r="G8" s="8" t="s">
        <v>39</v>
      </c>
      <c r="K8" s="3"/>
      <c r="M8" s="22" t="s">
        <v>8</v>
      </c>
      <c r="N8" s="1">
        <v>0</v>
      </c>
      <c r="O8" s="1">
        <v>0.52339999999999998</v>
      </c>
      <c r="P8" s="1">
        <v>0.4889</v>
      </c>
      <c r="Q8" s="6" t="s">
        <v>24</v>
      </c>
    </row>
    <row r="9" spans="1:20" x14ac:dyDescent="0.25">
      <c r="C9" s="22"/>
      <c r="D9" s="7"/>
      <c r="E9" s="7"/>
      <c r="F9" s="7">
        <v>0.59089999999999998</v>
      </c>
      <c r="G9" s="8" t="s">
        <v>40</v>
      </c>
      <c r="K9" s="3"/>
      <c r="M9" s="22"/>
      <c r="N9" s="1"/>
      <c r="O9" s="1"/>
      <c r="P9" s="1">
        <v>0.52170000000000005</v>
      </c>
      <c r="Q9" s="6" t="s">
        <v>25</v>
      </c>
    </row>
    <row r="10" spans="1:20" x14ac:dyDescent="0.25">
      <c r="C10" s="22"/>
      <c r="D10" s="7"/>
      <c r="E10" s="7"/>
      <c r="F10" s="7"/>
      <c r="G10" s="8" t="s">
        <v>41</v>
      </c>
      <c r="K10" s="3"/>
      <c r="M10" s="22"/>
      <c r="N10" s="1"/>
      <c r="O10" s="1"/>
      <c r="P10" s="1"/>
      <c r="Q10" s="6" t="s">
        <v>26</v>
      </c>
    </row>
    <row r="11" spans="1:20" x14ac:dyDescent="0.25">
      <c r="K11" s="3"/>
    </row>
    <row r="12" spans="1:20" x14ac:dyDescent="0.25">
      <c r="K12" s="3"/>
    </row>
    <row r="13" spans="1:20" x14ac:dyDescent="0.25">
      <c r="C13" s="23" t="s">
        <v>9</v>
      </c>
      <c r="D13" s="23"/>
      <c r="E13" s="23"/>
      <c r="F13" s="23"/>
      <c r="G13" s="23"/>
      <c r="K13" s="3"/>
      <c r="M13" s="23" t="s">
        <v>9</v>
      </c>
      <c r="N13" s="23"/>
      <c r="O13" s="23"/>
      <c r="P13" s="23"/>
      <c r="Q13" s="23"/>
    </row>
    <row r="14" spans="1:20" x14ac:dyDescent="0.25">
      <c r="C14" s="1"/>
      <c r="D14" s="4" t="s">
        <v>3</v>
      </c>
      <c r="E14" s="4" t="s">
        <v>4</v>
      </c>
      <c r="F14" s="4" t="s">
        <v>5</v>
      </c>
      <c r="G14" s="4" t="s">
        <v>6</v>
      </c>
      <c r="K14" s="3"/>
      <c r="M14" s="1"/>
      <c r="N14" s="4" t="s">
        <v>3</v>
      </c>
      <c r="O14" s="4" t="s">
        <v>4</v>
      </c>
      <c r="P14" s="4" t="s">
        <v>5</v>
      </c>
      <c r="Q14" s="4" t="s">
        <v>6</v>
      </c>
    </row>
    <row r="15" spans="1:20" x14ac:dyDescent="0.25">
      <c r="C15" s="22" t="s">
        <v>7</v>
      </c>
      <c r="D15" s="1">
        <v>0</v>
      </c>
      <c r="E15" s="1">
        <v>6.4899999999999999E-2</v>
      </c>
      <c r="F15" s="1">
        <v>0.48330000000000001</v>
      </c>
      <c r="G15" s="6" t="s">
        <v>37</v>
      </c>
      <c r="K15" s="3"/>
      <c r="M15" s="22" t="s">
        <v>7</v>
      </c>
      <c r="N15" s="7">
        <v>1</v>
      </c>
      <c r="O15" s="5">
        <v>1.9E-2</v>
      </c>
      <c r="P15" s="7">
        <v>0.52059999999999995</v>
      </c>
      <c r="Q15" s="8" t="s">
        <v>22</v>
      </c>
    </row>
    <row r="16" spans="1:20" x14ac:dyDescent="0.25">
      <c r="C16" s="22"/>
      <c r="D16" s="1"/>
      <c r="E16" s="1"/>
      <c r="F16" s="1">
        <v>0.88849999999999996</v>
      </c>
      <c r="G16" s="6" t="s">
        <v>35</v>
      </c>
      <c r="K16" s="3"/>
      <c r="M16" s="22"/>
      <c r="N16" s="7"/>
      <c r="O16" s="7"/>
      <c r="P16" s="7">
        <v>0.66620000000000001</v>
      </c>
      <c r="Q16" s="8" t="s">
        <v>20</v>
      </c>
    </row>
    <row r="17" spans="3:17" x14ac:dyDescent="0.25">
      <c r="C17" s="22"/>
      <c r="D17" s="1"/>
      <c r="E17" s="1"/>
      <c r="F17" s="1"/>
      <c r="G17" s="6" t="s">
        <v>38</v>
      </c>
      <c r="K17" s="3"/>
      <c r="M17" s="22"/>
      <c r="N17" s="7"/>
      <c r="O17" s="7"/>
      <c r="P17" s="7"/>
      <c r="Q17" s="8" t="s">
        <v>23</v>
      </c>
    </row>
    <row r="18" spans="3:17" x14ac:dyDescent="0.25">
      <c r="C18" s="22" t="s">
        <v>8</v>
      </c>
      <c r="D18" s="7">
        <v>1</v>
      </c>
      <c r="E18" s="5">
        <v>3.4329E-7</v>
      </c>
      <c r="F18" s="7">
        <v>0.5494</v>
      </c>
      <c r="G18" s="8" t="s">
        <v>42</v>
      </c>
      <c r="K18" s="3"/>
      <c r="M18" s="22" t="s">
        <v>8</v>
      </c>
      <c r="N18" s="1">
        <v>0</v>
      </c>
      <c r="O18" s="2">
        <v>0.11310000000000001</v>
      </c>
      <c r="P18" s="1">
        <v>0.4955</v>
      </c>
      <c r="Q18" s="6" t="s">
        <v>27</v>
      </c>
    </row>
    <row r="19" spans="3:17" x14ac:dyDescent="0.25">
      <c r="C19" s="22"/>
      <c r="D19" s="7"/>
      <c r="E19" s="7"/>
      <c r="F19" s="7">
        <v>0.60450000000000004</v>
      </c>
      <c r="G19" s="8" t="s">
        <v>40</v>
      </c>
      <c r="K19" s="3"/>
      <c r="M19" s="22"/>
      <c r="N19" s="1"/>
      <c r="O19" s="1"/>
      <c r="P19" s="1">
        <v>0.54110000000000003</v>
      </c>
      <c r="Q19" s="6" t="s">
        <v>25</v>
      </c>
    </row>
    <row r="20" spans="3:17" x14ac:dyDescent="0.25">
      <c r="C20" s="22"/>
      <c r="D20" s="7"/>
      <c r="E20" s="7"/>
      <c r="F20" s="7"/>
      <c r="G20" s="8" t="s">
        <v>43</v>
      </c>
      <c r="K20" s="3"/>
      <c r="M20" s="22"/>
      <c r="N20" s="1"/>
      <c r="O20" s="1"/>
      <c r="P20" s="1"/>
      <c r="Q20" s="6" t="s">
        <v>28</v>
      </c>
    </row>
    <row r="21" spans="3:17" x14ac:dyDescent="0.25">
      <c r="K21" s="3"/>
    </row>
    <row r="22" spans="3:17" x14ac:dyDescent="0.25">
      <c r="K22" s="3"/>
    </row>
    <row r="23" spans="3:17" x14ac:dyDescent="0.25">
      <c r="C23" s="23" t="s">
        <v>10</v>
      </c>
      <c r="D23" s="23"/>
      <c r="E23" s="23"/>
      <c r="F23" s="23"/>
      <c r="G23" s="23"/>
      <c r="K23" s="3"/>
      <c r="M23" s="23" t="s">
        <v>10</v>
      </c>
      <c r="N23" s="23"/>
      <c r="O23" s="23"/>
      <c r="P23" s="23"/>
      <c r="Q23" s="23"/>
    </row>
    <row r="24" spans="3:17" x14ac:dyDescent="0.25">
      <c r="C24" s="1"/>
      <c r="D24" s="4" t="s">
        <v>3</v>
      </c>
      <c r="E24" s="4" t="s">
        <v>4</v>
      </c>
      <c r="F24" s="4" t="s">
        <v>5</v>
      </c>
      <c r="G24" s="4" t="s">
        <v>6</v>
      </c>
      <c r="K24" s="3"/>
      <c r="M24" s="1"/>
      <c r="N24" s="4" t="s">
        <v>3</v>
      </c>
      <c r="O24" s="4" t="s">
        <v>4</v>
      </c>
      <c r="P24" s="4" t="s">
        <v>5</v>
      </c>
      <c r="Q24" s="4" t="s">
        <v>6</v>
      </c>
    </row>
    <row r="25" spans="3:17" x14ac:dyDescent="0.25">
      <c r="C25" s="22" t="s">
        <v>11</v>
      </c>
      <c r="D25" s="1">
        <v>0</v>
      </c>
      <c r="E25" s="1">
        <v>8.9099999999999999E-2</v>
      </c>
      <c r="F25" s="1">
        <v>-1.4E-2</v>
      </c>
      <c r="G25" s="6" t="s">
        <v>44</v>
      </c>
      <c r="K25" s="3"/>
      <c r="M25" s="22" t="s">
        <v>11</v>
      </c>
      <c r="N25" s="1">
        <v>0</v>
      </c>
      <c r="O25" s="1">
        <v>0.93730000000000002</v>
      </c>
      <c r="P25" s="1">
        <v>-4.8099999999999997E-2</v>
      </c>
      <c r="Q25" s="6" t="s">
        <v>29</v>
      </c>
    </row>
    <row r="26" spans="3:17" x14ac:dyDescent="0.25">
      <c r="C26" s="22"/>
      <c r="D26" s="1"/>
      <c r="E26" s="1"/>
      <c r="F26" s="1">
        <v>0.19289999999999999</v>
      </c>
      <c r="G26" s="6" t="s">
        <v>45</v>
      </c>
      <c r="K26" s="3"/>
      <c r="M26" s="22"/>
      <c r="N26" s="1"/>
      <c r="O26" s="1"/>
      <c r="P26" s="1">
        <v>4.4400000000000002E-2</v>
      </c>
      <c r="Q26" s="6" t="s">
        <v>30</v>
      </c>
    </row>
    <row r="27" spans="3:17" x14ac:dyDescent="0.25">
      <c r="C27" s="22"/>
      <c r="D27" s="1"/>
      <c r="E27" s="1"/>
      <c r="F27" s="1"/>
      <c r="G27" s="6" t="s">
        <v>46</v>
      </c>
      <c r="K27" s="3"/>
      <c r="M27" s="22"/>
      <c r="N27" s="1"/>
      <c r="O27" s="1"/>
      <c r="P27" s="1"/>
      <c r="Q27" s="6" t="s">
        <v>31</v>
      </c>
    </row>
    <row r="28" spans="3:17" x14ac:dyDescent="0.25">
      <c r="C28" s="22" t="s">
        <v>12</v>
      </c>
      <c r="D28" s="1">
        <v>0</v>
      </c>
      <c r="E28" s="2">
        <v>5.1299999999999998E-2</v>
      </c>
      <c r="F28" s="1">
        <v>-5.9999999999999995E-4</v>
      </c>
      <c r="G28" s="6" t="s">
        <v>47</v>
      </c>
      <c r="K28" s="3"/>
      <c r="M28" s="22" t="s">
        <v>12</v>
      </c>
      <c r="N28" s="7">
        <v>1</v>
      </c>
      <c r="O28" s="5">
        <v>2.69E-2</v>
      </c>
      <c r="P28" s="7">
        <v>8.8999999999999999E-3</v>
      </c>
      <c r="Q28" s="8" t="s">
        <v>32</v>
      </c>
    </row>
    <row r="29" spans="3:17" x14ac:dyDescent="0.25">
      <c r="C29" s="22"/>
      <c r="D29" s="1"/>
      <c r="E29" s="1"/>
      <c r="F29" s="1">
        <v>0.2185</v>
      </c>
      <c r="G29" s="6" t="s">
        <v>45</v>
      </c>
      <c r="K29" s="3"/>
      <c r="M29" s="22"/>
      <c r="N29" s="7"/>
      <c r="O29" s="7"/>
      <c r="P29" s="7">
        <v>0.14130000000000001</v>
      </c>
      <c r="Q29" s="8" t="s">
        <v>30</v>
      </c>
    </row>
    <row r="30" spans="3:17" x14ac:dyDescent="0.25">
      <c r="C30" s="22"/>
      <c r="D30" s="1"/>
      <c r="E30" s="1"/>
      <c r="F30" s="1"/>
      <c r="G30" s="6" t="s">
        <v>48</v>
      </c>
      <c r="K30" s="3"/>
      <c r="M30" s="22"/>
      <c r="N30" s="7"/>
      <c r="O30" s="7"/>
      <c r="P30" s="7"/>
      <c r="Q30" s="8" t="s">
        <v>33</v>
      </c>
    </row>
  </sheetData>
  <mergeCells count="20">
    <mergeCell ref="A1:J1"/>
    <mergeCell ref="K1:T1"/>
    <mergeCell ref="C3:G3"/>
    <mergeCell ref="M3:Q3"/>
    <mergeCell ref="C5:C7"/>
    <mergeCell ref="M5:M7"/>
    <mergeCell ref="C8:C10"/>
    <mergeCell ref="M8:M10"/>
    <mergeCell ref="C13:G13"/>
    <mergeCell ref="M13:Q13"/>
    <mergeCell ref="C15:C17"/>
    <mergeCell ref="M15:M17"/>
    <mergeCell ref="C28:C30"/>
    <mergeCell ref="M28:M30"/>
    <mergeCell ref="C18:C20"/>
    <mergeCell ref="M18:M20"/>
    <mergeCell ref="C23:G23"/>
    <mergeCell ref="M23:Q23"/>
    <mergeCell ref="C25:C27"/>
    <mergeCell ref="M25:M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8029-3D0C-4F13-B853-3772A01BCBC8}">
  <dimension ref="A1:T30"/>
  <sheetViews>
    <sheetView workbookViewId="0">
      <selection activeCell="Q29" sqref="Q29"/>
    </sheetView>
  </sheetViews>
  <sheetFormatPr defaultRowHeight="15" x14ac:dyDescent="0.25"/>
  <cols>
    <col min="7" max="7" width="13.28515625" customWidth="1"/>
    <col min="17" max="17" width="12.28515625" customWidth="1"/>
  </cols>
  <sheetData>
    <row r="1" spans="1:20" ht="20.25" thickBot="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 t="s">
        <v>1</v>
      </c>
      <c r="L1" s="24"/>
      <c r="M1" s="24"/>
      <c r="N1" s="24"/>
      <c r="O1" s="24"/>
      <c r="P1" s="24"/>
      <c r="Q1" s="24"/>
      <c r="R1" s="24"/>
      <c r="S1" s="24"/>
      <c r="T1" s="24"/>
    </row>
    <row r="2" spans="1:20" ht="15.75" thickTop="1" x14ac:dyDescent="0.25">
      <c r="K2" s="3"/>
    </row>
    <row r="3" spans="1:20" x14ac:dyDescent="0.25">
      <c r="C3" s="26" t="s">
        <v>13</v>
      </c>
      <c r="D3" s="26"/>
      <c r="E3" s="26"/>
      <c r="F3" s="26"/>
      <c r="G3" s="26"/>
      <c r="K3" s="3"/>
      <c r="M3" s="26" t="s">
        <v>13</v>
      </c>
      <c r="N3" s="26"/>
      <c r="O3" s="26"/>
      <c r="P3" s="26"/>
      <c r="Q3" s="26"/>
    </row>
    <row r="4" spans="1:20" x14ac:dyDescent="0.25">
      <c r="C4" s="1"/>
      <c r="D4" s="4" t="s">
        <v>3</v>
      </c>
      <c r="E4" s="4" t="s">
        <v>4</v>
      </c>
      <c r="F4" s="4" t="s">
        <v>5</v>
      </c>
      <c r="G4" s="4" t="s">
        <v>6</v>
      </c>
      <c r="K4" s="3"/>
      <c r="M4" s="1"/>
      <c r="N4" s="4" t="s">
        <v>3</v>
      </c>
      <c r="O4" s="4" t="s">
        <v>4</v>
      </c>
      <c r="P4" s="4" t="s">
        <v>5</v>
      </c>
      <c r="Q4" s="4" t="s">
        <v>6</v>
      </c>
    </row>
    <row r="5" spans="1:20" x14ac:dyDescent="0.25">
      <c r="C5" s="22" t="s">
        <v>7</v>
      </c>
      <c r="D5" s="1">
        <v>0</v>
      </c>
      <c r="E5" s="1">
        <v>0.2422</v>
      </c>
      <c r="F5" s="1">
        <v>0.44940000000000002</v>
      </c>
      <c r="G5" s="6" t="s">
        <v>49</v>
      </c>
      <c r="K5" s="3"/>
      <c r="M5" s="22" t="s">
        <v>7</v>
      </c>
      <c r="N5" s="7">
        <v>1</v>
      </c>
      <c r="O5" s="7">
        <v>2.8999999999999998E-3</v>
      </c>
      <c r="P5" s="7">
        <v>0.55930000000000002</v>
      </c>
      <c r="Q5" s="8" t="s">
        <v>64</v>
      </c>
    </row>
    <row r="6" spans="1:20" x14ac:dyDescent="0.25">
      <c r="C6" s="22"/>
      <c r="D6" s="1"/>
      <c r="E6" s="1"/>
      <c r="F6" s="1">
        <v>0.67300000000000004</v>
      </c>
      <c r="G6" s="6" t="s">
        <v>50</v>
      </c>
      <c r="K6" s="3"/>
      <c r="M6" s="22"/>
      <c r="N6" s="7"/>
      <c r="O6" s="7"/>
      <c r="P6" s="7">
        <v>0.72709999999999997</v>
      </c>
      <c r="Q6" s="8" t="s">
        <v>65</v>
      </c>
    </row>
    <row r="7" spans="1:20" x14ac:dyDescent="0.25">
      <c r="C7" s="22"/>
      <c r="D7" s="1"/>
      <c r="E7" s="1"/>
      <c r="F7" s="1"/>
      <c r="G7" s="6" t="s">
        <v>51</v>
      </c>
      <c r="K7" s="3"/>
      <c r="M7" s="22"/>
      <c r="N7" s="7"/>
      <c r="O7" s="7"/>
      <c r="P7" s="7"/>
      <c r="Q7" s="8" t="s">
        <v>66</v>
      </c>
    </row>
    <row r="8" spans="1:20" x14ac:dyDescent="0.25">
      <c r="C8" s="22" t="s">
        <v>8</v>
      </c>
      <c r="D8" s="7">
        <v>1</v>
      </c>
      <c r="E8" s="5">
        <v>2.1720000000000001E-6</v>
      </c>
      <c r="F8" s="7">
        <v>0.56540000000000001</v>
      </c>
      <c r="G8" s="8" t="s">
        <v>54</v>
      </c>
      <c r="K8" s="3"/>
      <c r="M8" s="22" t="s">
        <v>8</v>
      </c>
      <c r="N8" s="7">
        <v>1</v>
      </c>
      <c r="O8" s="7">
        <v>2.3E-3</v>
      </c>
      <c r="P8" s="7">
        <v>0.51700000000000002</v>
      </c>
      <c r="Q8" s="8" t="s">
        <v>69</v>
      </c>
    </row>
    <row r="9" spans="1:20" x14ac:dyDescent="0.25">
      <c r="C9" s="22"/>
      <c r="D9" s="7"/>
      <c r="E9" s="7"/>
      <c r="F9" s="7">
        <v>0.64729999999999999</v>
      </c>
      <c r="G9" s="8" t="s">
        <v>55</v>
      </c>
      <c r="K9" s="3"/>
      <c r="M9" s="22"/>
      <c r="N9" s="7"/>
      <c r="O9" s="7"/>
      <c r="P9" s="7">
        <v>0.57330000000000003</v>
      </c>
      <c r="Q9" s="8" t="s">
        <v>70</v>
      </c>
    </row>
    <row r="10" spans="1:20" x14ac:dyDescent="0.25">
      <c r="C10" s="22"/>
      <c r="D10" s="7"/>
      <c r="E10" s="7"/>
      <c r="F10" s="7"/>
      <c r="G10" s="8" t="s">
        <v>56</v>
      </c>
      <c r="K10" s="3"/>
      <c r="M10" s="22"/>
      <c r="N10" s="7"/>
      <c r="O10" s="7"/>
      <c r="P10" s="7"/>
      <c r="Q10" s="8" t="s">
        <v>71</v>
      </c>
    </row>
    <row r="11" spans="1:20" x14ac:dyDescent="0.25">
      <c r="K11" s="3"/>
    </row>
    <row r="12" spans="1:20" x14ac:dyDescent="0.25">
      <c r="K12" s="3"/>
    </row>
    <row r="13" spans="1:20" x14ac:dyDescent="0.25">
      <c r="C13" s="26" t="s">
        <v>14</v>
      </c>
      <c r="D13" s="26"/>
      <c r="E13" s="26"/>
      <c r="F13" s="26"/>
      <c r="G13" s="26"/>
      <c r="K13" s="3"/>
      <c r="M13" s="26" t="s">
        <v>14</v>
      </c>
      <c r="N13" s="26"/>
      <c r="O13" s="26"/>
      <c r="P13" s="26"/>
      <c r="Q13" s="26"/>
    </row>
    <row r="14" spans="1:20" x14ac:dyDescent="0.25">
      <c r="C14" s="1"/>
      <c r="D14" s="4" t="s">
        <v>3</v>
      </c>
      <c r="E14" s="4" t="s">
        <v>4</v>
      </c>
      <c r="F14" s="4" t="s">
        <v>5</v>
      </c>
      <c r="G14" s="4" t="s">
        <v>6</v>
      </c>
      <c r="K14" s="3"/>
      <c r="M14" s="1"/>
      <c r="N14" s="4" t="s">
        <v>3</v>
      </c>
      <c r="O14" s="4" t="s">
        <v>4</v>
      </c>
      <c r="P14" s="4" t="s">
        <v>5</v>
      </c>
      <c r="Q14" s="4" t="s">
        <v>6</v>
      </c>
    </row>
    <row r="15" spans="1:20" x14ac:dyDescent="0.25">
      <c r="C15" s="22" t="s">
        <v>7</v>
      </c>
      <c r="D15" s="1">
        <v>0</v>
      </c>
      <c r="E15" s="1">
        <v>0.91710000000000003</v>
      </c>
      <c r="F15" s="1">
        <v>0.40460000000000002</v>
      </c>
      <c r="G15" s="6" t="s">
        <v>52</v>
      </c>
      <c r="K15" s="3"/>
      <c r="M15" s="22" t="s">
        <v>7</v>
      </c>
      <c r="N15" s="1">
        <v>0</v>
      </c>
      <c r="O15" s="2">
        <v>0.20799999999999999</v>
      </c>
      <c r="P15" s="1">
        <v>0.4617</v>
      </c>
      <c r="Q15" s="6" t="s">
        <v>67</v>
      </c>
    </row>
    <row r="16" spans="1:20" x14ac:dyDescent="0.25">
      <c r="C16" s="22"/>
      <c r="D16" s="1"/>
      <c r="E16" s="1"/>
      <c r="F16" s="1">
        <v>0.60470000000000002</v>
      </c>
      <c r="G16" s="6" t="s">
        <v>50</v>
      </c>
      <c r="K16" s="3"/>
      <c r="M16" s="22"/>
      <c r="N16" s="1"/>
      <c r="O16" s="1"/>
      <c r="P16" s="1">
        <v>0.65839999999999999</v>
      </c>
      <c r="Q16" s="6" t="s">
        <v>65</v>
      </c>
    </row>
    <row r="17" spans="3:17" x14ac:dyDescent="0.25">
      <c r="C17" s="22"/>
      <c r="D17" s="1"/>
      <c r="E17" s="1"/>
      <c r="F17" s="1"/>
      <c r="G17" s="6" t="s">
        <v>53</v>
      </c>
      <c r="K17" s="3"/>
      <c r="M17" s="22"/>
      <c r="N17" s="1"/>
      <c r="O17" s="1"/>
      <c r="P17" s="1"/>
      <c r="Q17" s="6" t="s">
        <v>68</v>
      </c>
    </row>
    <row r="18" spans="3:17" x14ac:dyDescent="0.25">
      <c r="C18" s="22" t="s">
        <v>8</v>
      </c>
      <c r="D18" s="1">
        <v>0</v>
      </c>
      <c r="E18" s="2">
        <v>0.22650000000000001</v>
      </c>
      <c r="F18" s="1">
        <v>0.4859</v>
      </c>
      <c r="G18" s="6" t="s">
        <v>57</v>
      </c>
      <c r="K18" s="3"/>
      <c r="M18" s="22" t="s">
        <v>8</v>
      </c>
      <c r="N18" s="7">
        <v>1</v>
      </c>
      <c r="O18" s="5">
        <v>2.58E-2</v>
      </c>
      <c r="P18" s="7">
        <v>0.50519999999999998</v>
      </c>
      <c r="Q18" s="8" t="s">
        <v>72</v>
      </c>
    </row>
    <row r="19" spans="3:17" x14ac:dyDescent="0.25">
      <c r="C19" s="22"/>
      <c r="D19" s="1"/>
      <c r="E19" s="1"/>
      <c r="F19" s="1">
        <v>0.55869999999999997</v>
      </c>
      <c r="G19" s="6" t="s">
        <v>55</v>
      </c>
      <c r="K19" s="3"/>
      <c r="M19" s="22"/>
      <c r="N19" s="7"/>
      <c r="O19" s="7"/>
      <c r="P19" s="7">
        <v>0.57709999999999995</v>
      </c>
      <c r="Q19" s="8" t="s">
        <v>70</v>
      </c>
    </row>
    <row r="20" spans="3:17" x14ac:dyDescent="0.25">
      <c r="C20" s="22"/>
      <c r="D20" s="1"/>
      <c r="E20" s="1"/>
      <c r="F20" s="1"/>
      <c r="G20" s="6" t="s">
        <v>58</v>
      </c>
      <c r="K20" s="3"/>
      <c r="M20" s="22"/>
      <c r="N20" s="7"/>
      <c r="O20" s="7"/>
      <c r="P20" s="7"/>
      <c r="Q20" s="8" t="s">
        <v>73</v>
      </c>
    </row>
    <row r="21" spans="3:17" x14ac:dyDescent="0.25">
      <c r="K21" s="3"/>
    </row>
    <row r="22" spans="3:17" x14ac:dyDescent="0.25">
      <c r="K22" s="3"/>
    </row>
    <row r="23" spans="3:17" x14ac:dyDescent="0.25">
      <c r="C23" s="26" t="s">
        <v>10</v>
      </c>
      <c r="D23" s="26"/>
      <c r="E23" s="26"/>
      <c r="F23" s="26"/>
      <c r="G23" s="26"/>
      <c r="K23" s="3"/>
      <c r="M23" s="26" t="s">
        <v>10</v>
      </c>
      <c r="N23" s="26"/>
      <c r="O23" s="26"/>
      <c r="P23" s="26"/>
      <c r="Q23" s="26"/>
    </row>
    <row r="24" spans="3:17" x14ac:dyDescent="0.25">
      <c r="C24" s="1"/>
      <c r="D24" s="4" t="s">
        <v>3</v>
      </c>
      <c r="E24" s="4" t="s">
        <v>4</v>
      </c>
      <c r="F24" s="4" t="s">
        <v>5</v>
      </c>
      <c r="G24" s="4" t="s">
        <v>6</v>
      </c>
      <c r="K24" s="3"/>
      <c r="M24" s="1"/>
      <c r="N24" s="4" t="s">
        <v>3</v>
      </c>
      <c r="O24" s="4" t="s">
        <v>4</v>
      </c>
      <c r="P24" s="4" t="s">
        <v>5</v>
      </c>
      <c r="Q24" s="4" t="s">
        <v>6</v>
      </c>
    </row>
    <row r="25" spans="3:17" x14ac:dyDescent="0.25">
      <c r="C25" s="22" t="s">
        <v>15</v>
      </c>
      <c r="D25" s="1">
        <v>0</v>
      </c>
      <c r="E25" s="1">
        <v>0.45140000000000002</v>
      </c>
      <c r="F25" s="1">
        <v>-0.1638</v>
      </c>
      <c r="G25" s="6" t="s">
        <v>59</v>
      </c>
      <c r="K25" s="3"/>
      <c r="M25" s="22" t="s">
        <v>15</v>
      </c>
      <c r="N25" s="7">
        <v>1</v>
      </c>
      <c r="O25" s="7">
        <v>4.1999999999999997E-3</v>
      </c>
      <c r="P25" s="7">
        <v>3.2300000000000002E-2</v>
      </c>
      <c r="Q25" s="8" t="s">
        <v>74</v>
      </c>
    </row>
    <row r="26" spans="3:17" x14ac:dyDescent="0.25">
      <c r="C26" s="22"/>
      <c r="D26" s="1"/>
      <c r="E26" s="1"/>
      <c r="F26" s="1">
        <v>7.3599999999999999E-2</v>
      </c>
      <c r="G26" s="6" t="s">
        <v>60</v>
      </c>
      <c r="K26" s="3"/>
      <c r="M26" s="22"/>
      <c r="N26" s="7"/>
      <c r="O26" s="7"/>
      <c r="P26" s="7">
        <v>0.1638</v>
      </c>
      <c r="Q26" s="8" t="s">
        <v>75</v>
      </c>
    </row>
    <row r="27" spans="3:17" x14ac:dyDescent="0.25">
      <c r="C27" s="22"/>
      <c r="D27" s="1"/>
      <c r="E27" s="1"/>
      <c r="F27" s="1"/>
      <c r="G27" s="6" t="s">
        <v>61</v>
      </c>
      <c r="K27" s="3"/>
      <c r="M27" s="22"/>
      <c r="N27" s="7"/>
      <c r="O27" s="7"/>
      <c r="P27" s="7"/>
      <c r="Q27" s="8" t="s">
        <v>76</v>
      </c>
    </row>
    <row r="28" spans="3:17" x14ac:dyDescent="0.25">
      <c r="C28" s="22" t="s">
        <v>16</v>
      </c>
      <c r="D28" s="1">
        <v>0</v>
      </c>
      <c r="E28" s="2">
        <v>0.74039999999999995</v>
      </c>
      <c r="F28" s="1">
        <v>-0.1231</v>
      </c>
      <c r="G28" s="6" t="s">
        <v>62</v>
      </c>
      <c r="K28" s="3"/>
      <c r="M28" s="22" t="s">
        <v>16</v>
      </c>
      <c r="N28" s="1">
        <v>0</v>
      </c>
      <c r="O28" s="2">
        <v>0.64239999999999997</v>
      </c>
      <c r="P28" s="1">
        <v>-6.2300000000000001E-2</v>
      </c>
      <c r="Q28" s="6" t="s">
        <v>77</v>
      </c>
    </row>
    <row r="29" spans="3:17" x14ac:dyDescent="0.25">
      <c r="C29" s="22"/>
      <c r="D29" s="1"/>
      <c r="E29" s="1"/>
      <c r="F29" s="1">
        <v>8.7900000000000006E-2</v>
      </c>
      <c r="G29" s="6" t="s">
        <v>60</v>
      </c>
      <c r="K29" s="3"/>
      <c r="M29" s="22"/>
      <c r="N29" s="1"/>
      <c r="O29" s="1"/>
      <c r="P29" s="1">
        <v>0.10009999999999999</v>
      </c>
      <c r="Q29" s="6" t="s">
        <v>75</v>
      </c>
    </row>
    <row r="30" spans="3:17" x14ac:dyDescent="0.25">
      <c r="C30" s="22"/>
      <c r="D30" s="1"/>
      <c r="E30" s="1"/>
      <c r="F30" s="1"/>
      <c r="G30" s="6" t="s">
        <v>63</v>
      </c>
      <c r="K30" s="3"/>
      <c r="M30" s="22"/>
      <c r="N30" s="1"/>
      <c r="O30" s="1"/>
      <c r="P30" s="1"/>
      <c r="Q30" s="6" t="s">
        <v>78</v>
      </c>
    </row>
  </sheetData>
  <mergeCells count="20">
    <mergeCell ref="A1:J1"/>
    <mergeCell ref="K1:T1"/>
    <mergeCell ref="C3:G3"/>
    <mergeCell ref="M3:Q3"/>
    <mergeCell ref="C5:C7"/>
    <mergeCell ref="M5:M7"/>
    <mergeCell ref="C8:C10"/>
    <mergeCell ref="M8:M10"/>
    <mergeCell ref="C13:G13"/>
    <mergeCell ref="M13:Q13"/>
    <mergeCell ref="C15:C17"/>
    <mergeCell ref="M15:M17"/>
    <mergeCell ref="C28:C30"/>
    <mergeCell ref="M28:M30"/>
    <mergeCell ref="C18:C20"/>
    <mergeCell ref="M18:M20"/>
    <mergeCell ref="C23:G23"/>
    <mergeCell ref="M23:Q23"/>
    <mergeCell ref="C25:C27"/>
    <mergeCell ref="M25:M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7338-6E42-4FF1-B16E-FD37F401BAC2}">
  <dimension ref="A1:T30"/>
  <sheetViews>
    <sheetView workbookViewId="0">
      <selection activeCell="Q29" sqref="Q29"/>
    </sheetView>
  </sheetViews>
  <sheetFormatPr defaultRowHeight="15" x14ac:dyDescent="0.25"/>
  <cols>
    <col min="7" max="7" width="12.140625" customWidth="1"/>
    <col min="8" max="8" width="11.28515625" customWidth="1"/>
    <col min="17" max="17" width="12.5703125" customWidth="1"/>
    <col min="18" max="18" width="12.85546875" customWidth="1"/>
  </cols>
  <sheetData>
    <row r="1" spans="1:20" ht="20.25" thickBot="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 t="s">
        <v>1</v>
      </c>
      <c r="L1" s="24"/>
      <c r="M1" s="24"/>
      <c r="N1" s="24"/>
      <c r="O1" s="24"/>
      <c r="P1" s="24"/>
      <c r="Q1" s="24"/>
      <c r="R1" s="24"/>
      <c r="S1" s="24"/>
      <c r="T1" s="24"/>
    </row>
    <row r="2" spans="1:20" ht="15.75" thickTop="1" x14ac:dyDescent="0.25">
      <c r="K2" s="3"/>
    </row>
    <row r="3" spans="1:20" x14ac:dyDescent="0.25">
      <c r="C3" s="23" t="s">
        <v>2</v>
      </c>
      <c r="D3" s="23"/>
      <c r="E3" s="23"/>
      <c r="F3" s="23"/>
      <c r="G3" s="23"/>
      <c r="K3" s="3"/>
      <c r="M3" s="23" t="s">
        <v>2</v>
      </c>
      <c r="N3" s="23"/>
      <c r="O3" s="23"/>
      <c r="P3" s="23"/>
      <c r="Q3" s="23"/>
    </row>
    <row r="4" spans="1:20" x14ac:dyDescent="0.25">
      <c r="C4" s="1"/>
      <c r="D4" s="4" t="s">
        <v>3</v>
      </c>
      <c r="E4" s="4" t="s">
        <v>4</v>
      </c>
      <c r="F4" s="4" t="s">
        <v>5</v>
      </c>
      <c r="G4" s="4" t="s">
        <v>6</v>
      </c>
      <c r="H4" s="4" t="s">
        <v>252</v>
      </c>
      <c r="K4" s="3"/>
      <c r="M4" s="1"/>
      <c r="N4" s="4" t="s">
        <v>3</v>
      </c>
      <c r="O4" s="4" t="s">
        <v>4</v>
      </c>
      <c r="P4" s="4" t="s">
        <v>5</v>
      </c>
      <c r="Q4" s="4" t="s">
        <v>6</v>
      </c>
      <c r="R4" s="4" t="s">
        <v>252</v>
      </c>
    </row>
    <row r="5" spans="1:20" x14ac:dyDescent="0.25">
      <c r="C5" s="22" t="s">
        <v>7</v>
      </c>
      <c r="D5" s="7">
        <v>1</v>
      </c>
      <c r="E5" s="7">
        <v>5.1999999999999998E-3</v>
      </c>
      <c r="F5" s="7">
        <v>0.5141</v>
      </c>
      <c r="G5" s="8" t="s">
        <v>79</v>
      </c>
      <c r="H5" s="8">
        <v>0.4612</v>
      </c>
      <c r="K5" s="3"/>
      <c r="M5" s="22" t="s">
        <v>7</v>
      </c>
      <c r="N5" s="7">
        <v>1</v>
      </c>
      <c r="O5" s="5">
        <v>1.1761000000000001E-6</v>
      </c>
      <c r="P5" s="7">
        <v>0.51649999999999996</v>
      </c>
      <c r="Q5" s="8" t="s">
        <v>94</v>
      </c>
      <c r="R5" s="8">
        <v>0.4365</v>
      </c>
    </row>
    <row r="6" spans="1:20" x14ac:dyDescent="0.25">
      <c r="C6" s="22"/>
      <c r="D6" s="7"/>
      <c r="E6" s="7"/>
      <c r="F6" s="7">
        <v>0.57530000000000003</v>
      </c>
      <c r="G6" s="8" t="s">
        <v>80</v>
      </c>
      <c r="H6" s="8"/>
      <c r="K6" s="3"/>
      <c r="M6" s="22"/>
      <c r="N6" s="7"/>
      <c r="O6" s="7"/>
      <c r="P6" s="7">
        <v>0.53749999999999998</v>
      </c>
      <c r="Q6" s="8" t="s">
        <v>95</v>
      </c>
      <c r="R6" s="8"/>
    </row>
    <row r="7" spans="1:20" x14ac:dyDescent="0.25">
      <c r="C7" s="22"/>
      <c r="D7" s="7"/>
      <c r="E7" s="7"/>
      <c r="F7" s="7"/>
      <c r="G7" s="8" t="s">
        <v>81</v>
      </c>
      <c r="H7" s="8"/>
      <c r="K7" s="3"/>
      <c r="M7" s="22"/>
      <c r="N7" s="7"/>
      <c r="O7" s="7"/>
      <c r="P7" s="7"/>
      <c r="Q7" s="8" t="s">
        <v>96</v>
      </c>
      <c r="R7" s="8"/>
    </row>
    <row r="8" spans="1:20" x14ac:dyDescent="0.25">
      <c r="C8" s="22" t="s">
        <v>8</v>
      </c>
      <c r="D8" s="7">
        <v>1</v>
      </c>
      <c r="E8" s="5">
        <v>3.559E-22</v>
      </c>
      <c r="F8" s="7">
        <v>0.52800000000000002</v>
      </c>
      <c r="G8" s="8" t="s">
        <v>84</v>
      </c>
      <c r="H8" s="8">
        <v>0.442</v>
      </c>
      <c r="K8" s="3"/>
      <c r="M8" s="22" t="s">
        <v>8</v>
      </c>
      <c r="N8" s="7">
        <v>1</v>
      </c>
      <c r="O8" s="5">
        <v>1.2403000000000001E-22</v>
      </c>
      <c r="P8" s="7">
        <v>0.51670000000000005</v>
      </c>
      <c r="Q8" s="8" t="s">
        <v>99</v>
      </c>
      <c r="R8" s="8">
        <v>0.37830000000000003</v>
      </c>
    </row>
    <row r="9" spans="1:20" x14ac:dyDescent="0.25">
      <c r="C9" s="22"/>
      <c r="D9" s="7"/>
      <c r="E9" s="7"/>
      <c r="F9" s="7">
        <v>0.54139999999999999</v>
      </c>
      <c r="G9" s="8" t="s">
        <v>85</v>
      </c>
      <c r="H9" s="8"/>
      <c r="K9" s="3"/>
      <c r="M9" s="22"/>
      <c r="N9" s="7"/>
      <c r="O9" s="7"/>
      <c r="P9" s="7">
        <v>0.52470000000000006</v>
      </c>
      <c r="Q9" s="8" t="s">
        <v>100</v>
      </c>
      <c r="R9" s="8"/>
    </row>
    <row r="10" spans="1:20" x14ac:dyDescent="0.25">
      <c r="C10" s="22"/>
      <c r="D10" s="7"/>
      <c r="E10" s="7"/>
      <c r="F10" s="7"/>
      <c r="G10" s="8" t="s">
        <v>86</v>
      </c>
      <c r="H10" s="8"/>
      <c r="K10" s="3"/>
      <c r="M10" s="22"/>
      <c r="N10" s="7"/>
      <c r="O10" s="7"/>
      <c r="P10" s="7"/>
      <c r="Q10" s="8" t="s">
        <v>101</v>
      </c>
      <c r="R10" s="8"/>
    </row>
    <row r="11" spans="1:20" x14ac:dyDescent="0.25">
      <c r="K11" s="3"/>
    </row>
    <row r="12" spans="1:20" x14ac:dyDescent="0.25">
      <c r="K12" s="3"/>
    </row>
    <row r="13" spans="1:20" x14ac:dyDescent="0.25">
      <c r="C13" s="23" t="s">
        <v>9</v>
      </c>
      <c r="D13" s="23"/>
      <c r="E13" s="23"/>
      <c r="F13" s="23"/>
      <c r="G13" s="23"/>
      <c r="K13" s="3"/>
      <c r="M13" s="23" t="s">
        <v>9</v>
      </c>
      <c r="N13" s="23"/>
      <c r="O13" s="23"/>
      <c r="P13" s="23"/>
      <c r="Q13" s="23"/>
    </row>
    <row r="14" spans="1:20" x14ac:dyDescent="0.25">
      <c r="C14" s="1"/>
      <c r="D14" s="4" t="s">
        <v>3</v>
      </c>
      <c r="E14" s="4" t="s">
        <v>4</v>
      </c>
      <c r="F14" s="4" t="s">
        <v>5</v>
      </c>
      <c r="G14" s="4" t="s">
        <v>6</v>
      </c>
      <c r="H14" s="4" t="s">
        <v>252</v>
      </c>
      <c r="K14" s="3"/>
      <c r="M14" s="1"/>
      <c r="N14" s="4" t="s">
        <v>3</v>
      </c>
      <c r="O14" s="4" t="s">
        <v>4</v>
      </c>
      <c r="P14" s="4" t="s">
        <v>5</v>
      </c>
      <c r="Q14" s="4" t="s">
        <v>6</v>
      </c>
      <c r="R14" s="4" t="s">
        <v>252</v>
      </c>
    </row>
    <row r="15" spans="1:20" x14ac:dyDescent="0.25">
      <c r="C15" s="22" t="s">
        <v>7</v>
      </c>
      <c r="D15" s="1">
        <v>0</v>
      </c>
      <c r="E15" s="1">
        <v>8.77E-2</v>
      </c>
      <c r="F15" s="1">
        <v>0.49419999999999997</v>
      </c>
      <c r="G15" s="6" t="s">
        <v>82</v>
      </c>
      <c r="H15" s="6">
        <v>0.27339999999999998</v>
      </c>
      <c r="K15" s="3"/>
      <c r="M15" s="22" t="s">
        <v>7</v>
      </c>
      <c r="N15" s="7">
        <v>1</v>
      </c>
      <c r="O15" s="5">
        <v>1.1999999999999999E-3</v>
      </c>
      <c r="P15" s="7">
        <v>0.51070000000000004</v>
      </c>
      <c r="Q15" s="8" t="s">
        <v>97</v>
      </c>
      <c r="R15" s="8">
        <v>0.28349999999999997</v>
      </c>
    </row>
    <row r="16" spans="1:20" x14ac:dyDescent="0.25">
      <c r="C16" s="22"/>
      <c r="D16" s="1"/>
      <c r="E16" s="1"/>
      <c r="F16" s="1">
        <v>0.58030000000000004</v>
      </c>
      <c r="G16" s="6" t="s">
        <v>80</v>
      </c>
      <c r="H16" s="6"/>
      <c r="K16" s="3"/>
      <c r="M16" s="22"/>
      <c r="N16" s="7"/>
      <c r="O16" s="7"/>
      <c r="P16" s="7">
        <v>0.54259999999999997</v>
      </c>
      <c r="Q16" s="8" t="s">
        <v>95</v>
      </c>
      <c r="R16" s="8"/>
    </row>
    <row r="17" spans="3:18" x14ac:dyDescent="0.25">
      <c r="C17" s="22"/>
      <c r="D17" s="1"/>
      <c r="E17" s="1"/>
      <c r="F17" s="1"/>
      <c r="G17" s="6" t="s">
        <v>83</v>
      </c>
      <c r="H17" s="6"/>
      <c r="K17" s="3"/>
      <c r="M17" s="22"/>
      <c r="N17" s="7"/>
      <c r="O17" s="7"/>
      <c r="P17" s="7"/>
      <c r="Q17" s="8" t="s">
        <v>98</v>
      </c>
      <c r="R17" s="8"/>
    </row>
    <row r="18" spans="3:18" x14ac:dyDescent="0.25">
      <c r="C18" s="22" t="s">
        <v>8</v>
      </c>
      <c r="D18" s="7">
        <v>1</v>
      </c>
      <c r="E18" s="5">
        <v>2.6877000000000001E-21</v>
      </c>
      <c r="F18" s="7">
        <v>0.53669999999999995</v>
      </c>
      <c r="G18" s="8" t="s">
        <v>87</v>
      </c>
      <c r="H18" s="8">
        <v>0.43159999999999998</v>
      </c>
      <c r="K18" s="3"/>
      <c r="M18" s="22" t="s">
        <v>8</v>
      </c>
      <c r="N18" s="7">
        <v>1</v>
      </c>
      <c r="O18" s="5">
        <v>5.5424999999999999E-13</v>
      </c>
      <c r="P18" s="7">
        <v>0.51829999999999998</v>
      </c>
      <c r="Q18" s="8" t="s">
        <v>102</v>
      </c>
      <c r="R18" s="8">
        <v>0.27439999999999998</v>
      </c>
    </row>
    <row r="19" spans="3:18" x14ac:dyDescent="0.25">
      <c r="C19" s="22"/>
      <c r="D19" s="7"/>
      <c r="E19" s="7"/>
      <c r="F19" s="7">
        <v>0.55479999999999996</v>
      </c>
      <c r="G19" s="8" t="s">
        <v>85</v>
      </c>
      <c r="H19" s="8"/>
      <c r="K19" s="3"/>
      <c r="M19" s="22"/>
      <c r="N19" s="7"/>
      <c r="O19" s="7"/>
      <c r="P19" s="7">
        <v>0.53169999999999995</v>
      </c>
      <c r="Q19" s="8" t="s">
        <v>100</v>
      </c>
      <c r="R19" s="8"/>
    </row>
    <row r="20" spans="3:18" x14ac:dyDescent="0.25">
      <c r="C20" s="22"/>
      <c r="D20" s="7"/>
      <c r="E20" s="7"/>
      <c r="F20" s="7"/>
      <c r="G20" s="8" t="s">
        <v>88</v>
      </c>
      <c r="H20" s="8"/>
      <c r="K20" s="3"/>
      <c r="M20" s="22"/>
      <c r="N20" s="7"/>
      <c r="O20" s="7"/>
      <c r="P20" s="7"/>
      <c r="Q20" s="8" t="s">
        <v>103</v>
      </c>
      <c r="R20" s="8"/>
    </row>
    <row r="21" spans="3:18" x14ac:dyDescent="0.25">
      <c r="K21" s="3"/>
    </row>
    <row r="22" spans="3:18" x14ac:dyDescent="0.25">
      <c r="K22" s="3"/>
    </row>
    <row r="23" spans="3:18" x14ac:dyDescent="0.25">
      <c r="C23" s="23" t="s">
        <v>10</v>
      </c>
      <c r="D23" s="23"/>
      <c r="E23" s="23"/>
      <c r="F23" s="23"/>
      <c r="G23" s="23"/>
      <c r="K23" s="3"/>
      <c r="M23" s="23" t="s">
        <v>10</v>
      </c>
      <c r="N23" s="23"/>
      <c r="O23" s="23"/>
      <c r="P23" s="23"/>
      <c r="Q23" s="23"/>
    </row>
    <row r="24" spans="3:18" x14ac:dyDescent="0.25">
      <c r="C24" s="1"/>
      <c r="D24" s="4" t="s">
        <v>3</v>
      </c>
      <c r="E24" s="4" t="s">
        <v>4</v>
      </c>
      <c r="F24" s="4" t="s">
        <v>5</v>
      </c>
      <c r="G24" s="4" t="s">
        <v>6</v>
      </c>
      <c r="H24" s="4" t="s">
        <v>252</v>
      </c>
      <c r="K24" s="3"/>
      <c r="M24" s="1"/>
      <c r="N24" s="4" t="s">
        <v>3</v>
      </c>
      <c r="O24" s="4" t="s">
        <v>4</v>
      </c>
      <c r="P24" s="4" t="s">
        <v>5</v>
      </c>
      <c r="Q24" s="4" t="s">
        <v>6</v>
      </c>
      <c r="R24" s="4" t="s">
        <v>252</v>
      </c>
    </row>
    <row r="25" spans="3:18" x14ac:dyDescent="0.25">
      <c r="C25" s="22" t="s">
        <v>11</v>
      </c>
      <c r="D25" s="1">
        <v>0</v>
      </c>
      <c r="E25" s="1">
        <v>0.44190000000000002</v>
      </c>
      <c r="F25" s="1">
        <v>-1.55E-2</v>
      </c>
      <c r="G25" s="6" t="s">
        <v>89</v>
      </c>
      <c r="H25" s="6">
        <v>0.11310000000000001</v>
      </c>
      <c r="K25" s="3"/>
      <c r="M25" s="22" t="s">
        <v>11</v>
      </c>
      <c r="N25" s="1">
        <v>0</v>
      </c>
      <c r="O25" s="1">
        <v>0.22500000000000001</v>
      </c>
      <c r="P25" s="1">
        <v>-3.8999999999999998E-3</v>
      </c>
      <c r="Q25" s="6" t="s">
        <v>104</v>
      </c>
      <c r="R25" s="6">
        <v>0.1086</v>
      </c>
    </row>
    <row r="26" spans="3:18" x14ac:dyDescent="0.25">
      <c r="C26" s="22"/>
      <c r="D26" s="1"/>
      <c r="E26" s="1"/>
      <c r="F26" s="1">
        <v>3.5400000000000001E-2</v>
      </c>
      <c r="G26" s="6" t="s">
        <v>90</v>
      </c>
      <c r="H26" s="6"/>
      <c r="K26" s="3"/>
      <c r="M26" s="22"/>
      <c r="N26" s="1"/>
      <c r="O26" s="1"/>
      <c r="P26" s="1">
        <v>1.66E-2</v>
      </c>
      <c r="Q26" s="6" t="s">
        <v>105</v>
      </c>
      <c r="R26" s="6"/>
    </row>
    <row r="27" spans="3:18" x14ac:dyDescent="0.25">
      <c r="C27" s="22"/>
      <c r="D27" s="1"/>
      <c r="E27" s="1"/>
      <c r="F27" s="1"/>
      <c r="G27" s="6" t="s">
        <v>91</v>
      </c>
      <c r="H27" s="6"/>
      <c r="K27" s="3"/>
      <c r="M27" s="22"/>
      <c r="N27" s="1"/>
      <c r="O27" s="1"/>
      <c r="P27" s="1"/>
      <c r="Q27" s="6" t="s">
        <v>106</v>
      </c>
      <c r="R27" s="6"/>
    </row>
    <row r="28" spans="3:18" x14ac:dyDescent="0.25">
      <c r="C28" s="22" t="s">
        <v>12</v>
      </c>
      <c r="D28" s="1">
        <v>0</v>
      </c>
      <c r="E28" s="2">
        <v>0.62919999999999998</v>
      </c>
      <c r="F28" s="1">
        <v>-4.2999999999999997E-2</v>
      </c>
      <c r="G28" s="6" t="s">
        <v>92</v>
      </c>
      <c r="H28" s="6">
        <v>-6.9599999999999995E-2</v>
      </c>
      <c r="K28" s="3"/>
      <c r="M28" s="22" t="s">
        <v>12</v>
      </c>
      <c r="N28" s="1">
        <v>0</v>
      </c>
      <c r="O28" s="2">
        <v>0.85050000000000003</v>
      </c>
      <c r="P28" s="1">
        <v>-1.52E-2</v>
      </c>
      <c r="Q28" s="6" t="s">
        <v>107</v>
      </c>
      <c r="R28" s="6">
        <v>1.7500000000000002E-2</v>
      </c>
    </row>
    <row r="29" spans="3:18" x14ac:dyDescent="0.25">
      <c r="C29" s="22"/>
      <c r="D29" s="1"/>
      <c r="E29" s="1"/>
      <c r="F29" s="1">
        <v>2.5999999999999999E-2</v>
      </c>
      <c r="G29" s="6" t="s">
        <v>90</v>
      </c>
      <c r="H29" s="6"/>
      <c r="K29" s="3"/>
      <c r="M29" s="22"/>
      <c r="N29" s="1"/>
      <c r="O29" s="1"/>
      <c r="P29" s="1">
        <v>1.84E-2</v>
      </c>
      <c r="Q29" s="6" t="s">
        <v>105</v>
      </c>
      <c r="R29" s="6"/>
    </row>
    <row r="30" spans="3:18" x14ac:dyDescent="0.25">
      <c r="C30" s="22"/>
      <c r="D30" s="1"/>
      <c r="E30" s="1"/>
      <c r="F30" s="1"/>
      <c r="G30" s="6" t="s">
        <v>93</v>
      </c>
      <c r="H30" s="6"/>
      <c r="K30" s="3"/>
      <c r="M30" s="22"/>
      <c r="N30" s="1"/>
      <c r="O30" s="1"/>
      <c r="P30" s="1"/>
      <c r="Q30" s="6" t="s">
        <v>108</v>
      </c>
      <c r="R30" s="6"/>
    </row>
  </sheetData>
  <mergeCells count="20">
    <mergeCell ref="A1:J1"/>
    <mergeCell ref="K1:T1"/>
    <mergeCell ref="C3:G3"/>
    <mergeCell ref="M3:Q3"/>
    <mergeCell ref="C5:C7"/>
    <mergeCell ref="M5:M7"/>
    <mergeCell ref="C8:C10"/>
    <mergeCell ref="M8:M10"/>
    <mergeCell ref="C13:G13"/>
    <mergeCell ref="M13:Q13"/>
    <mergeCell ref="C15:C17"/>
    <mergeCell ref="M15:M17"/>
    <mergeCell ref="C28:C30"/>
    <mergeCell ref="M28:M30"/>
    <mergeCell ref="C18:C20"/>
    <mergeCell ref="M18:M20"/>
    <mergeCell ref="C23:G23"/>
    <mergeCell ref="M23:Q23"/>
    <mergeCell ref="C25:C27"/>
    <mergeCell ref="M25:M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455A-3106-460B-B9B2-851159CA2B2F}">
  <dimension ref="A1:T30"/>
  <sheetViews>
    <sheetView workbookViewId="0">
      <selection activeCell="Q29" sqref="Q29"/>
    </sheetView>
  </sheetViews>
  <sheetFormatPr defaultRowHeight="15" x14ac:dyDescent="0.25"/>
  <cols>
    <col min="7" max="7" width="12.140625" customWidth="1"/>
    <col min="8" max="8" width="12" customWidth="1"/>
    <col min="17" max="17" width="12.28515625" customWidth="1"/>
    <col min="18" max="18" width="11" customWidth="1"/>
  </cols>
  <sheetData>
    <row r="1" spans="1:20" ht="20.25" thickBot="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 t="s">
        <v>1</v>
      </c>
      <c r="L1" s="24"/>
      <c r="M1" s="24"/>
      <c r="N1" s="24"/>
      <c r="O1" s="24"/>
      <c r="P1" s="24"/>
      <c r="Q1" s="24"/>
      <c r="R1" s="24"/>
      <c r="S1" s="24"/>
      <c r="T1" s="24"/>
    </row>
    <row r="2" spans="1:20" ht="15.75" thickTop="1" x14ac:dyDescent="0.25">
      <c r="K2" s="3"/>
    </row>
    <row r="3" spans="1:20" x14ac:dyDescent="0.25">
      <c r="C3" s="26" t="s">
        <v>13</v>
      </c>
      <c r="D3" s="26"/>
      <c r="E3" s="26"/>
      <c r="F3" s="26"/>
      <c r="G3" s="26"/>
      <c r="H3" s="26"/>
      <c r="K3" s="3"/>
      <c r="M3" s="26" t="s">
        <v>13</v>
      </c>
      <c r="N3" s="26"/>
      <c r="O3" s="26"/>
      <c r="P3" s="26"/>
      <c r="Q3" s="26"/>
      <c r="R3" s="26"/>
    </row>
    <row r="4" spans="1:20" x14ac:dyDescent="0.25">
      <c r="C4" s="1"/>
      <c r="D4" s="4" t="s">
        <v>3</v>
      </c>
      <c r="E4" s="4" t="s">
        <v>4</v>
      </c>
      <c r="F4" s="4" t="s">
        <v>5</v>
      </c>
      <c r="G4" s="4" t="s">
        <v>6</v>
      </c>
      <c r="H4" s="4" t="s">
        <v>252</v>
      </c>
      <c r="K4" s="3"/>
      <c r="M4" s="1"/>
      <c r="N4" s="4" t="s">
        <v>3</v>
      </c>
      <c r="O4" s="4" t="s">
        <v>4</v>
      </c>
      <c r="P4" s="4" t="s">
        <v>5</v>
      </c>
      <c r="Q4" s="4" t="s">
        <v>6</v>
      </c>
      <c r="R4" s="4" t="s">
        <v>252</v>
      </c>
    </row>
    <row r="5" spans="1:20" x14ac:dyDescent="0.25">
      <c r="C5" s="22" t="s">
        <v>7</v>
      </c>
      <c r="D5" s="1">
        <v>0</v>
      </c>
      <c r="E5" s="1">
        <v>6.0100000000000001E-2</v>
      </c>
      <c r="F5" s="1">
        <v>0.49880000000000002</v>
      </c>
      <c r="G5" s="6" t="s">
        <v>109</v>
      </c>
      <c r="H5" s="6">
        <v>0.23549999999999999</v>
      </c>
      <c r="K5" s="3"/>
      <c r="M5" s="22" t="s">
        <v>7</v>
      </c>
      <c r="N5" s="7">
        <v>1</v>
      </c>
      <c r="O5" s="5">
        <v>4.5352999999999998E-5</v>
      </c>
      <c r="P5" s="7">
        <v>0.52480000000000004</v>
      </c>
      <c r="Q5" s="8" t="s">
        <v>124</v>
      </c>
      <c r="R5" s="8">
        <v>0.44669999999999999</v>
      </c>
    </row>
    <row r="6" spans="1:20" x14ac:dyDescent="0.25">
      <c r="C6" s="22"/>
      <c r="D6" s="1"/>
      <c r="E6" s="1"/>
      <c r="F6" s="1">
        <v>0.55459999999999998</v>
      </c>
      <c r="G6" s="6" t="s">
        <v>110</v>
      </c>
      <c r="H6" s="6"/>
      <c r="K6" s="3"/>
      <c r="M6" s="22"/>
      <c r="N6" s="7"/>
      <c r="O6" s="7"/>
      <c r="P6" s="7">
        <v>0.56769999999999998</v>
      </c>
      <c r="Q6" s="8" t="s">
        <v>125</v>
      </c>
      <c r="R6" s="8"/>
    </row>
    <row r="7" spans="1:20" x14ac:dyDescent="0.25">
      <c r="C7" s="22"/>
      <c r="D7" s="1"/>
      <c r="E7" s="1"/>
      <c r="F7" s="1"/>
      <c r="G7" s="6" t="s">
        <v>111</v>
      </c>
      <c r="H7" s="6"/>
      <c r="K7" s="3"/>
      <c r="M7" s="22"/>
      <c r="N7" s="7"/>
      <c r="O7" s="7"/>
      <c r="P7" s="7"/>
      <c r="Q7" s="8" t="s">
        <v>126</v>
      </c>
      <c r="R7" s="8"/>
    </row>
    <row r="8" spans="1:20" x14ac:dyDescent="0.25">
      <c r="C8" s="22" t="s">
        <v>8</v>
      </c>
      <c r="D8" s="7">
        <v>1</v>
      </c>
      <c r="E8" s="5">
        <v>1.8908999999999999E-10</v>
      </c>
      <c r="F8" s="7">
        <v>0.53049999999999997</v>
      </c>
      <c r="G8" s="8" t="s">
        <v>114</v>
      </c>
      <c r="H8" s="8">
        <v>0.3498</v>
      </c>
      <c r="K8" s="3"/>
      <c r="M8" s="22" t="s">
        <v>8</v>
      </c>
      <c r="N8" s="7">
        <v>1</v>
      </c>
      <c r="O8" s="5">
        <v>6.5106000000000001E-23</v>
      </c>
      <c r="P8" s="7">
        <v>0.53400000000000003</v>
      </c>
      <c r="Q8" s="8" t="s">
        <v>129</v>
      </c>
      <c r="R8" s="8">
        <v>0.46129999999999999</v>
      </c>
    </row>
    <row r="9" spans="1:20" x14ac:dyDescent="0.25">
      <c r="C9" s="22"/>
      <c r="D9" s="7"/>
      <c r="E9" s="7"/>
      <c r="F9" s="7">
        <v>0.55649999999999999</v>
      </c>
      <c r="G9" s="8" t="s">
        <v>115</v>
      </c>
      <c r="H9" s="8"/>
      <c r="K9" s="3"/>
      <c r="M9" s="22"/>
      <c r="N9" s="7"/>
      <c r="O9" s="7"/>
      <c r="P9" s="7">
        <v>0.55000000000000004</v>
      </c>
      <c r="Q9" s="8" t="s">
        <v>130</v>
      </c>
      <c r="R9" s="8"/>
    </row>
    <row r="10" spans="1:20" x14ac:dyDescent="0.25">
      <c r="C10" s="22"/>
      <c r="D10" s="7"/>
      <c r="E10" s="7"/>
      <c r="F10" s="7"/>
      <c r="G10" s="8" t="s">
        <v>116</v>
      </c>
      <c r="H10" s="8"/>
      <c r="K10" s="3"/>
      <c r="M10" s="22"/>
      <c r="N10" s="7"/>
      <c r="O10" s="7"/>
      <c r="P10" s="7"/>
      <c r="Q10" s="8" t="s">
        <v>131</v>
      </c>
      <c r="R10" s="8"/>
    </row>
    <row r="11" spans="1:20" x14ac:dyDescent="0.25">
      <c r="K11" s="3"/>
    </row>
    <row r="12" spans="1:20" x14ac:dyDescent="0.25">
      <c r="K12" s="3"/>
    </row>
    <row r="13" spans="1:20" x14ac:dyDescent="0.25">
      <c r="C13" s="26" t="s">
        <v>14</v>
      </c>
      <c r="D13" s="26"/>
      <c r="E13" s="26"/>
      <c r="F13" s="26"/>
      <c r="G13" s="26"/>
      <c r="H13" s="26"/>
      <c r="K13" s="3"/>
      <c r="M13" s="26" t="s">
        <v>14</v>
      </c>
      <c r="N13" s="26"/>
      <c r="O13" s="26"/>
      <c r="P13" s="26"/>
      <c r="Q13" s="26"/>
      <c r="R13" s="26"/>
    </row>
    <row r="14" spans="1:20" x14ac:dyDescent="0.25">
      <c r="C14" s="1"/>
      <c r="D14" s="4" t="s">
        <v>3</v>
      </c>
      <c r="E14" s="4" t="s">
        <v>4</v>
      </c>
      <c r="F14" s="4" t="s">
        <v>5</v>
      </c>
      <c r="G14" s="4" t="s">
        <v>6</v>
      </c>
      <c r="H14" s="4" t="s">
        <v>252</v>
      </c>
      <c r="K14" s="3"/>
      <c r="M14" s="1"/>
      <c r="N14" s="4" t="s">
        <v>3</v>
      </c>
      <c r="O14" s="4" t="s">
        <v>4</v>
      </c>
      <c r="P14" s="4" t="s">
        <v>5</v>
      </c>
      <c r="Q14" s="4" t="s">
        <v>6</v>
      </c>
      <c r="R14" s="4" t="s">
        <v>252</v>
      </c>
    </row>
    <row r="15" spans="1:20" x14ac:dyDescent="0.25">
      <c r="C15" s="22" t="s">
        <v>7</v>
      </c>
      <c r="D15" s="1">
        <v>0</v>
      </c>
      <c r="E15" s="1">
        <v>0.1217</v>
      </c>
      <c r="F15" s="1">
        <v>0.49390000000000001</v>
      </c>
      <c r="G15" s="6" t="s">
        <v>112</v>
      </c>
      <c r="H15" s="6">
        <v>0.193</v>
      </c>
      <c r="K15" s="3"/>
      <c r="M15" s="22" t="s">
        <v>7</v>
      </c>
      <c r="N15" s="1">
        <v>0</v>
      </c>
      <c r="O15" s="2">
        <v>0.13750000000000001</v>
      </c>
      <c r="P15" s="1">
        <v>0.49490000000000001</v>
      </c>
      <c r="Q15" s="6" t="s">
        <v>127</v>
      </c>
      <c r="R15" s="6">
        <v>0.15620000000000001</v>
      </c>
    </row>
    <row r="16" spans="1:20" x14ac:dyDescent="0.25">
      <c r="C16" s="22"/>
      <c r="D16" s="1"/>
      <c r="E16" s="1"/>
      <c r="F16" s="1">
        <v>0.55069999999999997</v>
      </c>
      <c r="G16" s="6" t="s">
        <v>110</v>
      </c>
      <c r="H16" s="6"/>
      <c r="K16" s="3"/>
      <c r="M16" s="22"/>
      <c r="N16" s="1"/>
      <c r="O16" s="1"/>
      <c r="P16" s="1">
        <v>0.53649999999999998</v>
      </c>
      <c r="Q16" s="6" t="s">
        <v>125</v>
      </c>
      <c r="R16" s="6"/>
    </row>
    <row r="17" spans="3:18" x14ac:dyDescent="0.25">
      <c r="C17" s="22"/>
      <c r="D17" s="1"/>
      <c r="E17" s="1"/>
      <c r="F17" s="1"/>
      <c r="G17" s="6" t="s">
        <v>113</v>
      </c>
      <c r="H17" s="6"/>
      <c r="K17" s="3"/>
      <c r="M17" s="22"/>
      <c r="N17" s="1"/>
      <c r="O17" s="1"/>
      <c r="P17" s="1"/>
      <c r="Q17" s="6" t="s">
        <v>128</v>
      </c>
      <c r="R17" s="6"/>
    </row>
    <row r="18" spans="3:18" x14ac:dyDescent="0.25">
      <c r="C18" s="22" t="s">
        <v>8</v>
      </c>
      <c r="D18" s="7">
        <v>1</v>
      </c>
      <c r="E18" s="5">
        <v>2.7300000000000001E-2</v>
      </c>
      <c r="F18" s="7">
        <v>0.50139999999999996</v>
      </c>
      <c r="G18" s="8" t="s">
        <v>117</v>
      </c>
      <c r="H18" s="8">
        <v>0.1182</v>
      </c>
      <c r="K18" s="3"/>
      <c r="M18" s="22" t="s">
        <v>8</v>
      </c>
      <c r="N18" s="7">
        <v>1</v>
      </c>
      <c r="O18" s="5">
        <v>1.6235E-6</v>
      </c>
      <c r="P18" s="7">
        <v>0.51170000000000004</v>
      </c>
      <c r="Q18" s="8" t="s">
        <v>132</v>
      </c>
      <c r="R18" s="8">
        <v>0.2162</v>
      </c>
    </row>
    <row r="19" spans="3:18" x14ac:dyDescent="0.25">
      <c r="C19" s="22"/>
      <c r="D19" s="7"/>
      <c r="E19" s="7"/>
      <c r="F19" s="7">
        <v>0.52410000000000001</v>
      </c>
      <c r="G19" s="8" t="s">
        <v>115</v>
      </c>
      <c r="H19" s="8"/>
      <c r="K19" s="3"/>
      <c r="M19" s="22"/>
      <c r="N19" s="7"/>
      <c r="O19" s="7"/>
      <c r="P19" s="7">
        <v>0.52749999999999997</v>
      </c>
      <c r="Q19" s="8" t="s">
        <v>130</v>
      </c>
      <c r="R19" s="8"/>
    </row>
    <row r="20" spans="3:18" x14ac:dyDescent="0.25">
      <c r="C20" s="22"/>
      <c r="D20" s="7"/>
      <c r="E20" s="7"/>
      <c r="F20" s="7"/>
      <c r="G20" s="8" t="s">
        <v>118</v>
      </c>
      <c r="H20" s="8"/>
      <c r="K20" s="3"/>
      <c r="M20" s="22"/>
      <c r="N20" s="7"/>
      <c r="O20" s="7"/>
      <c r="P20" s="7"/>
      <c r="Q20" s="8" t="s">
        <v>133</v>
      </c>
      <c r="R20" s="8"/>
    </row>
    <row r="21" spans="3:18" x14ac:dyDescent="0.25">
      <c r="K21" s="3"/>
    </row>
    <row r="22" spans="3:18" x14ac:dyDescent="0.25">
      <c r="K22" s="3"/>
    </row>
    <row r="23" spans="3:18" x14ac:dyDescent="0.25">
      <c r="C23" s="26" t="s">
        <v>10</v>
      </c>
      <c r="D23" s="26"/>
      <c r="E23" s="26"/>
      <c r="F23" s="26"/>
      <c r="G23" s="26"/>
      <c r="H23" s="26"/>
      <c r="K23" s="3"/>
      <c r="M23" s="26" t="s">
        <v>10</v>
      </c>
      <c r="N23" s="26"/>
      <c r="O23" s="26"/>
      <c r="P23" s="26"/>
      <c r="Q23" s="26"/>
      <c r="R23" s="26"/>
    </row>
    <row r="24" spans="3:18" x14ac:dyDescent="0.25">
      <c r="C24" s="1"/>
      <c r="D24" s="4" t="s">
        <v>3</v>
      </c>
      <c r="E24" s="4" t="s">
        <v>4</v>
      </c>
      <c r="F24" s="4" t="s">
        <v>5</v>
      </c>
      <c r="G24" s="4" t="s">
        <v>6</v>
      </c>
      <c r="H24" s="4" t="s">
        <v>252</v>
      </c>
      <c r="K24" s="3"/>
      <c r="M24" s="1"/>
      <c r="N24" s="4" t="s">
        <v>3</v>
      </c>
      <c r="O24" s="4" t="s">
        <v>4</v>
      </c>
      <c r="P24" s="4" t="s">
        <v>5</v>
      </c>
      <c r="Q24" s="4" t="s">
        <v>6</v>
      </c>
      <c r="R24" s="4" t="s">
        <v>252</v>
      </c>
    </row>
    <row r="25" spans="3:18" x14ac:dyDescent="0.25">
      <c r="C25" s="22" t="s">
        <v>15</v>
      </c>
      <c r="D25" s="1">
        <v>0</v>
      </c>
      <c r="E25" s="1">
        <v>0.308</v>
      </c>
      <c r="F25" s="1">
        <v>-4.9099999999999998E-2</v>
      </c>
      <c r="G25" s="6" t="s">
        <v>119</v>
      </c>
      <c r="H25" s="6">
        <v>-0.14119999999999999</v>
      </c>
      <c r="K25" s="3"/>
      <c r="M25" s="22" t="s">
        <v>15</v>
      </c>
      <c r="N25" s="1">
        <v>0</v>
      </c>
      <c r="O25" s="1">
        <v>0.68620000000000003</v>
      </c>
      <c r="P25" s="1">
        <v>-1.6500000000000001E-2</v>
      </c>
      <c r="Q25" s="6" t="s">
        <v>134</v>
      </c>
      <c r="R25" s="6">
        <v>4.3700000000000003E-2</v>
      </c>
    </row>
    <row r="26" spans="3:18" x14ac:dyDescent="0.25">
      <c r="C26" s="22"/>
      <c r="D26" s="1"/>
      <c r="E26" s="1"/>
      <c r="F26" s="1">
        <v>1.55E-2</v>
      </c>
      <c r="G26" s="6" t="s">
        <v>120</v>
      </c>
      <c r="H26" s="6"/>
      <c r="K26" s="3"/>
      <c r="M26" s="22"/>
      <c r="N26" s="1"/>
      <c r="O26" s="1"/>
      <c r="P26" s="1">
        <v>2.5000000000000001E-2</v>
      </c>
      <c r="Q26" s="6" t="s">
        <v>135</v>
      </c>
      <c r="R26" s="6"/>
    </row>
    <row r="27" spans="3:18" x14ac:dyDescent="0.25">
      <c r="C27" s="22"/>
      <c r="D27" s="1"/>
      <c r="E27" s="1"/>
      <c r="F27" s="1"/>
      <c r="G27" s="6" t="s">
        <v>121</v>
      </c>
      <c r="H27" s="6"/>
      <c r="K27" s="3"/>
      <c r="M27" s="22"/>
      <c r="N27" s="1"/>
      <c r="O27" s="1"/>
      <c r="P27" s="1"/>
      <c r="Q27" s="6" t="s">
        <v>136</v>
      </c>
      <c r="R27" s="6"/>
    </row>
    <row r="28" spans="3:18" x14ac:dyDescent="0.25">
      <c r="C28" s="22" t="s">
        <v>16</v>
      </c>
      <c r="D28" s="1">
        <v>0</v>
      </c>
      <c r="E28" s="2">
        <v>0.5171</v>
      </c>
      <c r="F28" s="1">
        <v>-1.9300000000000001E-2</v>
      </c>
      <c r="G28" s="6" t="s">
        <v>122</v>
      </c>
      <c r="H28" s="6">
        <v>8.5000000000000006E-2</v>
      </c>
      <c r="K28" s="3"/>
      <c r="M28" s="22" t="s">
        <v>16</v>
      </c>
      <c r="N28" s="1">
        <v>0</v>
      </c>
      <c r="O28" s="2">
        <v>0.7087</v>
      </c>
      <c r="P28" s="1">
        <v>-2.4400000000000002E-2</v>
      </c>
      <c r="Q28" s="6" t="s">
        <v>137</v>
      </c>
      <c r="R28" s="6">
        <v>-4.0800000000000003E-2</v>
      </c>
    </row>
    <row r="29" spans="3:18" x14ac:dyDescent="0.25">
      <c r="C29" s="22"/>
      <c r="D29" s="1"/>
      <c r="E29" s="1"/>
      <c r="F29" s="1">
        <v>3.8399999999999997E-2</v>
      </c>
      <c r="G29" s="6" t="s">
        <v>120</v>
      </c>
      <c r="H29" s="6"/>
      <c r="K29" s="3"/>
      <c r="M29" s="22"/>
      <c r="N29" s="1"/>
      <c r="O29" s="1"/>
      <c r="P29" s="1">
        <v>1.66E-2</v>
      </c>
      <c r="Q29" s="6" t="s">
        <v>135</v>
      </c>
      <c r="R29" s="6"/>
    </row>
    <row r="30" spans="3:18" x14ac:dyDescent="0.25">
      <c r="C30" s="22"/>
      <c r="D30" s="1"/>
      <c r="E30" s="1"/>
      <c r="F30" s="1"/>
      <c r="G30" s="6" t="s">
        <v>123</v>
      </c>
      <c r="H30" s="6"/>
      <c r="K30" s="3"/>
      <c r="M30" s="22"/>
      <c r="N30" s="1"/>
      <c r="O30" s="1"/>
      <c r="P30" s="1"/>
      <c r="Q30" s="6" t="s">
        <v>17</v>
      </c>
      <c r="R30" s="6"/>
    </row>
  </sheetData>
  <mergeCells count="20">
    <mergeCell ref="A1:J1"/>
    <mergeCell ref="K1:T1"/>
    <mergeCell ref="C5:C7"/>
    <mergeCell ref="M5:M7"/>
    <mergeCell ref="C3:H3"/>
    <mergeCell ref="M3:R3"/>
    <mergeCell ref="C8:C10"/>
    <mergeCell ref="M8:M10"/>
    <mergeCell ref="C15:C17"/>
    <mergeCell ref="M15:M17"/>
    <mergeCell ref="C13:H13"/>
    <mergeCell ref="M13:R13"/>
    <mergeCell ref="C28:C30"/>
    <mergeCell ref="M28:M30"/>
    <mergeCell ref="C18:C20"/>
    <mergeCell ref="M18:M20"/>
    <mergeCell ref="C25:C27"/>
    <mergeCell ref="M25:M27"/>
    <mergeCell ref="C23:H23"/>
    <mergeCell ref="M23:R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9B03-5180-4BA7-A07C-728DF9152DF4}">
  <dimension ref="A1:AB47"/>
  <sheetViews>
    <sheetView zoomScale="90" zoomScaleNormal="90" workbookViewId="0">
      <selection activeCell="A4" sqref="A4:U11"/>
    </sheetView>
  </sheetViews>
  <sheetFormatPr defaultRowHeight="15" x14ac:dyDescent="0.25"/>
  <cols>
    <col min="1" max="1" width="2.28515625" customWidth="1"/>
    <col min="5" max="5" width="12.28515625" customWidth="1"/>
    <col min="6" max="6" width="5.28515625" customWidth="1"/>
    <col min="7" max="7" width="9.85546875" customWidth="1"/>
    <col min="8" max="8" width="13.28515625" customWidth="1"/>
    <col min="9" max="9" width="11" customWidth="1"/>
    <col min="11" max="11" width="0.5703125" customWidth="1"/>
    <col min="16" max="16" width="22" customWidth="1"/>
    <col min="17" max="17" width="6.28515625" customWidth="1"/>
    <col min="18" max="18" width="11.140625" customWidth="1"/>
    <col min="19" max="19" width="14.42578125" customWidth="1"/>
    <col min="20" max="20" width="10.5703125" customWidth="1"/>
    <col min="22" max="22" width="0.5703125" customWidth="1"/>
    <col min="26" max="26" width="18" customWidth="1"/>
  </cols>
  <sheetData>
    <row r="1" spans="1:28" x14ac:dyDescent="0.25">
      <c r="A1" s="32" t="s">
        <v>263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4" spans="1:28" ht="20.25" thickBot="1" x14ac:dyDescent="0.35">
      <c r="A4" s="24" t="s">
        <v>138</v>
      </c>
      <c r="B4" s="24"/>
      <c r="C4" s="24"/>
      <c r="D4" s="24"/>
      <c r="E4" s="24"/>
      <c r="F4" s="24"/>
      <c r="G4" s="24"/>
      <c r="H4" s="24"/>
      <c r="I4" s="24"/>
      <c r="J4" s="24"/>
      <c r="K4" s="11"/>
      <c r="L4" s="24" t="s">
        <v>145</v>
      </c>
      <c r="M4" s="24"/>
      <c r="N4" s="24"/>
      <c r="O4" s="24"/>
      <c r="P4" s="24"/>
      <c r="Q4" s="24"/>
      <c r="R4" s="24"/>
      <c r="S4" s="24"/>
      <c r="T4" s="24"/>
      <c r="U4" s="24"/>
      <c r="V4" s="11"/>
      <c r="W4" s="24" t="s">
        <v>236</v>
      </c>
      <c r="X4" s="24"/>
      <c r="Y4" s="24"/>
      <c r="Z4" s="24"/>
      <c r="AA4" s="24"/>
      <c r="AB4" s="24"/>
    </row>
    <row r="5" spans="1:28" ht="15.75" thickTop="1" x14ac:dyDescent="0.25">
      <c r="K5" s="11"/>
      <c r="V5" s="11"/>
    </row>
    <row r="6" spans="1:28" x14ac:dyDescent="0.25">
      <c r="B6" s="26" t="s">
        <v>139</v>
      </c>
      <c r="C6" s="26"/>
      <c r="D6" s="26"/>
      <c r="E6" s="26"/>
      <c r="F6" s="17"/>
      <c r="G6" s="17"/>
      <c r="H6" s="17"/>
      <c r="I6" s="17"/>
      <c r="K6" s="11"/>
      <c r="M6" s="26" t="s">
        <v>139</v>
      </c>
      <c r="N6" s="26"/>
      <c r="O6" s="26"/>
      <c r="P6" s="26"/>
      <c r="Q6" s="17"/>
      <c r="R6" s="17"/>
      <c r="S6" s="17"/>
      <c r="T6" s="17"/>
      <c r="V6" s="11"/>
      <c r="W6" s="26" t="s">
        <v>139</v>
      </c>
      <c r="X6" s="26"/>
      <c r="Y6" s="26"/>
      <c r="Z6" s="26"/>
    </row>
    <row r="7" spans="1:28" x14ac:dyDescent="0.25">
      <c r="B7" s="1"/>
      <c r="C7" s="4" t="s">
        <v>3</v>
      </c>
      <c r="D7" s="4" t="s">
        <v>4</v>
      </c>
      <c r="E7" s="4" t="s">
        <v>6</v>
      </c>
      <c r="F7" s="10" t="s">
        <v>3</v>
      </c>
      <c r="G7" s="10" t="s">
        <v>303</v>
      </c>
      <c r="H7" s="10" t="s">
        <v>312</v>
      </c>
      <c r="I7" s="10" t="s">
        <v>252</v>
      </c>
      <c r="K7" s="11"/>
      <c r="M7" s="1"/>
      <c r="N7" s="4" t="s">
        <v>3</v>
      </c>
      <c r="O7" s="4" t="s">
        <v>4</v>
      </c>
      <c r="P7" s="4" t="s">
        <v>6</v>
      </c>
      <c r="Q7" s="10" t="s">
        <v>3</v>
      </c>
      <c r="R7" s="10" t="s">
        <v>303</v>
      </c>
      <c r="S7" s="10" t="s">
        <v>6</v>
      </c>
      <c r="T7" s="10" t="s">
        <v>252</v>
      </c>
      <c r="V7" s="11"/>
      <c r="W7" s="1"/>
      <c r="X7" s="4" t="s">
        <v>3</v>
      </c>
      <c r="Y7" s="4" t="s">
        <v>4</v>
      </c>
      <c r="Z7" s="4" t="s">
        <v>6</v>
      </c>
    </row>
    <row r="8" spans="1:28" x14ac:dyDescent="0.25">
      <c r="B8" s="22" t="s">
        <v>0</v>
      </c>
      <c r="C8" s="1">
        <v>0</v>
      </c>
      <c r="D8" s="1">
        <v>9.35E-2</v>
      </c>
      <c r="E8" s="6" t="s">
        <v>140</v>
      </c>
      <c r="F8" s="12">
        <v>0</v>
      </c>
      <c r="G8" s="12">
        <v>0.11899999999999999</v>
      </c>
      <c r="H8" s="12" t="s">
        <v>313</v>
      </c>
      <c r="I8" s="12">
        <v>0.2291</v>
      </c>
      <c r="K8" s="11"/>
      <c r="M8" s="22" t="s">
        <v>0</v>
      </c>
      <c r="N8" s="1">
        <v>0</v>
      </c>
      <c r="O8" s="1">
        <v>0.8488</v>
      </c>
      <c r="P8" s="6" t="s">
        <v>146</v>
      </c>
      <c r="Q8" s="12">
        <v>0</v>
      </c>
      <c r="R8" s="12">
        <v>0.53979999999999995</v>
      </c>
      <c r="S8" s="12" t="s">
        <v>319</v>
      </c>
      <c r="T8" s="12">
        <v>-8.8800000000000004E-2</v>
      </c>
      <c r="V8" s="11"/>
      <c r="W8" s="22" t="s">
        <v>237</v>
      </c>
      <c r="X8" s="7">
        <v>1</v>
      </c>
      <c r="Y8" s="7">
        <v>2.0199999999999999E-2</v>
      </c>
      <c r="Z8" s="8" t="s">
        <v>245</v>
      </c>
      <c r="AA8" s="30" t="s">
        <v>247</v>
      </c>
    </row>
    <row r="9" spans="1:28" x14ac:dyDescent="0.25">
      <c r="B9" s="22"/>
      <c r="C9" s="1"/>
      <c r="D9" s="1"/>
      <c r="E9" s="6" t="s">
        <v>141</v>
      </c>
      <c r="F9" s="12"/>
      <c r="G9" s="12"/>
      <c r="H9" s="12" t="s">
        <v>314</v>
      </c>
      <c r="I9" s="12"/>
      <c r="K9" s="11"/>
      <c r="M9" s="22"/>
      <c r="N9" s="1"/>
      <c r="O9" s="1"/>
      <c r="P9" s="6" t="s">
        <v>147</v>
      </c>
      <c r="Q9" s="12"/>
      <c r="R9" s="12"/>
      <c r="S9" s="12" t="s">
        <v>320</v>
      </c>
      <c r="T9" s="12"/>
      <c r="V9" s="11"/>
      <c r="W9" s="22"/>
      <c r="X9" s="7"/>
      <c r="Y9" s="7"/>
      <c r="Z9" s="8" t="s">
        <v>246</v>
      </c>
      <c r="AA9" s="30"/>
    </row>
    <row r="10" spans="1:28" x14ac:dyDescent="0.25">
      <c r="B10" s="22" t="s">
        <v>1</v>
      </c>
      <c r="C10" s="1">
        <v>0</v>
      </c>
      <c r="D10" s="2">
        <v>7.5200000000000003E-2</v>
      </c>
      <c r="E10" s="6" t="s">
        <v>142</v>
      </c>
      <c r="F10" s="21">
        <v>1</v>
      </c>
      <c r="G10" s="21">
        <v>7.1999999999999998E-3</v>
      </c>
      <c r="H10" s="21" t="s">
        <v>315</v>
      </c>
      <c r="I10" s="21">
        <v>0.19270000000000001</v>
      </c>
      <c r="K10" s="11"/>
      <c r="M10" s="22" t="s">
        <v>1</v>
      </c>
      <c r="N10" s="1">
        <v>0</v>
      </c>
      <c r="O10" s="2">
        <v>0.51910000000000001</v>
      </c>
      <c r="P10" s="6" t="s">
        <v>148</v>
      </c>
      <c r="Q10" s="12">
        <v>0</v>
      </c>
      <c r="R10" s="12">
        <v>0.48949999999999999</v>
      </c>
      <c r="S10" s="12" t="s">
        <v>321</v>
      </c>
      <c r="T10" s="12">
        <v>-7.8200000000000006E-2</v>
      </c>
      <c r="V10" s="11"/>
      <c r="W10" s="22"/>
      <c r="X10" s="1">
        <v>0</v>
      </c>
      <c r="Y10" s="2">
        <v>0.2545</v>
      </c>
      <c r="Z10" s="6" t="s">
        <v>251</v>
      </c>
      <c r="AA10" s="31" t="s">
        <v>250</v>
      </c>
    </row>
    <row r="11" spans="1:28" x14ac:dyDescent="0.25">
      <c r="B11" s="22"/>
      <c r="C11" s="1"/>
      <c r="D11" s="1"/>
      <c r="E11" s="6" t="s">
        <v>143</v>
      </c>
      <c r="F11" s="21"/>
      <c r="G11" s="21"/>
      <c r="H11" s="21" t="s">
        <v>316</v>
      </c>
      <c r="I11" s="21"/>
      <c r="K11" s="11"/>
      <c r="M11" s="22"/>
      <c r="N11" s="1"/>
      <c r="O11" s="1"/>
      <c r="P11" s="6" t="s">
        <v>149</v>
      </c>
      <c r="Q11" s="12"/>
      <c r="R11" s="12"/>
      <c r="S11" s="12" t="s">
        <v>322</v>
      </c>
      <c r="T11" s="12"/>
      <c r="V11" s="11"/>
      <c r="W11" s="22"/>
      <c r="X11" s="1"/>
      <c r="Y11" s="1"/>
      <c r="Z11" s="6" t="s">
        <v>249</v>
      </c>
      <c r="AA11" s="31"/>
    </row>
    <row r="12" spans="1:28" x14ac:dyDescent="0.25">
      <c r="K12" s="11"/>
      <c r="V12" s="11"/>
    </row>
    <row r="13" spans="1:28" x14ac:dyDescent="0.25">
      <c r="K13" s="11"/>
      <c r="V13" s="11"/>
    </row>
    <row r="14" spans="1:28" x14ac:dyDescent="0.25">
      <c r="B14" s="26" t="s">
        <v>230</v>
      </c>
      <c r="C14" s="26"/>
      <c r="D14" s="26"/>
      <c r="E14" s="26"/>
      <c r="F14" s="17"/>
      <c r="G14" s="17"/>
      <c r="H14" s="17"/>
      <c r="I14" s="17"/>
      <c r="K14" s="11"/>
      <c r="M14" s="26" t="s">
        <v>230</v>
      </c>
      <c r="N14" s="26"/>
      <c r="O14" s="26"/>
      <c r="P14" s="26"/>
      <c r="Q14" s="17"/>
      <c r="R14" s="17"/>
      <c r="S14" s="17"/>
      <c r="T14" s="17"/>
      <c r="V14" s="11"/>
      <c r="W14" s="26" t="s">
        <v>230</v>
      </c>
      <c r="X14" s="26"/>
      <c r="Y14" s="26"/>
      <c r="Z14" s="26"/>
    </row>
    <row r="15" spans="1:28" x14ac:dyDescent="0.25">
      <c r="B15" s="1"/>
      <c r="C15" s="4" t="s">
        <v>3</v>
      </c>
      <c r="D15" s="4" t="s">
        <v>4</v>
      </c>
      <c r="E15" s="4" t="s">
        <v>6</v>
      </c>
      <c r="F15" s="10"/>
      <c r="G15" s="10"/>
      <c r="H15" s="10"/>
      <c r="I15" s="10"/>
      <c r="K15" s="11"/>
      <c r="M15" s="1"/>
      <c r="N15" s="4" t="s">
        <v>3</v>
      </c>
      <c r="O15" s="4" t="s">
        <v>4</v>
      </c>
      <c r="P15" s="4" t="s">
        <v>6</v>
      </c>
      <c r="Q15" s="10" t="s">
        <v>3</v>
      </c>
      <c r="R15" s="10" t="s">
        <v>303</v>
      </c>
      <c r="S15" s="10" t="s">
        <v>6</v>
      </c>
      <c r="T15" s="10" t="s">
        <v>252</v>
      </c>
      <c r="V15" s="11"/>
      <c r="W15" s="1"/>
      <c r="X15" s="4" t="s">
        <v>3</v>
      </c>
      <c r="Y15" s="4" t="s">
        <v>4</v>
      </c>
      <c r="Z15" s="4" t="s">
        <v>6</v>
      </c>
    </row>
    <row r="16" spans="1:28" x14ac:dyDescent="0.25">
      <c r="B16" s="22" t="s">
        <v>0</v>
      </c>
      <c r="C16" s="1">
        <v>0</v>
      </c>
      <c r="D16" s="1">
        <v>8.4400000000000003E-2</v>
      </c>
      <c r="E16" s="6" t="s">
        <v>222</v>
      </c>
      <c r="F16" s="12"/>
      <c r="G16" s="12"/>
      <c r="H16" s="12"/>
      <c r="I16" s="12"/>
      <c r="K16" s="11"/>
      <c r="M16" s="22" t="s">
        <v>0</v>
      </c>
      <c r="N16" s="1">
        <v>0</v>
      </c>
      <c r="O16" s="1">
        <v>0.63859999999999995</v>
      </c>
      <c r="P16" s="6" t="s">
        <v>226</v>
      </c>
      <c r="Q16" s="12"/>
      <c r="R16" s="12"/>
      <c r="S16" s="12"/>
      <c r="T16" s="12"/>
      <c r="V16" s="11"/>
      <c r="W16" s="22" t="s">
        <v>237</v>
      </c>
      <c r="X16" s="7">
        <v>1</v>
      </c>
      <c r="Y16" s="5">
        <v>1.32E-2</v>
      </c>
      <c r="Z16" s="8" t="s">
        <v>238</v>
      </c>
      <c r="AA16" s="30" t="s">
        <v>247</v>
      </c>
    </row>
    <row r="17" spans="2:27" x14ac:dyDescent="0.25">
      <c r="B17" s="22"/>
      <c r="C17" s="1"/>
      <c r="D17" s="1"/>
      <c r="E17" s="6" t="s">
        <v>223</v>
      </c>
      <c r="F17" s="12"/>
      <c r="G17" s="12"/>
      <c r="H17" s="12"/>
      <c r="I17" s="12"/>
      <c r="K17" s="11"/>
      <c r="M17" s="22"/>
      <c r="N17" s="1"/>
      <c r="O17" s="1"/>
      <c r="P17" s="6" t="s">
        <v>227</v>
      </c>
      <c r="Q17" s="12"/>
      <c r="R17" s="12"/>
      <c r="S17" s="12"/>
      <c r="T17" s="12"/>
      <c r="V17" s="11"/>
      <c r="W17" s="22"/>
      <c r="X17" s="7"/>
      <c r="Y17" s="7"/>
      <c r="Z17" s="8" t="s">
        <v>239</v>
      </c>
      <c r="AA17" s="30"/>
    </row>
    <row r="18" spans="2:27" x14ac:dyDescent="0.25">
      <c r="B18" s="22" t="s">
        <v>1</v>
      </c>
      <c r="C18" s="1">
        <v>0</v>
      </c>
      <c r="D18" s="2">
        <v>7.6999999999999999E-2</v>
      </c>
      <c r="E18" s="6" t="s">
        <v>224</v>
      </c>
      <c r="F18" s="12"/>
      <c r="G18" s="12"/>
      <c r="H18" s="12"/>
      <c r="I18" s="12"/>
      <c r="K18" s="11"/>
      <c r="M18" s="22" t="s">
        <v>1</v>
      </c>
      <c r="N18" s="1">
        <v>0</v>
      </c>
      <c r="O18" s="2">
        <v>0.46850000000000003</v>
      </c>
      <c r="P18" s="6" t="s">
        <v>228</v>
      </c>
      <c r="Q18" s="12"/>
      <c r="R18" s="12"/>
      <c r="S18" s="12"/>
      <c r="T18" s="12"/>
      <c r="V18" s="11"/>
      <c r="W18" s="22" t="s">
        <v>237</v>
      </c>
      <c r="X18" s="1">
        <v>0</v>
      </c>
      <c r="Y18" s="2">
        <v>0.11509999999999999</v>
      </c>
      <c r="Z18" s="6" t="s">
        <v>248</v>
      </c>
      <c r="AA18" s="31" t="s">
        <v>250</v>
      </c>
    </row>
    <row r="19" spans="2:27" x14ac:dyDescent="0.25">
      <c r="B19" s="22"/>
      <c r="C19" s="1"/>
      <c r="D19" s="1"/>
      <c r="E19" s="6" t="s">
        <v>225</v>
      </c>
      <c r="F19" s="12"/>
      <c r="G19" s="12"/>
      <c r="H19" s="12"/>
      <c r="I19" s="12"/>
      <c r="K19" s="11"/>
      <c r="M19" s="22"/>
      <c r="N19" s="1"/>
      <c r="O19" s="1"/>
      <c r="P19" s="6" t="s">
        <v>229</v>
      </c>
      <c r="Q19" s="12"/>
      <c r="R19" s="12"/>
      <c r="S19" s="12"/>
      <c r="T19" s="12"/>
      <c r="V19" s="11"/>
      <c r="W19" s="22"/>
      <c r="X19" s="1"/>
      <c r="Y19" s="1"/>
      <c r="Z19" s="6" t="s">
        <v>249</v>
      </c>
      <c r="AA19" s="31"/>
    </row>
    <row r="20" spans="2:27" x14ac:dyDescent="0.25">
      <c r="B20" s="13"/>
      <c r="E20" s="12"/>
      <c r="F20" s="12"/>
      <c r="G20" s="12"/>
      <c r="H20" s="12"/>
      <c r="I20" s="12"/>
      <c r="K20" s="11"/>
      <c r="M20" s="13"/>
      <c r="P20" s="12"/>
      <c r="Q20" s="12"/>
      <c r="R20" s="12"/>
      <c r="S20" s="12"/>
      <c r="T20" s="12"/>
      <c r="V20" s="11"/>
      <c r="W20" s="13"/>
      <c r="Z20" s="12"/>
      <c r="AA20" s="9"/>
    </row>
    <row r="21" spans="2:27" x14ac:dyDescent="0.25">
      <c r="B21" s="13"/>
      <c r="E21" s="12"/>
      <c r="F21" s="12"/>
      <c r="G21" s="12"/>
      <c r="H21" s="12"/>
      <c r="I21" s="12"/>
      <c r="K21" s="11"/>
      <c r="M21" s="13"/>
      <c r="P21" s="12"/>
      <c r="Q21" s="12"/>
      <c r="R21" s="12"/>
      <c r="S21" s="12"/>
      <c r="T21" s="12"/>
      <c r="V21" s="11"/>
      <c r="W21" s="13"/>
      <c r="Z21" s="12"/>
      <c r="AA21" s="9"/>
    </row>
    <row r="22" spans="2:27" x14ac:dyDescent="0.25">
      <c r="B22" s="26" t="s">
        <v>253</v>
      </c>
      <c r="C22" s="26"/>
      <c r="D22" s="26"/>
      <c r="E22" s="26"/>
      <c r="F22" s="17"/>
      <c r="G22" s="17"/>
      <c r="H22" s="17"/>
      <c r="I22" s="17"/>
      <c r="K22" s="11"/>
      <c r="M22" s="26" t="s">
        <v>253</v>
      </c>
      <c r="N22" s="26"/>
      <c r="O22" s="26"/>
      <c r="P22" s="26"/>
      <c r="Q22" s="17"/>
      <c r="R22" s="17"/>
      <c r="S22" s="17"/>
      <c r="T22" s="17"/>
      <c r="V22" s="11"/>
      <c r="W22" s="13"/>
      <c r="Z22" s="12"/>
      <c r="AA22" s="9"/>
    </row>
    <row r="23" spans="2:27" x14ac:dyDescent="0.25">
      <c r="B23" s="1"/>
      <c r="C23" s="4" t="s">
        <v>3</v>
      </c>
      <c r="D23" s="4" t="s">
        <v>4</v>
      </c>
      <c r="E23" s="4" t="s">
        <v>6</v>
      </c>
      <c r="F23" s="10"/>
      <c r="G23" s="10"/>
      <c r="H23" s="10"/>
      <c r="I23" s="10"/>
      <c r="K23" s="11"/>
      <c r="M23" s="1"/>
      <c r="N23" s="4" t="s">
        <v>3</v>
      </c>
      <c r="O23" s="4" t="s">
        <v>4</v>
      </c>
      <c r="P23" s="4" t="s">
        <v>6</v>
      </c>
      <c r="Q23" s="10" t="s">
        <v>3</v>
      </c>
      <c r="R23" s="10" t="s">
        <v>303</v>
      </c>
      <c r="S23" s="10" t="s">
        <v>6</v>
      </c>
      <c r="T23" s="10" t="s">
        <v>252</v>
      </c>
      <c r="V23" s="11"/>
      <c r="W23" s="13"/>
      <c r="Z23" s="12"/>
      <c r="AA23" s="9"/>
    </row>
    <row r="24" spans="2:27" x14ac:dyDescent="0.25">
      <c r="B24" s="22" t="s">
        <v>0</v>
      </c>
      <c r="C24" s="1">
        <v>0</v>
      </c>
      <c r="D24" s="1">
        <v>0.27510000000000001</v>
      </c>
      <c r="E24" s="6" t="s">
        <v>257</v>
      </c>
      <c r="F24" s="12">
        <v>0</v>
      </c>
      <c r="G24" s="12">
        <v>0.65610000000000002</v>
      </c>
      <c r="H24" s="12" t="s">
        <v>317</v>
      </c>
      <c r="I24" s="12">
        <v>7.3200000000000001E-2</v>
      </c>
      <c r="K24" s="11"/>
      <c r="M24" s="22" t="s">
        <v>0</v>
      </c>
      <c r="N24" s="1">
        <v>0</v>
      </c>
      <c r="O24" s="1">
        <v>0.84279999999999999</v>
      </c>
      <c r="P24" s="6" t="s">
        <v>259</v>
      </c>
      <c r="Q24" s="12">
        <v>0</v>
      </c>
      <c r="R24" s="12">
        <v>0.84860000000000002</v>
      </c>
      <c r="S24" s="12" t="s">
        <v>323</v>
      </c>
      <c r="T24" s="12">
        <v>-2.5899999999999999E-2</v>
      </c>
      <c r="V24" s="11"/>
      <c r="W24" s="13"/>
      <c r="Z24" s="12"/>
      <c r="AA24" s="9"/>
    </row>
    <row r="25" spans="2:27" x14ac:dyDescent="0.25">
      <c r="B25" s="22"/>
      <c r="C25" s="1"/>
      <c r="D25" s="1"/>
      <c r="E25" s="6" t="s">
        <v>258</v>
      </c>
      <c r="F25" s="12"/>
      <c r="G25" s="12"/>
      <c r="H25" s="12" t="s">
        <v>314</v>
      </c>
      <c r="I25" s="12"/>
      <c r="K25" s="11"/>
      <c r="M25" s="22"/>
      <c r="N25" s="1"/>
      <c r="O25" s="1"/>
      <c r="P25" s="6" t="s">
        <v>260</v>
      </c>
      <c r="Q25" s="12"/>
      <c r="R25" s="12"/>
      <c r="S25" s="12" t="s">
        <v>320</v>
      </c>
      <c r="T25" s="12"/>
      <c r="V25" s="11"/>
      <c r="W25" s="13"/>
      <c r="Z25" s="12"/>
      <c r="AA25" s="9"/>
    </row>
    <row r="26" spans="2:27" x14ac:dyDescent="0.25">
      <c r="B26" s="22" t="s">
        <v>1</v>
      </c>
      <c r="C26" s="1">
        <v>0</v>
      </c>
      <c r="D26" s="2">
        <v>0.76559999999999995</v>
      </c>
      <c r="E26" s="6" t="s">
        <v>254</v>
      </c>
      <c r="F26" s="21">
        <v>1</v>
      </c>
      <c r="G26" s="21">
        <v>9.2999999999999992E-3</v>
      </c>
      <c r="H26" s="21" t="s">
        <v>318</v>
      </c>
      <c r="I26" s="21">
        <v>0.17050000000000001</v>
      </c>
      <c r="K26" s="11"/>
      <c r="M26" s="22" t="s">
        <v>1</v>
      </c>
      <c r="N26" s="1">
        <v>0</v>
      </c>
      <c r="O26" s="2">
        <v>0.43759999999999999</v>
      </c>
      <c r="P26" s="6" t="s">
        <v>261</v>
      </c>
      <c r="Q26" s="12">
        <v>0</v>
      </c>
      <c r="R26" s="12">
        <v>0.63009999999999999</v>
      </c>
      <c r="S26" s="12" t="s">
        <v>324</v>
      </c>
      <c r="T26" s="12">
        <v>-5.2499999999999998E-2</v>
      </c>
      <c r="V26" s="11"/>
      <c r="W26" s="13"/>
      <c r="Z26" s="12"/>
      <c r="AA26" s="9"/>
    </row>
    <row r="27" spans="2:27" x14ac:dyDescent="0.25">
      <c r="B27" s="22"/>
      <c r="C27" s="1"/>
      <c r="D27" s="1"/>
      <c r="E27" s="6" t="s">
        <v>255</v>
      </c>
      <c r="F27" s="21"/>
      <c r="G27" s="21"/>
      <c r="H27" s="21" t="s">
        <v>316</v>
      </c>
      <c r="I27" s="21"/>
      <c r="K27" s="11"/>
      <c r="M27" s="22"/>
      <c r="N27" s="1"/>
      <c r="O27" s="1"/>
      <c r="P27" s="6" t="s">
        <v>262</v>
      </c>
      <c r="Q27" s="12"/>
      <c r="R27" s="12"/>
      <c r="S27" s="12" t="s">
        <v>322</v>
      </c>
      <c r="T27" s="12"/>
      <c r="V27" s="11"/>
      <c r="W27" s="13"/>
      <c r="Z27" s="12"/>
      <c r="AA27" s="9"/>
    </row>
    <row r="28" spans="2:27" x14ac:dyDescent="0.25">
      <c r="B28" s="13"/>
      <c r="E28" s="12"/>
      <c r="F28" s="12"/>
      <c r="G28" s="12"/>
      <c r="H28" s="12"/>
      <c r="I28" s="12"/>
      <c r="K28" s="11"/>
      <c r="M28" s="13"/>
      <c r="P28" s="12"/>
      <c r="Q28" s="12"/>
      <c r="R28" s="12"/>
      <c r="S28" s="12"/>
      <c r="T28" s="12"/>
      <c r="V28" s="11"/>
      <c r="W28" s="13"/>
      <c r="Z28" s="12"/>
      <c r="AA28" s="9"/>
    </row>
    <row r="29" spans="2:27" x14ac:dyDescent="0.25">
      <c r="K29" s="11"/>
      <c r="V29" s="11"/>
    </row>
    <row r="30" spans="2:27" x14ac:dyDescent="0.25">
      <c r="B30" s="29" t="s">
        <v>144</v>
      </c>
      <c r="C30" s="29"/>
      <c r="D30" s="29"/>
      <c r="E30" s="29"/>
      <c r="F30" s="19"/>
      <c r="G30" s="19"/>
      <c r="H30" s="19"/>
      <c r="I30" s="19"/>
      <c r="K30" s="11"/>
      <c r="M30" s="29" t="s">
        <v>144</v>
      </c>
      <c r="N30" s="29"/>
      <c r="O30" s="29"/>
      <c r="P30" s="29"/>
      <c r="Q30" s="19"/>
      <c r="R30" s="19"/>
      <c r="S30" s="19"/>
      <c r="T30" s="19"/>
      <c r="V30" s="11"/>
      <c r="W30" s="29" t="s">
        <v>240</v>
      </c>
      <c r="X30" s="29"/>
      <c r="Y30" s="29"/>
      <c r="Z30" s="29"/>
    </row>
    <row r="31" spans="2:27" x14ac:dyDescent="0.25">
      <c r="B31" s="27" t="s">
        <v>231</v>
      </c>
      <c r="C31" s="27"/>
      <c r="D31" s="27"/>
      <c r="E31">
        <v>14.0283</v>
      </c>
      <c r="K31" s="11"/>
      <c r="M31" s="27" t="s">
        <v>231</v>
      </c>
      <c r="N31" s="27"/>
      <c r="O31" s="27"/>
      <c r="P31">
        <v>21.223299999999998</v>
      </c>
      <c r="V31" s="11"/>
      <c r="W31" s="27" t="s">
        <v>241</v>
      </c>
      <c r="X31" s="27"/>
      <c r="Y31" s="27"/>
      <c r="Z31">
        <v>15.533191</v>
      </c>
    </row>
    <row r="32" spans="2:27" x14ac:dyDescent="0.25">
      <c r="B32" s="28" t="s">
        <v>232</v>
      </c>
      <c r="C32" s="28"/>
      <c r="D32" s="28"/>
      <c r="E32" s="10">
        <v>10.1488</v>
      </c>
      <c r="F32" s="10"/>
      <c r="G32" s="10"/>
      <c r="H32" s="10"/>
      <c r="I32" s="10"/>
      <c r="K32" s="11"/>
      <c r="M32" s="28" t="s">
        <v>232</v>
      </c>
      <c r="N32" s="28"/>
      <c r="O32" s="28"/>
      <c r="P32" s="10">
        <v>23.241900000000001</v>
      </c>
      <c r="Q32" s="10"/>
      <c r="R32" s="10"/>
      <c r="S32" s="10"/>
      <c r="T32" s="10"/>
      <c r="V32" s="11"/>
      <c r="W32" s="28" t="s">
        <v>242</v>
      </c>
      <c r="X32" s="28"/>
      <c r="Y32" s="28"/>
      <c r="Z32" s="10">
        <v>14.206550999999999</v>
      </c>
    </row>
    <row r="33" spans="2:26" x14ac:dyDescent="0.25">
      <c r="B33" s="27" t="s">
        <v>233</v>
      </c>
      <c r="C33" s="27"/>
      <c r="D33" s="27"/>
      <c r="E33">
        <v>9.9747000000000003</v>
      </c>
      <c r="K33" s="11"/>
      <c r="M33" s="27" t="s">
        <v>233</v>
      </c>
      <c r="N33" s="27"/>
      <c r="O33" s="27"/>
      <c r="P33">
        <v>20.436900000000001</v>
      </c>
      <c r="V33" s="11"/>
      <c r="W33" s="27" t="s">
        <v>243</v>
      </c>
      <c r="X33" s="27"/>
      <c r="Y33" s="27"/>
      <c r="Z33">
        <v>10.283659999999999</v>
      </c>
    </row>
    <row r="34" spans="2:26" x14ac:dyDescent="0.25">
      <c r="B34" s="28" t="s">
        <v>234</v>
      </c>
      <c r="C34" s="28"/>
      <c r="D34" s="28"/>
      <c r="E34" s="10">
        <v>7.0170000000000003</v>
      </c>
      <c r="F34" s="10"/>
      <c r="G34" s="10"/>
      <c r="H34" s="10"/>
      <c r="I34" s="10"/>
      <c r="K34" s="11"/>
      <c r="M34" s="28" t="s">
        <v>234</v>
      </c>
      <c r="N34" s="28"/>
      <c r="O34" s="28"/>
      <c r="P34" s="10">
        <v>22.290900000000001</v>
      </c>
      <c r="Q34" s="10"/>
      <c r="R34" s="10"/>
      <c r="S34" s="10"/>
      <c r="T34" s="10"/>
      <c r="V34" s="11"/>
      <c r="W34" s="28" t="s">
        <v>244</v>
      </c>
      <c r="X34" s="28"/>
      <c r="Y34" s="28"/>
      <c r="Z34" s="10">
        <v>8.9321920000000006</v>
      </c>
    </row>
    <row r="35" spans="2:26" x14ac:dyDescent="0.25">
      <c r="K35" s="11"/>
      <c r="V35" s="11"/>
    </row>
    <row r="36" spans="2:26" x14ac:dyDescent="0.25">
      <c r="B36" s="29" t="s">
        <v>235</v>
      </c>
      <c r="C36" s="29"/>
      <c r="D36" s="29"/>
      <c r="E36" s="29"/>
      <c r="F36" s="19"/>
      <c r="G36" s="19"/>
      <c r="H36" s="19"/>
      <c r="I36" s="19"/>
      <c r="K36" s="11"/>
      <c r="M36" s="29" t="s">
        <v>235</v>
      </c>
      <c r="N36" s="29"/>
      <c r="O36" s="29"/>
      <c r="P36" s="29"/>
      <c r="Q36" s="19"/>
      <c r="R36" s="19"/>
      <c r="S36" s="19"/>
      <c r="T36" s="19"/>
      <c r="V36" s="11"/>
    </row>
    <row r="37" spans="2:26" x14ac:dyDescent="0.25">
      <c r="B37" s="27" t="s">
        <v>231</v>
      </c>
      <c r="C37" s="27"/>
      <c r="D37" s="27"/>
      <c r="E37">
        <v>7.1814999999999998</v>
      </c>
      <c r="K37" s="11"/>
      <c r="M37" s="27" t="s">
        <v>231</v>
      </c>
      <c r="N37" s="27"/>
      <c r="O37" s="27"/>
      <c r="P37">
        <v>16.8386</v>
      </c>
      <c r="V37" s="11"/>
    </row>
    <row r="38" spans="2:26" x14ac:dyDescent="0.25">
      <c r="B38" s="28" t="s">
        <v>232</v>
      </c>
      <c r="C38" s="28"/>
      <c r="D38" s="28"/>
      <c r="E38" s="10">
        <v>5.3754999999999997</v>
      </c>
      <c r="F38" s="10"/>
      <c r="G38" s="10"/>
      <c r="H38" s="10"/>
      <c r="I38" s="10"/>
      <c r="K38" s="11"/>
      <c r="M38" s="28" t="s">
        <v>232</v>
      </c>
      <c r="N38" s="28"/>
      <c r="O38" s="28"/>
      <c r="P38" s="10">
        <v>16.5487</v>
      </c>
      <c r="Q38" s="10"/>
      <c r="R38" s="10"/>
      <c r="S38" s="10"/>
      <c r="T38" s="10"/>
      <c r="V38" s="11"/>
    </row>
    <row r="39" spans="2:26" x14ac:dyDescent="0.25">
      <c r="B39" s="27" t="s">
        <v>233</v>
      </c>
      <c r="C39" s="27"/>
      <c r="D39" s="27"/>
      <c r="E39">
        <v>5.3921000000000001</v>
      </c>
      <c r="K39" s="11"/>
      <c r="M39" s="27" t="s">
        <v>233</v>
      </c>
      <c r="N39" s="27"/>
      <c r="O39" s="27"/>
      <c r="P39">
        <v>14.397</v>
      </c>
      <c r="V39" s="11"/>
    </row>
    <row r="40" spans="2:26" x14ac:dyDescent="0.25">
      <c r="B40" s="28" t="s">
        <v>234</v>
      </c>
      <c r="C40" s="28"/>
      <c r="D40" s="28"/>
      <c r="E40" s="10">
        <v>3.6957</v>
      </c>
      <c r="F40" s="10"/>
      <c r="G40" s="10"/>
      <c r="H40" s="10"/>
      <c r="I40" s="10"/>
      <c r="K40" s="11"/>
      <c r="M40" s="28" t="s">
        <v>234</v>
      </c>
      <c r="N40" s="28"/>
      <c r="O40" s="28"/>
      <c r="P40" s="10">
        <v>14.7203</v>
      </c>
      <c r="Q40" s="10"/>
      <c r="R40" s="10"/>
      <c r="S40" s="10"/>
      <c r="T40" s="10"/>
      <c r="V40" s="11"/>
    </row>
    <row r="41" spans="2:26" x14ac:dyDescent="0.25">
      <c r="K41" s="11"/>
      <c r="V41" s="11"/>
    </row>
    <row r="42" spans="2:26" x14ac:dyDescent="0.25">
      <c r="K42" s="11"/>
      <c r="V42" s="11"/>
    </row>
    <row r="43" spans="2:26" x14ac:dyDescent="0.25">
      <c r="B43" s="29" t="s">
        <v>256</v>
      </c>
      <c r="C43" s="29"/>
      <c r="D43" s="29"/>
      <c r="E43" s="29"/>
      <c r="F43" s="19"/>
      <c r="G43" s="19"/>
      <c r="H43" s="19"/>
      <c r="I43" s="19"/>
      <c r="K43" s="11"/>
      <c r="M43" s="29" t="s">
        <v>256</v>
      </c>
      <c r="N43" s="29"/>
      <c r="O43" s="29"/>
      <c r="P43" s="29"/>
      <c r="Q43" s="19"/>
      <c r="R43" s="19"/>
      <c r="S43" s="19"/>
      <c r="T43" s="19"/>
      <c r="V43" s="11"/>
    </row>
    <row r="44" spans="2:26" x14ac:dyDescent="0.25">
      <c r="B44" s="27" t="s">
        <v>231</v>
      </c>
      <c r="C44" s="27"/>
      <c r="D44" s="27"/>
      <c r="E44">
        <v>7.4690000000000003</v>
      </c>
      <c r="K44" s="11"/>
      <c r="M44" s="27" t="s">
        <v>231</v>
      </c>
      <c r="N44" s="27"/>
      <c r="O44" s="27"/>
      <c r="P44">
        <v>17.068200000000001</v>
      </c>
      <c r="V44" s="11"/>
    </row>
    <row r="45" spans="2:26" x14ac:dyDescent="0.25">
      <c r="B45" s="28" t="s">
        <v>232</v>
      </c>
      <c r="C45" s="28"/>
      <c r="D45" s="28"/>
      <c r="E45" s="10">
        <v>6.5781000000000001</v>
      </c>
      <c r="F45" s="10"/>
      <c r="G45" s="10"/>
      <c r="H45" s="10"/>
      <c r="I45" s="10"/>
      <c r="K45" s="11"/>
      <c r="M45" s="28" t="s">
        <v>232</v>
      </c>
      <c r="N45" s="28"/>
      <c r="O45" s="28"/>
      <c r="P45" s="10">
        <v>17.578099999999999</v>
      </c>
      <c r="Q45" s="10"/>
      <c r="R45" s="10"/>
      <c r="S45" s="10"/>
      <c r="T45" s="10"/>
      <c r="V45" s="11"/>
    </row>
    <row r="46" spans="2:26" x14ac:dyDescent="0.25">
      <c r="B46" s="27" t="s">
        <v>233</v>
      </c>
      <c r="C46" s="27"/>
      <c r="D46" s="27"/>
      <c r="E46">
        <v>7.0213000000000001</v>
      </c>
      <c r="K46" s="11"/>
      <c r="M46" s="27" t="s">
        <v>233</v>
      </c>
      <c r="N46" s="27"/>
      <c r="O46" s="27"/>
      <c r="P46">
        <v>14.764200000000001</v>
      </c>
      <c r="V46" s="11"/>
    </row>
    <row r="47" spans="2:26" x14ac:dyDescent="0.25">
      <c r="B47" s="28" t="s">
        <v>234</v>
      </c>
      <c r="C47" s="28"/>
      <c r="D47" s="28"/>
      <c r="E47" s="10">
        <v>4.5900999999999996</v>
      </c>
      <c r="F47" s="10"/>
      <c r="G47" s="10"/>
      <c r="H47" s="10"/>
      <c r="I47" s="10"/>
      <c r="K47" s="11"/>
      <c r="M47" s="28" t="s">
        <v>234</v>
      </c>
      <c r="N47" s="28"/>
      <c r="O47" s="28"/>
      <c r="P47" s="10">
        <v>15.724500000000001</v>
      </c>
      <c r="Q47" s="10"/>
      <c r="R47" s="10"/>
      <c r="S47" s="10"/>
      <c r="T47" s="10"/>
      <c r="V47" s="11"/>
    </row>
  </sheetData>
  <mergeCells count="67">
    <mergeCell ref="M45:O45"/>
    <mergeCell ref="M46:O46"/>
    <mergeCell ref="M47:O47"/>
    <mergeCell ref="A1:AB2"/>
    <mergeCell ref="B43:E43"/>
    <mergeCell ref="B44:D44"/>
    <mergeCell ref="B45:D45"/>
    <mergeCell ref="B46:D46"/>
    <mergeCell ref="B47:D47"/>
    <mergeCell ref="M22:P22"/>
    <mergeCell ref="M24:M25"/>
    <mergeCell ref="M26:M27"/>
    <mergeCell ref="M43:P43"/>
    <mergeCell ref="M44:O44"/>
    <mergeCell ref="AA16:AA17"/>
    <mergeCell ref="AA18:AA19"/>
    <mergeCell ref="W34:Y34"/>
    <mergeCell ref="W4:AB4"/>
    <mergeCell ref="W6:Z6"/>
    <mergeCell ref="W8:W9"/>
    <mergeCell ref="W10:W11"/>
    <mergeCell ref="W14:Z14"/>
    <mergeCell ref="W16:W17"/>
    <mergeCell ref="W18:W19"/>
    <mergeCell ref="W30:Z30"/>
    <mergeCell ref="AA8:AA9"/>
    <mergeCell ref="AA10:AA11"/>
    <mergeCell ref="W31:Y31"/>
    <mergeCell ref="W32:Y32"/>
    <mergeCell ref="W33:Y33"/>
    <mergeCell ref="B40:D40"/>
    <mergeCell ref="M36:P36"/>
    <mergeCell ref="M37:O37"/>
    <mergeCell ref="M38:O38"/>
    <mergeCell ref="M39:O39"/>
    <mergeCell ref="M40:O40"/>
    <mergeCell ref="B36:E36"/>
    <mergeCell ref="B37:D37"/>
    <mergeCell ref="B38:D38"/>
    <mergeCell ref="B39:D39"/>
    <mergeCell ref="M32:O32"/>
    <mergeCell ref="M33:O33"/>
    <mergeCell ref="M34:O34"/>
    <mergeCell ref="B14:E14"/>
    <mergeCell ref="B16:B17"/>
    <mergeCell ref="B18:B19"/>
    <mergeCell ref="M14:P14"/>
    <mergeCell ref="M16:M17"/>
    <mergeCell ref="M18:M19"/>
    <mergeCell ref="M30:P30"/>
    <mergeCell ref="B32:D32"/>
    <mergeCell ref="B33:D33"/>
    <mergeCell ref="B34:D34"/>
    <mergeCell ref="B30:E30"/>
    <mergeCell ref="L4:U4"/>
    <mergeCell ref="M6:P6"/>
    <mergeCell ref="M8:M9"/>
    <mergeCell ref="M10:M11"/>
    <mergeCell ref="M31:O31"/>
    <mergeCell ref="A4:J4"/>
    <mergeCell ref="B8:B9"/>
    <mergeCell ref="B10:B11"/>
    <mergeCell ref="B6:E6"/>
    <mergeCell ref="B31:D31"/>
    <mergeCell ref="B22:E22"/>
    <mergeCell ref="B24:B25"/>
    <mergeCell ref="B26:B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7B24-168A-4E70-88F6-9B3C0FAE4710}">
  <dimension ref="A1:AD35"/>
  <sheetViews>
    <sheetView topLeftCell="B1" workbookViewId="0">
      <selection activeCell="W32" sqref="W32"/>
    </sheetView>
  </sheetViews>
  <sheetFormatPr defaultRowHeight="15" x14ac:dyDescent="0.25"/>
  <cols>
    <col min="3" max="3" width="9.140625" customWidth="1"/>
    <col min="5" max="5" width="22" customWidth="1"/>
    <col min="7" max="7" width="0.7109375" customWidth="1"/>
    <col min="12" max="12" width="17.7109375" customWidth="1"/>
    <col min="13" max="13" width="10.5703125" customWidth="1"/>
    <col min="15" max="15" width="0.85546875" customWidth="1"/>
    <col min="20" max="20" width="19" customWidth="1"/>
    <col min="22" max="22" width="0.85546875" customWidth="1"/>
    <col min="27" max="28" width="13.42578125" customWidth="1"/>
    <col min="30" max="30" width="27" customWidth="1"/>
  </cols>
  <sheetData>
    <row r="1" spans="1:30" x14ac:dyDescent="0.25">
      <c r="A1" s="32" t="s">
        <v>264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4" spans="1:30" ht="20.25" thickBot="1" x14ac:dyDescent="0.35">
      <c r="A4" s="24" t="s">
        <v>265</v>
      </c>
      <c r="B4" s="24"/>
      <c r="C4" s="24"/>
      <c r="D4" s="24"/>
      <c r="E4" s="24"/>
      <c r="F4" s="24"/>
      <c r="G4" s="11"/>
      <c r="H4" s="24" t="s">
        <v>267</v>
      </c>
      <c r="I4" s="24"/>
      <c r="J4" s="24"/>
      <c r="K4" s="24"/>
      <c r="L4" s="24"/>
      <c r="M4" s="24"/>
      <c r="N4" s="24"/>
      <c r="O4" s="11"/>
      <c r="P4" s="24" t="s">
        <v>266</v>
      </c>
      <c r="Q4" s="24"/>
      <c r="R4" s="24"/>
      <c r="S4" s="24"/>
      <c r="T4" s="24"/>
      <c r="U4" s="24"/>
      <c r="V4" s="11"/>
      <c r="W4" s="24" t="s">
        <v>268</v>
      </c>
      <c r="X4" s="24"/>
      <c r="Y4" s="24"/>
      <c r="Z4" s="24"/>
      <c r="AA4" s="24"/>
      <c r="AB4" s="24"/>
      <c r="AC4" s="24"/>
    </row>
    <row r="5" spans="1:30" ht="15.75" thickTop="1" x14ac:dyDescent="0.25">
      <c r="G5" s="11"/>
      <c r="O5" s="11"/>
      <c r="V5" s="11"/>
    </row>
    <row r="6" spans="1:30" x14ac:dyDescent="0.25">
      <c r="B6" s="26" t="s">
        <v>139</v>
      </c>
      <c r="C6" s="26"/>
      <c r="D6" s="26"/>
      <c r="E6" s="26"/>
      <c r="G6" s="11"/>
      <c r="I6" s="34" t="s">
        <v>139</v>
      </c>
      <c r="J6" s="34"/>
      <c r="K6" s="34"/>
      <c r="L6" s="34"/>
      <c r="M6" s="34"/>
      <c r="O6" s="11"/>
      <c r="Q6" s="26" t="s">
        <v>139</v>
      </c>
      <c r="R6" s="26"/>
      <c r="S6" s="26"/>
      <c r="T6" s="26"/>
      <c r="V6" s="11"/>
      <c r="X6" s="34" t="s">
        <v>139</v>
      </c>
      <c r="Y6" s="34"/>
      <c r="Z6" s="34"/>
      <c r="AA6" s="34"/>
      <c r="AB6" s="34"/>
    </row>
    <row r="7" spans="1:30" x14ac:dyDescent="0.25">
      <c r="B7" s="1"/>
      <c r="C7" s="4" t="s">
        <v>3</v>
      </c>
      <c r="D7" s="4" t="s">
        <v>4</v>
      </c>
      <c r="E7" s="4" t="s">
        <v>6</v>
      </c>
      <c r="G7" s="11"/>
      <c r="I7" s="1"/>
      <c r="J7" s="4" t="s">
        <v>3</v>
      </c>
      <c r="K7" s="4" t="s">
        <v>4</v>
      </c>
      <c r="L7" s="4" t="s">
        <v>6</v>
      </c>
      <c r="M7" s="4" t="s">
        <v>252</v>
      </c>
      <c r="O7" s="11"/>
      <c r="Q7" s="1"/>
      <c r="R7" s="4" t="s">
        <v>3</v>
      </c>
      <c r="S7" s="4" t="s">
        <v>4</v>
      </c>
      <c r="T7" s="4" t="s">
        <v>6</v>
      </c>
      <c r="V7" s="11"/>
      <c r="X7" s="1"/>
      <c r="Y7" s="4" t="s">
        <v>3</v>
      </c>
      <c r="Z7" s="4" t="s">
        <v>4</v>
      </c>
      <c r="AA7" s="4" t="s">
        <v>6</v>
      </c>
      <c r="AB7" s="4" t="s">
        <v>252</v>
      </c>
    </row>
    <row r="8" spans="1:30" x14ac:dyDescent="0.25">
      <c r="B8" s="22" t="s">
        <v>0</v>
      </c>
      <c r="C8" s="1">
        <v>0</v>
      </c>
      <c r="D8" s="1">
        <v>5.79E-2</v>
      </c>
      <c r="E8" s="6" t="s">
        <v>269</v>
      </c>
      <c r="G8" s="11"/>
      <c r="I8" s="22" t="s">
        <v>0</v>
      </c>
      <c r="J8" s="1">
        <v>0</v>
      </c>
      <c r="K8" s="1">
        <v>5.91E-2</v>
      </c>
      <c r="L8" s="6" t="s">
        <v>271</v>
      </c>
      <c r="M8" s="6">
        <v>0.19850000000000001</v>
      </c>
      <c r="O8" s="11"/>
      <c r="Q8" s="22" t="s">
        <v>0</v>
      </c>
      <c r="R8" s="1">
        <v>0</v>
      </c>
      <c r="S8" s="1">
        <v>0.16550000000000001</v>
      </c>
      <c r="T8" s="6" t="s">
        <v>283</v>
      </c>
      <c r="V8" s="11"/>
      <c r="X8" s="22" t="s">
        <v>0</v>
      </c>
      <c r="Y8" s="1">
        <v>0</v>
      </c>
      <c r="Z8" s="1">
        <v>0.63480000000000003</v>
      </c>
      <c r="AA8" s="6" t="s">
        <v>285</v>
      </c>
      <c r="AB8" s="6">
        <v>4.0500000000000001E-2</v>
      </c>
    </row>
    <row r="9" spans="1:30" x14ac:dyDescent="0.25">
      <c r="B9" s="22"/>
      <c r="C9" s="1"/>
      <c r="D9" s="1"/>
      <c r="E9" s="6" t="s">
        <v>270</v>
      </c>
      <c r="G9" s="11"/>
      <c r="I9" s="22"/>
      <c r="J9" s="1"/>
      <c r="K9" s="1"/>
      <c r="L9" s="6" t="s">
        <v>272</v>
      </c>
      <c r="M9" s="6"/>
      <c r="O9" s="11"/>
      <c r="Q9" s="22"/>
      <c r="R9" s="1"/>
      <c r="S9" s="1"/>
      <c r="T9" s="6" t="s">
        <v>284</v>
      </c>
      <c r="V9" s="11"/>
      <c r="X9" s="22"/>
      <c r="Y9" s="1"/>
      <c r="Z9" s="1"/>
      <c r="AA9" s="6" t="s">
        <v>286</v>
      </c>
      <c r="AB9" s="6"/>
    </row>
    <row r="10" spans="1:30" x14ac:dyDescent="0.25">
      <c r="B10" s="22" t="s">
        <v>1</v>
      </c>
      <c r="C10" s="7">
        <v>1</v>
      </c>
      <c r="D10" s="5">
        <v>1.1299999999999999E-2</v>
      </c>
      <c r="E10" s="8" t="s">
        <v>273</v>
      </c>
      <c r="G10" s="11"/>
      <c r="I10" s="22" t="s">
        <v>1</v>
      </c>
      <c r="J10" s="7">
        <v>1</v>
      </c>
      <c r="K10" s="5">
        <v>8.6408000000000003E-4</v>
      </c>
      <c r="L10" s="8" t="s">
        <v>275</v>
      </c>
      <c r="M10" s="8">
        <v>0.17680000000000001</v>
      </c>
      <c r="O10" s="11"/>
      <c r="Q10" s="22" t="s">
        <v>1</v>
      </c>
      <c r="R10" s="7">
        <v>1</v>
      </c>
      <c r="S10" s="5">
        <v>2.9545999999999999E-4</v>
      </c>
      <c r="T10" s="8" t="s">
        <v>287</v>
      </c>
      <c r="V10" s="11"/>
      <c r="X10" s="22" t="s">
        <v>1</v>
      </c>
      <c r="Y10" s="7">
        <v>1</v>
      </c>
      <c r="Z10" s="5">
        <v>3.7000000000000002E-3</v>
      </c>
      <c r="AA10" s="8" t="s">
        <v>289</v>
      </c>
      <c r="AB10" s="8">
        <v>0.193</v>
      </c>
    </row>
    <row r="11" spans="1:30" x14ac:dyDescent="0.25">
      <c r="B11" s="22"/>
      <c r="C11" s="7"/>
      <c r="D11" s="7"/>
      <c r="E11" s="8" t="s">
        <v>274</v>
      </c>
      <c r="G11" s="11"/>
      <c r="I11" s="22"/>
      <c r="J11" s="7"/>
      <c r="K11" s="7"/>
      <c r="L11" s="8" t="s">
        <v>276</v>
      </c>
      <c r="M11" s="8"/>
      <c r="O11" s="11"/>
      <c r="Q11" s="22"/>
      <c r="R11" s="7"/>
      <c r="S11" s="7"/>
      <c r="T11" s="8" t="s">
        <v>288</v>
      </c>
      <c r="V11" s="11"/>
      <c r="X11" s="22"/>
      <c r="Y11" s="7"/>
      <c r="Z11" s="7"/>
      <c r="AA11" s="8" t="s">
        <v>290</v>
      </c>
      <c r="AB11" s="8"/>
    </row>
    <row r="12" spans="1:30" x14ac:dyDescent="0.25">
      <c r="G12" s="11"/>
      <c r="O12" s="11"/>
      <c r="V12" s="11"/>
    </row>
    <row r="13" spans="1:30" x14ac:dyDescent="0.25">
      <c r="B13" s="13"/>
      <c r="E13" s="12"/>
      <c r="G13" s="11"/>
      <c r="I13" s="13"/>
      <c r="L13" s="12"/>
      <c r="M13" s="12"/>
      <c r="O13" s="11"/>
      <c r="Q13" s="13"/>
      <c r="T13" s="12"/>
      <c r="V13" s="11"/>
      <c r="X13" s="13"/>
      <c r="AA13" s="12"/>
      <c r="AB13" s="12"/>
    </row>
    <row r="14" spans="1:30" x14ac:dyDescent="0.25">
      <c r="B14" s="13"/>
      <c r="E14" s="12"/>
      <c r="G14" s="11"/>
      <c r="I14" s="13"/>
      <c r="L14" s="12"/>
      <c r="M14" s="12"/>
      <c r="O14" s="11"/>
      <c r="Q14" s="13"/>
      <c r="T14" s="12"/>
      <c r="V14" s="11"/>
      <c r="X14" s="13"/>
      <c r="AA14" s="12"/>
      <c r="AB14" s="12"/>
    </row>
    <row r="15" spans="1:30" x14ac:dyDescent="0.25">
      <c r="B15" s="26" t="s">
        <v>253</v>
      </c>
      <c r="C15" s="26"/>
      <c r="D15" s="26"/>
      <c r="E15" s="26"/>
      <c r="G15" s="11"/>
      <c r="I15" s="26" t="s">
        <v>253</v>
      </c>
      <c r="J15" s="26"/>
      <c r="K15" s="26"/>
      <c r="L15" s="26"/>
      <c r="M15" s="17"/>
      <c r="O15" s="11"/>
      <c r="Q15" s="26" t="s">
        <v>253</v>
      </c>
      <c r="R15" s="26"/>
      <c r="S15" s="26"/>
      <c r="T15" s="26"/>
      <c r="V15" s="11"/>
      <c r="X15" s="26" t="s">
        <v>253</v>
      </c>
      <c r="Y15" s="26"/>
      <c r="Z15" s="26"/>
      <c r="AA15" s="26"/>
      <c r="AB15" s="17"/>
    </row>
    <row r="16" spans="1:30" x14ac:dyDescent="0.25">
      <c r="B16" s="1"/>
      <c r="C16" s="4" t="s">
        <v>3</v>
      </c>
      <c r="D16" s="4" t="s">
        <v>4</v>
      </c>
      <c r="E16" s="4" t="s">
        <v>6</v>
      </c>
      <c r="G16" s="11"/>
      <c r="I16" s="1"/>
      <c r="J16" s="4" t="s">
        <v>3</v>
      </c>
      <c r="K16" s="4" t="s">
        <v>4</v>
      </c>
      <c r="L16" s="4" t="s">
        <v>6</v>
      </c>
      <c r="M16" s="4" t="s">
        <v>252</v>
      </c>
      <c r="O16" s="11"/>
      <c r="Q16" s="1"/>
      <c r="R16" s="4" t="s">
        <v>3</v>
      </c>
      <c r="S16" s="4" t="s">
        <v>4</v>
      </c>
      <c r="T16" s="4" t="s">
        <v>6</v>
      </c>
      <c r="V16" s="11"/>
      <c r="X16" s="1"/>
      <c r="Y16" s="4" t="s">
        <v>3</v>
      </c>
      <c r="Z16" s="4" t="s">
        <v>4</v>
      </c>
      <c r="AA16" s="4" t="s">
        <v>6</v>
      </c>
      <c r="AB16" s="4" t="s">
        <v>252</v>
      </c>
    </row>
    <row r="17" spans="2:28" x14ac:dyDescent="0.25">
      <c r="B17" s="22" t="s">
        <v>0</v>
      </c>
      <c r="C17" s="1">
        <v>0</v>
      </c>
      <c r="D17" s="1">
        <v>0.1004</v>
      </c>
      <c r="E17" s="6" t="s">
        <v>277</v>
      </c>
      <c r="G17" s="11"/>
      <c r="I17" s="22" t="s">
        <v>0</v>
      </c>
      <c r="J17" s="1">
        <v>0</v>
      </c>
      <c r="K17" s="1">
        <v>0.55789999999999995</v>
      </c>
      <c r="L17" s="6" t="s">
        <v>279</v>
      </c>
      <c r="M17" s="6">
        <v>7.1199999999999999E-2</v>
      </c>
      <c r="O17" s="11"/>
      <c r="Q17" s="22" t="s">
        <v>0</v>
      </c>
      <c r="R17" s="1">
        <v>0</v>
      </c>
      <c r="S17" s="1">
        <v>0.1484</v>
      </c>
      <c r="T17" s="6" t="s">
        <v>291</v>
      </c>
      <c r="V17" s="11"/>
      <c r="X17" s="22" t="s">
        <v>0</v>
      </c>
      <c r="Y17" s="1">
        <v>0</v>
      </c>
      <c r="Z17" s="1">
        <v>0.25480000000000003</v>
      </c>
      <c r="AA17" s="6" t="s">
        <v>293</v>
      </c>
      <c r="AB17" s="6">
        <v>9.4E-2</v>
      </c>
    </row>
    <row r="18" spans="2:28" x14ac:dyDescent="0.25">
      <c r="B18" s="22"/>
      <c r="C18" s="1"/>
      <c r="D18" s="1"/>
      <c r="E18" s="6" t="s">
        <v>278</v>
      </c>
      <c r="G18" s="11"/>
      <c r="I18" s="22"/>
      <c r="J18" s="1"/>
      <c r="K18" s="1"/>
      <c r="L18" s="6" t="s">
        <v>272</v>
      </c>
      <c r="M18" s="6"/>
      <c r="O18" s="11"/>
      <c r="Q18" s="22"/>
      <c r="R18" s="1"/>
      <c r="S18" s="1"/>
      <c r="T18" s="6" t="s">
        <v>292</v>
      </c>
      <c r="V18" s="11"/>
      <c r="X18" s="22"/>
      <c r="Y18" s="1"/>
      <c r="Z18" s="1"/>
      <c r="AA18" s="6" t="s">
        <v>286</v>
      </c>
      <c r="AB18" s="6"/>
    </row>
    <row r="19" spans="2:28" x14ac:dyDescent="0.25">
      <c r="B19" s="22" t="s">
        <v>1</v>
      </c>
      <c r="C19" s="1">
        <v>0</v>
      </c>
      <c r="D19" s="2">
        <v>5.7099999999999998E-2</v>
      </c>
      <c r="E19" s="6" t="s">
        <v>280</v>
      </c>
      <c r="G19" s="11"/>
      <c r="I19" s="22" t="s">
        <v>1</v>
      </c>
      <c r="J19" s="7">
        <v>1</v>
      </c>
      <c r="K19" s="5">
        <v>1.1999999999999999E-3</v>
      </c>
      <c r="L19" s="8" t="s">
        <v>282</v>
      </c>
      <c r="M19" s="8">
        <v>0.1595</v>
      </c>
      <c r="O19" s="11"/>
      <c r="Q19" s="22" t="s">
        <v>1</v>
      </c>
      <c r="R19" s="7">
        <v>1</v>
      </c>
      <c r="S19" s="5">
        <v>2.0933000000000001E-5</v>
      </c>
      <c r="T19" s="8" t="s">
        <v>294</v>
      </c>
      <c r="V19" s="11"/>
      <c r="X19" s="22" t="s">
        <v>1</v>
      </c>
      <c r="Y19" s="7">
        <v>1</v>
      </c>
      <c r="Z19" s="5">
        <v>1.7197000000000002E-5</v>
      </c>
      <c r="AA19" s="8" t="s">
        <v>296</v>
      </c>
      <c r="AB19" s="8">
        <v>0.26800000000000002</v>
      </c>
    </row>
    <row r="20" spans="2:28" x14ac:dyDescent="0.25">
      <c r="B20" s="22"/>
      <c r="C20" s="1"/>
      <c r="D20" s="1"/>
      <c r="E20" s="6" t="s">
        <v>281</v>
      </c>
      <c r="G20" s="11"/>
      <c r="I20" s="22"/>
      <c r="J20" s="7"/>
      <c r="K20" s="7"/>
      <c r="L20" s="8" t="s">
        <v>276</v>
      </c>
      <c r="M20" s="8"/>
      <c r="O20" s="11"/>
      <c r="Q20" s="22"/>
      <c r="R20" s="7"/>
      <c r="S20" s="7"/>
      <c r="T20" s="8" t="s">
        <v>295</v>
      </c>
      <c r="V20" s="11"/>
      <c r="X20" s="22"/>
      <c r="Y20" s="7"/>
      <c r="Z20" s="7"/>
      <c r="AA20" s="8" t="s">
        <v>290</v>
      </c>
      <c r="AB20" s="8"/>
    </row>
    <row r="21" spans="2:28" x14ac:dyDescent="0.25">
      <c r="B21" s="13"/>
      <c r="E21" s="12"/>
      <c r="G21" s="11"/>
      <c r="I21" s="13"/>
      <c r="L21" s="12"/>
      <c r="M21" s="12"/>
      <c r="O21" s="11"/>
      <c r="Q21" s="13"/>
      <c r="T21" s="12"/>
      <c r="V21" s="11"/>
      <c r="X21" s="13"/>
      <c r="AA21" s="12"/>
      <c r="AB21" s="12"/>
    </row>
    <row r="22" spans="2:28" x14ac:dyDescent="0.25">
      <c r="G22" s="16"/>
      <c r="O22" s="11"/>
    </row>
    <row r="23" spans="2:28" x14ac:dyDescent="0.25">
      <c r="B23" s="29" t="s">
        <v>144</v>
      </c>
      <c r="C23" s="29"/>
      <c r="D23" s="29"/>
      <c r="E23" s="29"/>
      <c r="G23" s="16"/>
      <c r="I23" s="29" t="s">
        <v>256</v>
      </c>
      <c r="J23" s="29"/>
      <c r="K23" s="29"/>
      <c r="L23" s="29"/>
      <c r="O23" s="11"/>
      <c r="Q23" s="29" t="s">
        <v>144</v>
      </c>
      <c r="R23" s="29"/>
      <c r="S23" s="29"/>
      <c r="T23" s="29"/>
      <c r="X23" s="29" t="s">
        <v>256</v>
      </c>
      <c r="Y23" s="29"/>
      <c r="Z23" s="29"/>
      <c r="AA23" s="29"/>
    </row>
    <row r="24" spans="2:28" x14ac:dyDescent="0.25">
      <c r="B24" s="27" t="s">
        <v>231</v>
      </c>
      <c r="C24" s="27"/>
      <c r="D24" s="27"/>
      <c r="E24">
        <v>11.523899999999999</v>
      </c>
      <c r="G24" s="16"/>
      <c r="I24" s="27" t="s">
        <v>231</v>
      </c>
      <c r="J24" s="27"/>
      <c r="K24" s="27"/>
      <c r="L24">
        <v>6.694</v>
      </c>
      <c r="O24" s="11"/>
      <c r="Q24" s="27" t="s">
        <v>231</v>
      </c>
      <c r="R24" s="27"/>
      <c r="S24" s="27"/>
      <c r="T24">
        <v>22.825800000000001</v>
      </c>
      <c r="X24" s="27" t="s">
        <v>231</v>
      </c>
      <c r="Y24" s="27"/>
      <c r="Z24" s="27"/>
      <c r="AA24">
        <v>19.9176</v>
      </c>
    </row>
    <row r="25" spans="2:28" x14ac:dyDescent="0.25">
      <c r="B25" s="28" t="s">
        <v>232</v>
      </c>
      <c r="C25" s="28"/>
      <c r="D25" s="28"/>
      <c r="E25" s="10">
        <v>8.3975000000000009</v>
      </c>
      <c r="G25" s="16"/>
      <c r="I25" s="28" t="s">
        <v>232</v>
      </c>
      <c r="J25" s="28"/>
      <c r="K25" s="28"/>
      <c r="L25" s="10">
        <v>5.9161999999999999</v>
      </c>
      <c r="O25" s="11"/>
      <c r="Q25" s="28" t="s">
        <v>232</v>
      </c>
      <c r="R25" s="28"/>
      <c r="S25" s="28"/>
      <c r="T25" s="10">
        <v>21.818100000000001</v>
      </c>
      <c r="X25" s="28" t="s">
        <v>232</v>
      </c>
      <c r="Y25" s="28"/>
      <c r="Z25" s="28"/>
      <c r="AA25" s="10">
        <v>17.8857</v>
      </c>
    </row>
    <row r="26" spans="2:28" x14ac:dyDescent="0.25">
      <c r="B26" s="27" t="s">
        <v>233</v>
      </c>
      <c r="C26" s="27"/>
      <c r="D26" s="27"/>
      <c r="E26" s="15">
        <v>7.9066000000000001</v>
      </c>
      <c r="G26" s="16"/>
      <c r="I26" s="27" t="s">
        <v>233</v>
      </c>
      <c r="J26" s="27"/>
      <c r="K26" s="27"/>
      <c r="L26" s="15">
        <v>6.1440000000000001</v>
      </c>
      <c r="O26" s="11"/>
      <c r="Q26" s="27" t="s">
        <v>233</v>
      </c>
      <c r="R26" s="27"/>
      <c r="S26" s="27"/>
      <c r="T26" s="15">
        <v>26.1632</v>
      </c>
      <c r="X26" s="27" t="s">
        <v>233</v>
      </c>
      <c r="Y26" s="27"/>
      <c r="Z26" s="27"/>
      <c r="AA26" s="15">
        <v>21.507400000000001</v>
      </c>
    </row>
    <row r="27" spans="2:28" x14ac:dyDescent="0.25">
      <c r="B27" s="28" t="s">
        <v>234</v>
      </c>
      <c r="C27" s="28"/>
      <c r="D27" s="28"/>
      <c r="E27" s="15">
        <v>5.5526</v>
      </c>
      <c r="G27" s="16"/>
      <c r="I27" s="28" t="s">
        <v>234</v>
      </c>
      <c r="J27" s="28"/>
      <c r="K27" s="28"/>
      <c r="L27" s="15">
        <v>4.2027000000000001</v>
      </c>
      <c r="O27" s="11"/>
      <c r="Q27" s="28" t="s">
        <v>234</v>
      </c>
      <c r="R27" s="28"/>
      <c r="S27" s="28"/>
      <c r="T27" s="15">
        <v>21.0319</v>
      </c>
      <c r="X27" s="28" t="s">
        <v>234</v>
      </c>
      <c r="Y27" s="28"/>
      <c r="Z27" s="28"/>
      <c r="AA27" s="15">
        <v>15.606400000000001</v>
      </c>
    </row>
    <row r="28" spans="2:28" x14ac:dyDescent="0.25">
      <c r="G28" s="16"/>
      <c r="O28" s="11"/>
    </row>
    <row r="29" spans="2:28" x14ac:dyDescent="0.25">
      <c r="G29" s="16"/>
      <c r="O29" s="11"/>
    </row>
    <row r="30" spans="2:28" x14ac:dyDescent="0.25">
      <c r="G30" s="16"/>
      <c r="O30" s="11"/>
    </row>
    <row r="31" spans="2:28" x14ac:dyDescent="0.25">
      <c r="G31" s="16"/>
      <c r="O31" s="11"/>
    </row>
    <row r="32" spans="2:28" x14ac:dyDescent="0.25">
      <c r="G32" s="16"/>
      <c r="O32" s="11"/>
    </row>
    <row r="33" spans="7:15" x14ac:dyDescent="0.25">
      <c r="G33" s="16"/>
      <c r="O33" s="11"/>
    </row>
    <row r="34" spans="7:15" x14ac:dyDescent="0.25">
      <c r="G34" s="16"/>
      <c r="O34" s="11"/>
    </row>
    <row r="35" spans="7:15" x14ac:dyDescent="0.25">
      <c r="G35" s="16"/>
      <c r="O35" s="11"/>
    </row>
  </sheetData>
  <mergeCells count="49">
    <mergeCell ref="X15:AA15"/>
    <mergeCell ref="Q15:T15"/>
    <mergeCell ref="Q17:Q18"/>
    <mergeCell ref="Q19:Q20"/>
    <mergeCell ref="B27:D27"/>
    <mergeCell ref="Q27:S27"/>
    <mergeCell ref="X27:Z27"/>
    <mergeCell ref="B25:D25"/>
    <mergeCell ref="Q25:S25"/>
    <mergeCell ref="X25:Z25"/>
    <mergeCell ref="B26:D26"/>
    <mergeCell ref="Q26:S26"/>
    <mergeCell ref="X26:Z26"/>
    <mergeCell ref="I26:K26"/>
    <mergeCell ref="I27:K27"/>
    <mergeCell ref="I25:K25"/>
    <mergeCell ref="X23:AA23"/>
    <mergeCell ref="B24:D24"/>
    <mergeCell ref="Q24:S24"/>
    <mergeCell ref="X24:Z24"/>
    <mergeCell ref="B15:E15"/>
    <mergeCell ref="I15:L15"/>
    <mergeCell ref="B17:B18"/>
    <mergeCell ref="I17:I18"/>
    <mergeCell ref="B19:B20"/>
    <mergeCell ref="I19:I20"/>
    <mergeCell ref="I23:L23"/>
    <mergeCell ref="I24:K24"/>
    <mergeCell ref="B23:E23"/>
    <mergeCell ref="Q23:T23"/>
    <mergeCell ref="X17:X18"/>
    <mergeCell ref="X19:X20"/>
    <mergeCell ref="B8:B9"/>
    <mergeCell ref="I8:I9"/>
    <mergeCell ref="Q8:Q9"/>
    <mergeCell ref="X8:X9"/>
    <mergeCell ref="B10:B11"/>
    <mergeCell ref="I10:I11"/>
    <mergeCell ref="Q10:Q11"/>
    <mergeCell ref="X10:X11"/>
    <mergeCell ref="A1:AD2"/>
    <mergeCell ref="A4:F4"/>
    <mergeCell ref="H4:N4"/>
    <mergeCell ref="P4:U4"/>
    <mergeCell ref="B6:E6"/>
    <mergeCell ref="Q6:T6"/>
    <mergeCell ref="W4:AC4"/>
    <mergeCell ref="I6:M6"/>
    <mergeCell ref="X6:AB6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MSNG_CP</vt:lpstr>
      <vt:lpstr>R1R2_CP</vt:lpstr>
      <vt:lpstr>Both_Tasks_CP</vt:lpstr>
      <vt:lpstr>MSNGsig_ROC</vt:lpstr>
      <vt:lpstr>R1R2sig_ROC</vt:lpstr>
      <vt:lpstr>MSNG_ROC</vt:lpstr>
      <vt:lpstr>R1R2_ROC</vt:lpstr>
      <vt:lpstr>Wilcoxon_signed_sum_test</vt:lpstr>
      <vt:lpstr>Sheet2</vt:lpstr>
      <vt:lpstr>Chi_Fisher</vt:lpstr>
      <vt:lpstr>FF_stat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Mozumder, Rana</dc:creator>
  <cp:lastModifiedBy>Mozumder, Rana</cp:lastModifiedBy>
  <dcterms:created xsi:type="dcterms:W3CDTF">2015-06-05T18:17:20Z</dcterms:created>
  <dcterms:modified xsi:type="dcterms:W3CDTF">2024-03-08T23:30:50Z</dcterms:modified>
</cp:coreProperties>
</file>