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ristopher\Desktop\APPM 4350\APPM-4350-Cooling-Sphere\Data\"/>
    </mc:Choice>
  </mc:AlternateContent>
  <xr:revisionPtr revIDLastSave="0" documentId="13_ncr:1_{C64A11D6-7184-4C89-9E07-E0F685FA72E5}" xr6:coauthVersionLast="47" xr6:coauthVersionMax="47" xr10:uidLastSave="{00000000-0000-0000-0000-000000000000}"/>
  <bookViews>
    <workbookView xWindow="8" yWindow="8" windowWidth="20505" windowHeight="12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E5" i="1" s="1"/>
  <c r="E2" i="1"/>
  <c r="E3" i="1"/>
  <c r="E4" i="1"/>
  <c r="C4" i="1"/>
  <c r="C3" i="1"/>
  <c r="C2" i="1"/>
</calcChain>
</file>

<file path=xl/sharedStrings.xml><?xml version="1.0" encoding="utf-8"?>
<sst xmlns="http://schemas.openxmlformats.org/spreadsheetml/2006/main" count="10" uniqueCount="9">
  <si>
    <t>Material</t>
  </si>
  <si>
    <t>Conductivity (W/m-C)</t>
  </si>
  <si>
    <t>Density(kg/m^3)</t>
  </si>
  <si>
    <t>Specific Heat (j/kg-C)</t>
  </si>
  <si>
    <t>Steel, Chrome, Cr0%</t>
  </si>
  <si>
    <t>Steel, Chrome, Cr1%</t>
  </si>
  <si>
    <t>Steel, Chrome, Cr20%</t>
  </si>
  <si>
    <t>Thermal diffusivity</t>
  </si>
  <si>
    <t>Steel, Chrome-Nuckel, 18%cr-8%Ni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</si>
</sst>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C1" workbookViewId="0">
      <selection activeCell="E13" sqref="E13"/>
    </sheetView>
  </sheetViews>
  <sheetFormatPr defaultRowHeight="14.25" x14ac:dyDescent="0.45"/>
  <cols>
    <col min="1" max="1" width="28.3984375" bestFit="1" customWidth="1"/>
    <col min="2" max="2" width="17.9296875" bestFit="1" customWidth="1"/>
    <col min="3" max="3" width="13.86328125" bestFit="1" customWidth="1"/>
    <col min="4" max="4" width="17.265625" bestFit="1" customWidth="1"/>
    <col min="5" max="5" width="15.464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45">
      <c r="A2" t="s">
        <v>4</v>
      </c>
      <c r="B2">
        <v>73</v>
      </c>
      <c r="C2">
        <f>7.897 * POWER(10,3)</f>
        <v>7897</v>
      </c>
      <c r="D2">
        <v>452</v>
      </c>
      <c r="E2" s="2">
        <f>B2/(C2*D2)</f>
        <v>2.0451364414177671E-5</v>
      </c>
    </row>
    <row r="3" spans="1:5" x14ac:dyDescent="0.45">
      <c r="A3" t="s">
        <v>5</v>
      </c>
      <c r="B3">
        <v>61</v>
      </c>
      <c r="C3">
        <f>7.865 * POWER(10,3)</f>
        <v>7865</v>
      </c>
      <c r="D3">
        <v>460</v>
      </c>
      <c r="E3" s="2">
        <f t="shared" ref="E3:E6" si="0">B3/(C3*D3)</f>
        <v>1.6860609745985241E-5</v>
      </c>
    </row>
    <row r="4" spans="1:5" x14ac:dyDescent="0.45">
      <c r="A4" t="s">
        <v>6</v>
      </c>
      <c r="B4">
        <v>22</v>
      </c>
      <c r="C4">
        <f>7.689 * POWER(10,3)</f>
        <v>7689</v>
      </c>
      <c r="D4">
        <v>460</v>
      </c>
      <c r="E4" s="2">
        <f t="shared" si="0"/>
        <v>6.2200659326988865E-6</v>
      </c>
    </row>
    <row r="5" spans="1:5" x14ac:dyDescent="0.45">
      <c r="A5" t="s">
        <v>4</v>
      </c>
      <c r="B5">
        <v>40</v>
      </c>
      <c r="C5">
        <f>7.833 * POWER(10,3)</f>
        <v>7833</v>
      </c>
      <c r="D5">
        <v>460</v>
      </c>
      <c r="E5" s="2">
        <f t="shared" si="0"/>
        <v>1.110130495839786E-5</v>
      </c>
    </row>
    <row r="6" spans="1:5" x14ac:dyDescent="0.45">
      <c r="A6" t="s">
        <v>8</v>
      </c>
      <c r="B6">
        <v>16.3</v>
      </c>
      <c r="C6">
        <f>7.817 * POWER(10,3)</f>
        <v>7817</v>
      </c>
      <c r="D6">
        <v>460</v>
      </c>
      <c r="E6" s="2">
        <v>4.5330411422151277E-6</v>
      </c>
    </row>
    <row r="30" spans="1:1" x14ac:dyDescent="0.4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2022-12-01T18:28:05Z</dcterms:modified>
</cp:coreProperties>
</file>