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<sst xmlns="http://schemas.openxmlformats.org/spreadsheetml/2006/main" uniqueCount="9">
  <si>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Table 1</t>
  </si>
  <si>
    <t>Number</t>
  </si>
  <si>
    <t>Probability</t>
  </si>
  <si>
    <t>H contribution</t>
  </si>
  <si>
    <t>H, 5 events</t>
  </si>
  <si>
    <t>Red</t>
  </si>
  <si>
    <t>Green</t>
  </si>
  <si>
    <t>Yellow</t>
  </si>
  <si>
    <t>Dice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</si>
</sst>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s="3"/>
      <c r="G2" s="3"/>
    </row>
    <row r="3" ht="20.25" customHeight="1">
      <c r="A3" t="s" s="5">
        <v>5</v>
      </c>
      <c r="B3" s="6">
        <v>4</v>
      </c>
      <c r="C3" s="7">
        <f>B3/B6</f>
        <v>0.3636363636363636</v>
      </c>
      <c r="D3" s="7">
        <f>(-1*C3)*LOG(C3,2)</f>
        <v>0.530702406777199</v>
      </c>
      <c r="E3" s="7">
        <f>5*D3</f>
        <v>2.653512033885995</v>
      </c>
      <c r="F3" s="8"/>
      <c r="G3" s="8"/>
    </row>
    <row r="4" ht="20.05" customHeight="1">
      <c r="A4" t="s" s="9">
        <v>6</v>
      </c>
      <c r="B4" s="10">
        <v>4</v>
      </c>
      <c r="C4" s="11">
        <f>4/12</f>
        <v>0.3333333333333333</v>
      </c>
      <c r="D4" s="11">
        <f>(-1*C4)*LOG(C4,2)</f>
        <v>0.5283208335737187</v>
      </c>
      <c r="E4" s="11">
        <f>5*D4</f>
        <v>2.641604167868594</v>
      </c>
      <c r="F4" s="12"/>
      <c r="G4" s="12"/>
    </row>
    <row r="5" ht="20.05" customHeight="1">
      <c r="A5" t="s" s="9">
        <v>7</v>
      </c>
      <c r="B5" s="10">
        <v>3</v>
      </c>
      <c r="C5" s="11">
        <f>B5/B6</f>
        <v>0.2727272727272727</v>
      </c>
      <c r="D5" s="11">
        <f>(-1*C5)*LOG(C5,2)</f>
        <v>0.5112188503407658</v>
      </c>
      <c r="E5" s="11">
        <f>5*D5</f>
        <v>2.556094251703829</v>
      </c>
      <c r="F5" s="12"/>
      <c r="G5" s="12"/>
    </row>
    <row r="6" ht="20.05" customHeight="1">
      <c r="A6" s="13"/>
      <c r="B6" s="10">
        <f>SUM(B3:B5)</f>
        <v>11</v>
      </c>
      <c r="C6" s="12"/>
      <c r="D6" s="11">
        <f>SUM(D3:D5)</f>
        <v>1.570242090691683</v>
      </c>
      <c r="E6" s="11">
        <f>SUM(E3:E5)</f>
        <v>7.851210453458418</v>
      </c>
      <c r="F6" s="12"/>
      <c r="G6" s="12"/>
    </row>
    <row r="7" ht="20.05" customHeight="1">
      <c r="A7" s="13"/>
      <c r="B7" s="14"/>
      <c r="C7" s="12"/>
      <c r="D7" s="12"/>
      <c r="E7" s="12"/>
      <c r="F7" s="12"/>
      <c r="G7" s="12"/>
    </row>
    <row r="8" ht="20.05" customHeight="1">
      <c r="A8" t="s" s="9">
        <v>8</v>
      </c>
      <c r="B8" s="10">
        <v>1</v>
      </c>
      <c r="C8" s="11">
        <f t="shared" si="12" ref="C8:C13">1/6</f>
        <v>0.1666666666666667</v>
      </c>
      <c r="D8" s="11">
        <f>(-1*C8)*LOG(C8,2)</f>
        <v>0.430827083453526</v>
      </c>
      <c r="E8" s="12"/>
      <c r="F8" s="12"/>
      <c r="G8" s="12"/>
    </row>
    <row r="9" ht="20.05" customHeight="1">
      <c r="A9" s="13"/>
      <c r="B9" s="10">
        <v>2</v>
      </c>
      <c r="C9" s="11">
        <f t="shared" si="12"/>
        <v>0.1666666666666667</v>
      </c>
      <c r="D9" s="12"/>
      <c r="E9" s="12"/>
      <c r="F9" s="12"/>
      <c r="G9" s="12"/>
    </row>
    <row r="10" ht="20.05" customHeight="1">
      <c r="A10" s="13"/>
      <c r="B10" s="10">
        <v>3</v>
      </c>
      <c r="C10" s="11">
        <f t="shared" si="12"/>
        <v>0.1666666666666667</v>
      </c>
      <c r="D10" s="12"/>
      <c r="E10" s="12"/>
      <c r="F10" s="12"/>
      <c r="G10" s="12"/>
    </row>
    <row r="11" ht="20.05" customHeight="1">
      <c r="A11" s="13"/>
      <c r="B11" s="10">
        <v>4</v>
      </c>
      <c r="C11" s="11">
        <f t="shared" si="12"/>
        <v>0.1666666666666667</v>
      </c>
      <c r="D11" s="12"/>
      <c r="E11" s="12"/>
      <c r="F11" s="12"/>
      <c r="G11" s="12"/>
    </row>
    <row r="12" ht="20.05" customHeight="1">
      <c r="A12" s="13"/>
      <c r="B12" s="10">
        <v>5</v>
      </c>
      <c r="C12" s="11">
        <f t="shared" si="12"/>
        <v>0.1666666666666667</v>
      </c>
      <c r="D12" s="11">
        <f>(-1*2/6)*LOG((2/6),2)</f>
        <v>0.5283208335737187</v>
      </c>
      <c r="E12" s="12"/>
      <c r="F12" s="12"/>
      <c r="G12" s="12"/>
    </row>
    <row r="13" ht="20.05" customHeight="1">
      <c r="A13" s="13"/>
      <c r="B13" s="10">
        <v>6</v>
      </c>
      <c r="C13" s="11">
        <f t="shared" si="12"/>
        <v>0.1666666666666667</v>
      </c>
      <c r="D13" s="12"/>
      <c r="E13" s="12"/>
      <c r="F13" s="12"/>
      <c r="G13" s="12"/>
    </row>
    <row r="14" ht="20.05" customHeight="1">
      <c r="A14" s="13"/>
      <c r="B14" s="14"/>
      <c r="C14" s="12"/>
      <c r="D14" s="11">
        <f>D8*6</f>
        <v>2.584962500721156</v>
      </c>
      <c r="E14" s="11">
        <f>5*D14</f>
        <v>12.92481250360578</v>
      </c>
      <c r="F14" s="12"/>
      <c r="G14" s="12"/>
    </row>
    <row r="15" ht="20.05" customHeight="1">
      <c r="A15" s="13"/>
      <c r="B15" s="14"/>
      <c r="C15" s="12"/>
      <c r="D15" s="12"/>
      <c r="E15" s="12"/>
      <c r="F15" s="12"/>
      <c r="G15" s="12"/>
    </row>
    <row r="16" ht="20.05" customHeight="1">
      <c r="A16" s="13"/>
      <c r="B16" s="14"/>
      <c r="C16" s="12"/>
      <c r="D16" s="11">
        <f>4*D8+D12</f>
        <v>2.251629167387823</v>
      </c>
      <c r="E16" s="12"/>
      <c r="F16" s="12"/>
      <c r="G16" s="12"/>
    </row>
    <row r="17" ht="20.05" customHeight="1">
      <c r="A17" s="13"/>
      <c r="B17" s="14"/>
      <c r="C17" s="12"/>
      <c r="D17" s="12"/>
      <c r="E17" s="12"/>
      <c r="F17" s="12"/>
      <c r="G17" s="12"/>
    </row>
    <row r="18" ht="20.05" customHeight="1">
      <c r="A18" s="13"/>
      <c r="B18" s="14"/>
      <c r="C18" s="12"/>
      <c r="D18" s="12"/>
      <c r="E18" s="12"/>
      <c r="F18" s="12"/>
      <c r="G18" s="12"/>
    </row>
    <row r="19" ht="20.05" customHeight="1">
      <c r="A19" s="13"/>
      <c r="B19" s="14"/>
      <c r="C19" s="12"/>
      <c r="D19" s="12"/>
      <c r="E19" s="12"/>
      <c r="F19" s="12"/>
      <c r="G19" s="12"/>
    </row>
    <row r="20" ht="20.05" customHeight="1">
      <c r="A20" s="13"/>
      <c r="B20" s="14"/>
      <c r="C20" s="12"/>
      <c r="D20" s="12"/>
      <c r="E20" s="12"/>
      <c r="F20" s="12"/>
      <c r="G20" s="12"/>
    </row>
    <row r="21" ht="20.05" customHeight="1">
      <c r="A21" s="13"/>
      <c r="B21" s="14"/>
      <c r="C21" s="12"/>
      <c r="D21" s="12"/>
      <c r="E21" s="12"/>
      <c r="F21" s="12"/>
      <c r="G21" s="12"/>
    </row>
    <row r="22" ht="20.05" customHeight="1">
      <c r="A22" s="13"/>
      <c r="B22" s="14"/>
      <c r="C22" s="12"/>
      <c r="D22" s="12"/>
      <c r="E22" s="12"/>
      <c r="F22" s="12"/>
      <c r="G22" s="12"/>
    </row>
    <row r="23" ht="20.05" customHeight="1">
      <c r="A23" s="13"/>
      <c r="B23" s="14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