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hsmartcom-my.sharepoint.com/personal/irina_irhsmart_com/Documents/IRH - PROJECTS/2024/1.- 24.01.12 - P&amp;G - BOA Design Permits/INVOICES/"/>
    </mc:Choice>
  </mc:AlternateContent>
  <xr:revisionPtr revIDLastSave="405" documentId="8_{610D2F3E-1F81-4F68-9490-A6DE560ABEFD}" xr6:coauthVersionLast="47" xr6:coauthVersionMax="47" xr10:uidLastSave="{D05741AF-E934-4C38-BA12-25D8D7EC5796}"/>
  <bookViews>
    <workbookView xWindow="-120" yWindow="-120" windowWidth="29040" windowHeight="15720" xr2:uid="{99981BAA-13D4-3240-9585-7303B413F96A}"/>
  </bookViews>
  <sheets>
    <sheet name="Quote" sheetId="1" r:id="rId1"/>
    <sheet name="Sheet3" sheetId="3" r:id="rId2"/>
  </sheets>
  <definedNames>
    <definedName name="_xlnm.Print_Area" localSheetId="0">Quote!$A$1:$D$101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D34" i="1"/>
  <c r="D37" i="1" l="1"/>
  <c r="D36" i="1" l="1"/>
  <c r="A22" i="1" l="1"/>
  <c r="A23" i="1" s="1"/>
  <c r="A24" i="1" s="1"/>
  <c r="A25" i="1" s="1"/>
</calcChain>
</file>

<file path=xl/sharedStrings.xml><?xml version="1.0" encoding="utf-8"?>
<sst xmlns="http://schemas.openxmlformats.org/spreadsheetml/2006/main" count="47" uniqueCount="45">
  <si>
    <t>Date</t>
  </si>
  <si>
    <t>Prepared by:</t>
  </si>
  <si>
    <t>Address:</t>
  </si>
  <si>
    <t>Phone:</t>
  </si>
  <si>
    <t>Item #</t>
  </si>
  <si>
    <t>Thank you for your business!!!</t>
  </si>
  <si>
    <t>Email:</t>
  </si>
  <si>
    <t>Irina Perez</t>
  </si>
  <si>
    <t>irina@irhsmart.com</t>
  </si>
  <si>
    <t>Make Checks payable to IRH Smart LLC / 13912 SW 161st TERR, Miami, FL. 33177.</t>
  </si>
  <si>
    <t>Payment Methods:</t>
  </si>
  <si>
    <t>Provide permitting assistance in order to secure a construction permit as per below:</t>
  </si>
  <si>
    <t>SCOPE OF WORK</t>
  </si>
  <si>
    <t>PRICE</t>
  </si>
  <si>
    <t>786.208.6889</t>
  </si>
  <si>
    <t>Irina Perez Lara</t>
  </si>
  <si>
    <t>Contact:</t>
  </si>
  <si>
    <t>Confirm all Jurisdictional requirements, departments, clearances, fees, permits needed, timelines, etc., required to approve the permit application.</t>
  </si>
  <si>
    <t>Permit Submittal and Coordination with Jurisdiction.</t>
  </si>
  <si>
    <t>Permit Resubmittals due to comments.</t>
  </si>
  <si>
    <t>Coordination with jurisdiction due to owner modifications.</t>
  </si>
  <si>
    <t>Total Contracted</t>
  </si>
  <si>
    <t>Previous Payments</t>
  </si>
  <si>
    <t>Balance</t>
  </si>
  <si>
    <t>This Invoice</t>
  </si>
  <si>
    <t>Invoice</t>
  </si>
  <si>
    <t>Invoice to:</t>
  </si>
  <si>
    <t>Invoice #</t>
  </si>
  <si>
    <t>P&amp;G DESIGN GROUP CORP.</t>
  </si>
  <si>
    <t>6303 Blue Lagoon Drive. Miami. FL.33126</t>
  </si>
  <si>
    <t>lperez@pgengineeringdesign.com</t>
  </si>
  <si>
    <t>(786) 747-5018</t>
  </si>
  <si>
    <t>Bank of America</t>
  </si>
  <si>
    <r>
      <t xml:space="preserve">Make Zelle transfers to IRH Smart LLC using </t>
    </r>
    <r>
      <rPr>
        <u/>
        <sz val="12"/>
        <color rgb="FF0070C0"/>
        <rFont val="Calibri"/>
        <family val="2"/>
        <scheme val="minor"/>
      </rPr>
      <t>irina@irhsmart.com</t>
    </r>
    <r>
      <rPr>
        <sz val="12"/>
        <color theme="1"/>
        <rFont val="Calibri"/>
        <family val="2"/>
        <scheme val="minor"/>
      </rPr>
      <t xml:space="preserve"> as contact info.</t>
    </r>
  </si>
  <si>
    <t xml:space="preserve">Company: </t>
  </si>
  <si>
    <t>P&amp;G Project Number:</t>
  </si>
  <si>
    <t>P&amp;G Project Name:</t>
  </si>
  <si>
    <t>Permit Fees (Attached Receipt)</t>
  </si>
  <si>
    <t>Mall of Georgia, GA</t>
  </si>
  <si>
    <t>24-039</t>
  </si>
  <si>
    <t>1900 Mall of Georgia Blvd, Buford, GA 30519</t>
  </si>
  <si>
    <t>BOA - MALL OF GEORGIA, GA | ATM PC</t>
  </si>
  <si>
    <t>Inv240730-6</t>
  </si>
  <si>
    <t>PERMIT GWINNETT COUNTY FEE - 07.15.24</t>
  </si>
  <si>
    <t>Permit Fee Gwinnett County - 07.15.24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</si>
</sst>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  <numFmt numFmtId="166" formatCode="_(* #,##0_);_(* \(#,##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333A56"/>
      <name val="Franklin Gothic Boo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Franklin Gothic Book"/>
      <family val="2"/>
    </font>
    <font>
      <sz val="20"/>
      <color rgb="FF000000"/>
      <name val="Arial"/>
      <family val="2"/>
    </font>
    <font>
      <sz val="20"/>
      <color rgb="FF111111"/>
      <name val="Arial"/>
      <family val="2"/>
    </font>
    <font>
      <u/>
      <sz val="12"/>
      <color theme="10"/>
      <name val="Calibri"/>
      <family val="2"/>
      <scheme val="minor"/>
    </font>
    <font>
      <sz val="28"/>
      <color rgb="FF70AD47"/>
      <name val="Arial"/>
      <family val="2"/>
    </font>
    <font>
      <i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Franklin Gothic Book"/>
      <family val="2"/>
    </font>
    <font>
      <sz val="9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5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43" fontId="9" fillId="0" borderId="0" xfId="3" applyFont="1" applyAlignment="1">
      <alignment horizontal="center" vertical="center"/>
    </xf>
    <xf numFmtId="44" fontId="9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right" vertical="center"/>
    </xf>
    <xf numFmtId="14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3" fillId="0" borderId="0" xfId="2" applyAlignment="1">
      <alignment horizontal="left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3" applyFont="1" applyAlignment="1">
      <alignment vertical="center"/>
    </xf>
    <xf numFmtId="165" fontId="0" fillId="0" borderId="0" xfId="1" applyNumberFormat="1" applyFont="1" applyAlignment="1">
      <alignment vertical="center"/>
    </xf>
    <xf numFmtId="44" fontId="0" fillId="0" borderId="0" xfId="0" applyNumberFormat="1" applyAlignment="1">
      <alignment vertical="center"/>
    </xf>
    <xf numFmtId="166" fontId="0" fillId="0" borderId="0" xfId="3" applyNumberFormat="1" applyFont="1" applyAlignment="1">
      <alignment vertical="center"/>
    </xf>
    <xf numFmtId="0" fontId="0" fillId="0" borderId="0" xfId="0" applyAlignment="1">
      <alignment horizontal="right" vertical="center"/>
    </xf>
    <xf numFmtId="44" fontId="19" fillId="0" borderId="0" xfId="1" applyFont="1" applyFill="1" applyBorder="1" applyAlignment="1">
      <alignment vertical="center" wrapText="1"/>
    </xf>
    <xf numFmtId="44" fontId="18" fillId="0" borderId="0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44" fontId="7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left" indent="1"/>
    </xf>
    <xf numFmtId="43" fontId="0" fillId="0" borderId="0" xfId="0" applyNumberFormat="1" applyAlignment="1">
      <alignment vertical="center"/>
    </xf>
    <xf numFmtId="44" fontId="7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indent="1"/>
    </xf>
    <xf numFmtId="0" fontId="0" fillId="0" borderId="0" xfId="0" applyAlignment="1">
      <alignment horizontal="left" vertical="center" indent="2"/>
    </xf>
    <xf numFmtId="0" fontId="22" fillId="0" borderId="0" xfId="0" applyFont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4" fontId="0" fillId="0" borderId="3" xfId="0" applyNumberFormat="1" applyBorder="1" applyAlignment="1">
      <alignment vertical="center"/>
    </xf>
    <xf numFmtId="44" fontId="0" fillId="0" borderId="4" xfId="0" applyNumberFormat="1" applyBorder="1" applyAlignment="1">
      <alignment vertical="center"/>
    </xf>
    <xf numFmtId="43" fontId="0" fillId="0" borderId="0" xfId="3" applyFont="1" applyBorder="1" applyAlignment="1">
      <alignment vertical="center"/>
    </xf>
    <xf numFmtId="44" fontId="0" fillId="0" borderId="5" xfId="0" applyNumberFormat="1" applyBorder="1" applyAlignment="1">
      <alignment vertical="center"/>
    </xf>
    <xf numFmtId="44" fontId="20" fillId="0" borderId="6" xfId="1" applyFont="1" applyFill="1" applyBorder="1" applyAlignment="1">
      <alignment vertical="center" wrapText="1"/>
    </xf>
    <xf numFmtId="49" fontId="9" fillId="3" borderId="7" xfId="0" applyNumberFormat="1" applyFont="1" applyFill="1" applyBorder="1" applyAlignment="1">
      <alignment horizontal="center" vertical="center" wrapText="1"/>
    </xf>
    <xf numFmtId="44" fontId="9" fillId="3" borderId="7" xfId="0" applyNumberFormat="1" applyFont="1" applyFill="1" applyBorder="1" applyAlignment="1">
      <alignment horizontal="left" vertical="center" wrapText="1"/>
    </xf>
    <xf numFmtId="44" fontId="9" fillId="3" borderId="8" xfId="0" applyNumberFormat="1" applyFont="1" applyFill="1" applyBorder="1" applyAlignment="1">
      <alignment horizontal="centerContinuous" vertical="center" wrapText="1"/>
    </xf>
    <xf numFmtId="44" fontId="9" fillId="3" borderId="8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Continuous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Continuous" vertical="center" wrapText="1"/>
    </xf>
    <xf numFmtId="0" fontId="8" fillId="2" borderId="12" xfId="0" applyFont="1" applyFill="1" applyBorder="1" applyAlignment="1">
      <alignment horizontal="center" vertical="center" wrapText="1"/>
    </xf>
    <xf numFmtId="165" fontId="20" fillId="0" borderId="1" xfId="1" applyNumberFormat="1" applyFont="1" applyFill="1" applyBorder="1" applyAlignment="1">
      <alignment vertical="center" wrapText="1"/>
    </xf>
    <xf numFmtId="165" fontId="19" fillId="0" borderId="2" xfId="1" applyNumberFormat="1" applyFont="1" applyFill="1" applyBorder="1" applyAlignment="1">
      <alignment vertical="center" wrapText="1"/>
    </xf>
    <xf numFmtId="0" fontId="8" fillId="2" borderId="0" xfId="0" applyFont="1" applyFill="1" applyAlignment="1">
      <alignment horizontal="left" vertical="center" indent="2"/>
    </xf>
    <xf numFmtId="43" fontId="0" fillId="0" borderId="0" xfId="3" applyFont="1" applyFill="1" applyAlignment="1">
      <alignment vertical="center"/>
    </xf>
    <xf numFmtId="0" fontId="17" fillId="2" borderId="5" xfId="0" applyFont="1" applyFill="1" applyBorder="1" applyAlignment="1">
      <alignment vertical="center"/>
    </xf>
    <xf numFmtId="44" fontId="18" fillId="0" borderId="15" xfId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vertical="center" wrapText="1"/>
    </xf>
    <xf numFmtId="44" fontId="18" fillId="0" borderId="1" xfId="1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vertical="center"/>
    </xf>
    <xf numFmtId="44" fontId="18" fillId="0" borderId="2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3" fillId="0" borderId="0" xfId="2" applyAlignment="1">
      <alignment horizontal="left" indent="1"/>
    </xf>
    <xf numFmtId="0" fontId="17" fillId="2" borderId="18" xfId="0" applyFont="1" applyFill="1" applyBorder="1" applyAlignment="1">
      <alignment vertical="center" wrapText="1"/>
    </xf>
    <xf numFmtId="44" fontId="17" fillId="2" borderId="17" xfId="1" applyFont="1" applyFill="1" applyBorder="1" applyAlignment="1">
      <alignment vertical="center" wrapText="1"/>
    </xf>
    <xf numFmtId="0" fontId="13" fillId="0" borderId="0" xfId="2" applyAlignment="1">
      <alignment vertical="center"/>
    </xf>
    <xf numFmtId="44" fontId="0" fillId="0" borderId="3" xfId="0" applyNumberFormat="1" applyBorder="1" applyAlignment="1">
      <alignment vertical="center" wrapText="1"/>
    </xf>
    <xf numFmtId="1" fontId="0" fillId="0" borderId="3" xfId="0" applyNumberFormat="1" applyBorder="1" applyAlignment="1">
      <alignment horizontal="center" vertical="center" wrapText="1"/>
    </xf>
    <xf numFmtId="43" fontId="0" fillId="0" borderId="0" xfId="3" applyFont="1" applyAlignment="1">
      <alignment horizontal="left" vertical="center"/>
    </xf>
    <xf numFmtId="44" fontId="0" fillId="0" borderId="19" xfId="0" applyNumberFormat="1" applyBorder="1" applyAlignment="1">
      <alignment horizontal="left" vertical="center" wrapText="1" indent="6"/>
    </xf>
    <xf numFmtId="44" fontId="0" fillId="0" borderId="20" xfId="0" applyNumberFormat="1" applyBorder="1" applyAlignment="1">
      <alignment vertical="center" wrapText="1"/>
    </xf>
    <xf numFmtId="44" fontId="0" fillId="0" borderId="19" xfId="0" applyNumberFormat="1" applyBorder="1" applyAlignment="1">
      <alignment horizontal="center" vertical="center" wrapText="1"/>
    </xf>
    <xf numFmtId="44" fontId="0" fillId="0" borderId="19" xfId="0" applyNumberFormat="1" applyBorder="1" applyAlignment="1">
      <alignment vertical="center" wrapText="1"/>
    </xf>
    <xf numFmtId="44" fontId="0" fillId="0" borderId="21" xfId="0" applyNumberFormat="1" applyBorder="1" applyAlignment="1">
      <alignment vertical="center" wrapText="1"/>
    </xf>
    <xf numFmtId="44" fontId="20" fillId="0" borderId="15" xfId="1" applyFont="1" applyFill="1" applyBorder="1" applyAlignment="1">
      <alignment vertical="center" wrapText="1"/>
    </xf>
    <xf numFmtId="44" fontId="20" fillId="0" borderId="1" xfId="1" applyFont="1" applyFill="1" applyBorder="1" applyAlignment="1">
      <alignment vertical="center" wrapText="1"/>
    </xf>
    <xf numFmtId="44" fontId="0" fillId="0" borderId="19" xfId="0" applyNumberFormat="1" applyBorder="1" applyAlignment="1">
      <alignment horizontal="left" vertical="center" wrapText="1" indent="5"/>
    </xf>
    <xf numFmtId="44" fontId="0" fillId="0" borderId="20" xfId="0" applyNumberFormat="1" applyBorder="1" applyAlignment="1">
      <alignment horizontal="left" vertical="center" wrapText="1" indent="4"/>
    </xf>
    <xf numFmtId="44" fontId="20" fillId="0" borderId="14" xfId="1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44" fontId="20" fillId="0" borderId="13" xfId="1" applyFont="1" applyFill="1" applyBorder="1" applyAlignment="1">
      <alignment horizontal="center" vertical="center" wrapText="1"/>
    </xf>
    <xf numFmtId="44" fontId="20" fillId="0" borderId="14" xfId="1" applyFont="1" applyFill="1" applyBorder="1" applyAlignment="1">
      <alignment horizontal="center" vertical="center" wrapText="1"/>
    </xf>
    <xf numFmtId="44" fontId="20" fillId="0" borderId="6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44" fontId="0" fillId="0" borderId="3" xfId="0" applyNumberFormat="1" applyBorder="1" applyAlignment="1">
      <alignment horizontal="left" vertical="center" wrapText="1"/>
    </xf>
    <xf numFmtId="44" fontId="0" fillId="0" borderId="19" xfId="0" applyNumberFormat="1" applyBorder="1" applyAlignment="1">
      <alignment horizontal="left" vertical="center" wrapText="1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1076739</xdr:colOff>
      <xdr:row>6</xdr:row>
      <xdr:rowOff>56553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1302EF-072B-4256-BABF-BEF38B3F5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54696" cy="12492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3</xdr:col>
      <xdr:colOff>969180</xdr:colOff>
      <xdr:row>90</xdr:row>
      <xdr:rowOff>41413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66045-BFA6-432C-E0DF-8539DF5ED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43152"/>
          <a:ext cx="7330223" cy="779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erez@pgengineeringdesign.com" TargetMode="External"/><Relationship Id="rId1" Type="http://schemas.openxmlformats.org/officeDocument/2006/relationships/hyperlink" Target="mailto:irina@irhsmart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F615-AF4D-3548-9B97-850E7039F796}">
  <sheetPr>
    <pageSetUpPr fitToPage="1"/>
  </sheetPr>
  <dimension ref="A3:K82"/>
  <sheetViews>
    <sheetView tabSelected="1" zoomScale="115" zoomScaleNormal="115" workbookViewId="0">
      <selection activeCell="E75" sqref="E75"/>
    </sheetView>
  </sheetViews>
  <sheetFormatPr defaultColWidth="11" defaultRowHeight="15.75" x14ac:dyDescent="0.25"/>
  <cols>
    <col min="1" max="1" width="11.5" style="11" customWidth="1"/>
    <col min="2" max="2" width="53.375" style="11" customWidth="1"/>
    <col min="3" max="3" width="18.625" style="11" customWidth="1"/>
    <col min="4" max="4" width="14.375" style="11" bestFit="1" customWidth="1"/>
    <col min="5" max="5" width="13.875" style="11" customWidth="1"/>
    <col min="6" max="6" width="13.125" style="11" bestFit="1" customWidth="1"/>
    <col min="7" max="9" width="13.125" style="11" customWidth="1"/>
    <col min="10" max="10" width="15.75" style="11" bestFit="1" customWidth="1"/>
    <col min="11" max="16384" width="11" style="11"/>
  </cols>
  <sheetData>
    <row r="3" spans="1:5" ht="15.95" customHeight="1" x14ac:dyDescent="0.25">
      <c r="C3" s="88" t="s">
        <v>25</v>
      </c>
      <c r="D3" s="88"/>
      <c r="E3" s="25"/>
    </row>
    <row r="4" spans="1:5" ht="15.95" customHeight="1" x14ac:dyDescent="0.25">
      <c r="C4" s="88"/>
      <c r="D4" s="88"/>
      <c r="E4" s="25"/>
    </row>
    <row r="5" spans="1:5" ht="15.95" customHeight="1" x14ac:dyDescent="0.25">
      <c r="C5" s="88"/>
      <c r="D5" s="88"/>
      <c r="E5" s="25"/>
    </row>
    <row r="7" spans="1:5" ht="16.5" x14ac:dyDescent="0.25">
      <c r="C7" s="12" t="s">
        <v>0</v>
      </c>
      <c r="D7" s="13">
        <v>45503</v>
      </c>
      <c r="E7" s="13"/>
    </row>
    <row r="8" spans="1:5" ht="16.5" x14ac:dyDescent="0.25">
      <c r="A8" s="22" t="s">
        <v>16</v>
      </c>
      <c r="B8" s="11" t="s">
        <v>15</v>
      </c>
      <c r="C8" s="12" t="s">
        <v>27</v>
      </c>
      <c r="D8" s="3" t="s">
        <v>42</v>
      </c>
      <c r="E8" s="3"/>
    </row>
    <row r="9" spans="1:5" ht="16.5" x14ac:dyDescent="0.3">
      <c r="A9" s="3" t="s">
        <v>6</v>
      </c>
      <c r="B9" s="15" t="s">
        <v>8</v>
      </c>
      <c r="C9" s="1" t="s">
        <v>1</v>
      </c>
      <c r="D9" s="4" t="s">
        <v>7</v>
      </c>
      <c r="E9" s="3"/>
    </row>
    <row r="10" spans="1:5" ht="16.5" x14ac:dyDescent="0.3">
      <c r="A10" s="3" t="s">
        <v>3</v>
      </c>
      <c r="B10" s="14" t="s">
        <v>14</v>
      </c>
      <c r="C10" s="1"/>
      <c r="D10" s="2"/>
      <c r="E10" s="3"/>
    </row>
    <row r="11" spans="1:5" x14ac:dyDescent="0.25">
      <c r="E11" s="3"/>
    </row>
    <row r="12" spans="1:5" ht="16.5" x14ac:dyDescent="0.25">
      <c r="A12" s="16" t="s">
        <v>26</v>
      </c>
      <c r="B12" s="17"/>
      <c r="C12" s="12" t="s">
        <v>35</v>
      </c>
      <c r="D12" s="14" t="s">
        <v>39</v>
      </c>
      <c r="E12" s="13"/>
    </row>
    <row r="13" spans="1:5" ht="16.5" x14ac:dyDescent="0.3">
      <c r="A13" s="3" t="s">
        <v>34</v>
      </c>
      <c r="B13" s="29" t="s">
        <v>28</v>
      </c>
      <c r="C13" s="12" t="s">
        <v>36</v>
      </c>
      <c r="D13" s="65" t="s">
        <v>32</v>
      </c>
    </row>
    <row r="14" spans="1:5" x14ac:dyDescent="0.3">
      <c r="A14" s="3" t="s">
        <v>2</v>
      </c>
      <c r="B14" s="29" t="s">
        <v>29</v>
      </c>
      <c r="D14" s="22" t="s">
        <v>38</v>
      </c>
    </row>
    <row r="15" spans="1:5" x14ac:dyDescent="0.25">
      <c r="A15" s="3" t="s">
        <v>6</v>
      </c>
      <c r="B15" s="66" t="s">
        <v>30</v>
      </c>
    </row>
    <row r="16" spans="1:5" x14ac:dyDescent="0.3">
      <c r="A16" s="3" t="s">
        <v>3</v>
      </c>
      <c r="B16" s="32" t="s">
        <v>31</v>
      </c>
    </row>
    <row r="17" spans="1:11" ht="16.5" thickBot="1" x14ac:dyDescent="0.3"/>
    <row r="18" spans="1:11" x14ac:dyDescent="0.25">
      <c r="A18" s="52"/>
      <c r="B18" s="53" t="s">
        <v>41</v>
      </c>
      <c r="C18" s="53"/>
      <c r="D18" s="54"/>
      <c r="E18" s="26"/>
      <c r="F18" s="18"/>
      <c r="G18" s="18"/>
      <c r="H18" s="18"/>
      <c r="I18" s="18"/>
      <c r="K18" s="21"/>
    </row>
    <row r="19" spans="1:11" ht="16.5" thickBot="1" x14ac:dyDescent="0.3">
      <c r="A19" s="49"/>
      <c r="B19" s="50" t="s">
        <v>40</v>
      </c>
      <c r="C19" s="50"/>
      <c r="D19" s="51"/>
      <c r="E19" s="26"/>
      <c r="F19" s="18"/>
      <c r="G19" s="18"/>
      <c r="H19" s="18"/>
      <c r="I19" s="18"/>
      <c r="K19" s="21"/>
    </row>
    <row r="20" spans="1:11" ht="16.5" thickBot="1" x14ac:dyDescent="0.3">
      <c r="A20" s="43" t="s">
        <v>4</v>
      </c>
      <c r="B20" s="44" t="s">
        <v>12</v>
      </c>
      <c r="C20" s="45"/>
      <c r="D20" s="46" t="s">
        <v>13</v>
      </c>
      <c r="E20" s="27"/>
      <c r="F20" s="9"/>
      <c r="G20" s="9"/>
      <c r="H20" s="9"/>
      <c r="I20" s="10"/>
      <c r="K20" s="21"/>
    </row>
    <row r="21" spans="1:11" x14ac:dyDescent="0.25">
      <c r="A21" s="47">
        <v>1</v>
      </c>
      <c r="B21" s="41" t="s">
        <v>11</v>
      </c>
      <c r="C21" s="74"/>
      <c r="D21" s="78"/>
      <c r="E21" s="23"/>
      <c r="F21" s="18"/>
      <c r="G21" s="20"/>
      <c r="H21" s="30"/>
      <c r="I21" s="20"/>
      <c r="K21" s="21"/>
    </row>
    <row r="22" spans="1:11" ht="32.25" customHeight="1" x14ac:dyDescent="0.25">
      <c r="A22" s="35">
        <f>A21+0.1</f>
        <v>1.1000000000000001</v>
      </c>
      <c r="B22" s="90" t="s">
        <v>17</v>
      </c>
      <c r="C22" s="91"/>
      <c r="D22" s="84">
        <v>2000</v>
      </c>
      <c r="E22" s="23"/>
      <c r="F22" s="18"/>
      <c r="G22" s="20"/>
      <c r="H22" s="30"/>
      <c r="I22" s="20"/>
      <c r="K22" s="21"/>
    </row>
    <row r="23" spans="1:11" x14ac:dyDescent="0.25">
      <c r="A23" s="35">
        <f t="shared" ref="A23:A25" si="0">A22+0.1</f>
        <v>1.2000000000000002</v>
      </c>
      <c r="B23" s="38" t="s">
        <v>18</v>
      </c>
      <c r="C23" s="75"/>
      <c r="D23" s="85"/>
      <c r="E23" s="23"/>
      <c r="F23" s="18"/>
      <c r="G23" s="20"/>
      <c r="H23" s="30"/>
      <c r="I23" s="20"/>
      <c r="K23" s="21"/>
    </row>
    <row r="24" spans="1:11" x14ac:dyDescent="0.25">
      <c r="A24" s="35">
        <f t="shared" si="0"/>
        <v>1.3000000000000003</v>
      </c>
      <c r="B24" s="38" t="s">
        <v>19</v>
      </c>
      <c r="C24" s="75"/>
      <c r="D24" s="85"/>
      <c r="E24" s="27"/>
      <c r="F24" s="18"/>
      <c r="G24" s="18"/>
      <c r="H24" s="20"/>
      <c r="I24" s="18"/>
      <c r="J24" s="20"/>
      <c r="K24" s="19"/>
    </row>
    <row r="25" spans="1:11" ht="15.75" customHeight="1" x14ac:dyDescent="0.25">
      <c r="A25" s="35">
        <f t="shared" si="0"/>
        <v>1.4000000000000004</v>
      </c>
      <c r="B25" s="38" t="s">
        <v>20</v>
      </c>
      <c r="C25" s="76"/>
      <c r="D25" s="86"/>
      <c r="E25" s="23"/>
      <c r="F25" s="40"/>
      <c r="G25" s="18"/>
      <c r="H25" s="20"/>
      <c r="I25" s="18"/>
      <c r="J25" s="18"/>
      <c r="K25" s="19"/>
    </row>
    <row r="26" spans="1:11" ht="15.75" customHeight="1" x14ac:dyDescent="0.25">
      <c r="A26" s="36"/>
      <c r="B26" s="38"/>
      <c r="C26" s="76"/>
      <c r="D26" s="55"/>
      <c r="E26" s="23"/>
      <c r="F26" s="18"/>
      <c r="G26" s="18"/>
      <c r="H26" s="20"/>
      <c r="I26" s="18"/>
      <c r="J26" s="18"/>
      <c r="K26" s="19"/>
    </row>
    <row r="27" spans="1:11" ht="15.75" customHeight="1" x14ac:dyDescent="0.25">
      <c r="A27" s="71">
        <v>2</v>
      </c>
      <c r="B27" s="41" t="s">
        <v>37</v>
      </c>
      <c r="C27" s="74"/>
      <c r="D27" s="42"/>
      <c r="E27" s="23"/>
      <c r="F27" s="18"/>
      <c r="G27" s="18"/>
      <c r="H27" s="20"/>
      <c r="I27" s="18"/>
      <c r="J27" s="18"/>
      <c r="K27" s="19"/>
    </row>
    <row r="28" spans="1:11" ht="15.75" customHeight="1" x14ac:dyDescent="0.25">
      <c r="A28" s="36">
        <f>A27+0.1</f>
        <v>2.1</v>
      </c>
      <c r="B28" s="70" t="s">
        <v>44</v>
      </c>
      <c r="C28" s="81"/>
      <c r="D28" s="79">
        <v>400</v>
      </c>
      <c r="E28" s="23"/>
      <c r="F28" s="18"/>
      <c r="G28" s="72"/>
      <c r="H28" s="20"/>
      <c r="I28" s="18"/>
      <c r="J28" s="18"/>
      <c r="K28" s="19"/>
    </row>
    <row r="29" spans="1:11" x14ac:dyDescent="0.25">
      <c r="A29" s="36"/>
      <c r="B29" s="38"/>
      <c r="C29" s="81"/>
      <c r="D29" s="82"/>
      <c r="E29" s="23"/>
      <c r="F29" s="18"/>
      <c r="G29" s="18"/>
      <c r="H29" s="20"/>
      <c r="I29" s="18"/>
      <c r="J29" s="18"/>
    </row>
    <row r="30" spans="1:11" x14ac:dyDescent="0.25">
      <c r="A30" s="36"/>
      <c r="B30" s="38"/>
      <c r="C30" s="80"/>
      <c r="D30" s="79"/>
      <c r="E30" s="23"/>
      <c r="F30" s="18"/>
      <c r="G30" s="18"/>
      <c r="H30" s="20"/>
      <c r="I30" s="18"/>
      <c r="J30" s="18"/>
    </row>
    <row r="31" spans="1:11" ht="15.75" customHeight="1" x14ac:dyDescent="0.25">
      <c r="A31" s="36"/>
      <c r="B31" s="38"/>
      <c r="C31" s="80"/>
      <c r="D31" s="79"/>
      <c r="E31" s="23"/>
      <c r="F31" s="18"/>
      <c r="G31" s="18"/>
      <c r="H31" s="20"/>
      <c r="I31" s="18"/>
      <c r="J31" s="18"/>
      <c r="K31" s="19"/>
    </row>
    <row r="32" spans="1:11" x14ac:dyDescent="0.25">
      <c r="A32" s="36"/>
      <c r="B32" s="38"/>
      <c r="C32" s="73"/>
      <c r="D32" s="79"/>
      <c r="E32" s="23"/>
      <c r="F32" s="18"/>
      <c r="G32" s="18"/>
      <c r="H32" s="20"/>
      <c r="I32" s="18"/>
      <c r="J32" s="18"/>
    </row>
    <row r="33" spans="1:10" ht="16.5" thickBot="1" x14ac:dyDescent="0.3">
      <c r="A33" s="37"/>
      <c r="B33" s="39"/>
      <c r="C33" s="77"/>
      <c r="D33" s="56"/>
      <c r="E33" s="23"/>
      <c r="F33" s="58"/>
      <c r="G33" s="58"/>
      <c r="H33" s="20"/>
      <c r="I33" s="18"/>
      <c r="J33" s="18"/>
    </row>
    <row r="34" spans="1:10" ht="17.25" x14ac:dyDescent="0.25">
      <c r="A34" s="8"/>
      <c r="B34" s="7"/>
      <c r="C34" s="59" t="s">
        <v>21</v>
      </c>
      <c r="D34" s="60">
        <f>SUM(D21:D33)</f>
        <v>2400</v>
      </c>
      <c r="E34" s="24"/>
      <c r="J34" s="20"/>
    </row>
    <row r="35" spans="1:10" ht="17.25" x14ac:dyDescent="0.25">
      <c r="A35" s="8"/>
      <c r="B35" s="7"/>
      <c r="C35" s="61" t="s">
        <v>22</v>
      </c>
      <c r="D35" s="62">
        <v>0</v>
      </c>
      <c r="E35" s="24"/>
      <c r="J35" s="20"/>
    </row>
    <row r="36" spans="1:10" ht="18" thickBot="1" x14ac:dyDescent="0.3">
      <c r="A36" s="8"/>
      <c r="B36" s="7"/>
      <c r="C36" s="63" t="s">
        <v>23</v>
      </c>
      <c r="D36" s="64">
        <f>D34-D37-D35</f>
        <v>0</v>
      </c>
      <c r="E36" s="24"/>
      <c r="J36" s="20"/>
    </row>
    <row r="37" spans="1:10" ht="18" thickBot="1" x14ac:dyDescent="0.3">
      <c r="A37" s="8"/>
      <c r="B37" s="7"/>
      <c r="C37" s="67" t="s">
        <v>24</v>
      </c>
      <c r="D37" s="68">
        <f>D34</f>
        <v>2400</v>
      </c>
      <c r="E37" s="24"/>
      <c r="J37" s="20"/>
    </row>
    <row r="38" spans="1:10" ht="17.25" x14ac:dyDescent="0.25">
      <c r="A38" s="8"/>
      <c r="B38" s="7"/>
      <c r="C38" s="24"/>
      <c r="D38" s="24"/>
      <c r="E38" s="24"/>
      <c r="J38" s="20"/>
    </row>
    <row r="39" spans="1:10" ht="17.25" x14ac:dyDescent="0.25">
      <c r="A39" s="8"/>
      <c r="B39" s="7"/>
      <c r="C39" s="24"/>
      <c r="D39" s="24"/>
      <c r="E39" s="24"/>
      <c r="J39" s="20"/>
    </row>
    <row r="40" spans="1:10" ht="17.25" x14ac:dyDescent="0.25">
      <c r="C40" s="31"/>
      <c r="D40" s="24"/>
      <c r="F40" s="33"/>
      <c r="G40" s="34"/>
    </row>
    <row r="41" spans="1:10" ht="17.25" x14ac:dyDescent="0.25">
      <c r="A41" s="57" t="s">
        <v>10</v>
      </c>
      <c r="B41" s="57"/>
      <c r="C41" s="31"/>
      <c r="D41" s="24"/>
    </row>
    <row r="42" spans="1:10" ht="17.25" x14ac:dyDescent="0.25">
      <c r="A42" s="33" t="s">
        <v>9</v>
      </c>
      <c r="C42" s="31"/>
      <c r="D42" s="24"/>
    </row>
    <row r="43" spans="1:10" ht="17.25" x14ac:dyDescent="0.25">
      <c r="A43" s="33" t="s">
        <v>33</v>
      </c>
      <c r="C43" s="31"/>
      <c r="D43" s="24"/>
    </row>
    <row r="44" spans="1:10" ht="17.25" x14ac:dyDescent="0.25">
      <c r="B44" s="69"/>
      <c r="C44" s="31"/>
      <c r="D44" s="24"/>
    </row>
    <row r="47" spans="1:10" x14ac:dyDescent="0.25">
      <c r="A47" s="48"/>
      <c r="B47" s="48"/>
      <c r="C47" s="48"/>
      <c r="D47" s="48"/>
    </row>
    <row r="49" spans="1:4" x14ac:dyDescent="0.25">
      <c r="A49" s="87" t="s">
        <v>5</v>
      </c>
      <c r="B49" s="87"/>
      <c r="C49" s="87"/>
      <c r="D49" s="87"/>
    </row>
    <row r="50" spans="1:4" x14ac:dyDescent="0.25">
      <c r="A50" s="83" t="s">
        <v>43</v>
      </c>
      <c r="B50" s="48"/>
      <c r="C50" s="48"/>
      <c r="D50" s="48"/>
    </row>
    <row r="51" spans="1:4" x14ac:dyDescent="0.25">
      <c r="A51" s="83"/>
      <c r="B51" s="48"/>
      <c r="C51" s="48"/>
      <c r="D51" s="48"/>
    </row>
    <row r="52" spans="1:4" x14ac:dyDescent="0.25">
      <c r="A52" s="48"/>
      <c r="B52" s="48"/>
      <c r="C52" s="48"/>
      <c r="D52" s="48"/>
    </row>
    <row r="53" spans="1:4" x14ac:dyDescent="0.25">
      <c r="A53" s="48"/>
      <c r="B53" s="48"/>
      <c r="C53" s="48"/>
      <c r="D53" s="48"/>
    </row>
    <row r="54" spans="1:4" x14ac:dyDescent="0.25">
      <c r="A54" s="48"/>
      <c r="B54" s="48"/>
      <c r="C54" s="48"/>
      <c r="D54" s="48"/>
    </row>
    <row r="55" spans="1:4" x14ac:dyDescent="0.25">
      <c r="A55" s="48"/>
      <c r="B55" s="48"/>
      <c r="C55" s="48"/>
      <c r="D55" s="48"/>
    </row>
    <row r="56" spans="1:4" x14ac:dyDescent="0.25">
      <c r="A56" s="48"/>
      <c r="B56" s="48"/>
      <c r="C56" s="48"/>
      <c r="D56" s="48"/>
    </row>
    <row r="57" spans="1:4" x14ac:dyDescent="0.25">
      <c r="A57" s="48"/>
      <c r="B57" s="48"/>
      <c r="C57" s="48"/>
      <c r="D57" s="48"/>
    </row>
    <row r="58" spans="1:4" x14ac:dyDescent="0.25">
      <c r="A58" s="48"/>
      <c r="B58" s="48"/>
      <c r="C58" s="48"/>
      <c r="D58" s="48"/>
    </row>
    <row r="59" spans="1:4" x14ac:dyDescent="0.25">
      <c r="A59" s="48"/>
      <c r="B59" s="48"/>
      <c r="C59" s="48"/>
      <c r="D59" s="48"/>
    </row>
    <row r="63" spans="1:4" ht="15.75" customHeight="1" x14ac:dyDescent="0.25">
      <c r="C63" s="89"/>
      <c r="D63" s="89"/>
    </row>
    <row r="64" spans="1:4" x14ac:dyDescent="0.25">
      <c r="C64" s="89"/>
      <c r="D64" s="89"/>
    </row>
    <row r="81" spans="1:5" x14ac:dyDescent="0.25">
      <c r="D81" s="20"/>
      <c r="E81" s="20"/>
    </row>
    <row r="82" spans="1:5" x14ac:dyDescent="0.25">
      <c r="A82" s="87"/>
      <c r="B82" s="87"/>
      <c r="C82" s="87"/>
      <c r="D82" s="87"/>
      <c r="E82" s="28"/>
    </row>
  </sheetData>
  <mergeCells count="6">
    <mergeCell ref="D22:D25"/>
    <mergeCell ref="A82:D82"/>
    <mergeCell ref="C3:D5"/>
    <mergeCell ref="C63:D64"/>
    <mergeCell ref="A49:D49"/>
    <mergeCell ref="B22:C22"/>
  </mergeCells>
  <phoneticPr fontId="6" type="noConversion"/>
  <dataValidations count="7">
    <dataValidation allowBlank="1" showInputMessage="1" showErrorMessage="1" prompt="Enter Prepared by name in this cell" sqref="D9:E9" xr:uid="{55EDD886-7DAD-4FC6-84BA-3416D8D1187D}"/>
    <dataValidation allowBlank="1" showInputMessage="1" showErrorMessage="1" prompt="Enter Quotation Date in this cell" sqref="D7:E7" xr:uid="{40EBBEB9-6B3C-44E9-AB03-CA236D859153}"/>
    <dataValidation allowBlank="1" showInputMessage="1" showErrorMessage="1" prompt="Enter Quotation Number in this cell" sqref="D8:E8" xr:uid="{7E70AB21-D286-4585-98FE-C2B62E001C6E}"/>
    <dataValidation allowBlank="1" showInputMessage="1" showErrorMessage="1" prompt="Enter Customer ID in this cell" sqref="D9:E10" xr:uid="{CEDCAC61-0D19-4F72-B4DD-E1F102F6A6DC}"/>
    <dataValidation allowBlank="1" showInputMessage="1" showErrorMessage="1" prompt="Enter Customer's Company Address in this cell" sqref="B14" xr:uid="{C944AA19-918A-469F-8B6A-0D071BC89C36}"/>
    <dataValidation allowBlank="1" showInputMessage="1" showErrorMessage="1" prompt="Enter Quotation end date in this cell" sqref="E12:E13 D10" xr:uid="{E955BBF5-AA45-4F56-A8E0-B89ADF901535}"/>
    <dataValidation allowBlank="1" showInputMessage="1" showErrorMessage="1" prompt="Enter Phone and contact details in this cell" sqref="A9:A10" xr:uid="{5A17934E-27EB-984F-9CAC-A687DDE7B332}"/>
  </dataValidations>
  <hyperlinks>
    <hyperlink ref="B9" r:id="rId1" xr:uid="{56F0DDC9-2833-491B-9507-3CACD53B7286}"/>
    <hyperlink ref="B15" r:id="rId2" xr:uid="{2A157D55-2E77-4152-9944-01F8638030EB}"/>
  </hyperlinks>
  <pageMargins left="0.68" right="0.36" top="0.35" bottom="0.49" header="0.2" footer="0.3"/>
  <pageSetup scale="89" fitToHeight="0" orientation="portrait" r:id="rId3"/>
  <headerFooter>
    <oddFooter>&amp;L&amp;"-,Bold"Mall of Georgia, GA&amp;C&amp;"-,Bold"Page &amp;P of &amp;N&amp;R&amp;"-,Bold"IRH Smart LLC.</oddFooter>
  </headerFooter>
  <rowBreaks count="1" manualBreakCount="1">
    <brk id="49" max="3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81FD-7CD3-1E4D-818F-0E787DFF59DB}">
  <dimension ref="B3:B5"/>
  <sheetViews>
    <sheetView workbookViewId="0">
      <selection activeCell="B2" sqref="B2:D5"/>
    </sheetView>
  </sheetViews>
  <sheetFormatPr defaultColWidth="11" defaultRowHeight="15.75" x14ac:dyDescent="0.25"/>
  <cols>
    <col min="2" max="2" width="45" bestFit="1" customWidth="1"/>
  </cols>
  <sheetData>
    <row r="3" spans="2:2" ht="25.5" x14ac:dyDescent="0.35">
      <c r="B3" s="5"/>
    </row>
    <row r="4" spans="2:2" ht="25.5" x14ac:dyDescent="0.35">
      <c r="B4" s="5"/>
    </row>
    <row r="5" spans="2:2" ht="25.5" x14ac:dyDescent="0.35">
      <c r="B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Quote</vt:lpstr>
      <vt:lpstr>Sheet3</vt:lpstr>
      <vt:lpstr>Quote!Print_Area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Install</dc:creator>
  <cp:keywords/>
  <dc:description/>
  <cp:lastModifiedBy>Irina Perez Lara</cp:lastModifiedBy>
  <cp:revision/>
  <cp:lastPrinted>2024-07-28T17:51:59Z</cp:lastPrinted>
  <dcterms:created xsi:type="dcterms:W3CDTF">2019-06-08T19:07:09Z</dcterms:created>
  <dcterms:modified xsi:type="dcterms:W3CDTF">2024-07-28T18:49:01Z</dcterms:modified>
  <cp:category/>
  <cp:contentStatus/>
</cp:coreProperties>
</file>