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55" yWindow="3855" windowWidth="20550" windowHeight="11715" tabRatio="600" firstSheet="0" activeTab="1" autoFilterDateGrouping="1"/>
  </bookViews>
  <sheets>
    <sheet xmlns:r="http://schemas.openxmlformats.org/officeDocument/2006/relationships" name="RATING" sheetId="1" state="visible" r:id="rId1"/>
    <sheet xmlns:r="http://schemas.openxmlformats.org/officeDocument/2006/relationships" name="teisu" sheetId="2" state="visible" r:id="rId2"/>
    <sheet xmlns:r="http://schemas.openxmlformats.org/officeDocument/2006/relationships" name="BP" sheetId="3" state="visible" r:id="rId3"/>
  </sheets>
  <definedNames>
    <definedName name="_xlnm._FilterDatabase" localSheetId="0" hidden="1">'RATING'!$A$1:$F$31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0"/>
      <sz val="11"/>
      <scheme val="minor"/>
    </font>
    <font>
      <name val="游ゴシック"/>
      <charset val="128"/>
      <family val="3"/>
      <color theme="0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3" fillId="0" borderId="0" applyAlignment="1">
      <alignment vertical="center"/>
    </xf>
    <xf numFmtId="0" fontId="1" fillId="0" borderId="0"/>
    <xf numFmtId="38" fontId="3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1">
      <alignment horizontal="center"/>
    </xf>
    <xf numFmtId="0" fontId="1" fillId="0" borderId="0" pivotButton="0" quotePrefix="0" xfId="1"/>
    <xf numFmtId="0" fontId="1" fillId="3" borderId="1" applyAlignment="1" pivotButton="0" quotePrefix="0" xfId="1">
      <alignment horizontal="center"/>
    </xf>
    <xf numFmtId="0" fontId="1" fillId="4" borderId="1" applyAlignment="1" pivotButton="0" quotePrefix="0" xfId="1">
      <alignment horizontal="center"/>
    </xf>
    <xf numFmtId="0" fontId="1" fillId="5" borderId="1" applyAlignment="1" pivotButton="0" quotePrefix="0" xfId="1">
      <alignment horizontal="center"/>
    </xf>
    <xf numFmtId="0" fontId="1" fillId="0" borderId="1" applyAlignment="1" pivotButton="0" quotePrefix="0" xfId="1">
      <alignment horizontal="center"/>
    </xf>
    <xf numFmtId="2" fontId="1" fillId="0" borderId="0" pivotButton="0" quotePrefix="0" xfId="1"/>
    <xf numFmtId="0" fontId="1" fillId="6" borderId="1" applyAlignment="1" pivotButton="0" quotePrefix="0" xfId="1">
      <alignment horizontal="center"/>
    </xf>
    <xf numFmtId="0" fontId="1" fillId="0" borderId="2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/>
    </xf>
    <xf numFmtId="0" fontId="0" fillId="0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5" fillId="7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38" fontId="5" fillId="7" borderId="0" applyAlignment="1" pivotButton="0" quotePrefix="0" xfId="2">
      <alignment vertical="center"/>
    </xf>
    <xf numFmtId="38" fontId="0" fillId="0" borderId="0" applyAlignment="1" pivotButton="0" quotePrefix="0" xfId="2">
      <alignment vertical="center"/>
    </xf>
    <xf numFmtId="0" fontId="7" fillId="7" borderId="0" applyAlignment="1" pivotButton="0" quotePrefix="0" xfId="0">
      <alignment vertical="center"/>
    </xf>
    <xf numFmtId="0" fontId="0" fillId="0" borderId="0" pivotButton="0" quotePrefix="0" xfId="0"/>
  </cellXfs>
  <cellStyles count="3">
    <cellStyle name="標準" xfId="0" builtinId="0"/>
    <cellStyle name="標準 2" xfId="1"/>
    <cellStyle name="桁区切り" xfId="2" builtinId="6"/>
  </cellStyles>
  <dxfs count="86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FF"/>
        </patternFill>
      </fill>
    </dxf>
    <dxf>
      <font>
        <b val="1"/>
        <i val="1"/>
        <color rgb="FFB40000"/>
      </font>
      <fill>
        <patternFill>
          <bgColor theme="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2"/>
  <sheetViews>
    <sheetView zoomScale="86" zoomScaleNormal="86" workbookViewId="0">
      <selection activeCell="J2" sqref="J2:J16"/>
    </sheetView>
  </sheetViews>
  <sheetFormatPr baseColWidth="8" defaultRowHeight="18.75"/>
  <cols>
    <col width="40.125" customWidth="1" style="2" min="1" max="1"/>
    <col width="5.875" customWidth="1" style="2" min="3" max="3"/>
    <col width="8.875" customWidth="1" style="2" min="4" max="4"/>
    <col width="5.625" customWidth="1" style="10" min="5" max="5"/>
    <col width="7.875" customWidth="1" style="2" min="6" max="6"/>
    <col width="1.125" customWidth="1" style="2" min="7" max="7"/>
    <col width="31.5" customWidth="1" style="2" min="8" max="8"/>
    <col width="6" customWidth="1" style="2" min="9" max="10"/>
    <col width="9.375" customWidth="1" style="2" min="11" max="11"/>
    <col width="5.875" customWidth="1" style="2" min="12" max="12"/>
    <col width="8.25" customWidth="1" style="2" min="13" max="13"/>
    <col width="1" customWidth="1" style="2" min="14" max="14"/>
    <col width="12.125" customWidth="1" style="2" min="15" max="15"/>
    <col width="15.875" customWidth="1" style="2" min="16" max="16"/>
    <col width="9" customWidth="1" style="2" min="17" max="17"/>
    <col width="9" customWidth="1" style="2" min="18" max="16384"/>
  </cols>
  <sheetData>
    <row r="1">
      <c r="A1" s="1" t="inlineStr">
        <is>
          <t>曲</t>
        </is>
      </c>
      <c r="C1" s="1" t="inlineStr">
        <is>
          <t>定数</t>
        </is>
      </c>
      <c r="D1" s="1" t="inlineStr">
        <is>
          <t>スコア</t>
        </is>
      </c>
      <c r="E1" s="1" t="inlineStr">
        <is>
          <t>ランク</t>
        </is>
      </c>
      <c r="F1" s="1" t="inlineStr">
        <is>
          <t>レート値</t>
        </is>
      </c>
      <c r="H1" s="1" t="inlineStr">
        <is>
          <t>曲</t>
        </is>
      </c>
      <c r="J1" s="1" t="inlineStr">
        <is>
          <t>定数</t>
        </is>
      </c>
      <c r="K1" s="1" t="inlineStr">
        <is>
          <t>スコア</t>
        </is>
      </c>
      <c r="L1" s="1" t="inlineStr">
        <is>
          <t>ランク</t>
        </is>
      </c>
      <c r="M1" s="1" t="inlineStr">
        <is>
          <t>レート値</t>
        </is>
      </c>
      <c r="O1" s="1" t="inlineStr">
        <is>
          <t>旧Best値</t>
        </is>
      </c>
      <c r="P1" s="1" t="inlineStr">
        <is>
          <t>旧Best値平均</t>
        </is>
      </c>
    </row>
    <row r="2" ht="18" customHeight="1" s="18">
      <c r="A2" s="3" t="n"/>
      <c r="B2" s="2" t="n"/>
      <c r="C2" s="4">
        <f>VLOOKUP(R2,teisu!A:B,2,FALSE)</f>
        <v/>
      </c>
      <c r="D2" s="4" t="n"/>
      <c r="E2" s="5">
        <f>IF(D2&gt;=1007500,"SSS+",IF(D2&gt;=1000000,"SSS",IF(D2&gt;=990000,"SS",IF(D2&gt;=970000,"S",IF(D2&gt;=940000,"AAA",IF(D2&gt;=900000,"AA","A"))))))</f>
        <v/>
      </c>
      <c r="F2" s="4">
        <f>ROUNDDOWN(IF(E2="SSS+",C2+2,IF(E2="SSS",C2+(D2-1000000)/15000+1.5,IF(E2="SS",C2+(D2-990000)/20000+1,IF(E2="S",C2+(D2-970000)/20000,IF(E2="AAA",C2-(970000-D2)/175*0.01,IF(E2="AA",C2-4,0)))))),2)</f>
        <v/>
      </c>
      <c r="H2" s="6" t="n"/>
      <c r="J2" s="6">
        <f>VLOOKUP(S2,teisu!A:B,2,FALSE)</f>
        <v/>
      </c>
      <c r="K2" s="6" t="n"/>
      <c r="L2" s="5">
        <f>IF(K2&gt;=1007500,"SSS+",IF(K2&gt;=1000000,"SSS",IF(K2&gt;=990000,"SS",IF(K2&gt;=970000,"S",IF(K2&gt;=940000,"AAA",IF(K2&gt;=900000,"AA","A"))))))</f>
        <v/>
      </c>
      <c r="M2" s="4">
        <f>ROUNDDOWN(IF(L2="SSS+",J2+2,IF(L2="SSS",J2+(K2-1000000)/15000+1.5,IF(L2="SS",J2+(K2-990000)/20000+1,IF(L2="S",J2+(K2-970000)/20000,IF(L2="AAA",J2-(970000-K2)/175*0.01,IF(L2="AA",J2-4,0)))))),2)</f>
        <v/>
      </c>
      <c r="N2" s="7" t="n"/>
      <c r="O2" s="4">
        <f>SUM(F2:F31)</f>
        <v/>
      </c>
      <c r="P2" s="4">
        <f>ROUNDDOWN(O2/30,4)</f>
        <v/>
      </c>
      <c r="R2" s="2">
        <f>A2&amp;B2</f>
        <v/>
      </c>
      <c r="S2" s="2">
        <f>H2&amp;I2</f>
        <v/>
      </c>
    </row>
    <row r="3" ht="18" customHeight="1" s="18">
      <c r="A3" s="8" t="n"/>
      <c r="B3" s="2" t="n"/>
      <c r="C3" s="4">
        <f>VLOOKUP(R3,teisu!A:B,2,FALSE)</f>
        <v/>
      </c>
      <c r="D3" s="4" t="n"/>
      <c r="E3" s="5">
        <f>IF(D3&gt;=1007500,"SSS+",IF(D3&gt;=1000000,"SSS",IF(D3&gt;=990000,"SS",IF(D3&gt;=970000,"S",IF(D3&gt;=940000,"AAA",IF(D3&gt;=900000,"AA","A"))))))</f>
        <v/>
      </c>
      <c r="F3" s="4">
        <f>ROUNDDOWN(IF(E3="SSS+",C3+2,IF(E3="SSS",C3+(D3-1000000)/15000+1.5,IF(E3="SS",C3+(D3-990000)/20000+1,IF(E3="S",C3+(D3-970000)/20000,IF(E3="AAA",C3-(970000-D3)/175*0.01,IF(E3="AA",C3-4,0)))))),2)</f>
        <v/>
      </c>
      <c r="H3" s="6" t="n"/>
      <c r="J3" s="6">
        <f>VLOOKUP(S3,teisu!A:B,2,FALSE)</f>
        <v/>
      </c>
      <c r="K3" s="6" t="n"/>
      <c r="L3" s="5">
        <f>IF(K3&gt;=1007500,"SSS+",IF(K3&gt;=1000000,"SSS",IF(K3&gt;=990000,"SS",IF(K3&gt;=970000,"S",IF(K3&gt;=940000,"AAA",IF(K3&gt;=900000,"AA","A"))))))</f>
        <v/>
      </c>
      <c r="M3" s="4">
        <f>ROUNDDOWN(IF(L3="SSS+",J3+2,IF(L3="SSS",J3+(K3-1000000)/15000+1.5,IF(L3="SS",J3+(K3-990000)/20000+1,IF(L3="S",J3+(K3-970000)/20000,IF(L3="AAA",J3-(970000-K3)/175*0.01,IF(L3="AA",J3-4,0)))))),2)</f>
        <v/>
      </c>
      <c r="O3" s="1" t="inlineStr">
        <is>
          <t>新Best値</t>
        </is>
      </c>
      <c r="P3" s="1" t="inlineStr">
        <is>
          <t>新Best値平均</t>
        </is>
      </c>
      <c r="R3" s="2">
        <f>A3&amp;B3</f>
        <v/>
      </c>
      <c r="S3" s="2">
        <f>H3&amp;I3</f>
        <v/>
      </c>
    </row>
    <row r="4" ht="18" customHeight="1" s="18">
      <c r="A4" s="6" t="n"/>
      <c r="B4" s="2" t="n"/>
      <c r="C4" s="4">
        <f>VLOOKUP(R4,teisu!A:B,2,FALSE)</f>
        <v/>
      </c>
      <c r="D4" s="6" t="n"/>
      <c r="E4" s="6">
        <f>IF(D4&gt;=1007500,"SSS+",IF(D4&gt;=1000000,"SSS",IF(D4&gt;=990000,"SS",IF(D4&gt;=970000,"S",IF(D4&gt;=940000,"AAA",IF(D4&gt;=900000,"AA","A"))))))</f>
        <v/>
      </c>
      <c r="F4" s="6">
        <f>ROUNDDOWN(IF(E4="SSS+",C4+2,IF(E4="SSS",C4+(D4-1000000)/15000+1.5,IF(E4="SS",C4+(D4-990000)/20000+1,IF(E4="S",C4+(D4-970000)/20000,IF(E4="AAA",C4-(970000-D4)/175*0.01,IF(E4="AA",C4-4,0)))))),2)</f>
        <v/>
      </c>
      <c r="H4" s="6" t="n"/>
      <c r="J4" s="6">
        <f>VLOOKUP(S4,teisu!A:B,2,FALSE)</f>
        <v/>
      </c>
      <c r="K4" s="6" t="n"/>
      <c r="L4" s="5">
        <f>IF(K4&gt;=1007500,"SSS+",IF(K4&gt;=1000000,"SSS",IF(K4&gt;=990000,"SS",IF(K4&gt;=970000,"S",IF(K4&gt;=940000,"AAA",IF(K4&gt;=900000,"AA","A"))))))</f>
        <v/>
      </c>
      <c r="M4" s="4">
        <f>ROUNDDOWN(IF(L4="SSS+",J4+2,IF(L4="SSS",J4+(K4-1000000)/15000+1.5,IF(L4="SS",J4+(K4-990000)/20000+1,IF(L4="S",J4+(K4-970000)/20000,IF(L4="AAA",J4-(970000-K4)/175*0.01,IF(L4="AA",J4-4,0)))))),2)</f>
        <v/>
      </c>
      <c r="O4" s="6">
        <f>SUM(M2:M16)</f>
        <v/>
      </c>
      <c r="P4" s="6">
        <f>ROUNDDOWN((O4)/15,4)</f>
        <v/>
      </c>
      <c r="R4" s="2">
        <f>A4&amp;B4</f>
        <v/>
      </c>
      <c r="S4" s="2">
        <f>H4&amp;I4</f>
        <v/>
      </c>
    </row>
    <row r="5" ht="18" customHeight="1" s="18">
      <c r="A5" s="6" t="n"/>
      <c r="B5" s="2" t="n"/>
      <c r="C5" s="4">
        <f>VLOOKUP(R5,teisu!A:B,2,FALSE)</f>
        <v/>
      </c>
      <c r="D5" s="6" t="n"/>
      <c r="E5" s="6">
        <f>IF(D5&gt;=1007500,"SSS+",IF(D5&gt;=1000000,"SSS",IF(D5&gt;=990000,"SS",IF(D5&gt;=970000,"S",IF(D5&gt;=940000,"AAA",IF(D5&gt;=900000,"AA","A"))))))</f>
        <v/>
      </c>
      <c r="F5" s="6">
        <f>ROUNDDOWN(IF(E5="SSS+",C5+2,IF(E5="SSS",C5+(D5-1000000)/15000+1.5,IF(E5="SS",C5+(D5-990000)/20000+1,IF(E5="S",C5+(D5-970000)/20000,IF(E5="AAA",C5-(970000-D5)/175*0.01,IF(E5="AA",C5-4,0)))))),2)</f>
        <v/>
      </c>
      <c r="H5" s="6" t="n"/>
      <c r="J5" s="6">
        <f>VLOOKUP(S5,teisu!A:B,2,FALSE)</f>
        <v/>
      </c>
      <c r="K5" s="6" t="n"/>
      <c r="L5" s="5">
        <f>IF(K5&gt;=1007500,"SSS+",IF(K5&gt;=1000000,"SSS",IF(K5&gt;=990000,"SS",IF(K5&gt;=970000,"S",IF(K5&gt;=940000,"AAA",IF(K5&gt;=900000,"AA","A"))))))</f>
        <v/>
      </c>
      <c r="M5" s="4">
        <f>ROUNDDOWN(IF(L5="SSS+",J5+2,IF(L5="SSS",J5+(K5-1000000)/15000+1.5,IF(L5="SS",J5+(K5-990000)/20000+1,IF(L5="S",J5+(K5-970000)/20000,IF(L5="AAA",J5-(970000-K5)/175*0.01,IF(L5="AA",J5-4,0)))))),2)</f>
        <v/>
      </c>
      <c r="O5" s="1" t="inlineStr">
        <is>
          <t>仮Recent平均</t>
        </is>
      </c>
      <c r="P5" s="1" t="inlineStr">
        <is>
          <t>仮到達可能レート</t>
        </is>
      </c>
      <c r="R5" s="2">
        <f>A5&amp;B5</f>
        <v/>
      </c>
      <c r="S5" s="2">
        <f>H5&amp;I5</f>
        <v/>
      </c>
    </row>
    <row r="6" ht="18" customHeight="1" s="18">
      <c r="A6" s="8" t="n"/>
      <c r="B6" s="2" t="n"/>
      <c r="C6" s="4">
        <f>VLOOKUP(R6,teisu!A:B,2,FALSE)</f>
        <v/>
      </c>
      <c r="D6" s="4" t="n"/>
      <c r="E6" s="5">
        <f>IF(D6&gt;=1007500,"SSS+",IF(D6&gt;=1000000,"SSS",IF(D6&gt;=990000,"SS",IF(D6&gt;=970000,"S",IF(D6&gt;=940000,"AAA",IF(D6&gt;=900000,"AA","A"))))))</f>
        <v/>
      </c>
      <c r="F6" s="4">
        <f>ROUNDDOWN(IF(E6="SSS+",C6+2,IF(E6="SSS",C6+(D6-1000000)/15000+1.5,IF(E6="SS",C6+(D6-990000)/20000+1,IF(E6="S",C6+(D6-970000)/20000,IF(E6="AAA",C6-(970000-D6)/175*0.01,IF(E6="AA",C6-4,0)))))),2)</f>
        <v/>
      </c>
      <c r="H6" s="6" t="n"/>
      <c r="J6" s="6">
        <f>VLOOKUP(S6,teisu!A:B,2,FALSE)</f>
        <v/>
      </c>
      <c r="K6" s="6" t="n"/>
      <c r="L6" s="5">
        <f>IF(K6&gt;=1007500,"SSS+",IF(K6&gt;=1000000,"SSS",IF(K6&gt;=990000,"SS",IF(K6&gt;=970000,"S",IF(K6&gt;=940000,"AAA",IF(K6&gt;=900000,"AA","A"))))))</f>
        <v/>
      </c>
      <c r="M6" s="4">
        <f>ROUNDDOWN(IF(L6="SSS+",J6+2,IF(L6="SSS",J6+(K6-1000000)/15000+1.5,IF(L6="SS",J6+(K6-990000)/20000+1,IF(L6="S",J6+(K6-970000)/20000,IF(L6="AAA",J6-(970000-K6)/175*0.01,IF(L6="AA",J6-4,0)))))),2)</f>
        <v/>
      </c>
      <c r="O6" s="6" t="n">
        <v>16.5</v>
      </c>
      <c r="P6" s="6">
        <f>ROUNDDOWN((O2+O4+O6*10)/55,4)</f>
        <v/>
      </c>
      <c r="R6" s="2">
        <f>A6&amp;B6</f>
        <v/>
      </c>
      <c r="S6" s="2">
        <f>H6&amp;I6</f>
        <v/>
      </c>
    </row>
    <row r="7" ht="18" customHeight="1" s="18">
      <c r="A7" s="8" t="n"/>
      <c r="B7" s="2" t="n"/>
      <c r="C7" s="4">
        <f>VLOOKUP(R7,teisu!A:B,2,FALSE)</f>
        <v/>
      </c>
      <c r="D7" s="4" t="n"/>
      <c r="E7" s="5">
        <f>IF(D7&gt;=1007500,"SSS+",IF(D7&gt;=1000000,"SSS",IF(D7&gt;=990000,"SS",IF(D7&gt;=970000,"S",IF(D7&gt;=940000,"AAA",IF(D7&gt;=900000,"AA","A"))))))</f>
        <v/>
      </c>
      <c r="F7" s="4">
        <f>ROUNDDOWN(IF(E7="SSS+",C7+2,IF(E7="SSS",C7+(D7-1000000)/15000+1.5,IF(E7="SS",C7+(D7-990000)/20000+1,IF(E7="S",C7+(D7-970000)/20000,IF(E7="AAA",C7-(970000-D7)/175*0.01,IF(E7="AA",C7-4,0)))))),2)</f>
        <v/>
      </c>
      <c r="H7" s="6" t="n"/>
      <c r="J7" s="6">
        <f>VLOOKUP(S7,teisu!A:B,2,FALSE)</f>
        <v/>
      </c>
      <c r="K7" s="6" t="n"/>
      <c r="L7" s="5">
        <f>IF(K7&gt;=1007500,"SSS+",IF(K7&gt;=1000000,"SSS",IF(K7&gt;=990000,"SS",IF(K7&gt;=970000,"S",IF(K7&gt;=940000,"AAA",IF(K7&gt;=900000,"AA","A"))))))</f>
        <v/>
      </c>
      <c r="M7" s="4">
        <f>ROUNDDOWN(IF(L7="SSS+",J7+2,IF(L7="SSS",J7+(K7-1000000)/15000+1.5,IF(L7="SS",J7+(K7-990000)/20000+1,IF(L7="S",J7+(K7-970000)/20000,IF(L7="AAA",J7-(970000-K7)/175*0.01,IF(L7="AA",J7-4,0)))))),2)</f>
        <v/>
      </c>
      <c r="R7" s="2">
        <f>A7&amp;B7</f>
        <v/>
      </c>
      <c r="S7" s="2">
        <f>H7&amp;I7</f>
        <v/>
      </c>
    </row>
    <row r="8" ht="18" customHeight="1" s="18">
      <c r="A8" s="3" t="n"/>
      <c r="B8" s="2" t="n"/>
      <c r="C8" s="4">
        <f>VLOOKUP(R8,teisu!A:B,2,FALSE)</f>
        <v/>
      </c>
      <c r="D8" s="4" t="n"/>
      <c r="E8" s="5">
        <f>IF(D8&gt;=1007500,"SSS+",IF(D8&gt;=1000000,"SSS",IF(D8&gt;=990000,"SS",IF(D8&gt;=970000,"S",IF(D8&gt;=940000,"AAA",IF(D8&gt;=900000,"AA","A"))))))</f>
        <v/>
      </c>
      <c r="F8" s="4">
        <f>ROUNDDOWN(IF(E8="SSS+",C8+2,IF(E8="SSS",C8+(D8-1000000)/15000+1.5,IF(E8="SS",C8+(D8-990000)/20000+1,IF(E8="S",C8+(D8-970000)/20000,IF(E8="AAA",C8-(970000-D8)/175*0.01,IF(E8="AA",C8-4,0)))))),2)</f>
        <v/>
      </c>
      <c r="H8" s="6" t="n"/>
      <c r="J8" s="6">
        <f>VLOOKUP(S8,teisu!A:B,2,FALSE)</f>
        <v/>
      </c>
      <c r="K8" s="6" t="n"/>
      <c r="L8" s="5">
        <f>IF(K8&gt;=1007500,"SSS+",IF(K8&gt;=1000000,"SSS",IF(K8&gt;=990000,"SS",IF(K8&gt;=970000,"S",IF(K8&gt;=940000,"AAA",IF(K8&gt;=900000,"AA","A"))))))</f>
        <v/>
      </c>
      <c r="M8" s="4">
        <f>ROUNDDOWN(IF(L8="SSS+",J8+2,IF(L8="SSS",J8+(K8-1000000)/15000+1.5,IF(L8="SS",J8+(K8-990000)/20000+1,IF(L8="S",J8+(K8-970000)/20000,IF(L8="AAA",J8-(970000-K8)/175*0.01,IF(L8="AA",J8-4,0)))))),2)</f>
        <v/>
      </c>
      <c r="R8" s="2">
        <f>A8&amp;B8</f>
        <v/>
      </c>
      <c r="S8" s="2">
        <f>H8&amp;I8</f>
        <v/>
      </c>
    </row>
    <row r="9" ht="18" customHeight="1" s="18">
      <c r="A9" s="6" t="n"/>
      <c r="B9" s="2" t="n"/>
      <c r="C9" s="4">
        <f>VLOOKUP(R9,teisu!A:B,2,FALSE)</f>
        <v/>
      </c>
      <c r="D9" s="6" t="n"/>
      <c r="E9" s="6">
        <f>IF(D9&gt;=1007500,"SSS+",IF(D9&gt;=1000000,"SSS",IF(D9&gt;=990000,"SS",IF(D9&gt;=970000,"S",IF(D9&gt;=940000,"AAA",IF(D9&gt;=900000,"AA","A"))))))</f>
        <v/>
      </c>
      <c r="F9" s="6">
        <f>ROUNDDOWN(IF(E9="SSS+",C9+2,IF(E9="SSS",C9+(D9-1000000)/15000+1.5,IF(E9="SS",C9+(D9-990000)/20000+1,IF(E9="S",C9+(D9-970000)/20000,IF(E9="AAA",C9-(970000-D9)/175*0.01,IF(E9="AA",C9-4,0)))))),2)</f>
        <v/>
      </c>
      <c r="H9" s="6" t="n"/>
      <c r="J9" s="6">
        <f>VLOOKUP(S9,teisu!A:B,2,FALSE)</f>
        <v/>
      </c>
      <c r="K9" s="6" t="n"/>
      <c r="L9" s="5">
        <f>IF(K9&gt;=1007500,"SSS+",IF(K9&gt;=1000000,"SSS",IF(K9&gt;=990000,"SS",IF(K9&gt;=970000,"S",IF(K9&gt;=940000,"AAA",IF(K9&gt;=900000,"AA","A"))))))</f>
        <v/>
      </c>
      <c r="M9" s="4">
        <f>ROUNDDOWN(IF(L9="SSS+",J9+2,IF(L9="SSS",J9+(K9-1000000)/15000+1.5,IF(L9="SS",J9+(K9-990000)/20000+1,IF(L9="S",J9+(K9-970000)/20000,IF(L9="AAA",J9-(970000-K9)/175*0.01,IF(L9="AA",J9-4,0)))))),2)</f>
        <v/>
      </c>
      <c r="R9" s="2">
        <f>A9&amp;B9</f>
        <v/>
      </c>
      <c r="S9" s="2">
        <f>H9&amp;I9</f>
        <v/>
      </c>
    </row>
    <row r="10" ht="18" customHeight="1" s="18">
      <c r="A10" s="6" t="n"/>
      <c r="B10" s="2" t="n"/>
      <c r="C10" s="4">
        <f>VLOOKUP(R10,teisu!A:B,2,FALSE)</f>
        <v/>
      </c>
      <c r="D10" s="6" t="n"/>
      <c r="E10" s="6">
        <f>IF(D10&gt;=1007500,"SSS+",IF(D10&gt;=1000000,"SSS",IF(D10&gt;=990000,"SS",IF(D10&gt;=970000,"S",IF(D10&gt;=940000,"AAA",IF(D10&gt;=900000,"AA","A"))))))</f>
        <v/>
      </c>
      <c r="F10" s="6">
        <f>ROUNDDOWN(IF(E10="SSS+",C10+2,IF(E10="SSS",C10+(D10-1000000)/15000+1.5,IF(E10="SS",C10+(D10-990000)/20000+1,IF(E10="S",C10+(D10-970000)/20000,IF(E10="AAA",C10-(970000-D10)/175*0.01,IF(E10="AA",C10-4,0)))))),2)</f>
        <v/>
      </c>
      <c r="H10" s="6" t="n"/>
      <c r="J10" s="6">
        <f>VLOOKUP(S10,teisu!A:B,2,FALSE)</f>
        <v/>
      </c>
      <c r="K10" s="6" t="n"/>
      <c r="L10" s="5">
        <f>IF(K10&gt;=1007500,"SSS+",IF(K10&gt;=1000000,"SSS",IF(K10&gt;=990000,"SS",IF(K10&gt;=970000,"S",IF(K10&gt;=940000,"AAA",IF(K10&gt;=900000,"AA","A"))))))</f>
        <v/>
      </c>
      <c r="M10" s="4">
        <f>ROUNDDOWN(IF(L10="SSS+",J10+2,IF(L10="SSS",J10+(K10-1000000)/15000+1.5,IF(L10="SS",J10+(K10-990000)/20000+1,IF(L10="S",J10+(K10-970000)/20000,IF(L10="AAA",J10-(970000-K10)/175*0.01,IF(L10="AA",J10-4,0)))))),2)</f>
        <v/>
      </c>
      <c r="R10" s="2">
        <f>A10&amp;B10</f>
        <v/>
      </c>
      <c r="S10" s="2">
        <f>H10&amp;I10</f>
        <v/>
      </c>
    </row>
    <row r="11" ht="18" customHeight="1" s="18">
      <c r="A11" s="8" t="n"/>
      <c r="B11" s="2" t="n"/>
      <c r="C11" s="4">
        <f>VLOOKUP(R11,teisu!A:B,2,FALSE)</f>
        <v/>
      </c>
      <c r="D11" s="4" t="n"/>
      <c r="E11" s="5">
        <f>IF(D11&gt;=1007500,"SSS+",IF(D11&gt;=1000000,"SSS",IF(D11&gt;=990000,"SS",IF(D11&gt;=970000,"S",IF(D11&gt;=940000,"AAA",IF(D11&gt;=900000,"AA","A"))))))</f>
        <v/>
      </c>
      <c r="F11" s="4">
        <f>ROUNDDOWN(IF(E11="SSS+",C11+2,IF(E11="SSS",C11+(D11-1000000)/15000+1.5,IF(E11="SS",C11+(D11-990000)/20000+1,IF(E11="S",C11+(D11-970000)/20000,IF(E11="AAA",C11-(970000-D11)/175*0.01,IF(E11="AA",C11-4,0)))))),2)</f>
        <v/>
      </c>
      <c r="H11" s="6" t="n"/>
      <c r="J11" s="6">
        <f>VLOOKUP(S11,teisu!A:B,2,FALSE)</f>
        <v/>
      </c>
      <c r="K11" s="6" t="n"/>
      <c r="L11" s="5">
        <f>IF(K11&gt;=1007500,"SSS+",IF(K11&gt;=1000000,"SSS",IF(K11&gt;=990000,"SS",IF(K11&gt;=970000,"S",IF(K11&gt;=940000,"AAA",IF(K11&gt;=900000,"AA","A"))))))</f>
        <v/>
      </c>
      <c r="M11" s="4">
        <f>ROUNDDOWN(IF(L11="SSS+",J11+2,IF(L11="SSS",J11+(K11-1000000)/15000+1.5,IF(L11="SS",J11+(K11-990000)/20000+1,IF(L11="S",J11+(K11-970000)/20000,IF(L11="AAA",J11-(970000-K11)/175*0.01,IF(L11="AA",J11-4,0)))))),2)</f>
        <v/>
      </c>
      <c r="R11" s="2">
        <f>A11&amp;B11</f>
        <v/>
      </c>
      <c r="S11" s="2">
        <f>H11&amp;I11</f>
        <v/>
      </c>
    </row>
    <row r="12" ht="18" customHeight="1" s="18">
      <c r="A12" s="8" t="n"/>
      <c r="B12" s="2" t="n"/>
      <c r="C12" s="4">
        <f>VLOOKUP(R12,teisu!A:B,2,FALSE)</f>
        <v/>
      </c>
      <c r="D12" s="4" t="n"/>
      <c r="E12" s="5">
        <f>IF(D12&gt;=1007500,"SSS+",IF(D12&gt;=1000000,"SSS",IF(D12&gt;=990000,"SS",IF(D12&gt;=970000,"S",IF(D12&gt;=940000,"AAA",IF(D12&gt;=900000,"AA","A"))))))</f>
        <v/>
      </c>
      <c r="F12" s="4">
        <f>ROUNDDOWN(IF(E12="SSS+",C12+2,IF(E12="SSS",C12+(D12-1000000)/15000+1.5,IF(E12="SS",C12+(D12-990000)/20000+1,IF(E12="S",C12+(D12-970000)/20000,IF(E12="AAA",C12-(970000-D12)/175*0.01,IF(E12="AA",C12-4,0)))))),2)</f>
        <v/>
      </c>
      <c r="H12" s="6" t="n"/>
      <c r="J12" s="6">
        <f>VLOOKUP(S12,teisu!A:B,2,FALSE)</f>
        <v/>
      </c>
      <c r="K12" s="6" t="n"/>
      <c r="L12" s="5">
        <f>IF(K12&gt;=1007500,"SSS+",IF(K12&gt;=1000000,"SSS",IF(K12&gt;=990000,"SS",IF(K12&gt;=970000,"S",IF(K12&gt;=940000,"AAA",IF(K12&gt;=900000,"AA","A"))))))</f>
        <v/>
      </c>
      <c r="M12" s="4">
        <f>ROUNDDOWN(IF(L12="SSS+",J12+2,IF(L12="SSS",J12+(K12-1000000)/15000+1.5,IF(L12="SS",J12+(K12-990000)/20000+1,IF(L12="S",J12+(K12-970000)/20000,IF(L12="AAA",J12-(970000-K12)/175*0.01,IF(L12="AA",J12-4,0)))))),2)</f>
        <v/>
      </c>
      <c r="R12" s="2">
        <f>A12&amp;B12</f>
        <v/>
      </c>
      <c r="S12" s="2">
        <f>H12&amp;I12</f>
        <v/>
      </c>
    </row>
    <row r="13" ht="18" customHeight="1" s="18">
      <c r="A13" s="8" t="n"/>
      <c r="B13" s="2" t="n"/>
      <c r="C13" s="4">
        <f>VLOOKUP(R13,teisu!A:B,2,FALSE)</f>
        <v/>
      </c>
      <c r="D13" s="4" t="n"/>
      <c r="E13" s="5">
        <f>IF(D13&gt;=1007500,"SSS+",IF(D13&gt;=1000000,"SSS",IF(D13&gt;=990000,"SS",IF(D13&gt;=970000,"S",IF(D13&gt;=940000,"AAA",IF(D13&gt;=900000,"AA","A"))))))</f>
        <v/>
      </c>
      <c r="F13" s="4">
        <f>ROUNDDOWN(IF(E13="SSS+",C13+2,IF(E13="SSS",C13+(D13-1000000)/15000+1.5,IF(E13="SS",C13+(D13-990000)/20000+1,IF(E13="S",C13+(D13-970000)/20000,IF(E13="AAA",C13-(970000-D13)/175*0.01,IF(E13="AA",C13-4,0)))))),2)</f>
        <v/>
      </c>
      <c r="H13" s="6" t="n"/>
      <c r="J13" s="6">
        <f>VLOOKUP(S13,teisu!A:B,2,FALSE)</f>
        <v/>
      </c>
      <c r="K13" s="6" t="n"/>
      <c r="L13" s="5">
        <f>IF(K13&gt;=1007500,"SSS+",IF(K13&gt;=1000000,"SSS",IF(K13&gt;=990000,"SS",IF(K13&gt;=970000,"S",IF(K13&gt;=940000,"AAA",IF(K13&gt;=900000,"AA","A"))))))</f>
        <v/>
      </c>
      <c r="M13" s="4">
        <f>ROUNDDOWN(IF(L13="SSS+",J13+2,IF(L13="SSS",J13+(K13-1000000)/15000+1.5,IF(L13="SS",J13+(K13-990000)/20000+1,IF(L13="S",J13+(K13-970000)/20000,IF(L13="AAA",J13-(970000-K13)/175*0.01,IF(L13="AA",J13-4,0)))))),2)</f>
        <v/>
      </c>
      <c r="R13" s="2">
        <f>A13&amp;B13</f>
        <v/>
      </c>
      <c r="S13" s="2">
        <f>H13&amp;I13</f>
        <v/>
      </c>
    </row>
    <row r="14" ht="18" customHeight="1" s="18">
      <c r="A14" s="8" t="n"/>
      <c r="B14" s="2" t="n"/>
      <c r="C14" s="4">
        <f>VLOOKUP(R14,teisu!A:B,2,FALSE)</f>
        <v/>
      </c>
      <c r="D14" s="4" t="n"/>
      <c r="E14" s="5">
        <f>IF(D14&gt;=1007500,"SSS+",IF(D14&gt;=1000000,"SSS",IF(D14&gt;=990000,"SS",IF(D14&gt;=970000,"S",IF(D14&gt;=940000,"AAA",IF(D14&gt;=900000,"AA","A"))))))</f>
        <v/>
      </c>
      <c r="F14" s="4">
        <f>ROUNDDOWN(IF(E14="SSS+",C14+2,IF(E14="SSS",C14+(D14-1000000)/15000+1.5,IF(E14="SS",C14+(D14-990000)/20000+1,IF(E14="S",C14+(D14-970000)/20000,IF(E14="AAA",C14-(970000-D14)/175*0.01,IF(E14="AA",C14-4,0)))))),2)</f>
        <v/>
      </c>
      <c r="H14" s="6" t="n"/>
      <c r="J14" s="6">
        <f>VLOOKUP(S14,teisu!A:B,2,FALSE)</f>
        <v/>
      </c>
      <c r="K14" s="6" t="n"/>
      <c r="L14" s="5">
        <f>IF(K14&gt;=1007500,"SSS+",IF(K14&gt;=1000000,"SSS",IF(K14&gt;=990000,"SS",IF(K14&gt;=970000,"S",IF(K14&gt;=940000,"AAA",IF(K14&gt;=900000,"AA","A"))))))</f>
        <v/>
      </c>
      <c r="M14" s="4">
        <f>ROUNDDOWN(IF(L14="SSS+",J14+2,IF(L14="SSS",J14+(K14-1000000)/15000+1.5,IF(L14="SS",J14+(K14-990000)/20000+1,IF(L14="S",J14+(K14-970000)/20000,IF(L14="AAA",J14-(970000-K14)/175*0.01,IF(L14="AA",J14-4,0)))))),2)</f>
        <v/>
      </c>
      <c r="R14" s="2">
        <f>A14&amp;B14</f>
        <v/>
      </c>
      <c r="S14" s="2">
        <f>H14&amp;I14</f>
        <v/>
      </c>
    </row>
    <row r="15" ht="18" customHeight="1" s="18">
      <c r="A15" s="6" t="n"/>
      <c r="B15" s="2" t="n"/>
      <c r="C15" s="4">
        <f>VLOOKUP(R15,teisu!A:B,2,FALSE)</f>
        <v/>
      </c>
      <c r="D15" s="6" t="n"/>
      <c r="E15" s="6">
        <f>IF(D15&gt;=1007500,"SSS+",IF(D15&gt;=1000000,"SSS",IF(D15&gt;=990000,"SS",IF(D15&gt;=970000,"S",IF(D15&gt;=940000,"AAA",IF(D15&gt;=900000,"AA","A"))))))</f>
        <v/>
      </c>
      <c r="F15" s="6">
        <f>ROUNDDOWN(IF(E15="SSS+",C15+2,IF(E15="SSS",C15+(D15-1000000)/15000+1.5,IF(E15="SS",C15+(D15-990000)/20000+1,IF(E15="S",C15+(D15-970000)/20000,IF(E15="AAA",C15-(970000-D15)/175*0.01,IF(E15="AA",C15-4,0)))))),2)</f>
        <v/>
      </c>
      <c r="H15" s="6" t="n"/>
      <c r="J15" s="6">
        <f>VLOOKUP(S15,teisu!A:B,2,FALSE)</f>
        <v/>
      </c>
      <c r="K15" s="6" t="n"/>
      <c r="L15" s="5">
        <f>IF(K15&gt;=1007500,"SSS+",IF(K15&gt;=1000000,"SSS",IF(K15&gt;=990000,"SS",IF(K15&gt;=970000,"S",IF(K15&gt;=940000,"AAA",IF(K15&gt;=900000,"AA","A"))))))</f>
        <v/>
      </c>
      <c r="M15" s="4">
        <f>ROUNDDOWN(IF(L15="SSS+",J15+2,IF(L15="SSS",J15+(K15-1000000)/15000+1.5,IF(L15="SS",J15+(K15-990000)/20000+1,IF(L15="S",J15+(K15-970000)/20000,IF(L15="AAA",J15-(970000-K15)/175*0.01,IF(L15="AA",J15-4,0)))))),2)</f>
        <v/>
      </c>
      <c r="R15" s="2">
        <f>A15&amp;B15</f>
        <v/>
      </c>
      <c r="S15" s="2">
        <f>H15&amp;I15</f>
        <v/>
      </c>
    </row>
    <row r="16" ht="18" customHeight="1" s="18">
      <c r="A16" s="3" t="n"/>
      <c r="B16" s="2" t="n"/>
      <c r="C16" s="4">
        <f>VLOOKUP(R16,teisu!A:B,2,FALSE)</f>
        <v/>
      </c>
      <c r="D16" s="4" t="n"/>
      <c r="E16" s="5">
        <f>IF(D16&gt;=1007500,"SSS+",IF(D16&gt;=1000000,"SSS",IF(D16&gt;=990000,"SS",IF(D16&gt;=970000,"S",IF(D16&gt;=940000,"AAA",IF(D16&gt;=900000,"AA","A"))))))</f>
        <v/>
      </c>
      <c r="F16" s="4">
        <f>ROUNDDOWN(IF(E16="SSS+",C16+2,IF(E16="SSS",C16+(D16-1000000)/15000+1.5,IF(E16="SS",C16+(D16-990000)/20000+1,IF(E16="S",C16+(D16-970000)/20000,IF(E16="AAA",C16-(970000-D16)/175*0.01,IF(E16="AA",C16-4,0)))))),2)</f>
        <v/>
      </c>
      <c r="H16" s="6" t="n"/>
      <c r="J16" s="6">
        <f>VLOOKUP(S16,teisu!A:B,2,FALSE)</f>
        <v/>
      </c>
      <c r="K16" s="6" t="n"/>
      <c r="L16" s="5">
        <f>IF(K16&gt;=1007500,"SSS+",IF(K16&gt;=1000000,"SSS",IF(K16&gt;=990000,"SS",IF(K16&gt;=970000,"S",IF(K16&gt;=940000,"AAA",IF(K16&gt;=900000,"AA","A"))))))</f>
        <v/>
      </c>
      <c r="M16" s="4">
        <f>ROUNDDOWN(IF(L16="SSS+",J16+2,IF(L16="SSS",J16+(K16-1000000)/15000+1.5,IF(L16="SS",J16+(K16-990000)/20000+1,IF(L16="S",J16+(K16-970000)/20000,IF(L16="AAA",J16-(970000-K16)/175*0.01,IF(L16="AA",J16-4,0)))))),2)</f>
        <v/>
      </c>
      <c r="R16" s="2">
        <f>A16&amp;B16</f>
        <v/>
      </c>
      <c r="S16" s="2">
        <f>H16&amp;I16</f>
        <v/>
      </c>
    </row>
    <row r="17" ht="18" customHeight="1" s="18">
      <c r="A17" s="8" t="n"/>
      <c r="B17" s="2" t="n"/>
      <c r="C17" s="4">
        <f>VLOOKUP(R17,teisu!A:B,2,FALSE)</f>
        <v/>
      </c>
      <c r="D17" s="4" t="n"/>
      <c r="E17" s="5">
        <f>IF(D17&gt;=1007500,"SSS+",IF(D17&gt;=1000000,"SSS",IF(D17&gt;=990000,"SS",IF(D17&gt;=970000,"S",IF(D17&gt;=940000,"AAA",IF(D17&gt;=900000,"AA","A"))))))</f>
        <v/>
      </c>
      <c r="F17" s="4">
        <f>ROUNDDOWN(IF(E17="SSS+",C17+2,IF(E17="SSS",C17+(D17-1000000)/15000+1.5,IF(E17="SS",C17+(D17-990000)/20000+1,IF(E17="S",C17+(D17-970000)/20000,IF(E17="AAA",C17-(970000-D17)/175*0.01,IF(E17="AA",C17-4,0)))))),2)</f>
        <v/>
      </c>
      <c r="R17" s="2">
        <f>A17&amp;B17</f>
        <v/>
      </c>
      <c r="S17" s="2">
        <f>H17&amp;I17</f>
        <v/>
      </c>
    </row>
    <row r="18" ht="18" customHeight="1" s="18">
      <c r="A18" s="6" t="n"/>
      <c r="B18" s="2" t="n"/>
      <c r="C18" s="4">
        <f>VLOOKUP(R18,teisu!A:B,2,FALSE)</f>
        <v/>
      </c>
      <c r="D18" s="6" t="n"/>
      <c r="E18" s="6">
        <f>IF(D18&gt;=1007500,"SSS+",IF(D18&gt;=1000000,"SSS",IF(D18&gt;=990000,"SS",IF(D18&gt;=970000,"S",IF(D18&gt;=940000,"AAA",IF(D18&gt;=900000,"AA","A"))))))</f>
        <v/>
      </c>
      <c r="F18" s="6">
        <f>ROUNDDOWN(IF(E18="SSS+",C18+2,IF(E18="SSS",C18+(D18-1000000)/15000+1.5,IF(E18="SS",C18+(D18-990000)/20000+1,IF(E18="S",C18+(D18-970000)/20000,IF(E18="AAA",C18-(970000-D18)/175*0.01,IF(E18="AA",C18-4,0)))))),2)</f>
        <v/>
      </c>
      <c r="R18" s="2">
        <f>A18&amp;B18</f>
        <v/>
      </c>
      <c r="S18" s="2">
        <f>H18&amp;I18</f>
        <v/>
      </c>
    </row>
    <row r="19" ht="18" customHeight="1" s="18">
      <c r="A19" s="8" t="n"/>
      <c r="B19" s="2" t="n"/>
      <c r="C19" s="4">
        <f>VLOOKUP(R19,teisu!A:B,2,FALSE)</f>
        <v/>
      </c>
      <c r="D19" s="4" t="n"/>
      <c r="E19" s="5">
        <f>IF(D19&gt;=1007500,"SSS+",IF(D19&gt;=1000000,"SSS",IF(D19&gt;=990000,"SS",IF(D19&gt;=970000,"S",IF(D19&gt;=940000,"AAA",IF(D19&gt;=900000,"AA","A"))))))</f>
        <v/>
      </c>
      <c r="F19" s="4">
        <f>ROUNDDOWN(IF(E19="SSS+",C19+2,IF(E19="SSS",C19+(D19-1000000)/15000+1.5,IF(E19="SS",C19+(D19-990000)/20000+1,IF(E19="S",C19+(D19-970000)/20000,IF(E19="AAA",C19-(970000-D19)/175*0.01,IF(E19="AA",C19-4,0)))))),2)</f>
        <v/>
      </c>
      <c r="R19" s="2">
        <f>A19&amp;B19</f>
        <v/>
      </c>
      <c r="S19" s="2">
        <f>H19&amp;I19</f>
        <v/>
      </c>
    </row>
    <row r="20" ht="18" customHeight="1" s="18">
      <c r="A20" s="6" t="n"/>
      <c r="B20" s="2" t="n"/>
      <c r="C20" s="4">
        <f>VLOOKUP(R20,teisu!A:B,2,FALSE)</f>
        <v/>
      </c>
      <c r="D20" s="6" t="n"/>
      <c r="E20" s="6">
        <f>IF(D20&gt;=1007500,"SSS+",IF(D20&gt;=1000000,"SSS",IF(D20&gt;=990000,"SS",IF(D20&gt;=970000,"S",IF(D20&gt;=940000,"AAA",IF(D20&gt;=900000,"AA","A"))))))</f>
        <v/>
      </c>
      <c r="F20" s="6">
        <f>ROUNDDOWN(IF(E20="SSS+",C20+2,IF(E20="SSS",C20+(D20-1000000)/15000+1.5,IF(E20="SS",C20+(D20-990000)/20000+1,IF(E20="S",C20+(D20-970000)/20000,IF(E20="AAA",C20-(970000-D20)/175*0.01,IF(E20="AA",C20-4,0)))))),2)</f>
        <v/>
      </c>
      <c r="R20" s="2">
        <f>A20&amp;B20</f>
        <v/>
      </c>
      <c r="S20" s="2">
        <f>H20&amp;I20</f>
        <v/>
      </c>
    </row>
    <row r="21" ht="18" customHeight="1" s="18">
      <c r="A21" s="3" t="n"/>
      <c r="B21" s="2" t="n"/>
      <c r="C21" s="4">
        <f>VLOOKUP(R21,teisu!A:B,2,FALSE)</f>
        <v/>
      </c>
      <c r="D21" s="4" t="n"/>
      <c r="E21" s="5">
        <f>IF(D21&gt;=1007500,"SSS+",IF(D21&gt;=1000000,"SSS",IF(D21&gt;=990000,"SS",IF(D21&gt;=970000,"S",IF(D21&gt;=940000,"AAA",IF(D21&gt;=900000,"AA","A"))))))</f>
        <v/>
      </c>
      <c r="F21" s="4">
        <f>ROUNDDOWN(IF(E21="SSS+",C21+2,IF(E21="SSS",C21+(D21-1000000)/15000+1.5,IF(E21="SS",C21+(D21-990000)/20000+1,IF(E21="S",C21+(D21-970000)/20000,IF(E21="AAA",C21-(970000-D21)/175*0.01,IF(E21="AA",C21-4,0)))))),2)</f>
        <v/>
      </c>
      <c r="R21" s="2">
        <f>A21&amp;B21</f>
        <v/>
      </c>
      <c r="S21" s="2">
        <f>H21&amp;I21</f>
        <v/>
      </c>
    </row>
    <row r="22" ht="18" customHeight="1" s="18">
      <c r="A22" s="8" t="n"/>
      <c r="B22" s="2" t="n"/>
      <c r="C22" s="4">
        <f>VLOOKUP(R22,teisu!A:B,2,FALSE)</f>
        <v/>
      </c>
      <c r="D22" s="4" t="n"/>
      <c r="E22" s="5">
        <f>IF(D22&gt;=1007500,"SSS+",IF(D22&gt;=1000000,"SSS",IF(D22&gt;=990000,"SS",IF(D22&gt;=970000,"S",IF(D22&gt;=940000,"AAA",IF(D22&gt;=900000,"AA","A"))))))</f>
        <v/>
      </c>
      <c r="F22" s="4">
        <f>ROUNDDOWN(IF(E22="SSS+",C22+2,IF(E22="SSS",C22+(D22-1000000)/15000+1.5,IF(E22="SS",C22+(D22-990000)/20000+1,IF(E22="S",C22+(D22-970000)/20000,IF(E22="AAA",C22-(970000-D22)/175*0.01,IF(E22="AA",C22-4,0)))))),2)</f>
        <v/>
      </c>
      <c r="R22" s="2">
        <f>A22&amp;B22</f>
        <v/>
      </c>
      <c r="S22" s="2">
        <f>H22&amp;I22</f>
        <v/>
      </c>
    </row>
    <row r="23" ht="18" customHeight="1" s="18">
      <c r="A23" s="6" t="n"/>
      <c r="B23" s="2" t="n"/>
      <c r="C23" s="4">
        <f>VLOOKUP(R23,teisu!A:B,2,FALSE)</f>
        <v/>
      </c>
      <c r="D23" s="6" t="n"/>
      <c r="E23" s="6">
        <f>IF(D23&gt;=1007500,"SSS+",IF(D23&gt;=1000000,"SSS",IF(D23&gt;=990000,"SS",IF(D23&gt;=970000,"S",IF(D23&gt;=940000,"AAA",IF(D23&gt;=900000,"AA","A"))))))</f>
        <v/>
      </c>
      <c r="F23" s="6">
        <f>ROUNDDOWN(IF(E23="SSS+",C23+2,IF(E23="SSS",C23+(D23-1000000)/15000+1.5,IF(E23="SS",C23+(D23-990000)/20000+1,IF(E23="S",C23+(D23-970000)/20000,IF(E23="AAA",C23-(970000-D23)/175*0.01,IF(E23="AA",C23-4,0)))))),2)</f>
        <v/>
      </c>
      <c r="R23" s="2">
        <f>A23&amp;B23</f>
        <v/>
      </c>
      <c r="S23" s="2">
        <f>H23&amp;I23</f>
        <v/>
      </c>
    </row>
    <row r="24" ht="18" customHeight="1" s="18">
      <c r="A24" s="3" t="n"/>
      <c r="B24" s="2" t="n"/>
      <c r="C24" s="4">
        <f>VLOOKUP(R24,teisu!A:B,2,FALSE)</f>
        <v/>
      </c>
      <c r="D24" s="4" t="n"/>
      <c r="E24" s="5">
        <f>IF(D24&gt;=1007500,"SSS+",IF(D24&gt;=1000000,"SSS",IF(D24&gt;=990000,"SS",IF(D24&gt;=970000,"S",IF(D24&gt;=940000,"AAA",IF(D24&gt;=900000,"AA","A"))))))</f>
        <v/>
      </c>
      <c r="F24" s="4">
        <f>ROUNDDOWN(IF(E24="SSS+",C24+2,IF(E24="SSS",C24+(D24-1000000)/15000+1.5,IF(E24="SS",C24+(D24-990000)/20000+1,IF(E24="S",C24+(D24-970000)/20000,IF(E24="AAA",C24-(970000-D24)/175*0.01,IF(E24="AA",C24-4,0)))))),2)</f>
        <v/>
      </c>
      <c r="R24" s="2">
        <f>A24&amp;B24</f>
        <v/>
      </c>
      <c r="S24" s="2">
        <f>H24&amp;I24</f>
        <v/>
      </c>
    </row>
    <row r="25" ht="18" customHeight="1" s="18">
      <c r="A25" s="8" t="n"/>
      <c r="B25" s="2" t="n"/>
      <c r="C25" s="4">
        <f>VLOOKUP(R25,teisu!A:B,2,FALSE)</f>
        <v/>
      </c>
      <c r="D25" s="4" t="n"/>
      <c r="E25" s="5">
        <f>IF(D25&gt;=1007500,"SSS+",IF(D25&gt;=1000000,"SSS",IF(D25&gt;=990000,"SS",IF(D25&gt;=970000,"S",IF(D25&gt;=940000,"AAA",IF(D25&gt;=900000,"AA","A"))))))</f>
        <v/>
      </c>
      <c r="F25" s="4">
        <f>ROUNDDOWN(IF(E25="SSS+",C25+2,IF(E25="SSS",C25+(D25-1000000)/15000+1.5,IF(E25="SS",C25+(D25-990000)/20000+1,IF(E25="S",C25+(D25-970000)/20000,IF(E25="AAA",C25-(970000-D25)/175*0.01,IF(E25="AA",C25-4,0)))))),2)</f>
        <v/>
      </c>
      <c r="R25" s="2">
        <f>A25&amp;B25</f>
        <v/>
      </c>
      <c r="S25" s="2">
        <f>H25&amp;I25</f>
        <v/>
      </c>
    </row>
    <row r="26" ht="18" customHeight="1" s="18">
      <c r="A26" s="8" t="n"/>
      <c r="B26" s="2" t="n"/>
      <c r="C26" s="4">
        <f>VLOOKUP(R26,teisu!A:B,2,FALSE)</f>
        <v/>
      </c>
      <c r="D26" s="4" t="n"/>
      <c r="E26" s="5">
        <f>IF(D26&gt;=1007500,"SSS+",IF(D26&gt;=1000000,"SSS",IF(D26&gt;=990000,"SS",IF(D26&gt;=970000,"S",IF(D26&gt;=940000,"AAA",IF(D26&gt;=900000,"AA","A"))))))</f>
        <v/>
      </c>
      <c r="F26" s="4">
        <f>ROUNDDOWN(IF(E26="SSS+",C26+2,IF(E26="SSS",C26+(D26-1000000)/15000+1.5,IF(E26="SS",C26+(D26-990000)/20000+1,IF(E26="S",C26+(D26-970000)/20000,IF(E26="AAA",C26-(970000-D26)/175*0.01,IF(E26="AA",C26-4,0)))))),2)</f>
        <v/>
      </c>
      <c r="R26" s="2">
        <f>A26&amp;B26</f>
        <v/>
      </c>
      <c r="S26" s="2">
        <f>H26&amp;I26</f>
        <v/>
      </c>
    </row>
    <row r="27" ht="18" customHeight="1" s="18">
      <c r="A27" s="8" t="n"/>
      <c r="B27" s="2" t="n"/>
      <c r="C27" s="4">
        <f>VLOOKUP(R27,teisu!A:B,2,FALSE)</f>
        <v/>
      </c>
      <c r="D27" s="4" t="n"/>
      <c r="E27" s="5">
        <f>IF(D27&gt;=1007500,"SSS+",IF(D27&gt;=1000000,"SSS",IF(D27&gt;=990000,"SS",IF(D27&gt;=970000,"S",IF(D27&gt;=940000,"AAA",IF(D27&gt;=900000,"AA","A"))))))</f>
        <v/>
      </c>
      <c r="F27" s="4">
        <f>ROUNDDOWN(IF(E27="SSS+",C27+2,IF(E27="SSS",C27+(D27-1000000)/15000+1.5,IF(E27="SS",C27+(D27-990000)/20000+1,IF(E27="S",C27+(D27-970000)/20000,IF(E27="AAA",C27-(970000-D27)/175*0.01,IF(E27="AA",C27-4,0)))))),2)</f>
        <v/>
      </c>
      <c r="R27" s="2">
        <f>A27&amp;B27</f>
        <v/>
      </c>
      <c r="S27" s="2">
        <f>H27&amp;I27</f>
        <v/>
      </c>
    </row>
    <row r="28" ht="18" customHeight="1" s="18">
      <c r="A28" s="3" t="n"/>
      <c r="B28" s="2" t="n"/>
      <c r="C28" s="4">
        <f>VLOOKUP(R28,teisu!A:B,2,FALSE)</f>
        <v/>
      </c>
      <c r="D28" s="4" t="n"/>
      <c r="E28" s="5">
        <f>IF(D28&gt;=1007500,"SSS+",IF(D28&gt;=1000000,"SSS",IF(D28&gt;=990000,"SS",IF(D28&gt;=970000,"S",IF(D28&gt;=940000,"AAA",IF(D28&gt;=900000,"AA","A"))))))</f>
        <v/>
      </c>
      <c r="F28" s="4">
        <f>ROUNDDOWN(IF(E28="SSS+",C28+2,IF(E28="SSS",C28+(D28-1000000)/15000+1.5,IF(E28="SS",C28+(D28-990000)/20000+1,IF(E28="S",C28+(D28-970000)/20000,IF(E28="AAA",C28-(970000-D28)/175*0.01,IF(E28="AA",C28-4,0)))))),2)</f>
        <v/>
      </c>
      <c r="R28" s="2">
        <f>A28&amp;B28</f>
        <v/>
      </c>
      <c r="S28" s="2">
        <f>H28&amp;I28</f>
        <v/>
      </c>
    </row>
    <row r="29" ht="18" customHeight="1" s="18">
      <c r="A29" s="8" t="n"/>
      <c r="B29" s="2" t="n"/>
      <c r="C29" s="4">
        <f>VLOOKUP(R29,teisu!A:B,2,FALSE)</f>
        <v/>
      </c>
      <c r="D29" s="4" t="n"/>
      <c r="E29" s="5">
        <f>IF(D29&gt;=1007500,"SSS+",IF(D29&gt;=1000000,"SSS",IF(D29&gt;=990000,"SS",IF(D29&gt;=970000,"S",IF(D29&gt;=940000,"AAA",IF(D29&gt;=900000,"AA","A"))))))</f>
        <v/>
      </c>
      <c r="F29" s="4">
        <f>ROUNDDOWN(IF(E29="SSS+",C29+2,IF(E29="SSS",C29+(D29-1000000)/15000+1.5,IF(E29="SS",C29+(D29-990000)/20000+1,IF(E29="S",C29+(D29-970000)/20000,IF(E29="AAA",C29-(970000-D29)/175*0.01,IF(E29="AA",C29-4,0)))))),2)</f>
        <v/>
      </c>
      <c r="R29" s="2">
        <f>A29&amp;B29</f>
        <v/>
      </c>
      <c r="S29" s="2">
        <f>H29&amp;I29</f>
        <v/>
      </c>
    </row>
    <row r="30" ht="18" customHeight="1" s="18">
      <c r="A30" s="8" t="n"/>
      <c r="B30" s="2" t="n"/>
      <c r="C30" s="4">
        <f>VLOOKUP(R30,teisu!A:B,2,FALSE)</f>
        <v/>
      </c>
      <c r="D30" s="4" t="n"/>
      <c r="E30" s="5">
        <f>IF(D30&gt;=1007500,"SSS+",IF(D30&gt;=1000000,"SSS",IF(D30&gt;=990000,"SS",IF(D30&gt;=970000,"S",IF(D30&gt;=940000,"AAA",IF(D30&gt;=900000,"AA","A"))))))</f>
        <v/>
      </c>
      <c r="F30" s="4">
        <f>ROUNDDOWN(IF(E30="SSS+",C30+2,IF(E30="SSS",C30+(D30-1000000)/15000+1.5,IF(E30="SS",C30+(D30-990000)/20000+1,IF(E30="S",C30+(D30-970000)/20000,IF(E30="AAA",C30-(970000-D30)/175*0.01,IF(E30="AA",C30-4,0)))))),2)</f>
        <v/>
      </c>
      <c r="R30" s="2">
        <f>A30&amp;B30</f>
        <v/>
      </c>
      <c r="S30" s="2">
        <f>H30&amp;I30</f>
        <v/>
      </c>
    </row>
    <row r="31" ht="18" customHeight="1" s="18">
      <c r="A31" s="8" t="n"/>
      <c r="B31" s="2" t="n"/>
      <c r="C31" s="4">
        <f>VLOOKUP(R31,teisu!A:B,2,FALSE)</f>
        <v/>
      </c>
      <c r="D31" s="4" t="n"/>
      <c r="E31" s="5">
        <f>IF(D31&gt;=1007500,"SSS+",IF(D31&gt;=1000000,"SSS",IF(D31&gt;=990000,"SS",IF(D31&gt;=970000,"S",IF(D31&gt;=940000,"AAA",IF(D31&gt;=900000,"AA","A"))))))</f>
        <v/>
      </c>
      <c r="F31" s="4">
        <f>ROUNDDOWN(IF(E31="SSS+",C31+2,IF(E31="SSS",C31+(D31-1000000)/15000+1.5,IF(E31="SS",C31+(D31-990000)/20000+1,IF(E31="S",C31+(D31-970000)/20000,IF(E31="AAA",C31-(970000-D31)/175*0.01,IF(E31="AA",C31-4,0)))))),2)</f>
        <v/>
      </c>
      <c r="R31" s="2">
        <f>A31&amp;B31</f>
        <v/>
      </c>
      <c r="S31" s="2">
        <f>H31&amp;I31</f>
        <v/>
      </c>
    </row>
    <row r="32">
      <c r="A32" s="4" t="n"/>
      <c r="C32" s="6" t="n"/>
      <c r="D32" s="6" t="n"/>
      <c r="E32" s="9" t="n"/>
      <c r="F32" s="6" t="n"/>
    </row>
  </sheetData>
  <autoFilter ref="A1:F31">
    <sortState ref="A2:F31">
      <sortCondition descending="1" ref="F1:F31"/>
    </sortState>
  </autoFilter>
  <conditionalFormatting sqref="E2:E23">
    <cfRule type="cellIs" priority="80" operator="equal" dxfId="15">
      <formula>"A"</formula>
    </cfRule>
    <cfRule type="cellIs" priority="81" operator="equal" dxfId="14">
      <formula>"AA"</formula>
    </cfRule>
    <cfRule type="cellIs" priority="82" operator="equal" dxfId="13">
      <formula>"AAA"</formula>
    </cfRule>
    <cfRule type="cellIs" priority="83" operator="equal" dxfId="12">
      <formula>"S"</formula>
    </cfRule>
    <cfRule type="cellIs" priority="84" operator="equal" dxfId="11">
      <formula>"ss"</formula>
    </cfRule>
    <cfRule type="cellIs" priority="85" operator="equal" dxfId="10">
      <formula>"SSS"</formula>
    </cfRule>
    <cfRule type="cellIs" priority="86" operator="equal" dxfId="9">
      <formula>"sss+"</formula>
    </cfRule>
  </conditionalFormatting>
  <conditionalFormatting sqref="E25:E31">
    <cfRule type="cellIs" priority="70" operator="equal" dxfId="15">
      <formula>"A"</formula>
    </cfRule>
    <cfRule type="cellIs" priority="71" operator="equal" dxfId="14">
      <formula>"AA"</formula>
    </cfRule>
    <cfRule type="cellIs" priority="72" operator="equal" dxfId="13">
      <formula>"AAA"</formula>
    </cfRule>
    <cfRule type="cellIs" priority="73" operator="equal" dxfId="12">
      <formula>"S"</formula>
    </cfRule>
    <cfRule type="cellIs" priority="74" operator="equal" dxfId="11">
      <formula>"ss"</formula>
    </cfRule>
    <cfRule type="cellIs" priority="75" operator="equal" dxfId="10">
      <formula>"SSS"</formula>
    </cfRule>
    <cfRule type="cellIs" priority="76" operator="equal" dxfId="9">
      <formula>"sss+"</formula>
    </cfRule>
  </conditionalFormatting>
  <conditionalFormatting sqref="E24">
    <cfRule type="cellIs" priority="60" operator="equal" dxfId="15">
      <formula>"A"</formula>
    </cfRule>
    <cfRule type="cellIs" priority="61" operator="equal" dxfId="14">
      <formula>"AA"</formula>
    </cfRule>
    <cfRule type="cellIs" priority="62" operator="equal" dxfId="13">
      <formula>"AAA"</formula>
    </cfRule>
    <cfRule type="cellIs" priority="63" operator="equal" dxfId="12">
      <formula>"S"</formula>
    </cfRule>
    <cfRule type="cellIs" priority="64" operator="equal" dxfId="11">
      <formula>"ss"</formula>
    </cfRule>
    <cfRule type="cellIs" priority="65" operator="equal" dxfId="10">
      <formula>"SSS"</formula>
    </cfRule>
    <cfRule type="cellIs" priority="66" operator="equal" dxfId="9">
      <formula>"sss+"</formula>
    </cfRule>
  </conditionalFormatting>
  <conditionalFormatting sqref="L2">
    <cfRule type="cellIs" priority="50" operator="equal" dxfId="15">
      <formula>"A"</formula>
    </cfRule>
    <cfRule type="cellIs" priority="51" operator="equal" dxfId="14">
      <formula>"AA"</formula>
    </cfRule>
    <cfRule type="cellIs" priority="52" operator="equal" dxfId="13">
      <formula>"AAA"</formula>
    </cfRule>
    <cfRule type="cellIs" priority="53" operator="equal" dxfId="12">
      <formula>"S"</formula>
    </cfRule>
    <cfRule type="cellIs" priority="54" operator="equal" dxfId="11">
      <formula>"ss"</formula>
    </cfRule>
    <cfRule type="cellIs" priority="55" operator="equal" dxfId="10">
      <formula>"SSS"</formula>
    </cfRule>
    <cfRule type="cellIs" priority="56" operator="equal" dxfId="9">
      <formula>"sss+"</formula>
    </cfRule>
  </conditionalFormatting>
  <conditionalFormatting sqref="L3">
    <cfRule type="cellIs" priority="43" operator="equal" dxfId="15">
      <formula>"A"</formula>
    </cfRule>
    <cfRule type="cellIs" priority="44" operator="equal" dxfId="14">
      <formula>"AA"</formula>
    </cfRule>
    <cfRule type="cellIs" priority="45" operator="equal" dxfId="13">
      <formula>"AAA"</formula>
    </cfRule>
    <cfRule type="cellIs" priority="46" operator="equal" dxfId="12">
      <formula>"S"</formula>
    </cfRule>
    <cfRule type="cellIs" priority="47" operator="equal" dxfId="11">
      <formula>"ss"</formula>
    </cfRule>
    <cfRule type="cellIs" priority="48" operator="equal" dxfId="10">
      <formula>"SSS"</formula>
    </cfRule>
    <cfRule type="cellIs" priority="49" operator="equal" dxfId="9">
      <formula>"sss+"</formula>
    </cfRule>
  </conditionalFormatting>
  <conditionalFormatting sqref="L4">
    <cfRule type="cellIs" priority="36" operator="equal" dxfId="15">
      <formula>"A"</formula>
    </cfRule>
    <cfRule type="cellIs" priority="37" operator="equal" dxfId="14">
      <formula>"AA"</formula>
    </cfRule>
    <cfRule type="cellIs" priority="38" operator="equal" dxfId="13">
      <formula>"AAA"</formula>
    </cfRule>
    <cfRule type="cellIs" priority="39" operator="equal" dxfId="12">
      <formula>"S"</formula>
    </cfRule>
    <cfRule type="cellIs" priority="40" operator="equal" dxfId="11">
      <formula>"ss"</formula>
    </cfRule>
    <cfRule type="cellIs" priority="41" operator="equal" dxfId="10">
      <formula>"SSS"</formula>
    </cfRule>
    <cfRule type="cellIs" priority="42" operator="equal" dxfId="9">
      <formula>"sss+"</formula>
    </cfRule>
  </conditionalFormatting>
  <conditionalFormatting sqref="L5">
    <cfRule type="cellIs" priority="29" operator="equal" dxfId="15">
      <formula>"A"</formula>
    </cfRule>
    <cfRule type="cellIs" priority="30" operator="equal" dxfId="14">
      <formula>"AA"</formula>
    </cfRule>
    <cfRule type="cellIs" priority="31" operator="equal" dxfId="13">
      <formula>"AAA"</formula>
    </cfRule>
    <cfRule type="cellIs" priority="32" operator="equal" dxfId="12">
      <formula>"S"</formula>
    </cfRule>
    <cfRule type="cellIs" priority="33" operator="equal" dxfId="11">
      <formula>"ss"</formula>
    </cfRule>
    <cfRule type="cellIs" priority="34" operator="equal" dxfId="10">
      <formula>"SSS"</formula>
    </cfRule>
    <cfRule type="cellIs" priority="35" operator="equal" dxfId="9">
      <formula>"sss+"</formula>
    </cfRule>
  </conditionalFormatting>
  <conditionalFormatting sqref="L6">
    <cfRule type="cellIs" priority="22" operator="equal" dxfId="15">
      <formula>"A"</formula>
    </cfRule>
    <cfRule type="cellIs" priority="23" operator="equal" dxfId="14">
      <formula>"AA"</formula>
    </cfRule>
    <cfRule type="cellIs" priority="24" operator="equal" dxfId="13">
      <formula>"AAA"</formula>
    </cfRule>
    <cfRule type="cellIs" priority="25" operator="equal" dxfId="12">
      <formula>"S"</formula>
    </cfRule>
    <cfRule type="cellIs" priority="26" operator="equal" dxfId="11">
      <formula>"ss"</formula>
    </cfRule>
    <cfRule type="cellIs" priority="27" operator="equal" dxfId="10">
      <formula>"SSS"</formula>
    </cfRule>
    <cfRule type="cellIs" priority="28" operator="equal" dxfId="9">
      <formula>"sss+"</formula>
    </cfRule>
  </conditionalFormatting>
  <conditionalFormatting sqref="L7">
    <cfRule type="cellIs" priority="15" operator="equal" dxfId="15">
      <formula>"A"</formula>
    </cfRule>
    <cfRule type="cellIs" priority="16" operator="equal" dxfId="14">
      <formula>"AA"</formula>
    </cfRule>
    <cfRule type="cellIs" priority="17" operator="equal" dxfId="13">
      <formula>"AAA"</formula>
    </cfRule>
    <cfRule type="cellIs" priority="18" operator="equal" dxfId="12">
      <formula>"S"</formula>
    </cfRule>
    <cfRule type="cellIs" priority="19" operator="equal" dxfId="11">
      <formula>"ss"</formula>
    </cfRule>
    <cfRule type="cellIs" priority="20" operator="equal" dxfId="10">
      <formula>"SSS"</formula>
    </cfRule>
    <cfRule type="cellIs" priority="21" operator="equal" dxfId="9">
      <formula>"sss+"</formula>
    </cfRule>
  </conditionalFormatting>
  <conditionalFormatting sqref="L8">
    <cfRule type="cellIs" priority="8" operator="equal" dxfId="15">
      <formula>"A"</formula>
    </cfRule>
    <cfRule type="cellIs" priority="9" operator="equal" dxfId="14">
      <formula>"AA"</formula>
    </cfRule>
    <cfRule type="cellIs" priority="10" operator="equal" dxfId="13">
      <formula>"AAA"</formula>
    </cfRule>
    <cfRule type="cellIs" priority="11" operator="equal" dxfId="12">
      <formula>"S"</formula>
    </cfRule>
    <cfRule type="cellIs" priority="12" operator="equal" dxfId="11">
      <formula>"ss"</formula>
    </cfRule>
    <cfRule type="cellIs" priority="13" operator="equal" dxfId="10">
      <formula>"SSS"</formula>
    </cfRule>
    <cfRule type="cellIs" priority="14" operator="equal" dxfId="9">
      <formula>"sss+"</formula>
    </cfRule>
  </conditionalFormatting>
  <conditionalFormatting sqref="L9:L16">
    <cfRule type="cellIs" priority="1" operator="equal" dxfId="15">
      <formula>"A"</formula>
    </cfRule>
    <cfRule type="cellIs" priority="2" operator="equal" dxfId="14">
      <formula>"AA"</formula>
    </cfRule>
    <cfRule type="cellIs" priority="3" operator="equal" dxfId="13">
      <formula>"AAA"</formula>
    </cfRule>
    <cfRule type="cellIs" priority="4" operator="equal" dxfId="12">
      <formula>"S"</formula>
    </cfRule>
    <cfRule type="cellIs" priority="5" operator="equal" dxfId="11">
      <formula>"ss"</formula>
    </cfRule>
    <cfRule type="cellIs" priority="6" operator="equal" dxfId="10">
      <formula>"SSS"</formula>
    </cfRule>
    <cfRule type="cellIs" priority="7" operator="equal" dxfId="9">
      <formula>"sss+"</formula>
    </cfRule>
  </conditionalFormatting>
  <conditionalFormatting sqref="A2:A31 H2:H16">
    <cfRule type="expression" priority="87" dxfId="8">
      <formula>C2&lt;14</formula>
    </cfRule>
    <cfRule type="expression" priority="88" dxfId="7">
      <formula>14.6&gt;=C2</formula>
    </cfRule>
    <cfRule type="expression" priority="89" dxfId="6">
      <formula>C2&gt;=14.7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50"/>
  <sheetViews>
    <sheetView tabSelected="1" workbookViewId="0">
      <selection activeCell="A1" sqref="A1:A1048576"/>
    </sheetView>
  </sheetViews>
  <sheetFormatPr baseColWidth="8" defaultRowHeight="18.75"/>
  <cols>
    <col width="9" customWidth="1" style="11" min="1" max="1"/>
  </cols>
  <sheetData>
    <row r="1">
      <c r="A1" s="11" t="inlineStr">
        <is>
          <t>MASTER</t>
        </is>
      </c>
      <c r="B1" s="11" t="inlineStr">
        <is>
          <t>オンゲキ</t>
        </is>
      </c>
      <c r="C1" t="inlineStr">
        <is>
          <t>Apollo</t>
        </is>
      </c>
      <c r="D1" t="inlineStr">
        <is>
          <t>None</t>
        </is>
      </c>
      <c r="E1" t="inlineStr">
        <is>
          <t>None</t>
        </is>
      </c>
      <c r="F1" t="inlineStr">
        <is>
          <t>15</t>
        </is>
      </c>
      <c r="G1" t="inlineStr">
        <is>
          <t>None</t>
        </is>
      </c>
    </row>
    <row r="2">
      <c r="A2" s="11" t="inlineStr">
        <is>
          <t>MASTER</t>
        </is>
      </c>
      <c r="B2" s="11" t="inlineStr">
        <is>
          <t>オンゲキ</t>
        </is>
      </c>
      <c r="C2" t="inlineStr">
        <is>
          <t>LAMIA</t>
        </is>
      </c>
      <c r="D2" t="inlineStr">
        <is>
          <t>None</t>
        </is>
      </c>
      <c r="E2" t="inlineStr">
        <is>
          <t>None</t>
        </is>
      </c>
      <c r="F2" t="inlineStr">
        <is>
          <t>15</t>
        </is>
      </c>
      <c r="G2" t="inlineStr">
        <is>
          <t>None</t>
        </is>
      </c>
    </row>
    <row r="3">
      <c r="A3" s="11" t="inlineStr">
        <is>
          <t>MASTER</t>
        </is>
      </c>
      <c r="B3" s="11" t="inlineStr">
        <is>
          <t>オンゲキ</t>
        </is>
      </c>
      <c r="C3" t="inlineStr">
        <is>
          <t>YURUSHITE</t>
        </is>
      </c>
      <c r="D3" t="inlineStr">
        <is>
          <t>1,367</t>
        </is>
      </c>
      <c r="E3" t="inlineStr">
        <is>
          <t>57</t>
        </is>
      </c>
      <c r="F3" t="inlineStr">
        <is>
          <t>14+</t>
        </is>
      </c>
      <c r="G3" t="inlineStr">
        <is>
          <t>ジュエル150個消費</t>
        </is>
      </c>
    </row>
    <row r="4">
      <c r="A4" s="11" t="inlineStr">
        <is>
          <t>MASTER</t>
        </is>
      </c>
      <c r="B4" s="11" t="inlineStr">
        <is>
          <t>オンゲキ</t>
        </is>
      </c>
      <c r="C4" t="inlineStr">
        <is>
          <t>Opfer</t>
        </is>
      </c>
      <c r="D4" t="inlineStr">
        <is>
          <t>1,824</t>
        </is>
      </c>
      <c r="E4" t="inlineStr">
        <is>
          <t>74</t>
        </is>
      </c>
      <c r="F4" t="inlineStr">
        <is>
          <t>14+</t>
        </is>
      </c>
      <c r="G4" t="inlineStr">
        <is>
          <t>ジュエル180個消費</t>
        </is>
      </c>
    </row>
    <row r="5">
      <c r="A5" s="11" t="inlineStr">
        <is>
          <t>MASTER</t>
        </is>
      </c>
      <c r="B5" s="11" t="inlineStr">
        <is>
          <t>オンゲキ</t>
        </is>
      </c>
      <c r="C5" t="inlineStr">
        <is>
          <t>Titania</t>
        </is>
      </c>
      <c r="D5" t="inlineStr">
        <is>
          <t>2,500</t>
        </is>
      </c>
      <c r="E5" t="inlineStr">
        <is>
          <t>120</t>
        </is>
      </c>
      <c r="F5" t="inlineStr">
        <is>
          <t>14+</t>
        </is>
      </c>
      <c r="G5" t="inlineStr">
        <is>
          <t>ジュエル250個消費</t>
        </is>
      </c>
    </row>
    <row r="6">
      <c r="A6" s="11" t="inlineStr">
        <is>
          <t>MASTER</t>
        </is>
      </c>
      <c r="B6" s="11" t="inlineStr">
        <is>
          <t>オンゲキ</t>
        </is>
      </c>
      <c r="C6" t="inlineStr">
        <is>
          <t>Viyella’s Tears</t>
        </is>
      </c>
      <c r="D6" t="inlineStr">
        <is>
          <t>2,178</t>
        </is>
      </c>
      <c r="E6" t="inlineStr">
        <is>
          <t>133</t>
        </is>
      </c>
      <c r="F6" t="inlineStr">
        <is>
          <t>14+</t>
        </is>
      </c>
      <c r="G6" t="inlineStr">
        <is>
          <t>ジュエル200個消費</t>
        </is>
      </c>
    </row>
    <row r="7">
      <c r="A7" s="11" t="inlineStr">
        <is>
          <t>MASTER</t>
        </is>
      </c>
      <c r="B7" s="11" t="inlineStr">
        <is>
          <t>オンゲキ</t>
        </is>
      </c>
      <c r="C7" t="inlineStr">
        <is>
          <t>ω4</t>
        </is>
      </c>
      <c r="D7" t="inlineStr">
        <is>
          <t>2,500</t>
        </is>
      </c>
      <c r="E7" t="inlineStr">
        <is>
          <t>170</t>
        </is>
      </c>
      <c r="F7" t="inlineStr">
        <is>
          <t>14+</t>
        </is>
      </c>
      <c r="G7" t="inlineStr">
        <is>
          <t>ジュエル300個消費</t>
        </is>
      </c>
    </row>
    <row r="8">
      <c r="A8" s="11" t="inlineStr">
        <is>
          <t>LUNATIC</t>
        </is>
      </c>
      <c r="B8" s="11" t="inlineStr">
        <is>
          <t>LUNATIC</t>
        </is>
      </c>
      <c r="C8" t="inlineStr">
        <is>
          <t>緋蜂</t>
        </is>
      </c>
      <c r="D8" t="inlineStr">
        <is>
          <t>1,107</t>
        </is>
      </c>
      <c r="E8" t="inlineStr">
        <is>
          <t>150</t>
        </is>
      </c>
      <c r="F8" t="inlineStr">
        <is>
          <t>14+</t>
        </is>
      </c>
      <c r="G8" t="inlineStr">
        <is>
          <t>ジュエル100個消費</t>
        </is>
      </c>
    </row>
    <row r="9">
      <c r="A9" s="11" t="inlineStr">
        <is>
          <t>MASTER</t>
        </is>
      </c>
      <c r="B9" s="11" t="inlineStr">
        <is>
          <t>オンゲキ</t>
        </is>
      </c>
      <c r="C9" t="inlineStr">
        <is>
          <t>A Man In The Mirror</t>
        </is>
      </c>
      <c r="D9" t="inlineStr">
        <is>
          <t>1,518</t>
        </is>
      </c>
      <c r="E9" t="inlineStr">
        <is>
          <t>149</t>
        </is>
      </c>
      <c r="F9" t="inlineStr">
        <is>
          <t>14+</t>
        </is>
      </c>
      <c r="G9" t="inlineStr">
        <is>
          <t>None</t>
        </is>
      </c>
    </row>
    <row r="10">
      <c r="A10" s="11" t="inlineStr">
        <is>
          <t>MASTER</t>
        </is>
      </c>
      <c r="B10" s="11" t="inlineStr">
        <is>
          <t>オンゲキ</t>
        </is>
      </c>
      <c r="C10" t="inlineStr">
        <is>
          <t>Good bye，Merry-Go-Round.</t>
        </is>
      </c>
      <c r="D10" t="inlineStr">
        <is>
          <t>2,119</t>
        </is>
      </c>
      <c r="E10" t="inlineStr">
        <is>
          <t>60</t>
        </is>
      </c>
      <c r="F10" t="inlineStr">
        <is>
          <t>14+</t>
        </is>
      </c>
      <c r="G10" t="inlineStr">
        <is>
          <t>第3章ジュエル200個消費</t>
        </is>
      </c>
    </row>
    <row r="11">
      <c r="A11" s="11" t="inlineStr">
        <is>
          <t>MASTER</t>
        </is>
      </c>
      <c r="B11" s="11" t="inlineStr">
        <is>
          <t>チュウマイ</t>
        </is>
      </c>
      <c r="C11" t="inlineStr">
        <is>
          <t>otorii INNOVATED -［i］3-</t>
        </is>
      </c>
      <c r="D11" t="inlineStr">
        <is>
          <t>1,613</t>
        </is>
      </c>
      <c r="E11" t="inlineStr">
        <is>
          <t>93</t>
        </is>
      </c>
      <c r="F11" t="inlineStr">
        <is>
          <t>14+</t>
        </is>
      </c>
      <c r="G11" t="inlineStr">
        <is>
          <t>None</t>
        </is>
      </c>
    </row>
    <row r="12">
      <c r="A12" s="11" t="inlineStr">
        <is>
          <t>MASTER</t>
        </is>
      </c>
      <c r="B12" s="11" t="inlineStr">
        <is>
          <t>オンゲキ</t>
        </is>
      </c>
      <c r="C12" t="inlineStr">
        <is>
          <t>AstrøNotes.</t>
        </is>
      </c>
      <c r="D12" t="inlineStr">
        <is>
          <t>1,544</t>
        </is>
      </c>
      <c r="E12" t="inlineStr">
        <is>
          <t>120</t>
        </is>
      </c>
      <c r="F12" t="inlineStr">
        <is>
          <t>14+</t>
        </is>
      </c>
      <c r="G12" t="inlineStr">
        <is>
          <t>None</t>
        </is>
      </c>
    </row>
    <row r="13">
      <c r="A13" s="11" t="inlineStr">
        <is>
          <t>MASTER</t>
        </is>
      </c>
      <c r="B13" s="11" t="inlineStr">
        <is>
          <t>オンゲキ</t>
        </is>
      </c>
      <c r="C13" t="inlineStr">
        <is>
          <t>Singularity - technoplanet</t>
        </is>
      </c>
      <c r="D13" t="inlineStr">
        <is>
          <t>2,218</t>
        </is>
      </c>
      <c r="E13" t="inlineStr">
        <is>
          <t>302</t>
        </is>
      </c>
      <c r="F13" t="inlineStr">
        <is>
          <t>14+</t>
        </is>
      </c>
      <c r="G13" t="inlineStr">
        <is>
          <t>None</t>
        </is>
      </c>
    </row>
    <row r="14">
      <c r="A14" s="11" t="inlineStr">
        <is>
          <t>MASTER</t>
        </is>
      </c>
      <c r="B14" s="11" t="inlineStr">
        <is>
          <t>オンゲキ</t>
        </is>
      </c>
      <c r="C14" t="inlineStr">
        <is>
          <t>脳天直撃</t>
        </is>
      </c>
      <c r="D14" t="inlineStr">
        <is>
          <t>2,238</t>
        </is>
      </c>
      <c r="E14" t="inlineStr">
        <is>
          <t>140</t>
        </is>
      </c>
      <c r="F14" t="inlineStr">
        <is>
          <t>14+</t>
        </is>
      </c>
      <c r="G14" t="inlineStr">
        <is>
          <t>None</t>
        </is>
      </c>
    </row>
    <row r="15">
      <c r="A15" s="11" t="inlineStr">
        <is>
          <t>MASTER</t>
        </is>
      </c>
      <c r="B15" s="11" t="inlineStr">
        <is>
          <t>オンゲキ</t>
        </is>
      </c>
      <c r="C15" t="inlineStr">
        <is>
          <t>FLUFFY FLASH</t>
        </is>
      </c>
      <c r="D15" t="inlineStr">
        <is>
          <t>1,625</t>
        </is>
      </c>
      <c r="E15" t="inlineStr">
        <is>
          <t>145</t>
        </is>
      </c>
      <c r="F15" t="inlineStr">
        <is>
          <t>14+</t>
        </is>
      </c>
      <c r="G15" t="inlineStr">
        <is>
          <t>None</t>
        </is>
      </c>
    </row>
    <row r="16">
      <c r="A16" s="11" t="inlineStr">
        <is>
          <t>MASTER</t>
        </is>
      </c>
      <c r="B16" s="11" t="inlineStr">
        <is>
          <t>オンゲキ</t>
        </is>
      </c>
      <c r="C16" t="inlineStr">
        <is>
          <t>Falsum Atlantis.</t>
        </is>
      </c>
      <c r="D16" t="inlineStr">
        <is>
          <t>1,775</t>
        </is>
      </c>
      <c r="E16" t="inlineStr">
        <is>
          <t>149</t>
        </is>
      </c>
      <c r="F16" t="inlineStr">
        <is>
          <t>14+</t>
        </is>
      </c>
      <c r="G16" t="inlineStr">
        <is>
          <t>第4章ジュエル?個消費</t>
        </is>
      </c>
    </row>
    <row r="17">
      <c r="A17" s="11" t="inlineStr">
        <is>
          <t>MASTER</t>
        </is>
      </c>
      <c r="B17" s="11" t="inlineStr">
        <is>
          <t>オンゲキ</t>
        </is>
      </c>
      <c r="C17" t="inlineStr">
        <is>
          <t>Don’t Fight The Music</t>
        </is>
      </c>
      <c r="D17" t="inlineStr">
        <is>
          <t>2,459</t>
        </is>
      </c>
      <c r="E17" t="inlineStr">
        <is>
          <t>262</t>
        </is>
      </c>
      <c r="F17" t="inlineStr">
        <is>
          <t>14+</t>
        </is>
      </c>
      <c r="G17" t="inlineStr">
        <is>
          <t>第4章ジュエル200個消費</t>
        </is>
      </c>
    </row>
    <row r="18">
      <c r="A18" s="11" t="inlineStr">
        <is>
          <t>MASTER</t>
        </is>
      </c>
      <c r="B18" s="11" t="inlineStr">
        <is>
          <t>オンゲキ</t>
        </is>
      </c>
      <c r="C18" t="inlineStr">
        <is>
          <t>Viyella’s Scream</t>
        </is>
      </c>
      <c r="D18" t="inlineStr">
        <is>
          <t>2,048</t>
        </is>
      </c>
      <c r="E18" t="inlineStr">
        <is>
          <t>200</t>
        </is>
      </c>
      <c r="F18" t="inlineStr">
        <is>
          <t>14+</t>
        </is>
      </c>
      <c r="G18" t="inlineStr">
        <is>
          <t>None</t>
        </is>
      </c>
    </row>
    <row r="19">
      <c r="A19" s="11" t="inlineStr">
        <is>
          <t>MASTER</t>
        </is>
      </c>
      <c r="B19" s="11" t="inlineStr">
        <is>
          <t>チュウマイ</t>
        </is>
      </c>
      <c r="C19" t="inlineStr">
        <is>
          <t>QZKago Requiem</t>
        </is>
      </c>
      <c r="D19" t="inlineStr">
        <is>
          <t>1,260</t>
        </is>
      </c>
      <c r="E19" t="inlineStr">
        <is>
          <t>148</t>
        </is>
      </c>
      <c r="F19" t="inlineStr">
        <is>
          <t>14+</t>
        </is>
      </c>
      <c r="G19" t="inlineStr">
        <is>
          <t>None</t>
        </is>
      </c>
    </row>
    <row r="20">
      <c r="A20" s="11" t="inlineStr">
        <is>
          <t>MASTER</t>
        </is>
      </c>
      <c r="B20" s="11" t="inlineStr">
        <is>
          <t>オンゲキ</t>
        </is>
      </c>
      <c r="C20" t="inlineStr">
        <is>
          <t>Cult future</t>
        </is>
      </c>
      <c r="D20" t="inlineStr">
        <is>
          <t>1,712</t>
        </is>
      </c>
      <c r="E20" t="inlineStr">
        <is>
          <t>149</t>
        </is>
      </c>
      <c r="F20" t="inlineStr">
        <is>
          <t>14+</t>
        </is>
      </c>
      <c r="G20" t="inlineStr">
        <is>
          <t>None</t>
        </is>
      </c>
    </row>
    <row r="21">
      <c r="A21" s="11" t="inlineStr">
        <is>
          <t>LUNATIC</t>
        </is>
      </c>
      <c r="B21" s="11" t="inlineStr">
        <is>
          <t>LUNATIC</t>
        </is>
      </c>
      <c r="C21" t="inlineStr">
        <is>
          <t>macrocosmos</t>
        </is>
      </c>
      <c r="D21" t="inlineStr">
        <is>
          <t>None</t>
        </is>
      </c>
      <c r="E21" t="inlineStr">
        <is>
          <t>None</t>
        </is>
      </c>
      <c r="F21" t="inlineStr">
        <is>
          <t>14+</t>
        </is>
      </c>
      <c r="G21" t="inlineStr">
        <is>
          <t>None</t>
        </is>
      </c>
    </row>
    <row r="22">
      <c r="A22" s="11" t="inlineStr">
        <is>
          <t>MASTER</t>
        </is>
      </c>
      <c r="B22" s="11" t="inlineStr">
        <is>
          <t>チュウマイ</t>
        </is>
      </c>
      <c r="C22" t="inlineStr">
        <is>
          <t>TiamaT：F minor</t>
        </is>
      </c>
      <c r="D22" t="inlineStr">
        <is>
          <t>None</t>
        </is>
      </c>
      <c r="E22" t="inlineStr">
        <is>
          <t>None</t>
        </is>
      </c>
      <c r="F22" t="inlineStr">
        <is>
          <t>14+</t>
        </is>
      </c>
      <c r="G22" t="inlineStr">
        <is>
          <t>CHUNITHMでプレイして解禁</t>
        </is>
      </c>
    </row>
    <row r="23">
      <c r="A23" s="11" t="inlineStr">
        <is>
          <t>MASTER</t>
        </is>
      </c>
      <c r="B23" s="11" t="inlineStr">
        <is>
          <t>VARIETY</t>
        </is>
      </c>
      <c r="C23" t="inlineStr">
        <is>
          <t>Re：End of a Dream</t>
        </is>
      </c>
      <c r="D23" t="inlineStr">
        <is>
          <t>None</t>
        </is>
      </c>
      <c r="E23" t="inlineStr">
        <is>
          <t>None</t>
        </is>
      </c>
      <c r="F23" t="inlineStr">
        <is>
          <t>14+</t>
        </is>
      </c>
      <c r="G23" t="inlineStr">
        <is>
          <t>None</t>
        </is>
      </c>
    </row>
    <row r="24">
      <c r="A24" s="11" t="inlineStr">
        <is>
          <t>MASTER</t>
        </is>
      </c>
      <c r="B24" s="11" t="inlineStr">
        <is>
          <t>VARIETY</t>
        </is>
      </c>
      <c r="C24" t="inlineStr">
        <is>
          <t>神威</t>
        </is>
      </c>
      <c r="D24" t="inlineStr">
        <is>
          <t>1,874</t>
        </is>
      </c>
      <c r="E24" t="inlineStr">
        <is>
          <t>320</t>
        </is>
      </c>
      <c r="F24" t="inlineStr">
        <is>
          <t>14</t>
        </is>
      </c>
      <c r="G24" t="inlineStr">
        <is>
          <t>ジュエル60個消費</t>
        </is>
      </c>
    </row>
    <row r="25">
      <c r="A25" s="11" t="inlineStr">
        <is>
          <t>MASTER</t>
        </is>
      </c>
      <c r="B25" s="11" t="inlineStr">
        <is>
          <t>オンゲキ</t>
        </is>
      </c>
      <c r="C25" t="inlineStr">
        <is>
          <t>Everlasting Today</t>
        </is>
      </c>
      <c r="D25" t="inlineStr">
        <is>
          <t>1,456</t>
        </is>
      </c>
      <c r="E25" t="inlineStr">
        <is>
          <t>38</t>
        </is>
      </c>
      <c r="F25" t="inlineStr">
        <is>
          <t>14</t>
        </is>
      </c>
      <c r="G25" t="inlineStr">
        <is>
          <t>ジュエル120個消費</t>
        </is>
      </c>
    </row>
    <row r="26">
      <c r="A26" s="11" t="inlineStr">
        <is>
          <t>MASTER</t>
        </is>
      </c>
      <c r="B26" s="11" t="inlineStr">
        <is>
          <t>niconico</t>
        </is>
      </c>
      <c r="C26" t="inlineStr">
        <is>
          <t>初音ミクの激唱</t>
        </is>
      </c>
      <c r="D26" t="inlineStr">
        <is>
          <t>1,275</t>
        </is>
      </c>
      <c r="E26" t="inlineStr">
        <is>
          <t>139</t>
        </is>
      </c>
      <c r="F26" t="inlineStr">
        <is>
          <t>14</t>
        </is>
      </c>
      <c r="G26" t="inlineStr">
        <is>
          <t>None</t>
        </is>
      </c>
    </row>
    <row r="27">
      <c r="A27" s="11" t="inlineStr">
        <is>
          <t>LUNATIC</t>
        </is>
      </c>
      <c r="B27" s="11" t="inlineStr">
        <is>
          <t>LUNATIC</t>
        </is>
      </c>
      <c r="C27" t="inlineStr">
        <is>
          <t>No Remorse</t>
        </is>
      </c>
      <c r="D27" t="inlineStr">
        <is>
          <t>869</t>
        </is>
      </c>
      <c r="E27" t="inlineStr">
        <is>
          <t>170</t>
        </is>
      </c>
      <c r="F27" t="inlineStr">
        <is>
          <t>14</t>
        </is>
      </c>
      <c r="G27" t="inlineStr">
        <is>
          <t>ジュエル100個消費</t>
        </is>
      </c>
    </row>
    <row r="28">
      <c r="A28" s="11" t="inlineStr">
        <is>
          <t>LUNATIC</t>
        </is>
      </c>
      <c r="B28" s="11" t="inlineStr">
        <is>
          <t>LUNATIC</t>
        </is>
      </c>
      <c r="C28" t="inlineStr">
        <is>
          <t>初音ミクの激唱</t>
        </is>
      </c>
      <c r="D28" t="inlineStr">
        <is>
          <t>2,000</t>
        </is>
      </c>
      <c r="E28" t="inlineStr">
        <is>
          <t>139</t>
        </is>
      </c>
      <c r="F28" t="inlineStr">
        <is>
          <t>14</t>
        </is>
      </c>
      <c r="G28" t="inlineStr">
        <is>
          <t>ジュエル100個消費</t>
        </is>
      </c>
    </row>
    <row r="29">
      <c r="A29" s="11" t="inlineStr">
        <is>
          <t>MASTER</t>
        </is>
      </c>
      <c r="B29" s="11" t="inlineStr">
        <is>
          <t>チュウマイ</t>
        </is>
      </c>
      <c r="C29" t="inlineStr">
        <is>
          <t>7thSense</t>
        </is>
      </c>
      <c r="D29" t="inlineStr">
        <is>
          <t>1,111</t>
        </is>
      </c>
      <c r="E29" t="inlineStr">
        <is>
          <t>123</t>
        </is>
      </c>
      <c r="F29" t="inlineStr">
        <is>
          <t>14</t>
        </is>
      </c>
      <c r="G29" t="inlineStr">
        <is>
          <t>ジュエル75個消費</t>
        </is>
      </c>
    </row>
    <row r="30">
      <c r="A30" s="11" t="inlineStr">
        <is>
          <t>MASTER</t>
        </is>
      </c>
      <c r="B30" s="11" t="inlineStr">
        <is>
          <t>チュウマイ</t>
        </is>
      </c>
      <c r="C30" t="inlineStr">
        <is>
          <t>エンドマークに希望と涙を添えて</t>
        </is>
      </c>
      <c r="D30" t="inlineStr">
        <is>
          <t>1,740</t>
        </is>
      </c>
      <c r="E30" t="inlineStr">
        <is>
          <t>206</t>
        </is>
      </c>
      <c r="F30" t="inlineStr">
        <is>
          <t>14</t>
        </is>
      </c>
      <c r="G30" t="inlineStr">
        <is>
          <t>ジュエル90個消費</t>
        </is>
      </c>
    </row>
    <row r="31">
      <c r="A31" s="11" t="inlineStr">
        <is>
          <t>MASTER</t>
        </is>
      </c>
      <c r="B31" s="11" t="inlineStr">
        <is>
          <t>オンゲキ</t>
        </is>
      </c>
      <c r="C31" t="inlineStr">
        <is>
          <t>Dazzle hop</t>
        </is>
      </c>
      <c r="D31" t="inlineStr">
        <is>
          <t>1,244</t>
        </is>
      </c>
      <c r="E31" t="inlineStr">
        <is>
          <t>147</t>
        </is>
      </c>
      <c r="F31" t="inlineStr">
        <is>
          <t>14</t>
        </is>
      </c>
      <c r="G31" t="inlineStr">
        <is>
          <t>ジュエル120個消費</t>
        </is>
      </c>
    </row>
    <row r="32">
      <c r="A32" s="11" t="inlineStr">
        <is>
          <t>MASTER</t>
        </is>
      </c>
      <c r="B32" s="11" t="inlineStr">
        <is>
          <t>VARIETY</t>
        </is>
      </c>
      <c r="C32" t="inlineStr">
        <is>
          <t>GOODRAGE</t>
        </is>
      </c>
      <c r="D32" t="inlineStr">
        <is>
          <t>1,241</t>
        </is>
      </c>
      <c r="E32" t="inlineStr">
        <is>
          <t>84</t>
        </is>
      </c>
      <c r="F32" t="inlineStr">
        <is>
          <t>14</t>
        </is>
      </c>
      <c r="G32" t="inlineStr">
        <is>
          <t>イベントジュエル 30個</t>
        </is>
      </c>
    </row>
    <row r="33">
      <c r="A33" s="11" t="inlineStr">
        <is>
          <t>MASTER</t>
        </is>
      </c>
      <c r="B33" s="11" t="inlineStr">
        <is>
          <t>チュウマイ</t>
        </is>
      </c>
      <c r="C33" t="inlineStr">
        <is>
          <t>怒槌</t>
        </is>
      </c>
      <c r="D33" t="inlineStr">
        <is>
          <t>1,584</t>
        </is>
      </c>
      <c r="E33" t="inlineStr">
        <is>
          <t>153</t>
        </is>
      </c>
      <c r="F33" t="inlineStr">
        <is>
          <t>14</t>
        </is>
      </c>
      <c r="G33" t="inlineStr">
        <is>
          <t>ジュエル100個消費</t>
        </is>
      </c>
    </row>
    <row r="34">
      <c r="A34" s="11" t="inlineStr">
        <is>
          <t>MASTER</t>
        </is>
      </c>
      <c r="B34" s="11" t="inlineStr">
        <is>
          <t>チュウマイ</t>
        </is>
      </c>
      <c r="C34" t="inlineStr">
        <is>
          <t>混沌を越えし我らが神聖なる調律主を讃えよ</t>
        </is>
      </c>
      <c r="D34" t="inlineStr">
        <is>
          <t>1,572</t>
        </is>
      </c>
      <c r="E34" t="inlineStr">
        <is>
          <t>270</t>
        </is>
      </c>
      <c r="F34" t="inlineStr">
        <is>
          <t>14</t>
        </is>
      </c>
      <c r="G34" t="inlineStr">
        <is>
          <t>ジュエル120個消費</t>
        </is>
      </c>
    </row>
    <row r="35">
      <c r="A35" s="11" t="inlineStr">
        <is>
          <t>MASTER</t>
        </is>
      </c>
      <c r="B35" s="11" t="inlineStr">
        <is>
          <t>オンゲキ</t>
        </is>
      </c>
      <c r="C35" t="inlineStr">
        <is>
          <t>MEGATON BLAST</t>
        </is>
      </c>
      <c r="D35" t="inlineStr">
        <is>
          <t>1,842</t>
        </is>
      </c>
      <c r="E35" t="inlineStr">
        <is>
          <t>163</t>
        </is>
      </c>
      <c r="F35" t="inlineStr">
        <is>
          <t>14</t>
        </is>
      </c>
      <c r="G35" t="inlineStr">
        <is>
          <t>ジュエル60個消費</t>
        </is>
      </c>
    </row>
    <row r="36">
      <c r="A36" s="11" t="inlineStr">
        <is>
          <t>MASTER</t>
        </is>
      </c>
      <c r="B36" s="11" t="inlineStr">
        <is>
          <t>オンゲキ</t>
        </is>
      </c>
      <c r="C36" t="inlineStr">
        <is>
          <t xml:space="preserve">心　</t>
        </is>
      </c>
      <c r="D36" t="inlineStr">
        <is>
          <t>1,035</t>
        </is>
      </c>
      <c r="E36" t="inlineStr">
        <is>
          <t>255</t>
        </is>
      </c>
      <c r="F36" t="inlineStr">
        <is>
          <t>14</t>
        </is>
      </c>
      <c r="G36" t="inlineStr">
        <is>
          <t>ジュエル45個消費</t>
        </is>
      </c>
    </row>
    <row r="37">
      <c r="A37" s="11" t="inlineStr">
        <is>
          <t>LUNATIC</t>
        </is>
      </c>
      <c r="B37" s="11" t="inlineStr">
        <is>
          <t>LUNATIC</t>
        </is>
      </c>
      <c r="C37" t="inlineStr">
        <is>
          <t>Calamity Fortune</t>
        </is>
      </c>
      <c r="D37" t="inlineStr">
        <is>
          <t>997</t>
        </is>
      </c>
      <c r="E37" t="inlineStr">
        <is>
          <t>96</t>
        </is>
      </c>
      <c r="F37" t="inlineStr">
        <is>
          <t>14</t>
        </is>
      </c>
      <c r="G37" t="inlineStr">
        <is>
          <t>None</t>
        </is>
      </c>
    </row>
    <row r="38">
      <c r="A38" s="11" t="inlineStr">
        <is>
          <t>MASTER</t>
        </is>
      </c>
      <c r="B38" s="11" t="inlineStr">
        <is>
          <t>チュウマイ</t>
        </is>
      </c>
      <c r="C38" t="inlineStr">
        <is>
          <t>Garakuta Doll Play</t>
        </is>
      </c>
      <c r="D38" t="inlineStr">
        <is>
          <t>1,192</t>
        </is>
      </c>
      <c r="E38" t="inlineStr">
        <is>
          <t>90</t>
        </is>
      </c>
      <c r="F38" t="inlineStr">
        <is>
          <t>14</t>
        </is>
      </c>
      <c r="G38" t="inlineStr">
        <is>
          <t>ジュエル100個消費</t>
        </is>
      </c>
    </row>
    <row r="39">
      <c r="A39" s="11" t="inlineStr">
        <is>
          <t>MASTER</t>
        </is>
      </c>
      <c r="B39" s="11" t="inlineStr">
        <is>
          <t>オンゲキ</t>
        </is>
      </c>
      <c r="C39" t="inlineStr">
        <is>
          <t>Aenbharr</t>
        </is>
      </c>
      <c r="D39" t="inlineStr">
        <is>
          <t>1,452</t>
        </is>
      </c>
      <c r="E39" t="inlineStr">
        <is>
          <t>119</t>
        </is>
      </c>
      <c r="F39" t="inlineStr">
        <is>
          <t>14</t>
        </is>
      </c>
      <c r="G39" t="inlineStr">
        <is>
          <t>ジュエル250個消費</t>
        </is>
      </c>
    </row>
    <row r="40">
      <c r="A40" s="11" t="inlineStr">
        <is>
          <t>MASTER</t>
        </is>
      </c>
      <c r="B40" s="11" t="inlineStr">
        <is>
          <t>VARIETY</t>
        </is>
      </c>
      <c r="C40" t="inlineStr">
        <is>
          <t>FREEDOM DiVE （tpz Overcute Remix）</t>
        </is>
      </c>
      <c r="D40" t="inlineStr">
        <is>
          <t>1,679</t>
        </is>
      </c>
      <c r="E40" t="inlineStr">
        <is>
          <t>95</t>
        </is>
      </c>
      <c r="F40" t="inlineStr">
        <is>
          <t>14</t>
        </is>
      </c>
      <c r="G40" t="inlineStr">
        <is>
          <t>None</t>
        </is>
      </c>
    </row>
    <row r="41">
      <c r="A41" s="11" t="inlineStr">
        <is>
          <t>MASTER</t>
        </is>
      </c>
      <c r="B41" s="11" t="inlineStr">
        <is>
          <t>オンゲキ</t>
        </is>
      </c>
      <c r="C41" t="inlineStr">
        <is>
          <t>Desperado Waltz</t>
        </is>
      </c>
      <c r="D41" t="inlineStr">
        <is>
          <t>1,446</t>
        </is>
      </c>
      <c r="E41" t="inlineStr">
        <is>
          <t>76</t>
        </is>
      </c>
      <c r="F41" t="inlineStr">
        <is>
          <t>14</t>
        </is>
      </c>
      <c r="G41" t="inlineStr">
        <is>
          <t>None</t>
        </is>
      </c>
    </row>
    <row r="42">
      <c r="A42" s="11" t="inlineStr">
        <is>
          <t>MASTER</t>
        </is>
      </c>
      <c r="B42" s="11" t="inlineStr">
        <is>
          <t>オンゲキ</t>
        </is>
      </c>
      <c r="C42" t="inlineStr">
        <is>
          <t>GEOMETRIC DANCE</t>
        </is>
      </c>
      <c r="D42" t="inlineStr">
        <is>
          <t>1,496</t>
        </is>
      </c>
      <c r="E42" t="inlineStr">
        <is>
          <t>224</t>
        </is>
      </c>
      <c r="F42" t="inlineStr">
        <is>
          <t>14</t>
        </is>
      </c>
      <c r="G42" t="inlineStr">
        <is>
          <t>None</t>
        </is>
      </c>
    </row>
    <row r="43">
      <c r="A43" s="11" t="inlineStr">
        <is>
          <t>MASTER</t>
        </is>
      </c>
      <c r="B43" s="11" t="inlineStr">
        <is>
          <t>東方Project</t>
        </is>
      </c>
      <c r="C43" t="inlineStr">
        <is>
          <t>Imperishable Night 2006（2016 Refine）</t>
        </is>
      </c>
      <c r="D43" t="inlineStr">
        <is>
          <t>1,189</t>
        </is>
      </c>
      <c r="E43" t="inlineStr">
        <is>
          <t>64</t>
        </is>
      </c>
      <c r="F43" t="inlineStr">
        <is>
          <t>14</t>
        </is>
      </c>
      <c r="G43" t="inlineStr">
        <is>
          <t>None</t>
        </is>
      </c>
    </row>
    <row r="44">
      <c r="A44" s="11" t="inlineStr">
        <is>
          <t>MASTER</t>
        </is>
      </c>
      <c r="B44" s="11" t="inlineStr">
        <is>
          <t>チュウマイ</t>
        </is>
      </c>
      <c r="C44" t="inlineStr">
        <is>
          <t>SILENT BLUE</t>
        </is>
      </c>
      <c r="D44" t="inlineStr">
        <is>
          <t>1,501</t>
        </is>
      </c>
      <c r="E44" t="inlineStr">
        <is>
          <t>168</t>
        </is>
      </c>
      <c r="F44" t="inlineStr">
        <is>
          <t>14</t>
        </is>
      </c>
      <c r="G44" t="inlineStr">
        <is>
          <t>None</t>
        </is>
      </c>
    </row>
    <row r="45">
      <c r="A45" s="11" t="inlineStr">
        <is>
          <t>MASTER</t>
        </is>
      </c>
      <c r="B45" s="11" t="inlineStr">
        <is>
          <t>チュウマイ</t>
        </is>
      </c>
      <c r="C45" t="inlineStr">
        <is>
          <t>World Vanquisher</t>
        </is>
      </c>
      <c r="D45" t="inlineStr">
        <is>
          <t>1,892</t>
        </is>
      </c>
      <c r="E45" t="inlineStr">
        <is>
          <t>468</t>
        </is>
      </c>
      <c r="F45" t="inlineStr">
        <is>
          <t>14</t>
        </is>
      </c>
      <c r="G45" t="inlineStr">
        <is>
          <t>None</t>
        </is>
      </c>
    </row>
    <row r="46">
      <c r="A46" s="11" t="inlineStr">
        <is>
          <t>MASTER</t>
        </is>
      </c>
      <c r="B46" s="11" t="inlineStr">
        <is>
          <t>POPS＆ANIME</t>
        </is>
      </c>
      <c r="C46" t="inlineStr">
        <is>
          <t>ジングルベル</t>
        </is>
      </c>
      <c r="D46" t="inlineStr">
        <is>
          <t>1,775</t>
        </is>
      </c>
      <c r="E46" t="inlineStr">
        <is>
          <t>255</t>
        </is>
      </c>
      <c r="F46" t="inlineStr">
        <is>
          <t>14</t>
        </is>
      </c>
      <c r="G46" t="inlineStr">
        <is>
          <t>None</t>
        </is>
      </c>
    </row>
    <row r="47">
      <c r="A47" s="11" t="inlineStr">
        <is>
          <t>LUNATIC</t>
        </is>
      </c>
      <c r="B47" s="11" t="inlineStr">
        <is>
          <t>LUNATIC</t>
        </is>
      </c>
      <c r="C47" t="inlineStr">
        <is>
          <t>ジングルベル</t>
        </is>
      </c>
      <c r="D47" t="inlineStr">
        <is>
          <t>1,225</t>
        </is>
      </c>
      <c r="E47" t="inlineStr">
        <is>
          <t>2,512</t>
        </is>
      </c>
      <c r="F47" t="inlineStr">
        <is>
          <t>14</t>
        </is>
      </c>
      <c r="G47" t="inlineStr">
        <is>
          <t>イベントジュエル100個消費</t>
        </is>
      </c>
    </row>
    <row r="48">
      <c r="A48" s="11" t="inlineStr">
        <is>
          <t>MASTER</t>
        </is>
      </c>
      <c r="B48" s="11" t="inlineStr">
        <is>
          <t>オンゲキ</t>
        </is>
      </c>
      <c r="C48" t="inlineStr">
        <is>
          <t>ヒトリボッチサテライト</t>
        </is>
      </c>
      <c r="D48" t="inlineStr">
        <is>
          <t>1,571</t>
        </is>
      </c>
      <c r="E48" t="inlineStr">
        <is>
          <t>176</t>
        </is>
      </c>
      <c r="F48" t="inlineStr">
        <is>
          <t>14</t>
        </is>
      </c>
      <c r="G48" t="inlineStr">
        <is>
          <t>第3章ジュエル150個消費</t>
        </is>
      </c>
    </row>
    <row r="49">
      <c r="A49" s="11" t="inlineStr">
        <is>
          <t>MASTER</t>
        </is>
      </c>
      <c r="B49" s="11" t="inlineStr">
        <is>
          <t>チュウマイ</t>
        </is>
      </c>
      <c r="C49" t="inlineStr">
        <is>
          <t>folern</t>
        </is>
      </c>
      <c r="D49" t="inlineStr">
        <is>
          <t>1,310</t>
        </is>
      </c>
      <c r="E49" t="inlineStr">
        <is>
          <t>74</t>
        </is>
      </c>
      <c r="F49" t="inlineStr">
        <is>
          <t>14</t>
        </is>
      </c>
      <c r="G49" t="inlineStr">
        <is>
          <t>None</t>
        </is>
      </c>
    </row>
    <row r="50">
      <c r="A50" s="11" t="inlineStr">
        <is>
          <t>MASTER</t>
        </is>
      </c>
      <c r="B50" s="11" t="inlineStr">
        <is>
          <t>オンゲキ</t>
        </is>
      </c>
      <c r="C50" t="inlineStr">
        <is>
          <t>Last Kingdom</t>
        </is>
      </c>
      <c r="D50" t="inlineStr">
        <is>
          <t>1,311</t>
        </is>
      </c>
      <c r="E50" t="inlineStr">
        <is>
          <t>69</t>
        </is>
      </c>
      <c r="F50" t="inlineStr">
        <is>
          <t>14</t>
        </is>
      </c>
      <c r="G50" t="inlineStr">
        <is>
          <t>None</t>
        </is>
      </c>
    </row>
    <row r="51">
      <c r="A51" s="11" t="inlineStr">
        <is>
          <t>MASTER</t>
        </is>
      </c>
      <c r="B51" s="11" t="inlineStr">
        <is>
          <t>オンゲキ</t>
        </is>
      </c>
      <c r="C51" t="inlineStr">
        <is>
          <t>R’N’R Monsta</t>
        </is>
      </c>
      <c r="D51" t="inlineStr">
        <is>
          <t>1,684</t>
        </is>
      </c>
      <c r="E51" t="inlineStr">
        <is>
          <t>69</t>
        </is>
      </c>
      <c r="F51" t="inlineStr">
        <is>
          <t>14</t>
        </is>
      </c>
      <c r="G51" t="inlineStr">
        <is>
          <t>None</t>
        </is>
      </c>
    </row>
    <row r="52">
      <c r="A52" s="11" t="inlineStr">
        <is>
          <t>MASTER</t>
        </is>
      </c>
      <c r="B52" s="11" t="inlineStr">
        <is>
          <t>オンゲキ</t>
        </is>
      </c>
      <c r="C52" t="inlineStr">
        <is>
          <t>Galaxy Blaster</t>
        </is>
      </c>
      <c r="D52" t="inlineStr">
        <is>
          <t>1,843</t>
        </is>
      </c>
      <c r="E52" t="inlineStr">
        <is>
          <t>111</t>
        </is>
      </c>
      <c r="F52" t="inlineStr">
        <is>
          <t>14</t>
        </is>
      </c>
      <c r="G52" t="inlineStr">
        <is>
          <t>None</t>
        </is>
      </c>
    </row>
    <row r="53">
      <c r="A53" s="11" t="inlineStr">
        <is>
          <t>MASTER</t>
        </is>
      </c>
      <c r="B53" s="11" t="inlineStr">
        <is>
          <t>VARIETY</t>
        </is>
      </c>
      <c r="C53" t="inlineStr">
        <is>
          <t>Air</t>
        </is>
      </c>
      <c r="D53" t="inlineStr">
        <is>
          <t>1,354</t>
        </is>
      </c>
      <c r="E53" t="inlineStr">
        <is>
          <t>173</t>
        </is>
      </c>
      <c r="F53" t="inlineStr">
        <is>
          <t>14</t>
        </is>
      </c>
      <c r="G53" t="inlineStr">
        <is>
          <t>None</t>
        </is>
      </c>
    </row>
    <row r="54">
      <c r="A54" s="11" t="inlineStr">
        <is>
          <t>MASTER</t>
        </is>
      </c>
      <c r="B54" s="11" t="inlineStr">
        <is>
          <t>VARIETY</t>
        </is>
      </c>
      <c r="C54" t="inlineStr">
        <is>
          <t>End Time</t>
        </is>
      </c>
      <c r="D54" t="inlineStr">
        <is>
          <t>1,219</t>
        </is>
      </c>
      <c r="E54" t="inlineStr">
        <is>
          <t>129</t>
        </is>
      </c>
      <c r="F54" t="inlineStr">
        <is>
          <t>14</t>
        </is>
      </c>
      <c r="G54" t="inlineStr">
        <is>
          <t>None</t>
        </is>
      </c>
    </row>
    <row r="55">
      <c r="A55" s="11" t="inlineStr">
        <is>
          <t>MASTER</t>
        </is>
      </c>
      <c r="B55" s="11" t="inlineStr">
        <is>
          <t>チュウマイ</t>
        </is>
      </c>
      <c r="C55" t="inlineStr">
        <is>
          <t>Genesis</t>
        </is>
      </c>
      <c r="D55" t="inlineStr">
        <is>
          <t>1,360</t>
        </is>
      </c>
      <c r="E55" t="inlineStr">
        <is>
          <t>141</t>
        </is>
      </c>
      <c r="F55" t="inlineStr">
        <is>
          <t>14</t>
        </is>
      </c>
      <c r="G55" t="inlineStr">
        <is>
          <t>None</t>
        </is>
      </c>
    </row>
    <row r="56">
      <c r="A56" s="11" t="inlineStr">
        <is>
          <t>MASTER</t>
        </is>
      </c>
      <c r="B56" s="11" t="inlineStr">
        <is>
          <t>チュウマイ</t>
        </is>
      </c>
      <c r="C56" t="inlineStr">
        <is>
          <t>Glorious Crown （tpz over-Over-OVERCUTE REMIX）</t>
        </is>
      </c>
      <c r="D56" t="inlineStr">
        <is>
          <t>1,435</t>
        </is>
      </c>
      <c r="E56" t="inlineStr">
        <is>
          <t>215</t>
        </is>
      </c>
      <c r="F56" t="inlineStr">
        <is>
          <t>14</t>
        </is>
      </c>
      <c r="G56" t="inlineStr">
        <is>
          <t>None</t>
        </is>
      </c>
    </row>
    <row r="57">
      <c r="A57" s="11" t="inlineStr">
        <is>
          <t>LUNATIC</t>
        </is>
      </c>
      <c r="B57" s="11" t="inlineStr">
        <is>
          <t>LUNATIC</t>
        </is>
      </c>
      <c r="C57" t="inlineStr">
        <is>
          <t>luna blu</t>
        </is>
      </c>
      <c r="D57" t="inlineStr">
        <is>
          <t>2,600</t>
        </is>
      </c>
      <c r="E57" t="inlineStr">
        <is>
          <t>303</t>
        </is>
      </c>
      <c r="F57" t="inlineStr">
        <is>
          <t>14</t>
        </is>
      </c>
      <c r="G57" t="inlineStr">
        <is>
          <t>イベントジュエル?個消費</t>
        </is>
      </c>
    </row>
    <row r="58">
      <c r="A58" s="11" t="inlineStr">
        <is>
          <t>MASTER</t>
        </is>
      </c>
      <c r="B58" s="11" t="inlineStr">
        <is>
          <t>VARIETY</t>
        </is>
      </c>
      <c r="C58" t="inlineStr">
        <is>
          <t>felys -final remix-</t>
        </is>
      </c>
      <c r="D58" t="inlineStr">
        <is>
          <t>1,561</t>
        </is>
      </c>
      <c r="E58" t="inlineStr">
        <is>
          <t>147</t>
        </is>
      </c>
      <c r="F58" t="inlineStr">
        <is>
          <t>14</t>
        </is>
      </c>
      <c r="G58" t="inlineStr">
        <is>
          <t>None</t>
        </is>
      </c>
    </row>
    <row r="59">
      <c r="A59" s="11" t="inlineStr">
        <is>
          <t>MASTER</t>
        </is>
      </c>
      <c r="B59" s="11" t="inlineStr">
        <is>
          <t>オンゲキ</t>
        </is>
      </c>
      <c r="C59" t="inlineStr">
        <is>
          <t>PinqPiq（xovevox Remix）</t>
        </is>
      </c>
      <c r="D59" t="inlineStr">
        <is>
          <t>1,262</t>
        </is>
      </c>
      <c r="E59" t="inlineStr">
        <is>
          <t>50</t>
        </is>
      </c>
      <c r="F59" t="inlineStr">
        <is>
          <t>14</t>
        </is>
      </c>
      <c r="G59" t="inlineStr">
        <is>
          <t>None</t>
        </is>
      </c>
    </row>
    <row r="60">
      <c r="A60" s="11" t="inlineStr">
        <is>
          <t>MASTER</t>
        </is>
      </c>
      <c r="B60" s="11" t="inlineStr">
        <is>
          <t>オンゲキ</t>
        </is>
      </c>
      <c r="C60" t="inlineStr">
        <is>
          <t>Stargazing Dreamer</t>
        </is>
      </c>
      <c r="D60" t="inlineStr">
        <is>
          <t>2,058</t>
        </is>
      </c>
      <c r="E60" t="inlineStr">
        <is>
          <t>152</t>
        </is>
      </c>
      <c r="F60" t="inlineStr">
        <is>
          <t>14</t>
        </is>
      </c>
      <c r="G60" t="inlineStr">
        <is>
          <t>None</t>
        </is>
      </c>
    </row>
    <row r="61">
      <c r="A61" s="11" t="inlineStr">
        <is>
          <t>MASTER</t>
        </is>
      </c>
      <c r="B61" s="11" t="inlineStr">
        <is>
          <t>東方Project</t>
        </is>
      </c>
      <c r="C61" t="inlineStr">
        <is>
          <t>ナイト・オブ・ナイツ（xi Remix）</t>
        </is>
      </c>
      <c r="D61" t="inlineStr">
        <is>
          <t>1,649</t>
        </is>
      </c>
      <c r="E61" t="inlineStr">
        <is>
          <t>175</t>
        </is>
      </c>
      <c r="F61" t="inlineStr">
        <is>
          <t>14</t>
        </is>
      </c>
      <c r="G61" t="inlineStr">
        <is>
          <t>None</t>
        </is>
      </c>
    </row>
    <row r="62">
      <c r="A62" s="11" t="inlineStr">
        <is>
          <t>MASTER</t>
        </is>
      </c>
      <c r="B62" s="11" t="inlineStr">
        <is>
          <t>チュウマイ</t>
        </is>
      </c>
      <c r="C62" t="inlineStr">
        <is>
          <t>雷切-RAIKIRI-</t>
        </is>
      </c>
      <c r="D62" t="inlineStr">
        <is>
          <t>1,461</t>
        </is>
      </c>
      <c r="E62" t="inlineStr">
        <is>
          <t>78</t>
        </is>
      </c>
      <c r="F62" t="inlineStr">
        <is>
          <t>14</t>
        </is>
      </c>
      <c r="G62" t="inlineStr">
        <is>
          <t>None</t>
        </is>
      </c>
    </row>
    <row r="63">
      <c r="A63" s="11" t="inlineStr">
        <is>
          <t>MASTER</t>
        </is>
      </c>
      <c r="B63" s="11" t="inlineStr">
        <is>
          <t>VARIETY</t>
        </is>
      </c>
      <c r="C63" t="inlineStr">
        <is>
          <t>Sound Chimera</t>
        </is>
      </c>
      <c r="D63" t="inlineStr">
        <is>
          <t>1,730</t>
        </is>
      </c>
      <c r="E63" t="inlineStr">
        <is>
          <t>33</t>
        </is>
      </c>
      <c r="F63" t="inlineStr">
        <is>
          <t>14</t>
        </is>
      </c>
      <c r="G63" t="inlineStr">
        <is>
          <t>None</t>
        </is>
      </c>
    </row>
    <row r="64">
      <c r="A64" s="11" t="inlineStr">
        <is>
          <t>MASTER</t>
        </is>
      </c>
      <c r="B64" s="11" t="inlineStr">
        <is>
          <t>チュウマイ</t>
        </is>
      </c>
      <c r="C64" t="inlineStr">
        <is>
          <t>Oshama Scramble！（Cranky Remix）</t>
        </is>
      </c>
      <c r="D64" t="inlineStr">
        <is>
          <t>1,404</t>
        </is>
      </c>
      <c r="E64" t="inlineStr">
        <is>
          <t>41</t>
        </is>
      </c>
      <c r="F64" t="inlineStr">
        <is>
          <t>14</t>
        </is>
      </c>
      <c r="G64" t="inlineStr">
        <is>
          <t>None</t>
        </is>
      </c>
    </row>
    <row r="65">
      <c r="A65" s="11" t="inlineStr">
        <is>
          <t>MASTER</t>
        </is>
      </c>
      <c r="B65" s="11" t="inlineStr">
        <is>
          <t>VARIETY</t>
        </is>
      </c>
      <c r="C65" t="inlineStr">
        <is>
          <t>Jack-the-Ripper◆</t>
        </is>
      </c>
      <c r="D65" t="inlineStr">
        <is>
          <t>1,766</t>
        </is>
      </c>
      <c r="E65" t="inlineStr">
        <is>
          <t>252</t>
        </is>
      </c>
      <c r="F65" t="inlineStr">
        <is>
          <t>14</t>
        </is>
      </c>
      <c r="G65" t="inlineStr">
        <is>
          <t>None</t>
        </is>
      </c>
    </row>
    <row r="66">
      <c r="A66" s="11" t="inlineStr">
        <is>
          <t>MASTER</t>
        </is>
      </c>
      <c r="B66" s="11" t="inlineStr">
        <is>
          <t>チュウマイ</t>
        </is>
      </c>
      <c r="C66" t="inlineStr">
        <is>
          <t>宛城、炎上！！</t>
        </is>
      </c>
      <c r="D66" t="inlineStr">
        <is>
          <t>2,594</t>
        </is>
      </c>
      <c r="E66" t="inlineStr">
        <is>
          <t>1,594</t>
        </is>
      </c>
      <c r="F66" t="inlineStr">
        <is>
          <t>14</t>
        </is>
      </c>
      <c r="G66" t="inlineStr">
        <is>
          <t>None</t>
        </is>
      </c>
    </row>
    <row r="67">
      <c r="A67" s="11" t="inlineStr">
        <is>
          <t>MASTER</t>
        </is>
      </c>
      <c r="B67" s="11" t="inlineStr">
        <is>
          <t>オンゲキ</t>
        </is>
      </c>
      <c r="C67" t="inlineStr">
        <is>
          <t>LiftOff</t>
        </is>
      </c>
      <c r="D67" t="inlineStr">
        <is>
          <t>1,034</t>
        </is>
      </c>
      <c r="E67" t="inlineStr">
        <is>
          <t>167</t>
        </is>
      </c>
      <c r="F67" t="inlineStr">
        <is>
          <t>14</t>
        </is>
      </c>
      <c r="G67" t="inlineStr">
        <is>
          <t>None</t>
        </is>
      </c>
    </row>
    <row r="68">
      <c r="A68" s="11" t="inlineStr">
        <is>
          <t>MASTER</t>
        </is>
      </c>
      <c r="B68" s="11" t="inlineStr">
        <is>
          <t>東方Project</t>
        </is>
      </c>
      <c r="C68" t="inlineStr">
        <is>
          <t>Satori ～3rd EyEs （2020 Recall）</t>
        </is>
      </c>
      <c r="D68" t="inlineStr">
        <is>
          <t>1,360</t>
        </is>
      </c>
      <c r="E68" t="inlineStr">
        <is>
          <t>341</t>
        </is>
      </c>
      <c r="F68" t="inlineStr">
        <is>
          <t>14</t>
        </is>
      </c>
      <c r="G68" t="inlineStr">
        <is>
          <t>None</t>
        </is>
      </c>
    </row>
    <row r="69">
      <c r="A69" s="11" t="inlineStr">
        <is>
          <t>MASTER</t>
        </is>
      </c>
      <c r="B69" s="11" t="inlineStr">
        <is>
          <t>VARIETY</t>
        </is>
      </c>
      <c r="C69" t="inlineStr">
        <is>
          <t>Grievous Lady</t>
        </is>
      </c>
      <c r="D69" t="inlineStr">
        <is>
          <t>1,865</t>
        </is>
      </c>
      <c r="E69" t="inlineStr">
        <is>
          <t>73</t>
        </is>
      </c>
      <c r="F69" t="inlineStr">
        <is>
          <t>14</t>
        </is>
      </c>
      <c r="G69" t="inlineStr">
        <is>
          <t>None</t>
        </is>
      </c>
    </row>
    <row r="70">
      <c r="A70" s="11" t="inlineStr">
        <is>
          <t>MASTER</t>
        </is>
      </c>
      <c r="B70" s="11" t="inlineStr">
        <is>
          <t>チュウマイ</t>
        </is>
      </c>
      <c r="C70" t="inlineStr">
        <is>
          <t>Climax</t>
        </is>
      </c>
      <c r="D70" t="inlineStr">
        <is>
          <t>2,506</t>
        </is>
      </c>
      <c r="E70" t="inlineStr">
        <is>
          <t>256</t>
        </is>
      </c>
      <c r="F70" t="inlineStr">
        <is>
          <t>14</t>
        </is>
      </c>
      <c r="G70" t="inlineStr">
        <is>
          <t>None</t>
        </is>
      </c>
    </row>
    <row r="71">
      <c r="A71" s="11" t="inlineStr">
        <is>
          <t>MASTER</t>
        </is>
      </c>
      <c r="B71" s="11" t="inlineStr">
        <is>
          <t>POPS＆ANIME</t>
        </is>
      </c>
      <c r="C71" t="inlineStr">
        <is>
          <t>カナリア</t>
        </is>
      </c>
      <c r="D71" t="inlineStr">
        <is>
          <t>1,135</t>
        </is>
      </c>
      <c r="E71" t="inlineStr">
        <is>
          <t>68</t>
        </is>
      </c>
      <c r="F71" t="inlineStr">
        <is>
          <t>14</t>
        </is>
      </c>
      <c r="G71" t="inlineStr">
        <is>
          <t>None</t>
        </is>
      </c>
    </row>
    <row r="72">
      <c r="A72" s="11" t="inlineStr">
        <is>
          <t>MASTER</t>
        </is>
      </c>
      <c r="B72" s="11" t="inlineStr">
        <is>
          <t>オンゲキ</t>
        </is>
      </c>
      <c r="C72" t="inlineStr">
        <is>
          <t>美夜月鏡</t>
        </is>
      </c>
      <c r="D72" t="inlineStr">
        <is>
          <t>1,685</t>
        </is>
      </c>
      <c r="E72" t="inlineStr">
        <is>
          <t>274</t>
        </is>
      </c>
      <c r="F72" t="inlineStr">
        <is>
          <t>14</t>
        </is>
      </c>
      <c r="G72" t="inlineStr">
        <is>
          <t>None</t>
        </is>
      </c>
    </row>
    <row r="73">
      <c r="A73" s="11" t="inlineStr">
        <is>
          <t>MASTER</t>
        </is>
      </c>
      <c r="B73" s="11" t="inlineStr">
        <is>
          <t>チュウマイ</t>
        </is>
      </c>
      <c r="C73" t="inlineStr">
        <is>
          <t>larva</t>
        </is>
      </c>
      <c r="D73" t="inlineStr">
        <is>
          <t>1,696</t>
        </is>
      </c>
      <c r="E73" t="inlineStr">
        <is>
          <t>126</t>
        </is>
      </c>
      <c r="F73" t="inlineStr">
        <is>
          <t>14</t>
        </is>
      </c>
      <c r="G73" t="inlineStr">
        <is>
          <t>None</t>
        </is>
      </c>
    </row>
    <row r="74">
      <c r="A74" s="11" t="inlineStr">
        <is>
          <t>MASTER</t>
        </is>
      </c>
      <c r="B74" s="11" t="inlineStr">
        <is>
          <t>VARIETY</t>
        </is>
      </c>
      <c r="C74" t="inlineStr">
        <is>
          <t>Altale</t>
        </is>
      </c>
      <c r="D74" t="inlineStr">
        <is>
          <t>1,266</t>
        </is>
      </c>
      <c r="E74" t="inlineStr">
        <is>
          <t>188</t>
        </is>
      </c>
      <c r="F74" t="inlineStr">
        <is>
          <t>14</t>
        </is>
      </c>
      <c r="G74" t="inlineStr">
        <is>
          <t>None</t>
        </is>
      </c>
    </row>
    <row r="75">
      <c r="A75" s="11" t="inlineStr">
        <is>
          <t>MASTER</t>
        </is>
      </c>
      <c r="B75" s="11" t="inlineStr">
        <is>
          <t>オンゲキ</t>
        </is>
      </c>
      <c r="C75" t="inlineStr">
        <is>
          <t>Daredevil Glaive</t>
        </is>
      </c>
      <c r="D75" t="inlineStr">
        <is>
          <t>1,620</t>
        </is>
      </c>
      <c r="E75" t="inlineStr">
        <is>
          <t>211</t>
        </is>
      </c>
      <c r="F75" t="inlineStr">
        <is>
          <t>14</t>
        </is>
      </c>
      <c r="G75" t="inlineStr">
        <is>
          <t>None</t>
        </is>
      </c>
    </row>
    <row r="76">
      <c r="A76" s="11" t="inlineStr">
        <is>
          <t>MASTER</t>
        </is>
      </c>
      <c r="B76" s="11" t="inlineStr">
        <is>
          <t>オンゲキ</t>
        </is>
      </c>
      <c r="C76" t="inlineStr">
        <is>
          <t>Adverse Gaff</t>
        </is>
      </c>
      <c r="D76" t="inlineStr">
        <is>
          <t>1,372</t>
        </is>
      </c>
      <c r="E76" t="inlineStr">
        <is>
          <t>41</t>
        </is>
      </c>
      <c r="F76" t="inlineStr">
        <is>
          <t>14</t>
        </is>
      </c>
      <c r="G76" t="inlineStr">
        <is>
          <t>None</t>
        </is>
      </c>
    </row>
    <row r="77">
      <c r="A77" s="11" t="inlineStr">
        <is>
          <t>LUNATIC</t>
        </is>
      </c>
      <c r="B77" s="11" t="inlineStr">
        <is>
          <t>LUNATIC</t>
        </is>
      </c>
      <c r="C77" t="inlineStr">
        <is>
          <t>Fly to the Leaden Sky -O.N.G.E.K.I. MIX-</t>
        </is>
      </c>
      <c r="D77" t="inlineStr">
        <is>
          <t>2,211</t>
        </is>
      </c>
      <c r="E77" t="inlineStr">
        <is>
          <t>126</t>
        </is>
      </c>
      <c r="F77" t="inlineStr">
        <is>
          <t>14</t>
        </is>
      </c>
      <c r="G77" t="inlineStr">
        <is>
          <t>None</t>
        </is>
      </c>
    </row>
    <row r="78">
      <c r="A78" s="11" t="inlineStr">
        <is>
          <t>MASTER</t>
        </is>
      </c>
      <c r="B78" s="11" t="inlineStr">
        <is>
          <t>VARIETY</t>
        </is>
      </c>
      <c r="C78" t="inlineStr">
        <is>
          <t>BATTLE NO.1</t>
        </is>
      </c>
      <c r="D78" t="inlineStr">
        <is>
          <t>1,692</t>
        </is>
      </c>
      <c r="E78" t="inlineStr">
        <is>
          <t>261</t>
        </is>
      </c>
      <c r="F78" t="inlineStr">
        <is>
          <t>14</t>
        </is>
      </c>
      <c r="G78" t="inlineStr">
        <is>
          <t>None</t>
        </is>
      </c>
    </row>
    <row r="79">
      <c r="A79" s="11" t="inlineStr">
        <is>
          <t>MASTER</t>
        </is>
      </c>
      <c r="B79" s="11" t="inlineStr">
        <is>
          <t>niconico</t>
        </is>
      </c>
      <c r="C79" t="inlineStr">
        <is>
          <t>ラクガキスト</t>
        </is>
      </c>
      <c r="D79" t="inlineStr">
        <is>
          <t>1,813</t>
        </is>
      </c>
      <c r="E79" t="inlineStr">
        <is>
          <t>96</t>
        </is>
      </c>
      <c r="F79" t="inlineStr">
        <is>
          <t>14</t>
        </is>
      </c>
      <c r="G79" t="inlineStr">
        <is>
          <t>None</t>
        </is>
      </c>
    </row>
    <row r="80">
      <c r="A80" s="11" t="inlineStr">
        <is>
          <t>MASTER</t>
        </is>
      </c>
      <c r="B80" s="11" t="inlineStr">
        <is>
          <t>VARIETY</t>
        </is>
      </c>
      <c r="C80" t="inlineStr">
        <is>
          <t>Amphisbaena</t>
        </is>
      </c>
      <c r="D80" t="inlineStr">
        <is>
          <t>2,035</t>
        </is>
      </c>
      <c r="E80" t="inlineStr">
        <is>
          <t>103</t>
        </is>
      </c>
      <c r="F80" t="inlineStr">
        <is>
          <t>14</t>
        </is>
      </c>
      <c r="G80" t="inlineStr">
        <is>
          <t>None</t>
        </is>
      </c>
    </row>
    <row r="81">
      <c r="A81" s="11" t="inlineStr">
        <is>
          <t>MASTER</t>
        </is>
      </c>
      <c r="B81" s="11" t="inlineStr">
        <is>
          <t>オンゲキ</t>
        </is>
      </c>
      <c r="C81" t="inlineStr">
        <is>
          <t>ジャンヌ・ダルクの慟哭</t>
        </is>
      </c>
      <c r="D81" t="inlineStr">
        <is>
          <t>1,431</t>
        </is>
      </c>
      <c r="E81" t="inlineStr">
        <is>
          <t>530</t>
        </is>
      </c>
      <c r="F81" t="inlineStr">
        <is>
          <t>14</t>
        </is>
      </c>
      <c r="G81" t="inlineStr">
        <is>
          <t>None</t>
        </is>
      </c>
    </row>
    <row r="82">
      <c r="A82" s="11" t="inlineStr">
        <is>
          <t>MASTER</t>
        </is>
      </c>
      <c r="B82" s="11" t="inlineStr">
        <is>
          <t>VARIETY</t>
        </is>
      </c>
      <c r="C82" t="inlineStr">
        <is>
          <t>Love ＆ Justice</t>
        </is>
      </c>
      <c r="D82" t="inlineStr">
        <is>
          <t>None</t>
        </is>
      </c>
      <c r="E82" t="inlineStr">
        <is>
          <t>None</t>
        </is>
      </c>
      <c r="F82" t="inlineStr">
        <is>
          <t>14</t>
        </is>
      </c>
      <c r="G82" t="inlineStr">
        <is>
          <t>None</t>
        </is>
      </c>
    </row>
    <row r="83">
      <c r="A83" s="11" t="inlineStr">
        <is>
          <t>MASTER</t>
        </is>
      </c>
      <c r="B83" s="11" t="inlineStr">
        <is>
          <t>チュウマイ</t>
        </is>
      </c>
      <c r="C83" t="inlineStr">
        <is>
          <t>Xevel</t>
        </is>
      </c>
      <c r="D83" t="inlineStr">
        <is>
          <t>None</t>
        </is>
      </c>
      <c r="E83" t="inlineStr">
        <is>
          <t>None</t>
        </is>
      </c>
      <c r="F83" t="inlineStr">
        <is>
          <t>14</t>
        </is>
      </c>
      <c r="G83" t="inlineStr">
        <is>
          <t>None</t>
        </is>
      </c>
    </row>
    <row r="84">
      <c r="A84" s="11" t="inlineStr">
        <is>
          <t>MASTER</t>
        </is>
      </c>
      <c r="B84" s="11" t="inlineStr">
        <is>
          <t>チュウマイ</t>
        </is>
      </c>
      <c r="C84" t="inlineStr">
        <is>
          <t>Supersonic Generation</t>
        </is>
      </c>
      <c r="D84" t="inlineStr">
        <is>
          <t>None</t>
        </is>
      </c>
      <c r="E84" t="inlineStr">
        <is>
          <t>None</t>
        </is>
      </c>
      <c r="F84" t="inlineStr">
        <is>
          <t>14</t>
        </is>
      </c>
      <c r="G84" t="inlineStr">
        <is>
          <t>None</t>
        </is>
      </c>
    </row>
    <row r="85">
      <c r="A85" s="11" t="inlineStr">
        <is>
          <t>MASTER</t>
        </is>
      </c>
      <c r="B85" s="11" t="inlineStr">
        <is>
          <t>VARIETY</t>
        </is>
      </c>
      <c r="C85" t="inlineStr">
        <is>
          <t>DRAGONLADY</t>
        </is>
      </c>
      <c r="D85" t="inlineStr">
        <is>
          <t>None</t>
        </is>
      </c>
      <c r="E85" t="inlineStr">
        <is>
          <t>None</t>
        </is>
      </c>
      <c r="F85" t="inlineStr">
        <is>
          <t>14</t>
        </is>
      </c>
      <c r="G85" t="inlineStr">
        <is>
          <t>None</t>
        </is>
      </c>
    </row>
    <row r="86">
      <c r="A86" s="11" t="inlineStr">
        <is>
          <t>MASTER</t>
        </is>
      </c>
      <c r="B86" s="11" t="inlineStr">
        <is>
          <t>オンゲキ</t>
        </is>
      </c>
      <c r="C86" t="inlineStr">
        <is>
          <t>MAGNETAR GIRL</t>
        </is>
      </c>
      <c r="D86" t="inlineStr">
        <is>
          <t>None</t>
        </is>
      </c>
      <c r="E86" t="inlineStr">
        <is>
          <t>None</t>
        </is>
      </c>
      <c r="F86" t="inlineStr">
        <is>
          <t>14</t>
        </is>
      </c>
      <c r="G86" t="inlineStr">
        <is>
          <t>None</t>
        </is>
      </c>
    </row>
    <row r="87">
      <c r="A87" s="11" t="inlineStr">
        <is>
          <t>MASTER</t>
        </is>
      </c>
      <c r="B87" s="11" t="inlineStr">
        <is>
          <t>オンゲキ</t>
        </is>
      </c>
      <c r="C87" t="inlineStr">
        <is>
          <t>エータ・ベータ・イータ</t>
        </is>
      </c>
      <c r="D87" t="inlineStr">
        <is>
          <t>None</t>
        </is>
      </c>
      <c r="E87" t="inlineStr">
        <is>
          <t>None</t>
        </is>
      </c>
      <c r="F87" t="inlineStr">
        <is>
          <t>14</t>
        </is>
      </c>
      <c r="G87" t="inlineStr">
        <is>
          <t>None</t>
        </is>
      </c>
    </row>
    <row r="88">
      <c r="A88" s="11" t="inlineStr">
        <is>
          <t>MASTER</t>
        </is>
      </c>
      <c r="B88" s="11" t="inlineStr">
        <is>
          <t>オンゲキ</t>
        </is>
      </c>
      <c r="C88" t="inlineStr">
        <is>
          <t>GODLINESS</t>
        </is>
      </c>
      <c r="D88" t="inlineStr">
        <is>
          <t>None</t>
        </is>
      </c>
      <c r="E88" t="inlineStr">
        <is>
          <t>None</t>
        </is>
      </c>
      <c r="F88" t="inlineStr">
        <is>
          <t>14</t>
        </is>
      </c>
      <c r="G88" t="inlineStr">
        <is>
          <t>None</t>
        </is>
      </c>
    </row>
    <row r="89">
      <c r="A89" s="11" t="inlineStr">
        <is>
          <t>MASTER</t>
        </is>
      </c>
      <c r="B89" s="11" t="inlineStr">
        <is>
          <t>VARIETY</t>
        </is>
      </c>
      <c r="C89" t="inlineStr">
        <is>
          <t>ENERGY SYNERGY MATRIX</t>
        </is>
      </c>
      <c r="D89" t="inlineStr">
        <is>
          <t>None</t>
        </is>
      </c>
      <c r="E89" t="inlineStr">
        <is>
          <t>None</t>
        </is>
      </c>
      <c r="F89" t="inlineStr">
        <is>
          <t>14</t>
        </is>
      </c>
      <c r="G89" t="inlineStr">
        <is>
          <t>None</t>
        </is>
      </c>
    </row>
    <row r="90">
      <c r="A90" s="11" t="inlineStr">
        <is>
          <t>MASTER</t>
        </is>
      </c>
      <c r="B90" s="11" t="inlineStr">
        <is>
          <t>チュウマイ</t>
        </is>
      </c>
      <c r="C90" t="inlineStr">
        <is>
          <t>Oshama Scramble！</t>
        </is>
      </c>
      <c r="D90" t="inlineStr">
        <is>
          <t>1,150</t>
        </is>
      </c>
      <c r="E90" t="inlineStr">
        <is>
          <t>54</t>
        </is>
      </c>
      <c r="F90" t="inlineStr">
        <is>
          <t>13+</t>
        </is>
      </c>
      <c r="G90" t="inlineStr">
        <is>
          <t>ジュエル20個消費</t>
        </is>
      </c>
    </row>
    <row r="91">
      <c r="A91" s="11" t="inlineStr">
        <is>
          <t>MASTER</t>
        </is>
      </c>
      <c r="B91" s="11" t="inlineStr">
        <is>
          <t>チュウマイ</t>
        </is>
      </c>
      <c r="C91" t="inlineStr">
        <is>
          <t>AMAZING MIGHTYYYY！！！！</t>
        </is>
      </c>
      <c r="D91" t="inlineStr">
        <is>
          <t>1,249</t>
        </is>
      </c>
      <c r="E91" t="inlineStr">
        <is>
          <t>196</t>
        </is>
      </c>
      <c r="F91" t="inlineStr">
        <is>
          <t>13+</t>
        </is>
      </c>
      <c r="G91" t="inlineStr">
        <is>
          <t>ジュエル45個消費</t>
        </is>
      </c>
    </row>
    <row r="92">
      <c r="A92" s="11" t="inlineStr">
        <is>
          <t>MASTER</t>
        </is>
      </c>
      <c r="B92" s="11" t="inlineStr">
        <is>
          <t>オンゲキ</t>
        </is>
      </c>
      <c r="C92" t="inlineStr">
        <is>
          <t>Ai Nov</t>
        </is>
      </c>
      <c r="D92" t="inlineStr">
        <is>
          <t>1,073</t>
        </is>
      </c>
      <c r="E92" t="inlineStr">
        <is>
          <t>153</t>
        </is>
      </c>
      <c r="F92" t="inlineStr">
        <is>
          <t>13+</t>
        </is>
      </c>
      <c r="G92" t="inlineStr">
        <is>
          <t>ジュエル60個消費</t>
        </is>
      </c>
    </row>
    <row r="93">
      <c r="A93" s="11" t="inlineStr">
        <is>
          <t>MASTER</t>
        </is>
      </c>
      <c r="B93" s="11" t="inlineStr">
        <is>
          <t>チュウマイ</t>
        </is>
      </c>
      <c r="C93" t="inlineStr">
        <is>
          <t>閃鋼のブリューナク</t>
        </is>
      </c>
      <c r="D93" t="inlineStr">
        <is>
          <t>1,359</t>
        </is>
      </c>
      <c r="E93" t="inlineStr">
        <is>
          <t>131</t>
        </is>
      </c>
      <c r="F93" t="inlineStr">
        <is>
          <t>13+</t>
        </is>
      </c>
      <c r="G93" t="inlineStr">
        <is>
          <t>None</t>
        </is>
      </c>
    </row>
    <row r="94">
      <c r="A94" s="11" t="inlineStr">
        <is>
          <t>MASTER</t>
        </is>
      </c>
      <c r="B94" s="11" t="inlineStr">
        <is>
          <t>niconico</t>
        </is>
      </c>
      <c r="C94" t="inlineStr">
        <is>
          <t>ぼくらの16bit戦争</t>
        </is>
      </c>
      <c r="D94" t="inlineStr">
        <is>
          <t>1,161</t>
        </is>
      </c>
      <c r="E94" t="inlineStr">
        <is>
          <t>35</t>
        </is>
      </c>
      <c r="F94" t="inlineStr">
        <is>
          <t>13+</t>
        </is>
      </c>
      <c r="G94" t="inlineStr">
        <is>
          <t>ジュエル45個消費</t>
        </is>
      </c>
    </row>
    <row r="95">
      <c r="A95" s="11" t="inlineStr">
        <is>
          <t>MASTER</t>
        </is>
      </c>
      <c r="B95" s="11" t="inlineStr">
        <is>
          <t>niconico</t>
        </is>
      </c>
      <c r="C95" t="inlineStr">
        <is>
          <t>カミサマネジマキ</t>
        </is>
      </c>
      <c r="D95" t="inlineStr">
        <is>
          <t>1,382</t>
        </is>
      </c>
      <c r="E95" t="inlineStr">
        <is>
          <t>161</t>
        </is>
      </c>
      <c r="F95" t="inlineStr">
        <is>
          <t>13+</t>
        </is>
      </c>
      <c r="G95" t="inlineStr">
        <is>
          <t>イベントジュエル 15個</t>
        </is>
      </c>
    </row>
    <row r="96">
      <c r="A96" s="11" t="inlineStr">
        <is>
          <t>LUNATIC</t>
        </is>
      </c>
      <c r="B96" s="11" t="inlineStr">
        <is>
          <t>LUNATIC</t>
        </is>
      </c>
      <c r="C96" t="inlineStr">
        <is>
          <t>ナイト・オブ・ナイツ</t>
        </is>
      </c>
      <c r="D96" t="inlineStr">
        <is>
          <t>526</t>
        </is>
      </c>
      <c r="E96" t="inlineStr">
        <is>
          <t>66</t>
        </is>
      </c>
      <c r="F96" t="inlineStr">
        <is>
          <t>13+</t>
        </is>
      </c>
      <c r="G96" t="inlineStr">
        <is>
          <t>ジュエル100個</t>
        </is>
      </c>
    </row>
    <row r="97">
      <c r="A97" s="11" t="inlineStr">
        <is>
          <t>MASTER</t>
        </is>
      </c>
      <c r="B97" s="11" t="inlineStr">
        <is>
          <t>niconico</t>
        </is>
      </c>
      <c r="C97" t="inlineStr">
        <is>
          <t>クイーンオブハート</t>
        </is>
      </c>
      <c r="D97" t="inlineStr">
        <is>
          <t>1,453</t>
        </is>
      </c>
      <c r="E97" t="inlineStr">
        <is>
          <t>56</t>
        </is>
      </c>
      <c r="F97" t="inlineStr">
        <is>
          <t>13+</t>
        </is>
      </c>
      <c r="G97" t="inlineStr">
        <is>
          <t>None</t>
        </is>
      </c>
    </row>
    <row r="98">
      <c r="A98" s="11" t="inlineStr">
        <is>
          <t>MASTER</t>
        </is>
      </c>
      <c r="B98" s="11" t="inlineStr">
        <is>
          <t>東方Project</t>
        </is>
      </c>
      <c r="C98" t="inlineStr">
        <is>
          <t>Calamity Fortune</t>
        </is>
      </c>
      <c r="D98" t="inlineStr">
        <is>
          <t>1,474</t>
        </is>
      </c>
      <c r="E98" t="inlineStr">
        <is>
          <t>215</t>
        </is>
      </c>
      <c r="F98" t="inlineStr">
        <is>
          <t>13+</t>
        </is>
      </c>
      <c r="G98" t="inlineStr">
        <is>
          <t>None</t>
        </is>
      </c>
    </row>
    <row r="99">
      <c r="A99" s="11" t="inlineStr">
        <is>
          <t>MASTER</t>
        </is>
      </c>
      <c r="B99" s="11" t="inlineStr">
        <is>
          <t>niconico</t>
        </is>
      </c>
      <c r="C99" t="inlineStr">
        <is>
          <t>初音ミクの消失</t>
        </is>
      </c>
      <c r="D99" t="inlineStr">
        <is>
          <t>1,195</t>
        </is>
      </c>
      <c r="E99" t="inlineStr">
        <is>
          <t>208</t>
        </is>
      </c>
      <c r="F99" t="inlineStr">
        <is>
          <t>13+</t>
        </is>
      </c>
      <c r="G99" t="inlineStr">
        <is>
          <t>None</t>
        </is>
      </c>
    </row>
    <row r="100">
      <c r="A100" s="11" t="inlineStr">
        <is>
          <t>LUNATIC</t>
        </is>
      </c>
      <c r="B100" s="11" t="inlineStr">
        <is>
          <t>LUNATIC</t>
        </is>
      </c>
      <c r="C100" t="inlineStr">
        <is>
          <t>Sakura Fubuki</t>
        </is>
      </c>
      <c r="D100" t="inlineStr">
        <is>
          <t>811</t>
        </is>
      </c>
      <c r="E100" t="inlineStr">
        <is>
          <t>230</t>
        </is>
      </c>
      <c r="F100" t="inlineStr">
        <is>
          <t>13+</t>
        </is>
      </c>
      <c r="G100" t="inlineStr">
        <is>
          <t>ジュエル100個消費</t>
        </is>
      </c>
    </row>
    <row r="101">
      <c r="A101" s="11" t="inlineStr">
        <is>
          <t>MASTER</t>
        </is>
      </c>
      <c r="B101" s="11" t="inlineStr">
        <is>
          <t>VARIETY</t>
        </is>
      </c>
      <c r="C101" t="inlineStr">
        <is>
          <t>conflict</t>
        </is>
      </c>
      <c r="D101" t="inlineStr">
        <is>
          <t>1,376</t>
        </is>
      </c>
      <c r="E101" t="inlineStr">
        <is>
          <t>80</t>
        </is>
      </c>
      <c r="F101" t="inlineStr">
        <is>
          <t>13+</t>
        </is>
      </c>
      <c r="G101" t="inlineStr">
        <is>
          <t>None</t>
        </is>
      </c>
    </row>
    <row r="102">
      <c r="A102" s="11" t="inlineStr">
        <is>
          <t>MASTER</t>
        </is>
      </c>
      <c r="B102" s="11" t="inlineStr">
        <is>
          <t>チュウマイ</t>
        </is>
      </c>
      <c r="C102" t="inlineStr">
        <is>
          <t>The wheel to the right</t>
        </is>
      </c>
      <c r="D102" t="inlineStr">
        <is>
          <t>1,819</t>
        </is>
      </c>
      <c r="E102" t="inlineStr">
        <is>
          <t>200</t>
        </is>
      </c>
      <c r="F102" t="inlineStr">
        <is>
          <t>13+</t>
        </is>
      </c>
      <c r="G102" t="inlineStr">
        <is>
          <t>ジュエル100個消費</t>
        </is>
      </c>
    </row>
    <row r="103">
      <c r="A103" s="11" t="inlineStr">
        <is>
          <t>MASTER</t>
        </is>
      </c>
      <c r="B103" s="11" t="inlineStr">
        <is>
          <t>POPS＆ANIME</t>
        </is>
      </c>
      <c r="C103" t="inlineStr">
        <is>
          <t>GO！ GO！ MANIAC</t>
        </is>
      </c>
      <c r="D103" t="inlineStr">
        <is>
          <t>1,287</t>
        </is>
      </c>
      <c r="E103" t="inlineStr">
        <is>
          <t>155</t>
        </is>
      </c>
      <c r="F103" t="inlineStr">
        <is>
          <t>13+</t>
        </is>
      </c>
      <c r="G103" t="inlineStr">
        <is>
          <t>None</t>
        </is>
      </c>
    </row>
    <row r="104">
      <c r="A104" s="11" t="inlineStr">
        <is>
          <t>MASTER</t>
        </is>
      </c>
      <c r="B104" s="11" t="inlineStr">
        <is>
          <t>オンゲキ</t>
        </is>
      </c>
      <c r="C104" t="inlineStr">
        <is>
          <t>Touch and Go</t>
        </is>
      </c>
      <c r="D104" t="inlineStr">
        <is>
          <t>1,532</t>
        </is>
      </c>
      <c r="E104" t="inlineStr">
        <is>
          <t>238</t>
        </is>
      </c>
      <c r="F104" t="inlineStr">
        <is>
          <t>13+</t>
        </is>
      </c>
      <c r="G104" t="inlineStr">
        <is>
          <t>None</t>
        </is>
      </c>
    </row>
    <row r="105">
      <c r="A105" s="11" t="inlineStr">
        <is>
          <t>MASTER</t>
        </is>
      </c>
      <c r="B105" s="11" t="inlineStr">
        <is>
          <t>オンゲキ</t>
        </is>
      </c>
      <c r="C105" t="inlineStr">
        <is>
          <t>Baqeela</t>
        </is>
      </c>
      <c r="D105" t="inlineStr">
        <is>
          <t>1,411</t>
        </is>
      </c>
      <c r="E105" t="inlineStr">
        <is>
          <t>141</t>
        </is>
      </c>
      <c r="F105" t="inlineStr">
        <is>
          <t>13+</t>
        </is>
      </c>
      <c r="G105" t="inlineStr">
        <is>
          <t>None</t>
        </is>
      </c>
    </row>
    <row r="106">
      <c r="A106" s="11" t="inlineStr">
        <is>
          <t>MASTER</t>
        </is>
      </c>
      <c r="B106" s="11" t="inlineStr">
        <is>
          <t>niconico</t>
        </is>
      </c>
      <c r="C106" t="inlineStr">
        <is>
          <t>ギガンティックO.T.N</t>
        </is>
      </c>
      <c r="D106" t="inlineStr">
        <is>
          <t>1,335</t>
        </is>
      </c>
      <c r="E106" t="inlineStr">
        <is>
          <t>198</t>
        </is>
      </c>
      <c r="F106" t="inlineStr">
        <is>
          <t>13+</t>
        </is>
      </c>
      <c r="G106" t="inlineStr">
        <is>
          <t>None</t>
        </is>
      </c>
    </row>
    <row r="107">
      <c r="A107" s="11" t="inlineStr">
        <is>
          <t>MASTER</t>
        </is>
      </c>
      <c r="B107" s="11" t="inlineStr">
        <is>
          <t>オンゲキ</t>
        </is>
      </c>
      <c r="C107" t="inlineStr">
        <is>
          <t>Lazy Addiction</t>
        </is>
      </c>
      <c r="D107" t="inlineStr">
        <is>
          <t>1,250</t>
        </is>
      </c>
      <c r="E107" t="inlineStr">
        <is>
          <t>176</t>
        </is>
      </c>
      <c r="F107" t="inlineStr">
        <is>
          <t>13+</t>
        </is>
      </c>
      <c r="G107" t="inlineStr">
        <is>
          <t>None</t>
        </is>
      </c>
    </row>
    <row r="108">
      <c r="A108" s="11" t="inlineStr">
        <is>
          <t>MASTER</t>
        </is>
      </c>
      <c r="B108" s="11" t="inlineStr">
        <is>
          <t>オンゲキ</t>
        </is>
      </c>
      <c r="C108" t="inlineStr">
        <is>
          <t>Mini skirt</t>
        </is>
      </c>
      <c r="D108" t="inlineStr">
        <is>
          <t>1,206</t>
        </is>
      </c>
      <c r="E108" t="inlineStr">
        <is>
          <t>291</t>
        </is>
      </c>
      <c r="F108" t="inlineStr">
        <is>
          <t>13+</t>
        </is>
      </c>
      <c r="G108" t="inlineStr">
        <is>
          <t>None</t>
        </is>
      </c>
    </row>
    <row r="109">
      <c r="A109" s="11" t="inlineStr">
        <is>
          <t>MASTER</t>
        </is>
      </c>
      <c r="B109" s="11" t="inlineStr">
        <is>
          <t>オンゲキ</t>
        </is>
      </c>
      <c r="C109" t="inlineStr">
        <is>
          <t>HONEY-Q</t>
        </is>
      </c>
      <c r="D109" t="inlineStr">
        <is>
          <t>1,531</t>
        </is>
      </c>
      <c r="E109" t="inlineStr">
        <is>
          <t>175</t>
        </is>
      </c>
      <c r="F109" t="inlineStr">
        <is>
          <t>13+</t>
        </is>
      </c>
      <c r="G109" t="inlineStr">
        <is>
          <t>None</t>
        </is>
      </c>
    </row>
    <row r="110">
      <c r="A110" s="11" t="inlineStr">
        <is>
          <t>MASTER</t>
        </is>
      </c>
      <c r="B110" s="11" t="inlineStr">
        <is>
          <t>niconico</t>
        </is>
      </c>
      <c r="C110" t="inlineStr">
        <is>
          <t>裏表ラバーズ</t>
        </is>
      </c>
      <c r="D110" t="inlineStr">
        <is>
          <t>1,169</t>
        </is>
      </c>
      <c r="E110" t="inlineStr">
        <is>
          <t>158</t>
        </is>
      </c>
      <c r="F110" t="inlineStr">
        <is>
          <t>13+</t>
        </is>
      </c>
      <c r="G110" t="inlineStr">
        <is>
          <t>2019/11/14 通常配信</t>
        </is>
      </c>
    </row>
    <row r="111">
      <c r="A111" s="11" t="inlineStr">
        <is>
          <t>MASTER</t>
        </is>
      </c>
      <c r="B111" s="11" t="inlineStr">
        <is>
          <t>VARIETY</t>
        </is>
      </c>
      <c r="C111" t="inlineStr">
        <is>
          <t>Duello</t>
        </is>
      </c>
      <c r="D111" t="inlineStr">
        <is>
          <t>1,259</t>
        </is>
      </c>
      <c r="E111" t="inlineStr">
        <is>
          <t>129</t>
        </is>
      </c>
      <c r="F111" t="inlineStr">
        <is>
          <t>13+</t>
        </is>
      </c>
      <c r="G111" t="inlineStr">
        <is>
          <t>None</t>
        </is>
      </c>
    </row>
    <row r="112">
      <c r="A112" s="11" t="inlineStr">
        <is>
          <t>MASTER</t>
        </is>
      </c>
      <c r="B112" s="11" t="inlineStr">
        <is>
          <t>東方Project</t>
        </is>
      </c>
      <c r="C112" t="inlineStr">
        <is>
          <t>Doll Judgment</t>
        </is>
      </c>
      <c r="D112" t="inlineStr">
        <is>
          <t>1,489</t>
        </is>
      </c>
      <c r="E112" t="inlineStr">
        <is>
          <t>96</t>
        </is>
      </c>
      <c r="F112" t="inlineStr">
        <is>
          <t>13+</t>
        </is>
      </c>
      <c r="G112" t="inlineStr">
        <is>
          <t>None</t>
        </is>
      </c>
    </row>
    <row r="113">
      <c r="A113" s="11" t="inlineStr">
        <is>
          <t>MASTER</t>
        </is>
      </c>
      <c r="B113" s="11" t="inlineStr">
        <is>
          <t>チュウマイ</t>
        </is>
      </c>
      <c r="C113" t="inlineStr">
        <is>
          <t>BOKUTO</t>
        </is>
      </c>
      <c r="D113" t="inlineStr">
        <is>
          <t>1,731</t>
        </is>
      </c>
      <c r="E113" t="inlineStr">
        <is>
          <t>203</t>
        </is>
      </c>
      <c r="F113" t="inlineStr">
        <is>
          <t>13+</t>
        </is>
      </c>
      <c r="G113" t="inlineStr">
        <is>
          <t>2020/2/13 通常配信</t>
        </is>
      </c>
    </row>
    <row r="114">
      <c r="A114" s="11" t="inlineStr">
        <is>
          <t>MASTER</t>
        </is>
      </c>
      <c r="B114" s="11" t="inlineStr">
        <is>
          <t>オンゲキ</t>
        </is>
      </c>
      <c r="C114" t="inlineStr">
        <is>
          <t>Sparkle</t>
        </is>
      </c>
      <c r="D114" t="inlineStr">
        <is>
          <t>1,420</t>
        </is>
      </c>
      <c r="E114" t="inlineStr">
        <is>
          <t>168</t>
        </is>
      </c>
      <c r="F114" t="inlineStr">
        <is>
          <t>13+</t>
        </is>
      </c>
      <c r="G114" t="inlineStr">
        <is>
          <t>None</t>
        </is>
      </c>
    </row>
    <row r="115">
      <c r="A115" s="11" t="inlineStr">
        <is>
          <t>MASTER</t>
        </is>
      </c>
      <c r="B115" s="11" t="inlineStr">
        <is>
          <t>オンゲキ</t>
        </is>
      </c>
      <c r="C115" t="inlineStr">
        <is>
          <t>Vibes 2k20</t>
        </is>
      </c>
      <c r="D115" t="inlineStr">
        <is>
          <t>1,436</t>
        </is>
      </c>
      <c r="E115" t="inlineStr">
        <is>
          <t>71</t>
        </is>
      </c>
      <c r="F115" t="inlineStr">
        <is>
          <t>13+</t>
        </is>
      </c>
      <c r="G115" t="inlineStr">
        <is>
          <t>None</t>
        </is>
      </c>
    </row>
    <row r="116">
      <c r="A116" s="11" t="inlineStr">
        <is>
          <t>LUNATIC</t>
        </is>
      </c>
      <c r="B116" s="11" t="inlineStr">
        <is>
          <t>LUNATIC</t>
        </is>
      </c>
      <c r="C116" t="inlineStr">
        <is>
          <t>どどんぱち大音頭</t>
        </is>
      </c>
      <c r="D116" t="inlineStr">
        <is>
          <t>888</t>
        </is>
      </c>
      <c r="E116" t="inlineStr">
        <is>
          <t>218</t>
        </is>
      </c>
      <c r="F116" t="inlineStr">
        <is>
          <t>13+</t>
        </is>
      </c>
      <c r="G116" t="inlineStr">
        <is>
          <t>None</t>
        </is>
      </c>
    </row>
    <row r="117">
      <c r="A117" s="11" t="inlineStr">
        <is>
          <t>MASTER</t>
        </is>
      </c>
      <c r="B117" s="11" t="inlineStr">
        <is>
          <t>東方Project</t>
        </is>
      </c>
      <c r="C117" t="inlineStr">
        <is>
          <t>疾走あんさんぶる</t>
        </is>
      </c>
      <c r="D117" t="inlineStr">
        <is>
          <t>1,616</t>
        </is>
      </c>
      <c r="E117" t="inlineStr">
        <is>
          <t>215</t>
        </is>
      </c>
      <c r="F117" t="inlineStr">
        <is>
          <t>13+</t>
        </is>
      </c>
      <c r="G117" t="inlineStr">
        <is>
          <t>None</t>
        </is>
      </c>
    </row>
    <row r="118">
      <c r="A118" s="11" t="inlineStr">
        <is>
          <t>MASTER</t>
        </is>
      </c>
      <c r="B118" s="11" t="inlineStr">
        <is>
          <t>VARIETY</t>
        </is>
      </c>
      <c r="C118" t="inlineStr">
        <is>
          <t>Dreadnought</t>
        </is>
      </c>
      <c r="D118" t="inlineStr">
        <is>
          <t>1,525</t>
        </is>
      </c>
      <c r="E118" t="inlineStr">
        <is>
          <t>459</t>
        </is>
      </c>
      <c r="F118" t="inlineStr">
        <is>
          <t>13+</t>
        </is>
      </c>
      <c r="G118" t="inlineStr">
        <is>
          <t>2020/3/5 通常配信</t>
        </is>
      </c>
    </row>
    <row r="119">
      <c r="A119" s="11" t="inlineStr">
        <is>
          <t>MASTER</t>
        </is>
      </c>
      <c r="B119" s="11" t="inlineStr">
        <is>
          <t>オンゲキ</t>
        </is>
      </c>
      <c r="C119" t="inlineStr">
        <is>
          <t>Ai Drew</t>
        </is>
      </c>
      <c r="D119" t="inlineStr">
        <is>
          <t>1,492</t>
        </is>
      </c>
      <c r="E119" t="inlineStr">
        <is>
          <t>79</t>
        </is>
      </c>
      <c r="F119" t="inlineStr">
        <is>
          <t>13+</t>
        </is>
      </c>
      <c r="G119" t="inlineStr">
        <is>
          <t>None</t>
        </is>
      </c>
    </row>
    <row r="120">
      <c r="A120" s="11" t="inlineStr">
        <is>
          <t>MASTER</t>
        </is>
      </c>
      <c r="B120" s="11" t="inlineStr">
        <is>
          <t>オンゲキ</t>
        </is>
      </c>
      <c r="C120" t="inlineStr">
        <is>
          <t>アマツカミ</t>
        </is>
      </c>
      <c r="D120" t="inlineStr">
        <is>
          <t>1,217</t>
        </is>
      </c>
      <c r="E120" t="inlineStr">
        <is>
          <t>218</t>
        </is>
      </c>
      <c r="F120" t="inlineStr">
        <is>
          <t>13+</t>
        </is>
      </c>
      <c r="G120" t="inlineStr">
        <is>
          <t>None</t>
        </is>
      </c>
    </row>
    <row r="121">
      <c r="A121" s="11" t="inlineStr">
        <is>
          <t>MASTER</t>
        </is>
      </c>
      <c r="B121" s="11" t="inlineStr">
        <is>
          <t>オンゲキ</t>
        </is>
      </c>
      <c r="C121" t="inlineStr">
        <is>
          <t>Trinity Departure</t>
        </is>
      </c>
      <c r="D121" t="inlineStr">
        <is>
          <t>1,351</t>
        </is>
      </c>
      <c r="E121" t="inlineStr">
        <is>
          <t>88</t>
        </is>
      </c>
      <c r="F121" t="inlineStr">
        <is>
          <t>13+</t>
        </is>
      </c>
      <c r="G121" t="inlineStr">
        <is>
          <t>None</t>
        </is>
      </c>
    </row>
    <row r="122">
      <c r="A122" s="11" t="inlineStr">
        <is>
          <t>MASTER</t>
        </is>
      </c>
      <c r="B122" s="11" t="inlineStr">
        <is>
          <t>チュウマイ</t>
        </is>
      </c>
      <c r="C122" t="inlineStr">
        <is>
          <t>Summer is over</t>
        </is>
      </c>
      <c r="D122" t="inlineStr">
        <is>
          <t>1,315</t>
        </is>
      </c>
      <c r="E122" t="inlineStr">
        <is>
          <t>151</t>
        </is>
      </c>
      <c r="F122" t="inlineStr">
        <is>
          <t>13+</t>
        </is>
      </c>
      <c r="G122" t="inlineStr">
        <is>
          <t>None</t>
        </is>
      </c>
    </row>
    <row r="123">
      <c r="A123" s="11" t="inlineStr">
        <is>
          <t>LUNATIC</t>
        </is>
      </c>
      <c r="B123" s="11" t="inlineStr">
        <is>
          <t>LUNATIC</t>
        </is>
      </c>
      <c r="C123" t="inlineStr">
        <is>
          <t>最強 the サマータイム！！！！！</t>
        </is>
      </c>
      <c r="D123" t="inlineStr">
        <is>
          <t>1,705</t>
        </is>
      </c>
      <c r="E123" t="inlineStr">
        <is>
          <t>138</t>
        </is>
      </c>
      <c r="F123" t="inlineStr">
        <is>
          <t>13+</t>
        </is>
      </c>
      <c r="G123" t="inlineStr">
        <is>
          <t>第3章ジュエル2個消費</t>
        </is>
      </c>
    </row>
    <row r="124">
      <c r="A124" s="11" t="inlineStr">
        <is>
          <t>MASTER</t>
        </is>
      </c>
      <c r="B124" s="11" t="inlineStr">
        <is>
          <t>VARIETY</t>
        </is>
      </c>
      <c r="C124" t="inlineStr">
        <is>
          <t>Destr0yer</t>
        </is>
      </c>
      <c r="D124" t="inlineStr">
        <is>
          <t>1,510</t>
        </is>
      </c>
      <c r="E124" t="inlineStr">
        <is>
          <t>118</t>
        </is>
      </c>
      <c r="F124" t="inlineStr">
        <is>
          <t>13+</t>
        </is>
      </c>
      <c r="G124" t="inlineStr">
        <is>
          <t>None</t>
        </is>
      </c>
    </row>
    <row r="125">
      <c r="A125" s="11" t="inlineStr">
        <is>
          <t>MASTER</t>
        </is>
      </c>
      <c r="B125" s="11" t="inlineStr">
        <is>
          <t>オンゲキ</t>
        </is>
      </c>
      <c r="C125" t="inlineStr">
        <is>
          <t>RED to RED</t>
        </is>
      </c>
      <c r="D125" t="inlineStr">
        <is>
          <t>1,276</t>
        </is>
      </c>
      <c r="E125" t="inlineStr">
        <is>
          <t>125</t>
        </is>
      </c>
      <c r="F125" t="inlineStr">
        <is>
          <t>13+</t>
        </is>
      </c>
      <c r="G125" t="inlineStr">
        <is>
          <t>None</t>
        </is>
      </c>
    </row>
    <row r="126">
      <c r="A126" s="11" t="inlineStr">
        <is>
          <t>MASTER</t>
        </is>
      </c>
      <c r="B126" s="11" t="inlineStr">
        <is>
          <t>オンゲキ</t>
        </is>
      </c>
      <c r="C126" t="inlineStr">
        <is>
          <t>Daydreama</t>
        </is>
      </c>
      <c r="D126" t="inlineStr">
        <is>
          <t>1,410</t>
        </is>
      </c>
      <c r="E126" t="inlineStr">
        <is>
          <t>204</t>
        </is>
      </c>
      <c r="F126" t="inlineStr">
        <is>
          <t>13+</t>
        </is>
      </c>
      <c r="G126" t="inlineStr">
        <is>
          <t>None</t>
        </is>
      </c>
    </row>
    <row r="127">
      <c r="A127" s="11" t="inlineStr">
        <is>
          <t>MASTER</t>
        </is>
      </c>
      <c r="B127" s="11" t="inlineStr">
        <is>
          <t>オンゲキ</t>
        </is>
      </c>
      <c r="C127" t="inlineStr">
        <is>
          <t>Lostwizz</t>
        </is>
      </c>
      <c r="D127" t="inlineStr">
        <is>
          <t>1,237</t>
        </is>
      </c>
      <c r="E127" t="inlineStr">
        <is>
          <t>128</t>
        </is>
      </c>
      <c r="F127" t="inlineStr">
        <is>
          <t>13+</t>
        </is>
      </c>
      <c r="G127" t="inlineStr">
        <is>
          <t>None</t>
        </is>
      </c>
    </row>
    <row r="128">
      <c r="A128" s="11" t="inlineStr">
        <is>
          <t>LUNATIC</t>
        </is>
      </c>
      <c r="B128" s="11" t="inlineStr">
        <is>
          <t>LUNATIC</t>
        </is>
      </c>
      <c r="C128" t="inlineStr">
        <is>
          <t>東亞 -O.N.G.E.K.I. MIX-</t>
        </is>
      </c>
      <c r="D128" t="inlineStr">
        <is>
          <t>2,354</t>
        </is>
      </c>
      <c r="E128" t="inlineStr">
        <is>
          <t>103</t>
        </is>
      </c>
      <c r="F128" t="inlineStr">
        <is>
          <t>13+</t>
        </is>
      </c>
      <c r="G128" t="inlineStr">
        <is>
          <t>None</t>
        </is>
      </c>
    </row>
    <row r="129">
      <c r="A129" s="11" t="inlineStr">
        <is>
          <t>MASTER</t>
        </is>
      </c>
      <c r="B129" s="11" t="inlineStr">
        <is>
          <t>niconico</t>
        </is>
      </c>
      <c r="C129" t="inlineStr">
        <is>
          <t>イカサマライフゲイム</t>
        </is>
      </c>
      <c r="D129" t="inlineStr">
        <is>
          <t>1,422</t>
        </is>
      </c>
      <c r="E129" t="inlineStr">
        <is>
          <t>241</t>
        </is>
      </c>
      <c r="F129" t="inlineStr">
        <is>
          <t>13+</t>
        </is>
      </c>
      <c r="G129" t="inlineStr">
        <is>
          <t>None</t>
        </is>
      </c>
    </row>
    <row r="130">
      <c r="A130" s="11" t="inlineStr">
        <is>
          <t>MASTER</t>
        </is>
      </c>
      <c r="B130" s="11" t="inlineStr">
        <is>
          <t>東方Project</t>
        </is>
      </c>
      <c r="C130" t="inlineStr">
        <is>
          <t>ナイト・オブ・ナイツ （かめりあ’s“ワンス・アポン・ア・ナイト”Remix）</t>
        </is>
      </c>
      <c r="D130" t="inlineStr">
        <is>
          <t>1,711</t>
        </is>
      </c>
      <c r="E130" t="inlineStr">
        <is>
          <t>141</t>
        </is>
      </c>
      <c r="F130" t="inlineStr">
        <is>
          <t>13+</t>
        </is>
      </c>
      <c r="G130" t="inlineStr">
        <is>
          <t>None</t>
        </is>
      </c>
    </row>
    <row r="131">
      <c r="A131" s="11" t="inlineStr">
        <is>
          <t>MASTER</t>
        </is>
      </c>
      <c r="B131" s="11" t="inlineStr">
        <is>
          <t>VARIETY</t>
        </is>
      </c>
      <c r="C131" t="inlineStr">
        <is>
          <t>Reach for the Stars</t>
        </is>
      </c>
      <c r="D131" t="inlineStr">
        <is>
          <t>1,475</t>
        </is>
      </c>
      <c r="E131" t="inlineStr">
        <is>
          <t>84</t>
        </is>
      </c>
      <c r="F131" t="inlineStr">
        <is>
          <t>13+</t>
        </is>
      </c>
      <c r="G131" t="inlineStr">
        <is>
          <t>None</t>
        </is>
      </c>
    </row>
    <row r="132">
      <c r="A132" s="11" t="inlineStr">
        <is>
          <t>MASTER</t>
        </is>
      </c>
      <c r="B132" s="11" t="inlineStr">
        <is>
          <t>VARIETY</t>
        </is>
      </c>
      <c r="C132" t="inlineStr">
        <is>
          <t>Singularity - ETIA.</t>
        </is>
      </c>
      <c r="D132" t="inlineStr">
        <is>
          <t>1,267</t>
        </is>
      </c>
      <c r="E132" t="inlineStr">
        <is>
          <t>124</t>
        </is>
      </c>
      <c r="F132" t="inlineStr">
        <is>
          <t>13+</t>
        </is>
      </c>
      <c r="G132" t="inlineStr">
        <is>
          <t>None</t>
        </is>
      </c>
    </row>
    <row r="133">
      <c r="A133" s="11" t="inlineStr">
        <is>
          <t>MASTER</t>
        </is>
      </c>
      <c r="B133" s="11" t="inlineStr">
        <is>
          <t>VARIETY</t>
        </is>
      </c>
      <c r="C133" t="inlineStr">
        <is>
          <t>Burning Steel Inferno</t>
        </is>
      </c>
      <c r="D133" t="inlineStr">
        <is>
          <t>None</t>
        </is>
      </c>
      <c r="E133" t="inlineStr">
        <is>
          <t>None</t>
        </is>
      </c>
      <c r="F133" t="inlineStr">
        <is>
          <t>13+</t>
        </is>
      </c>
      <c r="G133" t="inlineStr">
        <is>
          <t>Wonderland Wars連動イベント</t>
        </is>
      </c>
    </row>
    <row r="134">
      <c r="A134" s="11" t="inlineStr">
        <is>
          <t>LUNATIC</t>
        </is>
      </c>
      <c r="B134" s="11" t="inlineStr">
        <is>
          <t>LUNATIC</t>
        </is>
      </c>
      <c r="C134" t="inlineStr">
        <is>
          <t>ハッピータイフーン</t>
        </is>
      </c>
      <c r="D134" t="inlineStr">
        <is>
          <t>1,374</t>
        </is>
      </c>
      <c r="E134" t="inlineStr">
        <is>
          <t>56</t>
        </is>
      </c>
      <c r="F134" t="inlineStr">
        <is>
          <t>13+</t>
        </is>
      </c>
      <c r="G134" t="inlineStr">
        <is>
          <t>None</t>
        </is>
      </c>
    </row>
    <row r="135">
      <c r="A135" s="11" t="inlineStr">
        <is>
          <t>MASTER</t>
        </is>
      </c>
      <c r="B135" s="11" t="inlineStr">
        <is>
          <t>オンゲキ</t>
        </is>
      </c>
      <c r="C135" t="inlineStr">
        <is>
          <t>Ruler Count，Zero</t>
        </is>
      </c>
      <c r="D135" t="inlineStr">
        <is>
          <t>1,311</t>
        </is>
      </c>
      <c r="E135" t="inlineStr">
        <is>
          <t>162</t>
        </is>
      </c>
      <c r="F135" t="inlineStr">
        <is>
          <t>13+</t>
        </is>
      </c>
      <c r="G135" t="inlineStr">
        <is>
          <t>None</t>
        </is>
      </c>
    </row>
    <row r="136">
      <c r="A136" s="11" t="inlineStr">
        <is>
          <t>LUNATIC</t>
        </is>
      </c>
      <c r="B136" s="11" t="inlineStr">
        <is>
          <t>LUNATIC</t>
        </is>
      </c>
      <c r="C136" t="inlineStr">
        <is>
          <t>ネ！コ！</t>
        </is>
      </c>
      <c r="D136" t="inlineStr">
        <is>
          <t>1,513</t>
        </is>
      </c>
      <c r="E136" t="inlineStr">
        <is>
          <t>133</t>
        </is>
      </c>
      <c r="F136" t="inlineStr">
        <is>
          <t>13+</t>
        </is>
      </c>
      <c r="G136" t="inlineStr">
        <is>
          <t>None</t>
        </is>
      </c>
    </row>
    <row r="137">
      <c r="A137" s="11" t="inlineStr">
        <is>
          <t>MASTER</t>
        </is>
      </c>
      <c r="B137" s="11" t="inlineStr">
        <is>
          <t>オンゲキ</t>
        </is>
      </c>
      <c r="C137" t="inlineStr">
        <is>
          <t>See The Light</t>
        </is>
      </c>
      <c r="D137" t="inlineStr">
        <is>
          <t>971</t>
        </is>
      </c>
      <c r="E137" t="inlineStr">
        <is>
          <t>63</t>
        </is>
      </c>
      <c r="F137" t="inlineStr">
        <is>
          <t>13+</t>
        </is>
      </c>
      <c r="G137" t="inlineStr">
        <is>
          <t>None</t>
        </is>
      </c>
    </row>
    <row r="138">
      <c r="A138" s="11" t="inlineStr">
        <is>
          <t>MASTER</t>
        </is>
      </c>
      <c r="B138" s="11" t="inlineStr">
        <is>
          <t>POPS＆ANIME</t>
        </is>
      </c>
      <c r="C138" t="inlineStr">
        <is>
          <t>藍の華</t>
        </is>
      </c>
      <c r="D138" t="inlineStr">
        <is>
          <t>None</t>
        </is>
      </c>
      <c r="E138" t="inlineStr">
        <is>
          <t>None</t>
        </is>
      </c>
      <c r="F138" t="inlineStr">
        <is>
          <t>13+</t>
        </is>
      </c>
      <c r="G138" t="inlineStr">
        <is>
          <t>None</t>
        </is>
      </c>
    </row>
    <row r="139">
      <c r="A139" s="11" t="inlineStr">
        <is>
          <t>MASTER</t>
        </is>
      </c>
      <c r="B139" s="11" t="inlineStr">
        <is>
          <t>VARIETY</t>
        </is>
      </c>
      <c r="C139" t="inlineStr">
        <is>
          <t>BBBLOW -rebuild-</t>
        </is>
      </c>
      <c r="D139" t="inlineStr">
        <is>
          <t>1,352</t>
        </is>
      </c>
      <c r="E139" t="inlineStr">
        <is>
          <t>99</t>
        </is>
      </c>
      <c r="F139" t="inlineStr">
        <is>
          <t>13+</t>
        </is>
      </c>
      <c r="G139" t="inlineStr">
        <is>
          <t>None</t>
        </is>
      </c>
    </row>
    <row r="140">
      <c r="A140" s="11" t="inlineStr">
        <is>
          <t>MASTER</t>
        </is>
      </c>
      <c r="B140" s="11" t="inlineStr">
        <is>
          <t>オンゲキ</t>
        </is>
      </c>
      <c r="C140" t="inlineStr">
        <is>
          <t>最っ高のエンタメだ！！</t>
        </is>
      </c>
      <c r="D140" t="inlineStr">
        <is>
          <t>None</t>
        </is>
      </c>
      <c r="E140" t="inlineStr">
        <is>
          <t>None</t>
        </is>
      </c>
      <c r="F140" t="inlineStr">
        <is>
          <t>13+</t>
        </is>
      </c>
      <c r="G140" t="inlineStr">
        <is>
          <t>None</t>
        </is>
      </c>
    </row>
    <row r="141">
      <c r="A141" s="11" t="inlineStr">
        <is>
          <t>MASTER</t>
        </is>
      </c>
      <c r="B141" s="11" t="inlineStr">
        <is>
          <t>オンゲキ</t>
        </is>
      </c>
      <c r="C141" t="inlineStr">
        <is>
          <t>A Day in the Patisserie</t>
        </is>
      </c>
      <c r="D141" t="inlineStr">
        <is>
          <t>None</t>
        </is>
      </c>
      <c r="E141" t="inlineStr">
        <is>
          <t>None</t>
        </is>
      </c>
      <c r="F141" t="inlineStr">
        <is>
          <t>13+</t>
        </is>
      </c>
      <c r="G141" t="inlineStr">
        <is>
          <t>None</t>
        </is>
      </c>
    </row>
    <row r="142">
      <c r="A142" s="11" t="inlineStr">
        <is>
          <t>LUNATIC</t>
        </is>
      </c>
      <c r="B142" s="11" t="inlineStr">
        <is>
          <t>LUNATIC</t>
        </is>
      </c>
      <c r="C142" t="inlineStr">
        <is>
          <t>回レ！雪月花</t>
        </is>
      </c>
      <c r="D142" t="inlineStr">
        <is>
          <t>None</t>
        </is>
      </c>
      <c r="E142" t="inlineStr">
        <is>
          <t>None</t>
        </is>
      </c>
      <c r="F142" t="inlineStr">
        <is>
          <t>13+</t>
        </is>
      </c>
      <c r="G142" t="inlineStr">
        <is>
          <t>None</t>
        </is>
      </c>
    </row>
    <row r="143">
      <c r="A143" s="11" t="inlineStr">
        <is>
          <t>MASTER</t>
        </is>
      </c>
      <c r="B143" s="11" t="inlineStr">
        <is>
          <t>VARIETY</t>
        </is>
      </c>
      <c r="C143" t="inlineStr">
        <is>
          <t>Singularity - SEGA SOUND STAFF「セガNET麻雀 MJ」</t>
        </is>
      </c>
      <c r="D143" t="inlineStr">
        <is>
          <t>None</t>
        </is>
      </c>
      <c r="E143" t="inlineStr">
        <is>
          <t>None</t>
        </is>
      </c>
      <c r="F143" t="inlineStr">
        <is>
          <t>13+</t>
        </is>
      </c>
      <c r="G143" t="inlineStr">
        <is>
          <t>None</t>
        </is>
      </c>
    </row>
    <row r="144">
      <c r="A144" s="11" t="inlineStr">
        <is>
          <t>LUNATIC</t>
        </is>
      </c>
      <c r="B144" s="11" t="inlineStr">
        <is>
          <t>LUNATIC</t>
        </is>
      </c>
      <c r="C144" t="inlineStr">
        <is>
          <t>セガNET麻雀MJ -O.N.G.E.K.I. MIX-</t>
        </is>
      </c>
      <c r="D144" t="inlineStr">
        <is>
          <t>1,586</t>
        </is>
      </c>
      <c r="E144" t="inlineStr">
        <is>
          <t>74</t>
        </is>
      </c>
      <c r="F144" t="inlineStr">
        <is>
          <t>13+</t>
        </is>
      </c>
      <c r="G144" t="inlineStr">
        <is>
          <t>None</t>
        </is>
      </c>
    </row>
    <row r="145">
      <c r="A145" s="11" t="inlineStr">
        <is>
          <t>MASTER</t>
        </is>
      </c>
      <c r="B145" s="11" t="inlineStr">
        <is>
          <t>チュウマイ</t>
        </is>
      </c>
      <c r="C145" t="inlineStr">
        <is>
          <t>シャッキーーン！！</t>
        </is>
      </c>
      <c r="D145" t="inlineStr">
        <is>
          <t>None</t>
        </is>
      </c>
      <c r="E145" t="inlineStr">
        <is>
          <t>None</t>
        </is>
      </c>
      <c r="F145" t="inlineStr">
        <is>
          <t>13+</t>
        </is>
      </c>
      <c r="G145" t="inlineStr">
        <is>
          <t>None</t>
        </is>
      </c>
    </row>
    <row r="146">
      <c r="A146" s="11" t="inlineStr">
        <is>
          <t>MASTER</t>
        </is>
      </c>
      <c r="B146" s="11" t="inlineStr">
        <is>
          <t>チュウマイ</t>
        </is>
      </c>
      <c r="C146" t="inlineStr">
        <is>
          <t>四月の雨</t>
        </is>
      </c>
      <c r="D146" t="inlineStr">
        <is>
          <t>1,388</t>
        </is>
      </c>
      <c r="E146" t="inlineStr">
        <is>
          <t>98</t>
        </is>
      </c>
      <c r="F146" t="inlineStr">
        <is>
          <t>13+</t>
        </is>
      </c>
      <c r="G146" t="inlineStr">
        <is>
          <t>None</t>
        </is>
      </c>
    </row>
    <row r="147">
      <c r="A147" s="11" t="inlineStr">
        <is>
          <t>MASTER</t>
        </is>
      </c>
      <c r="B147" s="11" t="inlineStr">
        <is>
          <t>オンゲキ</t>
        </is>
      </c>
      <c r="C147" t="inlineStr">
        <is>
          <t>colorful transparency</t>
        </is>
      </c>
      <c r="D147" t="inlineStr">
        <is>
          <t>1,372</t>
        </is>
      </c>
      <c r="E147" t="inlineStr">
        <is>
          <t>56</t>
        </is>
      </c>
      <c r="F147" t="inlineStr">
        <is>
          <t>13+</t>
        </is>
      </c>
      <c r="G147" t="inlineStr">
        <is>
          <t>None</t>
        </is>
      </c>
    </row>
    <row r="148">
      <c r="A148" s="11" t="inlineStr">
        <is>
          <t>MASTER</t>
        </is>
      </c>
      <c r="B148" s="11" t="inlineStr">
        <is>
          <t>VARIETY</t>
        </is>
      </c>
      <c r="C148" t="inlineStr">
        <is>
          <t>c.s.q.n.</t>
        </is>
      </c>
      <c r="D148" t="inlineStr">
        <is>
          <t>1,280</t>
        </is>
      </c>
      <c r="E148" t="inlineStr">
        <is>
          <t>90</t>
        </is>
      </c>
      <c r="F148" t="inlineStr">
        <is>
          <t>13+</t>
        </is>
      </c>
      <c r="G148" t="inlineStr">
        <is>
          <t>None</t>
        </is>
      </c>
    </row>
    <row r="149">
      <c r="A149" s="11" t="inlineStr">
        <is>
          <t>MASTER</t>
        </is>
      </c>
      <c r="B149" s="11" t="inlineStr">
        <is>
          <t>オンゲキ</t>
        </is>
      </c>
      <c r="C149" t="inlineStr">
        <is>
          <t>Pastel Sprinkles</t>
        </is>
      </c>
      <c r="D149" t="inlineStr">
        <is>
          <t>1,294</t>
        </is>
      </c>
      <c r="E149" t="inlineStr">
        <is>
          <t>193</t>
        </is>
      </c>
      <c r="F149" t="inlineStr">
        <is>
          <t>13+</t>
        </is>
      </c>
      <c r="G149" t="inlineStr">
        <is>
          <t>None</t>
        </is>
      </c>
    </row>
    <row r="150">
      <c r="A150" s="11" t="inlineStr">
        <is>
          <t>MASTER</t>
        </is>
      </c>
      <c r="B150" s="11" t="inlineStr">
        <is>
          <t>チュウマイ</t>
        </is>
      </c>
      <c r="C150" t="inlineStr">
        <is>
          <t>Secret Sleuth</t>
        </is>
      </c>
      <c r="D150" t="inlineStr">
        <is>
          <t>None</t>
        </is>
      </c>
      <c r="E150" t="inlineStr">
        <is>
          <t>None</t>
        </is>
      </c>
      <c r="F150" t="inlineStr">
        <is>
          <t>13+</t>
        </is>
      </c>
      <c r="G150" t="inlineStr">
        <is>
          <t>None</t>
        </is>
      </c>
    </row>
    <row r="151">
      <c r="A151" s="11" t="inlineStr">
        <is>
          <t>MASTER</t>
        </is>
      </c>
      <c r="B151" s="11" t="inlineStr">
        <is>
          <t>オンゲキ</t>
        </is>
      </c>
      <c r="C151" t="inlineStr">
        <is>
          <t>MEGATON BLAST（tpz Overcute Remix）</t>
        </is>
      </c>
      <c r="D151" t="inlineStr">
        <is>
          <t>None</t>
        </is>
      </c>
      <c r="E151" t="inlineStr">
        <is>
          <t>None</t>
        </is>
      </c>
      <c r="F151" t="inlineStr">
        <is>
          <t>13+</t>
        </is>
      </c>
      <c r="G151" t="inlineStr">
        <is>
          <t>None</t>
        </is>
      </c>
    </row>
    <row r="152">
      <c r="A152" s="11" t="inlineStr">
        <is>
          <t>MASTER</t>
        </is>
      </c>
      <c r="B152" s="11" t="inlineStr">
        <is>
          <t>ボーナストラック</t>
        </is>
      </c>
      <c r="C152" t="inlineStr">
        <is>
          <t>Ruler Count，Zero -珠洲島 有栖ソロver.-</t>
        </is>
      </c>
      <c r="D152" t="inlineStr">
        <is>
          <t>None</t>
        </is>
      </c>
      <c r="E152" t="inlineStr">
        <is>
          <t>None</t>
        </is>
      </c>
      <c r="F152" t="inlineStr">
        <is>
          <t>13+</t>
        </is>
      </c>
      <c r="G152" t="inlineStr">
        <is>
          <t>None</t>
        </is>
      </c>
    </row>
    <row r="153">
      <c r="A153" s="11" t="inlineStr">
        <is>
          <t>MASTER</t>
        </is>
      </c>
      <c r="B153" s="11" t="inlineStr">
        <is>
          <t>ボーナストラック</t>
        </is>
      </c>
      <c r="C153" t="inlineStr">
        <is>
          <t>Ruler Count，Zero -九條 楓ソロver.-</t>
        </is>
      </c>
      <c r="D153" t="inlineStr">
        <is>
          <t>None</t>
        </is>
      </c>
      <c r="E153" t="inlineStr">
        <is>
          <t>None</t>
        </is>
      </c>
      <c r="F153" t="inlineStr">
        <is>
          <t>13+</t>
        </is>
      </c>
      <c r="G153" t="inlineStr">
        <is>
          <t>None</t>
        </is>
      </c>
    </row>
    <row r="154">
      <c r="A154" s="11" t="inlineStr">
        <is>
          <t>MASTER</t>
        </is>
      </c>
      <c r="B154" s="11" t="inlineStr">
        <is>
          <t>ボーナストラック</t>
        </is>
      </c>
      <c r="C154" t="inlineStr">
        <is>
          <t>Ruler Count，Zero -逢坂 茜ソロver.-</t>
        </is>
      </c>
      <c r="D154" t="inlineStr">
        <is>
          <t>None</t>
        </is>
      </c>
      <c r="E154" t="inlineStr">
        <is>
          <t>None</t>
        </is>
      </c>
      <c r="F154" t="inlineStr">
        <is>
          <t>13+</t>
        </is>
      </c>
      <c r="G154" t="inlineStr">
        <is>
          <t>None</t>
        </is>
      </c>
    </row>
    <row r="155">
      <c r="A155" s="11" t="inlineStr">
        <is>
          <t>MASTER</t>
        </is>
      </c>
      <c r="B155" s="11" t="inlineStr">
        <is>
          <t>東方Project</t>
        </is>
      </c>
      <c r="C155" t="inlineStr">
        <is>
          <t>Bad Apple！！（Camellia’s “Bad Psy” Remix）</t>
        </is>
      </c>
      <c r="D155" t="inlineStr">
        <is>
          <t>None</t>
        </is>
      </c>
      <c r="E155" t="inlineStr">
        <is>
          <t>None</t>
        </is>
      </c>
      <c r="F155" t="inlineStr">
        <is>
          <t>13+</t>
        </is>
      </c>
      <c r="G155" t="inlineStr">
        <is>
          <t>None</t>
        </is>
      </c>
    </row>
    <row r="156">
      <c r="A156" s="11" t="inlineStr">
        <is>
          <t>MASTER</t>
        </is>
      </c>
      <c r="B156" s="11" t="inlineStr">
        <is>
          <t>チュウマイ</t>
        </is>
      </c>
      <c r="C156" t="inlineStr">
        <is>
          <t>U ARE</t>
        </is>
      </c>
      <c r="D156" t="inlineStr">
        <is>
          <t>None</t>
        </is>
      </c>
      <c r="E156" t="inlineStr">
        <is>
          <t>None</t>
        </is>
      </c>
      <c r="F156" t="inlineStr">
        <is>
          <t>13+</t>
        </is>
      </c>
      <c r="G156" t="inlineStr">
        <is>
          <t>None</t>
        </is>
      </c>
    </row>
    <row r="157">
      <c r="A157" s="11" t="inlineStr">
        <is>
          <t>LUNATIC</t>
        </is>
      </c>
      <c r="B157" s="11" t="inlineStr">
        <is>
          <t>LUNATIC</t>
        </is>
      </c>
      <c r="C157" t="inlineStr">
        <is>
          <t>No Limit RED Force</t>
        </is>
      </c>
      <c r="D157" t="inlineStr">
        <is>
          <t>1,503</t>
        </is>
      </c>
      <c r="E157" t="inlineStr">
        <is>
          <t>67</t>
        </is>
      </c>
      <c r="F157" t="inlineStr">
        <is>
          <t>13+</t>
        </is>
      </c>
      <c r="G157" t="inlineStr">
        <is>
          <t>None</t>
        </is>
      </c>
    </row>
    <row r="158">
      <c r="A158" s="11" t="inlineStr">
        <is>
          <t>MASTER</t>
        </is>
      </c>
      <c r="B158" s="11" t="inlineStr">
        <is>
          <t>東方Project</t>
        </is>
      </c>
      <c r="C158" t="inlineStr">
        <is>
          <t>LUNA DIAL -Version X-SAKUYA-</t>
        </is>
      </c>
      <c r="D158" t="inlineStr">
        <is>
          <t>None</t>
        </is>
      </c>
      <c r="E158" t="inlineStr">
        <is>
          <t>None</t>
        </is>
      </c>
      <c r="F158" t="inlineStr">
        <is>
          <t>13+</t>
        </is>
      </c>
      <c r="G158" t="inlineStr">
        <is>
          <t>None</t>
        </is>
      </c>
    </row>
    <row r="159">
      <c r="A159" s="11" t="inlineStr">
        <is>
          <t>MASTER</t>
        </is>
      </c>
      <c r="B159" s="11" t="inlineStr">
        <is>
          <t>VARIETY</t>
        </is>
      </c>
      <c r="C159" t="inlineStr">
        <is>
          <t>CO5M1C R4ILR0AD</t>
        </is>
      </c>
      <c r="D159" t="inlineStr">
        <is>
          <t>None</t>
        </is>
      </c>
      <c r="E159" t="inlineStr">
        <is>
          <t>None</t>
        </is>
      </c>
      <c r="F159" t="inlineStr">
        <is>
          <t>13+</t>
        </is>
      </c>
      <c r="G159" t="inlineStr">
        <is>
          <t>None</t>
        </is>
      </c>
    </row>
    <row r="160">
      <c r="A160" s="11" t="inlineStr">
        <is>
          <t>EXPERT</t>
        </is>
      </c>
      <c r="B160" s="11" t="inlineStr">
        <is>
          <t>オンゲキ</t>
        </is>
      </c>
      <c r="C160" t="inlineStr">
        <is>
          <t>Apollo</t>
        </is>
      </c>
      <c r="D160" t="inlineStr">
        <is>
          <t>None</t>
        </is>
      </c>
      <c r="E160" t="inlineStr">
        <is>
          <t>None</t>
        </is>
      </c>
      <c r="F160" t="inlineStr">
        <is>
          <t>13+</t>
        </is>
      </c>
      <c r="G160" t="inlineStr">
        <is>
          <t>None</t>
        </is>
      </c>
    </row>
    <row r="161">
      <c r="A161" s="11" t="inlineStr">
        <is>
          <t>EXPERT</t>
        </is>
      </c>
      <c r="B161" s="11" t="inlineStr">
        <is>
          <t>オンゲキ</t>
        </is>
      </c>
      <c r="C161" t="inlineStr">
        <is>
          <t>LAMIA</t>
        </is>
      </c>
      <c r="D161" t="inlineStr">
        <is>
          <t>None</t>
        </is>
      </c>
      <c r="E161" t="inlineStr">
        <is>
          <t>None</t>
        </is>
      </c>
      <c r="F161" t="inlineStr">
        <is>
          <t>13+</t>
        </is>
      </c>
      <c r="G161" t="inlineStr">
        <is>
          <t>None</t>
        </is>
      </c>
    </row>
    <row r="162">
      <c r="A162" s="11" t="inlineStr">
        <is>
          <t>MASTER</t>
        </is>
      </c>
      <c r="B162" s="11" t="inlineStr">
        <is>
          <t>POPS＆ANIME</t>
        </is>
      </c>
      <c r="C162" t="inlineStr">
        <is>
          <t>あ・り・ま・す・か？</t>
        </is>
      </c>
      <c r="D162" t="inlineStr">
        <is>
          <t>None</t>
        </is>
      </c>
      <c r="E162" t="inlineStr">
        <is>
          <t>None</t>
        </is>
      </c>
      <c r="F162" t="inlineStr">
        <is>
          <t>13+</t>
        </is>
      </c>
      <c r="G162" t="inlineStr">
        <is>
          <t>None</t>
        </is>
      </c>
    </row>
    <row r="163">
      <c r="A163" s="11" t="inlineStr">
        <is>
          <t>MASTER</t>
        </is>
      </c>
      <c r="B163" s="11" t="inlineStr">
        <is>
          <t>VARIETY</t>
        </is>
      </c>
      <c r="C163" t="inlineStr">
        <is>
          <t>ニニ</t>
        </is>
      </c>
      <c r="D163" t="inlineStr">
        <is>
          <t>None</t>
        </is>
      </c>
      <c r="E163" t="inlineStr">
        <is>
          <t>None</t>
        </is>
      </c>
      <c r="F163" t="inlineStr">
        <is>
          <t>13+</t>
        </is>
      </c>
      <c r="G163" t="inlineStr">
        <is>
          <t>None</t>
        </is>
      </c>
    </row>
    <row r="164">
      <c r="A164" s="11" t="inlineStr">
        <is>
          <t>MASTER</t>
        </is>
      </c>
      <c r="B164" s="11" t="inlineStr">
        <is>
          <t>東方Project</t>
        </is>
      </c>
      <c r="C164" t="inlineStr">
        <is>
          <t>断罪は遍く人間の元に</t>
        </is>
      </c>
      <c r="D164" t="inlineStr">
        <is>
          <t>None</t>
        </is>
      </c>
      <c r="E164" t="inlineStr">
        <is>
          <t>None</t>
        </is>
      </c>
      <c r="F164" t="inlineStr">
        <is>
          <t>13+</t>
        </is>
      </c>
      <c r="G164" t="inlineStr">
        <is>
          <t>None</t>
        </is>
      </c>
    </row>
    <row r="165">
      <c r="A165" s="11" t="inlineStr">
        <is>
          <t>MASTER</t>
        </is>
      </c>
      <c r="B165" s="11" t="inlineStr">
        <is>
          <t>niconico</t>
        </is>
      </c>
      <c r="C165" t="inlineStr">
        <is>
          <t>脳漿炸裂ガール</t>
        </is>
      </c>
      <c r="D165" t="inlineStr">
        <is>
          <t>1,278</t>
        </is>
      </c>
      <c r="E165" t="inlineStr">
        <is>
          <t>69</t>
        </is>
      </c>
      <c r="F165" t="inlineStr">
        <is>
          <t>13</t>
        </is>
      </c>
      <c r="G165" t="inlineStr">
        <is>
          <t>ジュエル10個消費</t>
        </is>
      </c>
    </row>
    <row r="166">
      <c r="A166" s="11" t="inlineStr">
        <is>
          <t>MASTER</t>
        </is>
      </c>
      <c r="B166" s="11" t="inlineStr">
        <is>
          <t>VARIETY</t>
        </is>
      </c>
      <c r="C166" t="inlineStr">
        <is>
          <t>Brain Power</t>
        </is>
      </c>
      <c r="D166" t="inlineStr">
        <is>
          <t>999</t>
        </is>
      </c>
      <c r="E166" t="inlineStr">
        <is>
          <t>135</t>
        </is>
      </c>
      <c r="F166" t="inlineStr">
        <is>
          <t>13</t>
        </is>
      </c>
      <c r="G166" t="inlineStr">
        <is>
          <t>ジュエル15個消費</t>
        </is>
      </c>
    </row>
    <row r="167">
      <c r="A167" s="11" t="inlineStr">
        <is>
          <t>MASTER</t>
        </is>
      </c>
      <c r="B167" s="11" t="inlineStr">
        <is>
          <t>VARIETY</t>
        </is>
      </c>
      <c r="C167" t="inlineStr">
        <is>
          <t>Halcyon</t>
        </is>
      </c>
      <c r="D167" t="inlineStr">
        <is>
          <t>1,508</t>
        </is>
      </c>
      <c r="E167" t="inlineStr">
        <is>
          <t>131</t>
        </is>
      </c>
      <c r="F167" t="inlineStr">
        <is>
          <t>13</t>
        </is>
      </c>
      <c r="G167" t="inlineStr">
        <is>
          <t>ジュエル30個消費</t>
        </is>
      </c>
    </row>
    <row r="168">
      <c r="A168" s="11" t="inlineStr">
        <is>
          <t>MASTER</t>
        </is>
      </c>
      <c r="B168" s="11" t="inlineStr">
        <is>
          <t>オンゲキ</t>
        </is>
      </c>
      <c r="C168" t="inlineStr">
        <is>
          <t>Dolphika</t>
        </is>
      </c>
      <c r="D168" t="inlineStr">
        <is>
          <t>1,386</t>
        </is>
      </c>
      <c r="E168" t="inlineStr">
        <is>
          <t>102</t>
        </is>
      </c>
      <c r="F168" t="inlineStr">
        <is>
          <t>13</t>
        </is>
      </c>
      <c r="G168" t="inlineStr">
        <is>
          <t>ジュエル45個消費</t>
        </is>
      </c>
    </row>
    <row r="169">
      <c r="A169" s="11" t="inlineStr">
        <is>
          <t>MASTER</t>
        </is>
      </c>
      <c r="B169" s="11" t="inlineStr">
        <is>
          <t>チュウマイ</t>
        </is>
      </c>
      <c r="C169" t="inlineStr">
        <is>
          <t>天火明命</t>
        </is>
      </c>
      <c r="D169" t="inlineStr">
        <is>
          <t>911</t>
        </is>
      </c>
      <c r="E169" t="inlineStr">
        <is>
          <t>107</t>
        </is>
      </c>
      <c r="F169" t="inlineStr">
        <is>
          <t>13</t>
        </is>
      </c>
      <c r="G169" t="inlineStr">
        <is>
          <t>ジュエル40個消費</t>
        </is>
      </c>
    </row>
    <row r="170">
      <c r="A170" s="11" t="inlineStr">
        <is>
          <t>MASTER</t>
        </is>
      </c>
      <c r="B170" s="11" t="inlineStr">
        <is>
          <t>チュウマイ</t>
        </is>
      </c>
      <c r="C170" t="inlineStr">
        <is>
          <t>Cyberozar</t>
        </is>
      </c>
      <c r="D170" t="inlineStr">
        <is>
          <t>1,042</t>
        </is>
      </c>
      <c r="E170" t="inlineStr">
        <is>
          <t>126</t>
        </is>
      </c>
      <c r="F170" t="inlineStr">
        <is>
          <t>13</t>
        </is>
      </c>
      <c r="G170" t="inlineStr">
        <is>
          <t>ジュエル30個消費</t>
        </is>
      </c>
    </row>
    <row r="171">
      <c r="A171" s="11" t="inlineStr">
        <is>
          <t>MASTER</t>
        </is>
      </c>
      <c r="B171" s="11" t="inlineStr">
        <is>
          <t>チュウマイ</t>
        </is>
      </c>
      <c r="C171" t="inlineStr">
        <is>
          <t>Gate of Doom</t>
        </is>
      </c>
      <c r="D171" t="inlineStr">
        <is>
          <t>1,411</t>
        </is>
      </c>
      <c r="E171" t="inlineStr">
        <is>
          <t>186</t>
        </is>
      </c>
      <c r="F171" t="inlineStr">
        <is>
          <t>13</t>
        </is>
      </c>
      <c r="G171" t="inlineStr">
        <is>
          <t>ジュエル45個消費</t>
        </is>
      </c>
    </row>
    <row r="172">
      <c r="A172" s="11" t="inlineStr">
        <is>
          <t>MASTER</t>
        </is>
      </c>
      <c r="B172" s="11" t="inlineStr">
        <is>
          <t>オンゲキ</t>
        </is>
      </c>
      <c r="C172" t="inlineStr">
        <is>
          <t>ロッキンピンクモンスター</t>
        </is>
      </c>
      <c r="D172" t="inlineStr">
        <is>
          <t>926</t>
        </is>
      </c>
      <c r="E172" t="inlineStr">
        <is>
          <t>70</t>
        </is>
      </c>
      <c r="F172" t="inlineStr">
        <is>
          <t>13</t>
        </is>
      </c>
      <c r="G172" t="inlineStr">
        <is>
          <t>ジュエル60個消費</t>
        </is>
      </c>
    </row>
    <row r="173">
      <c r="A173" s="11" t="inlineStr">
        <is>
          <t>MASTER</t>
        </is>
      </c>
      <c r="B173" s="11" t="inlineStr">
        <is>
          <t>オンゲキ</t>
        </is>
      </c>
      <c r="C173" t="inlineStr">
        <is>
          <t>ブツメツビーターズ</t>
        </is>
      </c>
      <c r="D173" t="inlineStr">
        <is>
          <t>1,153</t>
        </is>
      </c>
      <c r="E173" t="inlineStr">
        <is>
          <t>63</t>
        </is>
      </c>
      <c r="F173" t="inlineStr">
        <is>
          <t>13</t>
        </is>
      </c>
      <c r="G173" t="inlineStr">
        <is>
          <t>ジュエル60個消費</t>
        </is>
      </c>
    </row>
    <row r="174">
      <c r="A174" s="11" t="inlineStr">
        <is>
          <t>MASTER</t>
        </is>
      </c>
      <c r="B174" s="11" t="inlineStr">
        <is>
          <t>チュウマイ</t>
        </is>
      </c>
      <c r="C174" t="inlineStr">
        <is>
          <t>We Gonna Journey</t>
        </is>
      </c>
      <c r="D174" t="inlineStr">
        <is>
          <t>1,248</t>
        </is>
      </c>
      <c r="E174" t="inlineStr">
        <is>
          <t>135</t>
        </is>
      </c>
      <c r="F174" t="inlineStr">
        <is>
          <t>13</t>
        </is>
      </c>
      <c r="G174" t="inlineStr">
        <is>
          <t>ジュエル75個消費</t>
        </is>
      </c>
    </row>
    <row r="175">
      <c r="A175" s="11" t="inlineStr">
        <is>
          <t>MASTER</t>
        </is>
      </c>
      <c r="B175" s="11" t="inlineStr">
        <is>
          <t>チュウマイ</t>
        </is>
      </c>
      <c r="C175" t="inlineStr">
        <is>
          <t>Paqqin</t>
        </is>
      </c>
      <c r="D175" t="inlineStr">
        <is>
          <t>1,362</t>
        </is>
      </c>
      <c r="E175" t="inlineStr">
        <is>
          <t>56</t>
        </is>
      </c>
      <c r="F175" t="inlineStr">
        <is>
          <t>13</t>
        </is>
      </c>
      <c r="G175" t="inlineStr">
        <is>
          <t>ジュエル45個消費</t>
        </is>
      </c>
    </row>
    <row r="176">
      <c r="A176" s="11" t="inlineStr">
        <is>
          <t>MASTER</t>
        </is>
      </c>
      <c r="B176" s="11" t="inlineStr">
        <is>
          <t>オンゲキ</t>
        </is>
      </c>
      <c r="C176" t="inlineStr">
        <is>
          <t>Maqrite</t>
        </is>
      </c>
      <c r="D176" t="inlineStr">
        <is>
          <t>1,435</t>
        </is>
      </c>
      <c r="E176" t="inlineStr">
        <is>
          <t>44</t>
        </is>
      </c>
      <c r="F176" t="inlineStr">
        <is>
          <t>13</t>
        </is>
      </c>
      <c r="G176" t="inlineStr">
        <is>
          <t>ジュエル90個消費</t>
        </is>
      </c>
    </row>
    <row r="177">
      <c r="A177" s="11" t="inlineStr">
        <is>
          <t>MASTER</t>
        </is>
      </c>
      <c r="B177" s="11" t="inlineStr">
        <is>
          <t>オンゲキ</t>
        </is>
      </c>
      <c r="C177" t="inlineStr">
        <is>
          <t>Sword of Secret</t>
        </is>
      </c>
      <c r="D177" t="inlineStr">
        <is>
          <t>1,429</t>
        </is>
      </c>
      <c r="E177" t="inlineStr">
        <is>
          <t>130</t>
        </is>
      </c>
      <c r="F177" t="inlineStr">
        <is>
          <t>13</t>
        </is>
      </c>
      <c r="G177" t="inlineStr">
        <is>
          <t>ジュエル75個消費</t>
        </is>
      </c>
    </row>
    <row r="178">
      <c r="A178" s="11" t="inlineStr">
        <is>
          <t>MASTER</t>
        </is>
      </c>
      <c r="B178" s="11" t="inlineStr">
        <is>
          <t>東方Project</t>
        </is>
      </c>
      <c r="C178" t="inlineStr">
        <is>
          <t>sweet little sister</t>
        </is>
      </c>
      <c r="D178" t="inlineStr">
        <is>
          <t>964</t>
        </is>
      </c>
      <c r="E178" t="inlineStr">
        <is>
          <t>41</t>
        </is>
      </c>
      <c r="F178" t="inlineStr">
        <is>
          <t>13</t>
        </is>
      </c>
      <c r="G178" t="inlineStr">
        <is>
          <t>None</t>
        </is>
      </c>
    </row>
    <row r="179">
      <c r="A179" s="11" t="inlineStr">
        <is>
          <t>MASTER</t>
        </is>
      </c>
      <c r="B179" s="11" t="inlineStr">
        <is>
          <t>東方Project</t>
        </is>
      </c>
      <c r="C179" t="inlineStr">
        <is>
          <t>Destiny Runner</t>
        </is>
      </c>
      <c r="D179" t="inlineStr">
        <is>
          <t>1,241</t>
        </is>
      </c>
      <c r="E179" t="inlineStr">
        <is>
          <t>75</t>
        </is>
      </c>
      <c r="F179" t="inlineStr">
        <is>
          <t>13</t>
        </is>
      </c>
      <c r="G179" t="inlineStr">
        <is>
          <t>None</t>
        </is>
      </c>
    </row>
    <row r="180">
      <c r="A180" s="11" t="inlineStr">
        <is>
          <t>MASTER</t>
        </is>
      </c>
      <c r="B180" s="11" t="inlineStr">
        <is>
          <t>東方Project</t>
        </is>
      </c>
      <c r="C180" t="inlineStr">
        <is>
          <t>最終鬼畜妹フランドール・Ｓ</t>
        </is>
      </c>
      <c r="D180" t="inlineStr">
        <is>
          <t>1,440</t>
        </is>
      </c>
      <c r="E180" t="inlineStr">
        <is>
          <t>153</t>
        </is>
      </c>
      <c r="F180" t="inlineStr">
        <is>
          <t>13</t>
        </is>
      </c>
      <c r="G180" t="inlineStr">
        <is>
          <t>None</t>
        </is>
      </c>
    </row>
    <row r="181">
      <c r="A181" s="11" t="inlineStr">
        <is>
          <t>MASTER</t>
        </is>
      </c>
      <c r="B181" s="11" t="inlineStr">
        <is>
          <t>チュウマイ</t>
        </is>
      </c>
      <c r="C181" t="inlineStr">
        <is>
          <t>今ぞ♡崇め奉れ☆オマエらよ！！～姫の秘メタル渇望～</t>
        </is>
      </c>
      <c r="D181" t="inlineStr">
        <is>
          <t>1,365</t>
        </is>
      </c>
      <c r="E181" t="inlineStr">
        <is>
          <t>215</t>
        </is>
      </c>
      <c r="F181" t="inlineStr">
        <is>
          <t>13</t>
        </is>
      </c>
      <c r="G181" t="inlineStr">
        <is>
          <t>ジュエル60個消費</t>
        </is>
      </c>
    </row>
    <row r="182">
      <c r="A182" s="11" t="inlineStr">
        <is>
          <t>MASTER</t>
        </is>
      </c>
      <c r="B182" s="11" t="inlineStr">
        <is>
          <t>チュウマイ</t>
        </is>
      </c>
      <c r="C182" t="inlineStr">
        <is>
          <t>Kattobi KEIKYU Rider</t>
        </is>
      </c>
      <c r="D182" t="inlineStr">
        <is>
          <t>1,384</t>
        </is>
      </c>
      <c r="E182" t="inlineStr">
        <is>
          <t>60</t>
        </is>
      </c>
      <c r="F182" t="inlineStr">
        <is>
          <t>13</t>
        </is>
      </c>
      <c r="G182" t="inlineStr">
        <is>
          <t>ジュエル75個消費</t>
        </is>
      </c>
    </row>
    <row r="183">
      <c r="A183" s="11" t="inlineStr">
        <is>
          <t>MASTER</t>
        </is>
      </c>
      <c r="B183" s="11" t="inlineStr">
        <is>
          <t>niconico</t>
        </is>
      </c>
      <c r="C183" t="inlineStr">
        <is>
          <t>幸せになれる隠しコマンドがあるらしい</t>
        </is>
      </c>
      <c r="D183" t="inlineStr">
        <is>
          <t>1,333</t>
        </is>
      </c>
      <c r="E183" t="inlineStr">
        <is>
          <t>109</t>
        </is>
      </c>
      <c r="F183" t="inlineStr">
        <is>
          <t>13</t>
        </is>
      </c>
      <c r="G183" t="inlineStr">
        <is>
          <t>イベントジュエル 30個</t>
        </is>
      </c>
    </row>
    <row r="184">
      <c r="A184" s="11" t="inlineStr">
        <is>
          <t>EXPERT</t>
        </is>
      </c>
      <c r="B184" s="11" t="inlineStr">
        <is>
          <t>チュウマイ</t>
        </is>
      </c>
      <c r="C184" t="inlineStr">
        <is>
          <t>混沌を越えし我らが神聖なる調律主を讃えよ</t>
        </is>
      </c>
      <c r="D184" t="inlineStr">
        <is>
          <t>1,220</t>
        </is>
      </c>
      <c r="E184" t="inlineStr">
        <is>
          <t>271</t>
        </is>
      </c>
      <c r="F184" t="inlineStr">
        <is>
          <t>13</t>
        </is>
      </c>
      <c r="G184" t="inlineStr">
        <is>
          <t>None</t>
        </is>
      </c>
    </row>
    <row r="185">
      <c r="A185" s="11" t="inlineStr">
        <is>
          <t>EXPERT</t>
        </is>
      </c>
      <c r="B185" s="11" t="inlineStr">
        <is>
          <t>オンゲキ</t>
        </is>
      </c>
      <c r="C185" t="inlineStr">
        <is>
          <t>Opfer</t>
        </is>
      </c>
      <c r="D185" t="inlineStr">
        <is>
          <t>1,103</t>
        </is>
      </c>
      <c r="E185" t="inlineStr">
        <is>
          <t>235</t>
        </is>
      </c>
      <c r="F185" t="inlineStr">
        <is>
          <t>13</t>
        </is>
      </c>
      <c r="G185" t="inlineStr">
        <is>
          <t>None</t>
        </is>
      </c>
    </row>
    <row r="186">
      <c r="A186" s="11" t="inlineStr">
        <is>
          <t>EXPERT</t>
        </is>
      </c>
      <c r="B186" s="11" t="inlineStr">
        <is>
          <t>オンゲキ</t>
        </is>
      </c>
      <c r="C186" t="inlineStr">
        <is>
          <t>Titania</t>
        </is>
      </c>
      <c r="D186" t="inlineStr">
        <is>
          <t>1,099</t>
        </is>
      </c>
      <c r="E186" t="inlineStr">
        <is>
          <t>141</t>
        </is>
      </c>
      <c r="F186" t="inlineStr">
        <is>
          <t>13</t>
        </is>
      </c>
      <c r="G186" t="inlineStr">
        <is>
          <t>None</t>
        </is>
      </c>
    </row>
    <row r="187">
      <c r="A187" s="11" t="inlineStr">
        <is>
          <t>MASTER</t>
        </is>
      </c>
      <c r="B187" s="11" t="inlineStr">
        <is>
          <t>POPS＆ANIME</t>
        </is>
      </c>
      <c r="C187" t="inlineStr">
        <is>
          <t>God knows...</t>
        </is>
      </c>
      <c r="D187" t="inlineStr">
        <is>
          <t>1,357</t>
        </is>
      </c>
      <c r="E187" t="inlineStr">
        <is>
          <t>64</t>
        </is>
      </c>
      <c r="F187" t="inlineStr">
        <is>
          <t>13</t>
        </is>
      </c>
      <c r="G187" t="inlineStr">
        <is>
          <t>イベントジュエル 15個</t>
        </is>
      </c>
    </row>
    <row r="188">
      <c r="A188" s="11" t="inlineStr">
        <is>
          <t>MASTER</t>
        </is>
      </c>
      <c r="B188" s="11" t="inlineStr">
        <is>
          <t>チュウマイ</t>
        </is>
      </c>
      <c r="C188" t="inlineStr">
        <is>
          <t>ロボットプラネットユートピア</t>
        </is>
      </c>
      <c r="D188" t="inlineStr">
        <is>
          <t>1,409</t>
        </is>
      </c>
      <c r="E188" t="inlineStr">
        <is>
          <t>131</t>
        </is>
      </c>
      <c r="F188" t="inlineStr">
        <is>
          <t>13</t>
        </is>
      </c>
      <c r="G188" t="inlineStr">
        <is>
          <t>イベントジュエル 30個</t>
        </is>
      </c>
    </row>
    <row r="189">
      <c r="A189" s="11" t="inlineStr">
        <is>
          <t>MASTER</t>
        </is>
      </c>
      <c r="B189" s="11" t="inlineStr">
        <is>
          <t>オンゲキ</t>
        </is>
      </c>
      <c r="C189" t="inlineStr">
        <is>
          <t>TAKE ON THE WORLD</t>
        </is>
      </c>
      <c r="D189" t="inlineStr">
        <is>
          <t>1,256</t>
        </is>
      </c>
      <c r="E189" t="inlineStr">
        <is>
          <t>104</t>
        </is>
      </c>
      <c r="F189" t="inlineStr">
        <is>
          <t>13</t>
        </is>
      </c>
      <c r="G189" t="inlineStr">
        <is>
          <t>ジュエル20個消費</t>
        </is>
      </c>
    </row>
    <row r="190">
      <c r="A190" s="11" t="inlineStr">
        <is>
          <t>MASTER</t>
        </is>
      </c>
      <c r="B190" s="11" t="inlineStr">
        <is>
          <t>オンゲキ</t>
        </is>
      </c>
      <c r="C190" t="inlineStr">
        <is>
          <t>TeA</t>
        </is>
      </c>
      <c r="D190" t="inlineStr">
        <is>
          <t>944</t>
        </is>
      </c>
      <c r="E190" t="inlineStr">
        <is>
          <t>148</t>
        </is>
      </c>
      <c r="F190" t="inlineStr">
        <is>
          <t>13</t>
        </is>
      </c>
      <c r="G190" t="inlineStr">
        <is>
          <t>ジュエル20個消費</t>
        </is>
      </c>
    </row>
    <row r="191">
      <c r="A191" s="11" t="inlineStr">
        <is>
          <t>MASTER</t>
        </is>
      </c>
      <c r="B191" s="11" t="inlineStr">
        <is>
          <t>オンゲキ</t>
        </is>
      </c>
      <c r="C191" t="inlineStr">
        <is>
          <t>fulgente</t>
        </is>
      </c>
      <c r="D191" t="inlineStr">
        <is>
          <t>1,045</t>
        </is>
      </c>
      <c r="E191" t="inlineStr">
        <is>
          <t>90</t>
        </is>
      </c>
      <c r="F191" t="inlineStr">
        <is>
          <t>13</t>
        </is>
      </c>
      <c r="G191" t="inlineStr">
        <is>
          <t>ジュエル20個消費</t>
        </is>
      </c>
    </row>
    <row r="192">
      <c r="A192" s="11" t="inlineStr">
        <is>
          <t>MASTER</t>
        </is>
      </c>
      <c r="B192" s="11" t="inlineStr">
        <is>
          <t>オンゲキ</t>
        </is>
      </c>
      <c r="C192" t="inlineStr">
        <is>
          <t>本能的 Survivor</t>
        </is>
      </c>
      <c r="D192" t="inlineStr">
        <is>
          <t>1,273</t>
        </is>
      </c>
      <c r="E192" t="inlineStr">
        <is>
          <t>33</t>
        </is>
      </c>
      <c r="F192" t="inlineStr">
        <is>
          <t>13</t>
        </is>
      </c>
      <c r="G192" t="inlineStr">
        <is>
          <t>ジュエル15個消費</t>
        </is>
      </c>
    </row>
    <row r="193">
      <c r="A193" s="11" t="inlineStr">
        <is>
          <t>EXPERT</t>
        </is>
      </c>
      <c r="B193" s="11" t="inlineStr">
        <is>
          <t>オンゲキ</t>
        </is>
      </c>
      <c r="C193" t="inlineStr">
        <is>
          <t>MEGATON BLAST</t>
        </is>
      </c>
      <c r="D193" t="inlineStr">
        <is>
          <t>1,124</t>
        </is>
      </c>
      <c r="E193" t="inlineStr">
        <is>
          <t>108</t>
        </is>
      </c>
      <c r="F193" t="inlineStr">
        <is>
          <t>13</t>
        </is>
      </c>
      <c r="G193" t="inlineStr">
        <is>
          <t>None</t>
        </is>
      </c>
    </row>
    <row r="194">
      <c r="A194" s="11" t="inlineStr">
        <is>
          <t>MASTER</t>
        </is>
      </c>
      <c r="B194" s="11" t="inlineStr">
        <is>
          <t>niconico</t>
        </is>
      </c>
      <c r="C194" t="inlineStr">
        <is>
          <t>アンハッピーリフレイン</t>
        </is>
      </c>
      <c r="D194" t="inlineStr">
        <is>
          <t>953</t>
        </is>
      </c>
      <c r="E194" t="inlineStr">
        <is>
          <t>136</t>
        </is>
      </c>
      <c r="F194" t="inlineStr">
        <is>
          <t>13</t>
        </is>
      </c>
      <c r="G194" t="inlineStr">
        <is>
          <t>None</t>
        </is>
      </c>
    </row>
    <row r="195">
      <c r="A195" s="11" t="inlineStr">
        <is>
          <t>MASTER</t>
        </is>
      </c>
      <c r="B195" s="11" t="inlineStr">
        <is>
          <t>niconico</t>
        </is>
      </c>
      <c r="C195" t="inlineStr">
        <is>
          <t>DAYBREAK FRONTLINE</t>
        </is>
      </c>
      <c r="D195" t="inlineStr">
        <is>
          <t>820</t>
        </is>
      </c>
      <c r="E195" t="inlineStr">
        <is>
          <t>158</t>
        </is>
      </c>
      <c r="F195" t="inlineStr">
        <is>
          <t>13</t>
        </is>
      </c>
      <c r="G195" t="inlineStr">
        <is>
          <t>None</t>
        </is>
      </c>
    </row>
    <row r="196">
      <c r="A196" s="11" t="inlineStr">
        <is>
          <t>MASTER</t>
        </is>
      </c>
      <c r="B196" s="11" t="inlineStr">
        <is>
          <t>niconico</t>
        </is>
      </c>
      <c r="C196" t="inlineStr">
        <is>
          <t>星屑ユートピア</t>
        </is>
      </c>
      <c r="D196" t="inlineStr">
        <is>
          <t>1,145</t>
        </is>
      </c>
      <c r="E196" t="inlineStr">
        <is>
          <t>184</t>
        </is>
      </c>
      <c r="F196" t="inlineStr">
        <is>
          <t>13</t>
        </is>
      </c>
      <c r="G196" t="inlineStr">
        <is>
          <t>None</t>
        </is>
      </c>
    </row>
    <row r="197">
      <c r="A197" s="11" t="inlineStr">
        <is>
          <t>MASTER</t>
        </is>
      </c>
      <c r="B197" s="11" t="inlineStr">
        <is>
          <t>オンゲキ</t>
        </is>
      </c>
      <c r="C197" t="inlineStr">
        <is>
          <t>Death Doll</t>
        </is>
      </c>
      <c r="D197" t="inlineStr">
        <is>
          <t>1,271</t>
        </is>
      </c>
      <c r="E197" t="inlineStr">
        <is>
          <t>115</t>
        </is>
      </c>
      <c r="F197" t="inlineStr">
        <is>
          <t>13</t>
        </is>
      </c>
      <c r="G197" t="inlineStr">
        <is>
          <t>ジュエル45個消費</t>
        </is>
      </c>
    </row>
    <row r="198">
      <c r="A198" s="11" t="inlineStr">
        <is>
          <t>MASTER</t>
        </is>
      </c>
      <c r="B198" s="11" t="inlineStr">
        <is>
          <t>オンゲキ</t>
        </is>
      </c>
      <c r="C198" t="inlineStr">
        <is>
          <t>Chelly spLash♪♪</t>
        </is>
      </c>
      <c r="D198" t="inlineStr">
        <is>
          <t>1,294</t>
        </is>
      </c>
      <c r="E198" t="inlineStr">
        <is>
          <t>166</t>
        </is>
      </c>
      <c r="F198" t="inlineStr">
        <is>
          <t>13</t>
        </is>
      </c>
      <c r="G198" t="inlineStr">
        <is>
          <t>ジュエル45個消費</t>
        </is>
      </c>
    </row>
    <row r="199">
      <c r="A199" s="11" t="inlineStr">
        <is>
          <t>MASTER</t>
        </is>
      </c>
      <c r="B199" s="11" t="inlineStr">
        <is>
          <t>オンゲキ</t>
        </is>
      </c>
      <c r="C199" t="inlineStr">
        <is>
          <t>オンゲキ全域★アカネサマ？</t>
        </is>
      </c>
      <c r="D199" t="inlineStr">
        <is>
          <t>1,526</t>
        </is>
      </c>
      <c r="E199" t="inlineStr">
        <is>
          <t>401</t>
        </is>
      </c>
      <c r="F199" t="inlineStr">
        <is>
          <t>13</t>
        </is>
      </c>
      <c r="G199" t="inlineStr">
        <is>
          <t>None</t>
        </is>
      </c>
    </row>
    <row r="200">
      <c r="A200" s="11" t="inlineStr">
        <is>
          <t>MASTER</t>
        </is>
      </c>
      <c r="B200" s="11" t="inlineStr">
        <is>
          <t>VARIETY</t>
        </is>
      </c>
      <c r="C200" t="inlineStr">
        <is>
          <t>アリサのテーマ</t>
        </is>
      </c>
      <c r="D200" t="inlineStr">
        <is>
          <t>893</t>
        </is>
      </c>
      <c r="E200" t="inlineStr">
        <is>
          <t>85</t>
        </is>
      </c>
      <c r="F200" t="inlineStr">
        <is>
          <t>13</t>
        </is>
      </c>
      <c r="G200" t="inlineStr">
        <is>
          <t>None</t>
        </is>
      </c>
    </row>
    <row r="201">
      <c r="A201" s="11" t="inlineStr">
        <is>
          <t>MASTER</t>
        </is>
      </c>
      <c r="B201" s="11" t="inlineStr">
        <is>
          <t>POPS＆ANIME</t>
        </is>
      </c>
      <c r="C201" t="inlineStr">
        <is>
          <t>メニメニマニマニ</t>
        </is>
      </c>
      <c r="D201" t="inlineStr">
        <is>
          <t>1,472</t>
        </is>
      </c>
      <c r="E201" t="inlineStr">
        <is>
          <t>488</t>
        </is>
      </c>
      <c r="F201" t="inlineStr">
        <is>
          <t>13</t>
        </is>
      </c>
      <c r="G201" t="inlineStr">
        <is>
          <t>None</t>
        </is>
      </c>
    </row>
    <row r="202">
      <c r="A202" s="11" t="inlineStr">
        <is>
          <t>MASTER</t>
        </is>
      </c>
      <c r="B202" s="11" t="inlineStr">
        <is>
          <t>オンゲキ</t>
        </is>
      </c>
      <c r="C202" t="inlineStr">
        <is>
          <t>BOUNCE ＆ DANCE</t>
        </is>
      </c>
      <c r="D202" t="inlineStr">
        <is>
          <t>1,187</t>
        </is>
      </c>
      <c r="E202" t="inlineStr">
        <is>
          <t>135</t>
        </is>
      </c>
      <c r="F202" t="inlineStr">
        <is>
          <t>13</t>
        </is>
      </c>
      <c r="G202" t="inlineStr">
        <is>
          <t>ジュエル45個消費</t>
        </is>
      </c>
    </row>
    <row r="203">
      <c r="A203" s="11" t="inlineStr">
        <is>
          <t>MASTER</t>
        </is>
      </c>
      <c r="B203" s="11" t="inlineStr">
        <is>
          <t>POPS＆ANIME</t>
        </is>
      </c>
      <c r="C203" t="inlineStr">
        <is>
          <t>終わりの先の音節</t>
        </is>
      </c>
      <c r="D203" t="inlineStr">
        <is>
          <t>1,385</t>
        </is>
      </c>
      <c r="E203" t="inlineStr">
        <is>
          <t>93</t>
        </is>
      </c>
      <c r="F203" t="inlineStr">
        <is>
          <t>13</t>
        </is>
      </c>
      <c r="G203" t="inlineStr">
        <is>
          <t>None</t>
        </is>
      </c>
    </row>
    <row r="204">
      <c r="A204" s="11" t="inlineStr">
        <is>
          <t>MASTER</t>
        </is>
      </c>
      <c r="B204" s="11" t="inlineStr">
        <is>
          <t>東方Project</t>
        </is>
      </c>
      <c r="C204" t="inlineStr">
        <is>
          <t>エピクロスの虹はもう見えない</t>
        </is>
      </c>
      <c r="D204" t="inlineStr">
        <is>
          <t>1,367</t>
        </is>
      </c>
      <c r="E204" t="inlineStr">
        <is>
          <t>57</t>
        </is>
      </c>
      <c r="F204" t="inlineStr">
        <is>
          <t>13</t>
        </is>
      </c>
      <c r="G204" t="inlineStr">
        <is>
          <t>ジュエル100個消費</t>
        </is>
      </c>
    </row>
    <row r="205">
      <c r="A205" s="11" t="inlineStr">
        <is>
          <t>MASTER</t>
        </is>
      </c>
      <c r="B205" s="11" t="inlineStr">
        <is>
          <t>東方Project</t>
        </is>
      </c>
      <c r="C205" t="inlineStr">
        <is>
          <t>妖狐仙楽踏</t>
        </is>
      </c>
      <c r="D205" t="inlineStr">
        <is>
          <t>1,248</t>
        </is>
      </c>
      <c r="E205" t="inlineStr">
        <is>
          <t>92</t>
        </is>
      </c>
      <c r="F205" t="inlineStr">
        <is>
          <t>13</t>
        </is>
      </c>
      <c r="G205" t="inlineStr">
        <is>
          <t>None</t>
        </is>
      </c>
    </row>
    <row r="206">
      <c r="A206" s="11" t="inlineStr">
        <is>
          <t>MASTER</t>
        </is>
      </c>
      <c r="B206" s="11" t="inlineStr">
        <is>
          <t>東方Project</t>
        </is>
      </c>
      <c r="C206" t="inlineStr">
        <is>
          <t>Scream out！ -音華鏡 Re：BREAK-</t>
        </is>
      </c>
      <c r="D206" t="inlineStr">
        <is>
          <t>1,192</t>
        </is>
      </c>
      <c r="E206" t="inlineStr">
        <is>
          <t>156</t>
        </is>
      </c>
      <c r="F206" t="inlineStr">
        <is>
          <t>13</t>
        </is>
      </c>
      <c r="G206" t="inlineStr">
        <is>
          <t>None</t>
        </is>
      </c>
    </row>
    <row r="207">
      <c r="A207" s="11" t="inlineStr">
        <is>
          <t>MASTER</t>
        </is>
      </c>
      <c r="B207" s="11" t="inlineStr">
        <is>
          <t>オンゲキ</t>
        </is>
      </c>
      <c r="C207" t="inlineStr">
        <is>
          <t>UTAKATA</t>
        </is>
      </c>
      <c r="D207" t="inlineStr">
        <is>
          <t>1,062</t>
        </is>
      </c>
      <c r="E207" t="inlineStr">
        <is>
          <t>133</t>
        </is>
      </c>
      <c r="F207" t="inlineStr">
        <is>
          <t>13</t>
        </is>
      </c>
      <c r="G207" t="inlineStr">
        <is>
          <t>ジュエル20個消費</t>
        </is>
      </c>
    </row>
    <row r="208">
      <c r="A208" s="11" t="inlineStr">
        <is>
          <t>EXPERT</t>
        </is>
      </c>
      <c r="B208" s="11" t="inlineStr">
        <is>
          <t>オンゲキ</t>
        </is>
      </c>
      <c r="C208" t="inlineStr">
        <is>
          <t>Viyella’s Tears</t>
        </is>
      </c>
      <c r="D208" t="inlineStr">
        <is>
          <t>1,718</t>
        </is>
      </c>
      <c r="E208" t="inlineStr">
        <is>
          <t>287</t>
        </is>
      </c>
      <c r="F208" t="inlineStr">
        <is>
          <t>13</t>
        </is>
      </c>
      <c r="G208" t="inlineStr">
        <is>
          <t>ジュエル200個消費</t>
        </is>
      </c>
    </row>
    <row r="209">
      <c r="A209" s="11" t="inlineStr">
        <is>
          <t>EXPERT</t>
        </is>
      </c>
      <c r="B209" s="11" t="inlineStr">
        <is>
          <t>チュウマイ</t>
        </is>
      </c>
      <c r="C209" t="inlineStr">
        <is>
          <t>Garakuta Doll Play</t>
        </is>
      </c>
      <c r="D209" t="inlineStr">
        <is>
          <t>800</t>
        </is>
      </c>
      <c r="E209" t="inlineStr">
        <is>
          <t>129</t>
        </is>
      </c>
      <c r="F209" t="inlineStr">
        <is>
          <t>13</t>
        </is>
      </c>
      <c r="G209" t="inlineStr">
        <is>
          <t>ジュエル100個消費</t>
        </is>
      </c>
    </row>
    <row r="210">
      <c r="A210" s="11" t="inlineStr">
        <is>
          <t>EXPERT</t>
        </is>
      </c>
      <c r="B210" s="11" t="inlineStr">
        <is>
          <t>オンゲキ</t>
        </is>
      </c>
      <c r="C210" t="inlineStr">
        <is>
          <t>ω4</t>
        </is>
      </c>
      <c r="D210" t="inlineStr">
        <is>
          <t>1,999</t>
        </is>
      </c>
      <c r="E210" t="inlineStr">
        <is>
          <t>160</t>
        </is>
      </c>
      <c r="F210" t="inlineStr">
        <is>
          <t>13</t>
        </is>
      </c>
      <c r="G210" t="inlineStr">
        <is>
          <t>ジュエル300個消費</t>
        </is>
      </c>
    </row>
    <row r="211">
      <c r="A211" s="11" t="inlineStr">
        <is>
          <t>MASTER</t>
        </is>
      </c>
      <c r="B211" s="11" t="inlineStr">
        <is>
          <t>niconico</t>
        </is>
      </c>
      <c r="C211" t="inlineStr">
        <is>
          <t>ドーナツホール</t>
        </is>
      </c>
      <c r="D211" t="inlineStr">
        <is>
          <t>820</t>
        </is>
      </c>
      <c r="E211" t="inlineStr">
        <is>
          <t>55</t>
        </is>
      </c>
      <c r="F211" t="inlineStr">
        <is>
          <t>13</t>
        </is>
      </c>
      <c r="G211" t="inlineStr">
        <is>
          <t>2019/8/8通常配信</t>
        </is>
      </c>
    </row>
    <row r="212">
      <c r="A212" s="11" t="inlineStr">
        <is>
          <t>MASTER</t>
        </is>
      </c>
      <c r="B212" s="11" t="inlineStr">
        <is>
          <t>niconico</t>
        </is>
      </c>
      <c r="C212" t="inlineStr">
        <is>
          <t>人生リセットボタン</t>
        </is>
      </c>
      <c r="D212" t="inlineStr">
        <is>
          <t>1,221</t>
        </is>
      </c>
      <c r="E212" t="inlineStr">
        <is>
          <t>175</t>
        </is>
      </c>
      <c r="F212" t="inlineStr">
        <is>
          <t>13</t>
        </is>
      </c>
      <c r="G212" t="inlineStr">
        <is>
          <t>2019/8/8通常配信</t>
        </is>
      </c>
    </row>
    <row r="213">
      <c r="A213" s="11" t="inlineStr">
        <is>
          <t>MASTER</t>
        </is>
      </c>
      <c r="B213" s="11" t="inlineStr">
        <is>
          <t>オンゲキ</t>
        </is>
      </c>
      <c r="C213" t="inlineStr">
        <is>
          <t>まっすぐ→→→ストリーム！</t>
        </is>
      </c>
      <c r="D213" t="inlineStr">
        <is>
          <t>1,514</t>
        </is>
      </c>
      <c r="E213" t="inlineStr">
        <is>
          <t>354</t>
        </is>
      </c>
      <c r="F213" t="inlineStr">
        <is>
          <t>13</t>
        </is>
      </c>
      <c r="G213" t="inlineStr">
        <is>
          <t>None</t>
        </is>
      </c>
    </row>
    <row r="214">
      <c r="A214" s="11" t="inlineStr">
        <is>
          <t>MASTER</t>
        </is>
      </c>
      <c r="B214" s="11" t="inlineStr">
        <is>
          <t>東方Project</t>
        </is>
      </c>
      <c r="C214" t="inlineStr">
        <is>
          <t>サドマミホリック</t>
        </is>
      </c>
      <c r="D214" t="inlineStr">
        <is>
          <t>1,375</t>
        </is>
      </c>
      <c r="E214" t="inlineStr">
        <is>
          <t>74</t>
        </is>
      </c>
      <c r="F214" t="inlineStr">
        <is>
          <t>13</t>
        </is>
      </c>
      <c r="G214" t="inlineStr">
        <is>
          <t>None</t>
        </is>
      </c>
    </row>
    <row r="215">
      <c r="A215" s="11" t="inlineStr">
        <is>
          <t>MASTER</t>
        </is>
      </c>
      <c r="B215" s="11" t="inlineStr">
        <is>
          <t>東方Project</t>
        </is>
      </c>
      <c r="C215" t="inlineStr">
        <is>
          <t>患部で止まってすぐ溶ける～狂気の優曇華院</t>
        </is>
      </c>
      <c r="D215" t="inlineStr">
        <is>
          <t>1,195</t>
        </is>
      </c>
      <c r="E215" t="inlineStr">
        <is>
          <t>168</t>
        </is>
      </c>
      <c r="F215" t="inlineStr">
        <is>
          <t>13</t>
        </is>
      </c>
      <c r="G215" t="inlineStr">
        <is>
          <t>None</t>
        </is>
      </c>
    </row>
    <row r="216">
      <c r="A216" s="11" t="inlineStr">
        <is>
          <t>MASTER</t>
        </is>
      </c>
      <c r="B216" s="11" t="inlineStr">
        <is>
          <t>東方Project</t>
        </is>
      </c>
      <c r="C216" t="inlineStr">
        <is>
          <t>ウサテイ</t>
        </is>
      </c>
      <c r="D216" t="inlineStr">
        <is>
          <t>777</t>
        </is>
      </c>
      <c r="E216" t="inlineStr">
        <is>
          <t>77</t>
        </is>
      </c>
      <c r="F216" t="inlineStr">
        <is>
          <t>13</t>
        </is>
      </c>
      <c r="G216" t="inlineStr">
        <is>
          <t>None</t>
        </is>
      </c>
    </row>
    <row r="217">
      <c r="A217" s="11" t="inlineStr">
        <is>
          <t>MASTER</t>
        </is>
      </c>
      <c r="B217" s="11" t="inlineStr">
        <is>
          <t>東方Project</t>
        </is>
      </c>
      <c r="C217" t="inlineStr">
        <is>
          <t>全力ハッピーライフ</t>
        </is>
      </c>
      <c r="D217" t="inlineStr">
        <is>
          <t>1,738</t>
        </is>
      </c>
      <c r="E217" t="inlineStr">
        <is>
          <t>122</t>
        </is>
      </c>
      <c r="F217" t="inlineStr">
        <is>
          <t>13</t>
        </is>
      </c>
      <c r="G217" t="inlineStr">
        <is>
          <t>None</t>
        </is>
      </c>
    </row>
    <row r="218">
      <c r="A218" s="11" t="inlineStr">
        <is>
          <t>MASTER</t>
        </is>
      </c>
      <c r="B218" s="11" t="inlineStr">
        <is>
          <t>東方Project</t>
        </is>
      </c>
      <c r="C218" t="inlineStr">
        <is>
          <t>銀のめぐり</t>
        </is>
      </c>
      <c r="D218" t="inlineStr">
        <is>
          <t>1,307</t>
        </is>
      </c>
      <c r="E218" t="inlineStr">
        <is>
          <t>135</t>
        </is>
      </c>
      <c r="F218" t="inlineStr">
        <is>
          <t>13</t>
        </is>
      </c>
      <c r="G218" t="inlineStr">
        <is>
          <t>None</t>
        </is>
      </c>
    </row>
    <row r="219">
      <c r="A219" s="11" t="inlineStr">
        <is>
          <t>MASTER</t>
        </is>
      </c>
      <c r="B219" s="11" t="inlineStr">
        <is>
          <t>オンゲキ</t>
        </is>
      </c>
      <c r="C219" t="inlineStr">
        <is>
          <t>MAKING！ハイタッチ！</t>
        </is>
      </c>
      <c r="D219" t="inlineStr">
        <is>
          <t>1,115</t>
        </is>
      </c>
      <c r="E219" t="inlineStr">
        <is>
          <t>85</t>
        </is>
      </c>
      <c r="F219" t="inlineStr">
        <is>
          <t>13</t>
        </is>
      </c>
      <c r="G219" t="inlineStr">
        <is>
          <t>2019/9/26 通常配信</t>
        </is>
      </c>
    </row>
    <row r="220">
      <c r="A220" s="11" t="inlineStr">
        <is>
          <t>MASTER</t>
        </is>
      </c>
      <c r="B220" s="11" t="inlineStr">
        <is>
          <t>niconico</t>
        </is>
      </c>
      <c r="C220" t="inlineStr">
        <is>
          <t>インビジブル</t>
        </is>
      </c>
      <c r="D220" t="inlineStr">
        <is>
          <t>1,033</t>
        </is>
      </c>
      <c r="E220" t="inlineStr">
        <is>
          <t>44</t>
        </is>
      </c>
      <c r="F220" t="inlineStr">
        <is>
          <t>13</t>
        </is>
      </c>
      <c r="G220" t="inlineStr">
        <is>
          <t>2019/9/26 通常配信</t>
        </is>
      </c>
    </row>
    <row r="221">
      <c r="A221" s="11" t="inlineStr">
        <is>
          <t>MASTER</t>
        </is>
      </c>
      <c r="B221" s="11" t="inlineStr">
        <is>
          <t>POPS＆ANIME</t>
        </is>
      </c>
      <c r="C221" t="inlineStr">
        <is>
          <t>青春サイダー</t>
        </is>
      </c>
      <c r="D221" t="inlineStr">
        <is>
          <t>1,299</t>
        </is>
      </c>
      <c r="E221" t="inlineStr">
        <is>
          <t>41</t>
        </is>
      </c>
      <c r="F221" t="inlineStr">
        <is>
          <t>13</t>
        </is>
      </c>
      <c r="G221" t="inlineStr">
        <is>
          <t>None</t>
        </is>
      </c>
    </row>
    <row r="222">
      <c r="A222" s="11" t="inlineStr">
        <is>
          <t>MASTER</t>
        </is>
      </c>
      <c r="B222" s="11" t="inlineStr">
        <is>
          <t>POPS＆ANIME</t>
        </is>
      </c>
      <c r="C222" t="inlineStr">
        <is>
          <t>Petit Etoile</t>
        </is>
      </c>
      <c r="D222" t="inlineStr">
        <is>
          <t>1,371</t>
        </is>
      </c>
      <c r="E222" t="inlineStr">
        <is>
          <t>246</t>
        </is>
      </c>
      <c r="F222" t="inlineStr">
        <is>
          <t>13</t>
        </is>
      </c>
      <c r="G222" t="inlineStr">
        <is>
          <t>None</t>
        </is>
      </c>
    </row>
    <row r="223">
      <c r="A223" s="11" t="inlineStr">
        <is>
          <t>MASTER</t>
        </is>
      </c>
      <c r="B223" s="11" t="inlineStr">
        <is>
          <t>東方Project</t>
        </is>
      </c>
      <c r="C223" t="inlineStr">
        <is>
          <t>ナイト・オブ・ナイツ（Cranky Remix）</t>
        </is>
      </c>
      <c r="D223" t="inlineStr">
        <is>
          <t>1,393</t>
        </is>
      </c>
      <c r="E223" t="inlineStr">
        <is>
          <t>105</t>
        </is>
      </c>
      <c r="F223" t="inlineStr">
        <is>
          <t>13</t>
        </is>
      </c>
      <c r="G223" t="inlineStr">
        <is>
          <t>2019/10/17 通常配信</t>
        </is>
      </c>
    </row>
    <row r="224">
      <c r="A224" s="11" t="inlineStr">
        <is>
          <t>EXPERT</t>
        </is>
      </c>
      <c r="B224" s="11" t="inlineStr">
        <is>
          <t>オンゲキ</t>
        </is>
      </c>
      <c r="C224" t="inlineStr">
        <is>
          <t>A Man In The Mirror</t>
        </is>
      </c>
      <c r="D224" t="inlineStr">
        <is>
          <t>1,098</t>
        </is>
      </c>
      <c r="E224" t="inlineStr">
        <is>
          <t>285</t>
        </is>
      </c>
      <c r="F224" t="inlineStr">
        <is>
          <t>13</t>
        </is>
      </c>
      <c r="G224" t="inlineStr">
        <is>
          <t>None</t>
        </is>
      </c>
    </row>
    <row r="225">
      <c r="A225" s="11" t="inlineStr">
        <is>
          <t>MASTER</t>
        </is>
      </c>
      <c r="B225" s="11" t="inlineStr">
        <is>
          <t>niconico</t>
        </is>
      </c>
      <c r="C225" t="inlineStr">
        <is>
          <t>デリヘル呼んだら君が来た</t>
        </is>
      </c>
      <c r="D225" t="inlineStr">
        <is>
          <t>1,300</t>
        </is>
      </c>
      <c r="E225" t="inlineStr">
        <is>
          <t>92</t>
        </is>
      </c>
      <c r="F225" t="inlineStr">
        <is>
          <t>13</t>
        </is>
      </c>
      <c r="G225" t="inlineStr">
        <is>
          <t>2019/11/7 通常配信</t>
        </is>
      </c>
    </row>
    <row r="226">
      <c r="A226" s="11" t="inlineStr">
        <is>
          <t>MASTER</t>
        </is>
      </c>
      <c r="B226" s="11" t="inlineStr">
        <is>
          <t>niconico</t>
        </is>
      </c>
      <c r="C226" t="inlineStr">
        <is>
          <t>フィクサー</t>
        </is>
      </c>
      <c r="D226" t="inlineStr">
        <is>
          <t>1,144</t>
        </is>
      </c>
      <c r="E226" t="inlineStr">
        <is>
          <t>84</t>
        </is>
      </c>
      <c r="F226" t="inlineStr">
        <is>
          <t>13</t>
        </is>
      </c>
      <c r="G226" t="inlineStr">
        <is>
          <t>2019/11/28 通常配信</t>
        </is>
      </c>
    </row>
    <row r="227">
      <c r="A227" s="11" t="inlineStr">
        <is>
          <t>MASTER</t>
        </is>
      </c>
      <c r="B227" s="11" t="inlineStr">
        <is>
          <t>niconico</t>
        </is>
      </c>
      <c r="C227" t="inlineStr">
        <is>
          <t>こどものしくみ</t>
        </is>
      </c>
      <c r="D227" t="inlineStr">
        <is>
          <t>1,172</t>
        </is>
      </c>
      <c r="E227" t="inlineStr">
        <is>
          <t>73</t>
        </is>
      </c>
      <c r="F227" t="inlineStr">
        <is>
          <t>13</t>
        </is>
      </c>
      <c r="G227" t="inlineStr">
        <is>
          <t>2019/11/28 通常配信</t>
        </is>
      </c>
    </row>
    <row r="228">
      <c r="A228" s="11" t="inlineStr">
        <is>
          <t>MASTER</t>
        </is>
      </c>
      <c r="B228" s="11" t="inlineStr">
        <is>
          <t>niconico</t>
        </is>
      </c>
      <c r="C228" t="inlineStr">
        <is>
          <t>トーキョーゲットー</t>
        </is>
      </c>
      <c r="D228" t="inlineStr">
        <is>
          <t>606</t>
        </is>
      </c>
      <c r="E228" t="inlineStr">
        <is>
          <t>69</t>
        </is>
      </c>
      <c r="F228" t="inlineStr">
        <is>
          <t>13</t>
        </is>
      </c>
      <c r="G228" t="inlineStr">
        <is>
          <t>2019/11/28 通常配信</t>
        </is>
      </c>
    </row>
    <row r="229">
      <c r="A229" s="11" t="inlineStr">
        <is>
          <t>MASTER</t>
        </is>
      </c>
      <c r="B229" s="11" t="inlineStr">
        <is>
          <t>オンゲキ</t>
        </is>
      </c>
      <c r="C229" t="inlineStr">
        <is>
          <t>Heart Cooking Recipe</t>
        </is>
      </c>
      <c r="D229" t="inlineStr">
        <is>
          <t>1,152</t>
        </is>
      </c>
      <c r="E229" t="inlineStr">
        <is>
          <t>84</t>
        </is>
      </c>
      <c r="F229" t="inlineStr">
        <is>
          <t>13</t>
        </is>
      </c>
      <c r="G229" t="inlineStr">
        <is>
          <t>None</t>
        </is>
      </c>
    </row>
    <row r="230">
      <c r="A230" s="11" t="inlineStr">
        <is>
          <t>MASTER</t>
        </is>
      </c>
      <c r="B230" s="11" t="inlineStr">
        <is>
          <t>オンゲキ</t>
        </is>
      </c>
      <c r="C230" t="inlineStr">
        <is>
          <t>Honey Bear</t>
        </is>
      </c>
      <c r="D230" t="inlineStr">
        <is>
          <t>1,217</t>
        </is>
      </c>
      <c r="E230" t="inlineStr">
        <is>
          <t>247</t>
        </is>
      </c>
      <c r="F230" t="inlineStr">
        <is>
          <t>13</t>
        </is>
      </c>
      <c r="G230" t="inlineStr">
        <is>
          <t>None</t>
        </is>
      </c>
    </row>
    <row r="231">
      <c r="A231" s="11" t="inlineStr">
        <is>
          <t>MASTER</t>
        </is>
      </c>
      <c r="B231" s="11" t="inlineStr">
        <is>
          <t>チュウマイ</t>
        </is>
      </c>
      <c r="C231" t="inlineStr">
        <is>
          <t>Change Our MIRAI！ （Our 7 Lights）</t>
        </is>
      </c>
      <c r="D231" t="inlineStr">
        <is>
          <t>1,526</t>
        </is>
      </c>
      <c r="E231" t="inlineStr">
        <is>
          <t>140</t>
        </is>
      </c>
      <c r="F231" t="inlineStr">
        <is>
          <t>13</t>
        </is>
      </c>
      <c r="G231" t="inlineStr">
        <is>
          <t>None</t>
        </is>
      </c>
    </row>
    <row r="232">
      <c r="A232" s="11" t="inlineStr">
        <is>
          <t>MASTER</t>
        </is>
      </c>
      <c r="B232" s="11" t="inlineStr">
        <is>
          <t>チュウマイ</t>
        </is>
      </c>
      <c r="C232" t="inlineStr">
        <is>
          <t>ライトスピード・デイズ</t>
        </is>
      </c>
      <c r="D232" t="inlineStr">
        <is>
          <t>1,373</t>
        </is>
      </c>
      <c r="E232" t="inlineStr">
        <is>
          <t>250</t>
        </is>
      </c>
      <c r="F232" t="inlineStr">
        <is>
          <t>13</t>
        </is>
      </c>
      <c r="G232" t="inlineStr">
        <is>
          <t>None</t>
        </is>
      </c>
    </row>
    <row r="233">
      <c r="A233" s="11" t="inlineStr">
        <is>
          <t>MASTER</t>
        </is>
      </c>
      <c r="B233" s="11" t="inlineStr">
        <is>
          <t>niconico</t>
        </is>
      </c>
      <c r="C233" t="inlineStr">
        <is>
          <t>セツナトリップ</t>
        </is>
      </c>
      <c r="D233" t="inlineStr">
        <is>
          <t>1,310</t>
        </is>
      </c>
      <c r="E233" t="inlineStr">
        <is>
          <t>131</t>
        </is>
      </c>
      <c r="F233" t="inlineStr">
        <is>
          <t>13</t>
        </is>
      </c>
      <c r="G233" t="inlineStr">
        <is>
          <t>2020/1/9 通常配信</t>
        </is>
      </c>
    </row>
    <row r="234">
      <c r="A234" s="11" t="inlineStr">
        <is>
          <t>MASTER</t>
        </is>
      </c>
      <c r="B234" s="11" t="inlineStr">
        <is>
          <t>niconico</t>
        </is>
      </c>
      <c r="C234" t="inlineStr">
        <is>
          <t>地球最後の告白を</t>
        </is>
      </c>
      <c r="D234" t="inlineStr">
        <is>
          <t>1,532</t>
        </is>
      </c>
      <c r="E234" t="inlineStr">
        <is>
          <t>218</t>
        </is>
      </c>
      <c r="F234" t="inlineStr">
        <is>
          <t>13</t>
        </is>
      </c>
      <c r="G234" t="inlineStr">
        <is>
          <t>2020/1/23 通常配信</t>
        </is>
      </c>
    </row>
    <row r="235">
      <c r="A235" s="11" t="inlineStr">
        <is>
          <t>MASTER</t>
        </is>
      </c>
      <c r="B235" s="11" t="inlineStr">
        <is>
          <t>オンゲキ</t>
        </is>
      </c>
      <c r="C235" t="inlineStr">
        <is>
          <t>Radiance</t>
        </is>
      </c>
      <c r="D235" t="inlineStr">
        <is>
          <t>1,186</t>
        </is>
      </c>
      <c r="E235" t="inlineStr">
        <is>
          <t>120</t>
        </is>
      </c>
      <c r="F235" t="inlineStr">
        <is>
          <t>13</t>
        </is>
      </c>
      <c r="G235" t="inlineStr">
        <is>
          <t>None</t>
        </is>
      </c>
    </row>
    <row r="236">
      <c r="A236" s="11" t="inlineStr">
        <is>
          <t>MASTER</t>
        </is>
      </c>
      <c r="B236" s="11" t="inlineStr">
        <is>
          <t>東方Project</t>
        </is>
      </c>
      <c r="C236" t="inlineStr">
        <is>
          <t>しゅわスパ大作戦☆</t>
        </is>
      </c>
      <c r="D236" t="inlineStr">
        <is>
          <t>1,104</t>
        </is>
      </c>
      <c r="E236" t="inlineStr">
        <is>
          <t>94</t>
        </is>
      </c>
      <c r="F236" t="inlineStr">
        <is>
          <t>13</t>
        </is>
      </c>
      <c r="G236" t="inlineStr">
        <is>
          <t>None</t>
        </is>
      </c>
    </row>
    <row r="237">
      <c r="A237" s="11" t="inlineStr">
        <is>
          <t>MASTER</t>
        </is>
      </c>
      <c r="B237" s="11" t="inlineStr">
        <is>
          <t>POPS＆ANIME</t>
        </is>
      </c>
      <c r="C237" t="inlineStr">
        <is>
          <t>Catch the Moment</t>
        </is>
      </c>
      <c r="D237" t="inlineStr">
        <is>
          <t>960</t>
        </is>
      </c>
      <c r="E237" t="inlineStr">
        <is>
          <t>58</t>
        </is>
      </c>
      <c r="F237" t="inlineStr">
        <is>
          <t>13</t>
        </is>
      </c>
      <c r="G237" t="inlineStr">
        <is>
          <t>2020/2/20 通常配信</t>
        </is>
      </c>
    </row>
    <row r="238">
      <c r="A238" s="11" t="inlineStr">
        <is>
          <t>MASTER</t>
        </is>
      </c>
      <c r="B238" s="11" t="inlineStr">
        <is>
          <t>niconico</t>
        </is>
      </c>
      <c r="C238" t="inlineStr">
        <is>
          <t>ドラマツルギー</t>
        </is>
      </c>
      <c r="D238" t="inlineStr">
        <is>
          <t>1,147</t>
        </is>
      </c>
      <c r="E238" t="inlineStr">
        <is>
          <t>42</t>
        </is>
      </c>
      <c r="F238" t="inlineStr">
        <is>
          <t>13</t>
        </is>
      </c>
      <c r="G238" t="inlineStr">
        <is>
          <t>2020/2/20 通常配信</t>
        </is>
      </c>
    </row>
    <row r="239">
      <c r="A239" s="11" t="inlineStr">
        <is>
          <t>MASTER</t>
        </is>
      </c>
      <c r="B239" s="11" t="inlineStr">
        <is>
          <t>niconico</t>
        </is>
      </c>
      <c r="C239" t="inlineStr">
        <is>
          <t>Seyana. ～何でも言うことを聞いてくれるアカネチャン～</t>
        </is>
      </c>
      <c r="D239" t="inlineStr">
        <is>
          <t>1,000</t>
        </is>
      </c>
      <c r="E239" t="inlineStr">
        <is>
          <t>206</t>
        </is>
      </c>
      <c r="F239" t="inlineStr">
        <is>
          <t>13</t>
        </is>
      </c>
      <c r="G239" t="inlineStr">
        <is>
          <t>2020/2/27 通常配信</t>
        </is>
      </c>
    </row>
    <row r="240">
      <c r="A240" s="11" t="inlineStr">
        <is>
          <t>MASTER</t>
        </is>
      </c>
      <c r="B240" s="11" t="inlineStr">
        <is>
          <t>POPS＆ANIME</t>
        </is>
      </c>
      <c r="C240" t="inlineStr">
        <is>
          <t>INDETERMINATE UNIVERSE</t>
        </is>
      </c>
      <c r="D240" t="inlineStr">
        <is>
          <t>902</t>
        </is>
      </c>
      <c r="E240" t="inlineStr">
        <is>
          <t>206</t>
        </is>
      </c>
      <c r="F240" t="inlineStr">
        <is>
          <t>13</t>
        </is>
      </c>
      <c r="G240" t="inlineStr">
        <is>
          <t>2020/3/12 通常配信</t>
        </is>
      </c>
    </row>
    <row r="241">
      <c r="A241" s="11" t="inlineStr">
        <is>
          <t>MASTER</t>
        </is>
      </c>
      <c r="B241" s="11" t="inlineStr">
        <is>
          <t>オンゲキ</t>
        </is>
      </c>
      <c r="C241" t="inlineStr">
        <is>
          <t>撩乱乙女†無双劇</t>
        </is>
      </c>
      <c r="D241" t="inlineStr">
        <is>
          <t>1,511</t>
        </is>
      </c>
      <c r="E241" t="inlineStr">
        <is>
          <t>33</t>
        </is>
      </c>
      <c r="F241" t="inlineStr">
        <is>
          <t>13</t>
        </is>
      </c>
      <c r="G241" t="inlineStr">
        <is>
          <t>None</t>
        </is>
      </c>
    </row>
    <row r="242">
      <c r="A242" s="11" t="inlineStr">
        <is>
          <t>MASTER</t>
        </is>
      </c>
      <c r="B242" s="11" t="inlineStr">
        <is>
          <t>東方Project</t>
        </is>
      </c>
      <c r="C242" t="inlineStr">
        <is>
          <t>物凄い狂っとるフランちゃんが物凄いうた</t>
        </is>
      </c>
      <c r="D242" t="inlineStr">
        <is>
          <t>951</t>
        </is>
      </c>
      <c r="E242" t="inlineStr">
        <is>
          <t>200</t>
        </is>
      </c>
      <c r="F242" t="inlineStr">
        <is>
          <t>13</t>
        </is>
      </c>
      <c r="G242" t="inlineStr">
        <is>
          <t>None</t>
        </is>
      </c>
    </row>
    <row r="243">
      <c r="A243" s="11" t="inlineStr">
        <is>
          <t>MASTER</t>
        </is>
      </c>
      <c r="B243" s="11" t="inlineStr">
        <is>
          <t>オンゲキ</t>
        </is>
      </c>
      <c r="C243" t="inlineStr">
        <is>
          <t>ぱくぱく☆がーる</t>
        </is>
      </c>
      <c r="D243" t="inlineStr">
        <is>
          <t>1,089</t>
        </is>
      </c>
      <c r="E243" t="inlineStr">
        <is>
          <t>589</t>
        </is>
      </c>
      <c r="F243" t="inlineStr">
        <is>
          <t>13</t>
        </is>
      </c>
      <c r="G243" t="inlineStr">
        <is>
          <t>None</t>
        </is>
      </c>
    </row>
    <row r="244">
      <c r="A244" s="11" t="inlineStr">
        <is>
          <t>MASTER</t>
        </is>
      </c>
      <c r="B244" s="11" t="inlineStr">
        <is>
          <t>オンゲキ</t>
        </is>
      </c>
      <c r="C244" t="inlineStr">
        <is>
          <t>DAWNBREAKER</t>
        </is>
      </c>
      <c r="D244" t="inlineStr">
        <is>
          <t>1,219</t>
        </is>
      </c>
      <c r="E244" t="inlineStr">
        <is>
          <t>92</t>
        </is>
      </c>
      <c r="F244" t="inlineStr">
        <is>
          <t>13</t>
        </is>
      </c>
      <c r="G244" t="inlineStr">
        <is>
          <t>None</t>
        </is>
      </c>
    </row>
    <row r="245">
      <c r="A245" s="11" t="inlineStr">
        <is>
          <t>MASTER</t>
        </is>
      </c>
      <c r="B245" s="11" t="inlineStr">
        <is>
          <t>POPS＆ANIME</t>
        </is>
      </c>
      <c r="C245" t="inlineStr">
        <is>
          <t>Stage of Star</t>
        </is>
      </c>
      <c r="D245" t="inlineStr">
        <is>
          <t>1,386</t>
        </is>
      </c>
      <c r="E245" t="inlineStr">
        <is>
          <t>158</t>
        </is>
      </c>
      <c r="F245" t="inlineStr">
        <is>
          <t>13</t>
        </is>
      </c>
      <c r="G245" t="inlineStr">
        <is>
          <t>None</t>
        </is>
      </c>
    </row>
    <row r="246">
      <c r="A246" s="11" t="inlineStr">
        <is>
          <t>MASTER</t>
        </is>
      </c>
      <c r="B246" s="11" t="inlineStr">
        <is>
          <t>POPS＆ANIME</t>
        </is>
      </c>
      <c r="C246" t="inlineStr">
        <is>
          <t>Nameless Story</t>
        </is>
      </c>
      <c r="D246" t="inlineStr">
        <is>
          <t>1,475</t>
        </is>
      </c>
      <c r="E246" t="inlineStr">
        <is>
          <t>155</t>
        </is>
      </c>
      <c r="F246" t="inlineStr">
        <is>
          <t>13</t>
        </is>
      </c>
      <c r="G246" t="inlineStr">
        <is>
          <t>None</t>
        </is>
      </c>
    </row>
    <row r="247">
      <c r="A247" s="11" t="inlineStr">
        <is>
          <t>MASTER</t>
        </is>
      </c>
      <c r="B247" s="11" t="inlineStr">
        <is>
          <t>niconico</t>
        </is>
      </c>
      <c r="C247" t="inlineStr">
        <is>
          <t>アンノウン・マザーグース</t>
        </is>
      </c>
      <c r="D247" t="inlineStr">
        <is>
          <t>1,068</t>
        </is>
      </c>
      <c r="E247" t="inlineStr">
        <is>
          <t>58</t>
        </is>
      </c>
      <c r="F247" t="inlineStr">
        <is>
          <t>13</t>
        </is>
      </c>
      <c r="G247" t="inlineStr">
        <is>
          <t>None</t>
        </is>
      </c>
    </row>
    <row r="248">
      <c r="A248" s="11" t="inlineStr">
        <is>
          <t>MASTER</t>
        </is>
      </c>
      <c r="B248" s="11" t="inlineStr">
        <is>
          <t>チュウマイ</t>
        </is>
      </c>
      <c r="C248" t="inlineStr">
        <is>
          <t>超常マイマイン</t>
        </is>
      </c>
      <c r="D248" t="inlineStr">
        <is>
          <t>1,525</t>
        </is>
      </c>
      <c r="E248" t="inlineStr">
        <is>
          <t>332</t>
        </is>
      </c>
      <c r="F248" t="inlineStr">
        <is>
          <t>13</t>
        </is>
      </c>
      <c r="G248" t="inlineStr">
        <is>
          <t>None</t>
        </is>
      </c>
    </row>
    <row r="249">
      <c r="A249" s="11" t="inlineStr">
        <is>
          <t>MASTER</t>
        </is>
      </c>
      <c r="B249" s="11" t="inlineStr">
        <is>
          <t>niconico</t>
        </is>
      </c>
      <c r="C249" t="inlineStr">
        <is>
          <t>深海のリトルクライ feat. 土岐麻子</t>
        </is>
      </c>
      <c r="D249" t="inlineStr">
        <is>
          <t>1,172</t>
        </is>
      </c>
      <c r="E249" t="inlineStr">
        <is>
          <t>91</t>
        </is>
      </c>
      <c r="F249" t="inlineStr">
        <is>
          <t>13</t>
        </is>
      </c>
      <c r="G249" t="inlineStr">
        <is>
          <t>None</t>
        </is>
      </c>
    </row>
    <row r="250">
      <c r="A250" s="11" t="inlineStr">
        <is>
          <t>MASTER</t>
        </is>
      </c>
      <c r="B250" s="11" t="inlineStr">
        <is>
          <t>VARIETY</t>
        </is>
      </c>
      <c r="C250" t="inlineStr">
        <is>
          <t>花たちに希望を</t>
        </is>
      </c>
      <c r="D250" t="inlineStr">
        <is>
          <t>1,404</t>
        </is>
      </c>
      <c r="E250" t="inlineStr">
        <is>
          <t>243</t>
        </is>
      </c>
      <c r="F250" t="inlineStr">
        <is>
          <t>13</t>
        </is>
      </c>
      <c r="G250" t="inlineStr">
        <is>
          <t>None</t>
        </is>
      </c>
    </row>
    <row r="251">
      <c r="A251" s="11" t="inlineStr">
        <is>
          <t>MASTER</t>
        </is>
      </c>
      <c r="B251" s="11" t="inlineStr">
        <is>
          <t>VARIETY</t>
        </is>
      </c>
      <c r="C251" t="inlineStr">
        <is>
          <t>ベースラインやってる？笑</t>
        </is>
      </c>
      <c r="D251" t="inlineStr">
        <is>
          <t>1,103</t>
        </is>
      </c>
      <c r="E251" t="inlineStr">
        <is>
          <t>57</t>
        </is>
      </c>
      <c r="F251" t="inlineStr">
        <is>
          <t>13</t>
        </is>
      </c>
      <c r="G251" t="inlineStr">
        <is>
          <t>None</t>
        </is>
      </c>
    </row>
    <row r="252">
      <c r="A252" s="11" t="inlineStr">
        <is>
          <t>MASTER</t>
        </is>
      </c>
      <c r="B252" s="11" t="inlineStr">
        <is>
          <t>オンゲキ</t>
        </is>
      </c>
      <c r="C252" t="inlineStr">
        <is>
          <t>Iudicium “Apocalypsis Mix”</t>
        </is>
      </c>
      <c r="D252" t="inlineStr">
        <is>
          <t>1,062</t>
        </is>
      </c>
      <c r="E252" t="inlineStr">
        <is>
          <t>37</t>
        </is>
      </c>
      <c r="F252" t="inlineStr">
        <is>
          <t>13</t>
        </is>
      </c>
      <c r="G252" t="inlineStr">
        <is>
          <t>None</t>
        </is>
      </c>
    </row>
    <row r="253">
      <c r="A253" s="11" t="inlineStr">
        <is>
          <t>MASTER</t>
        </is>
      </c>
      <c r="B253" s="11" t="inlineStr">
        <is>
          <t>niconico</t>
        </is>
      </c>
      <c r="C253" t="inlineStr">
        <is>
          <t>ナンセンス文学</t>
        </is>
      </c>
      <c r="D253" t="inlineStr">
        <is>
          <t>1,130</t>
        </is>
      </c>
      <c r="E253" t="inlineStr">
        <is>
          <t>47</t>
        </is>
      </c>
      <c r="F253" t="inlineStr">
        <is>
          <t>13</t>
        </is>
      </c>
      <c r="G253" t="inlineStr">
        <is>
          <t>None</t>
        </is>
      </c>
    </row>
    <row r="254">
      <c r="A254" s="11" t="inlineStr">
        <is>
          <t>MASTER</t>
        </is>
      </c>
      <c r="B254" s="11" t="inlineStr">
        <is>
          <t>POPS＆ANIME</t>
        </is>
      </c>
      <c r="C254" t="inlineStr">
        <is>
          <t>100％ちゅ～学生</t>
        </is>
      </c>
      <c r="D254" t="inlineStr">
        <is>
          <t>1,489</t>
        </is>
      </c>
      <c r="E254" t="inlineStr">
        <is>
          <t>129</t>
        </is>
      </c>
      <c r="F254" t="inlineStr">
        <is>
          <t>13</t>
        </is>
      </c>
      <c r="G254" t="inlineStr">
        <is>
          <t>None</t>
        </is>
      </c>
    </row>
    <row r="255">
      <c r="A255" s="11" t="inlineStr">
        <is>
          <t>MASTER</t>
        </is>
      </c>
      <c r="B255" s="11" t="inlineStr">
        <is>
          <t>POPS＆ANIME</t>
        </is>
      </c>
      <c r="C255" t="inlineStr">
        <is>
          <t>ヒトガタ</t>
        </is>
      </c>
      <c r="D255" t="inlineStr">
        <is>
          <t>1,245</t>
        </is>
      </c>
      <c r="E255" t="inlineStr">
        <is>
          <t>180</t>
        </is>
      </c>
      <c r="F255" t="inlineStr">
        <is>
          <t>13</t>
        </is>
      </c>
      <c r="G255" t="inlineStr">
        <is>
          <t>None</t>
        </is>
      </c>
    </row>
    <row r="256">
      <c r="A256" s="11" t="inlineStr">
        <is>
          <t>EXPERT</t>
        </is>
      </c>
      <c r="B256" s="11" t="inlineStr">
        <is>
          <t>オンゲキ</t>
        </is>
      </c>
      <c r="C256" t="inlineStr">
        <is>
          <t>Singularity - technoplanet</t>
        </is>
      </c>
      <c r="D256" t="inlineStr">
        <is>
          <t>1,011</t>
        </is>
      </c>
      <c r="E256" t="inlineStr">
        <is>
          <t>100</t>
        </is>
      </c>
      <c r="F256" t="inlineStr">
        <is>
          <t>13</t>
        </is>
      </c>
      <c r="G256" t="inlineStr">
        <is>
          <t>None</t>
        </is>
      </c>
    </row>
    <row r="257">
      <c r="A257" s="11" t="inlineStr">
        <is>
          <t>EXPERT</t>
        </is>
      </c>
      <c r="B257" s="11" t="inlineStr">
        <is>
          <t>オンゲキ</t>
        </is>
      </c>
      <c r="C257" t="inlineStr">
        <is>
          <t>脳天直撃</t>
        </is>
      </c>
      <c r="D257" t="inlineStr">
        <is>
          <t>1,353</t>
        </is>
      </c>
      <c r="E257" t="inlineStr">
        <is>
          <t>235</t>
        </is>
      </c>
      <c r="F257" t="inlineStr">
        <is>
          <t>13</t>
        </is>
      </c>
      <c r="G257" t="inlineStr">
        <is>
          <t>None</t>
        </is>
      </c>
    </row>
    <row r="258">
      <c r="A258" s="11" t="inlineStr">
        <is>
          <t>MASTER</t>
        </is>
      </c>
      <c r="B258" s="11" t="inlineStr">
        <is>
          <t>POPS＆ANIME</t>
        </is>
      </c>
      <c r="C258" t="inlineStr">
        <is>
          <t>スパッと！スパイ＆スパイス</t>
        </is>
      </c>
      <c r="D258" t="inlineStr">
        <is>
          <t>1,182</t>
        </is>
      </c>
      <c r="E258" t="inlineStr">
        <is>
          <t>74</t>
        </is>
      </c>
      <c r="F258" t="inlineStr">
        <is>
          <t>13</t>
        </is>
      </c>
      <c r="G258" t="inlineStr">
        <is>
          <t>None</t>
        </is>
      </c>
    </row>
    <row r="259">
      <c r="A259" s="11" t="inlineStr">
        <is>
          <t>MASTER</t>
        </is>
      </c>
      <c r="B259" s="11" t="inlineStr">
        <is>
          <t>オンゲキ</t>
        </is>
      </c>
      <c r="C259" t="inlineStr">
        <is>
          <t>Jörqer</t>
        </is>
      </c>
      <c r="D259" t="inlineStr">
        <is>
          <t>1,316</t>
        </is>
      </c>
      <c r="E259" t="inlineStr">
        <is>
          <t>65</t>
        </is>
      </c>
      <c r="F259" t="inlineStr">
        <is>
          <t>13</t>
        </is>
      </c>
      <c r="G259" t="inlineStr">
        <is>
          <t>None</t>
        </is>
      </c>
    </row>
    <row r="260">
      <c r="A260" s="11" t="inlineStr">
        <is>
          <t>MASTER</t>
        </is>
      </c>
      <c r="B260" s="11" t="inlineStr">
        <is>
          <t>オンゲキ</t>
        </is>
      </c>
      <c r="C260" t="inlineStr">
        <is>
          <t>Glitter-Glitter</t>
        </is>
      </c>
      <c r="D260" t="inlineStr">
        <is>
          <t>878</t>
        </is>
      </c>
      <c r="E260" t="inlineStr">
        <is>
          <t>175</t>
        </is>
      </c>
      <c r="F260" t="inlineStr">
        <is>
          <t>13</t>
        </is>
      </c>
      <c r="G260" t="inlineStr">
        <is>
          <t>None</t>
        </is>
      </c>
    </row>
    <row r="261">
      <c r="A261" s="11" t="inlineStr">
        <is>
          <t>MASTER</t>
        </is>
      </c>
      <c r="B261" s="11" t="inlineStr">
        <is>
          <t>オンゲキ</t>
        </is>
      </c>
      <c r="C261" t="inlineStr">
        <is>
          <t>ウキウキ☆Candy！</t>
        </is>
      </c>
      <c r="D261" t="inlineStr">
        <is>
          <t>1,107</t>
        </is>
      </c>
      <c r="E261" t="inlineStr">
        <is>
          <t>119</t>
        </is>
      </c>
      <c r="F261" t="inlineStr">
        <is>
          <t>13</t>
        </is>
      </c>
      <c r="G261" t="inlineStr">
        <is>
          <t>None</t>
        </is>
      </c>
    </row>
    <row r="262">
      <c r="A262" s="11" t="inlineStr">
        <is>
          <t>MASTER</t>
        </is>
      </c>
      <c r="B262" s="11" t="inlineStr">
        <is>
          <t>オンゲキ</t>
        </is>
      </c>
      <c r="C262" t="inlineStr">
        <is>
          <t>All Right！</t>
        </is>
      </c>
      <c r="D262" t="inlineStr">
        <is>
          <t>1,020</t>
        </is>
      </c>
      <c r="E262" t="inlineStr">
        <is>
          <t>169</t>
        </is>
      </c>
      <c r="F262" t="inlineStr">
        <is>
          <t>13</t>
        </is>
      </c>
      <c r="G262" t="inlineStr">
        <is>
          <t>None</t>
        </is>
      </c>
    </row>
    <row r="263">
      <c r="A263" s="11" t="inlineStr">
        <is>
          <t>EXPERT</t>
        </is>
      </c>
      <c r="B263" s="11" t="inlineStr">
        <is>
          <t>オンゲキ</t>
        </is>
      </c>
      <c r="C263" t="inlineStr">
        <is>
          <t>Stargazing Dreamer</t>
        </is>
      </c>
      <c r="D263" t="inlineStr">
        <is>
          <t>1,267</t>
        </is>
      </c>
      <c r="E263" t="inlineStr">
        <is>
          <t>200</t>
        </is>
      </c>
      <c r="F263" t="inlineStr">
        <is>
          <t>13</t>
        </is>
      </c>
      <c r="G263" t="inlineStr">
        <is>
          <t>None</t>
        </is>
      </c>
    </row>
    <row r="264">
      <c r="A264" s="11" t="inlineStr">
        <is>
          <t>MASTER</t>
        </is>
      </c>
      <c r="B264" s="11" t="inlineStr">
        <is>
          <t>POPS＆ANIME</t>
        </is>
      </c>
      <c r="C264" t="inlineStr">
        <is>
          <t>Phantom Joke</t>
        </is>
      </c>
      <c r="D264" t="inlineStr">
        <is>
          <t>1,573</t>
        </is>
      </c>
      <c r="E264" t="inlineStr">
        <is>
          <t>72</t>
        </is>
      </c>
      <c r="F264" t="inlineStr">
        <is>
          <t>13</t>
        </is>
      </c>
      <c r="G264" t="inlineStr">
        <is>
          <t>None</t>
        </is>
      </c>
    </row>
    <row r="265">
      <c r="A265" s="11" t="inlineStr">
        <is>
          <t>MASTER</t>
        </is>
      </c>
      <c r="B265" s="11" t="inlineStr">
        <is>
          <t>niconico</t>
        </is>
      </c>
      <c r="C265" t="inlineStr">
        <is>
          <t>テオ</t>
        </is>
      </c>
      <c r="D265" t="inlineStr">
        <is>
          <t>1,446</t>
        </is>
      </c>
      <c r="E265" t="inlineStr">
        <is>
          <t>135</t>
        </is>
      </c>
      <c r="F265" t="inlineStr">
        <is>
          <t>13</t>
        </is>
      </c>
      <c r="G265" t="inlineStr">
        <is>
          <t>None</t>
        </is>
      </c>
    </row>
    <row r="266">
      <c r="A266" s="11" t="inlineStr">
        <is>
          <t>MASTER</t>
        </is>
      </c>
      <c r="B266" s="11" t="inlineStr">
        <is>
          <t>POPS＆ANIME</t>
        </is>
      </c>
      <c r="C266" t="inlineStr">
        <is>
          <t>よいまちカンターレ</t>
        </is>
      </c>
      <c r="D266" t="inlineStr">
        <is>
          <t>1,300</t>
        </is>
      </c>
      <c r="E266" t="inlineStr">
        <is>
          <t>144</t>
        </is>
      </c>
      <c r="F266" t="inlineStr">
        <is>
          <t>13</t>
        </is>
      </c>
      <c r="G266" t="inlineStr">
        <is>
          <t>None</t>
        </is>
      </c>
    </row>
    <row r="267">
      <c r="A267" s="11" t="inlineStr">
        <is>
          <t>MASTER</t>
        </is>
      </c>
      <c r="B267" s="11" t="inlineStr">
        <is>
          <t>POPS＆ANIME</t>
        </is>
      </c>
      <c r="C267" t="inlineStr">
        <is>
          <t>ガヴリールドロップキック</t>
        </is>
      </c>
      <c r="D267" t="inlineStr">
        <is>
          <t>1,057</t>
        </is>
      </c>
      <c r="E267" t="inlineStr">
        <is>
          <t>66</t>
        </is>
      </c>
      <c r="F267" t="inlineStr">
        <is>
          <t>13</t>
        </is>
      </c>
      <c r="G267" t="inlineStr">
        <is>
          <t>None</t>
        </is>
      </c>
    </row>
    <row r="268">
      <c r="A268" s="11" t="inlineStr">
        <is>
          <t>MASTER</t>
        </is>
      </c>
      <c r="B268" s="11" t="inlineStr">
        <is>
          <t>オンゲキ</t>
        </is>
      </c>
      <c r="C268" t="inlineStr">
        <is>
          <t>反撃！ 突撃！ Back To Back！</t>
        </is>
      </c>
      <c r="D268" t="inlineStr">
        <is>
          <t>1,489</t>
        </is>
      </c>
      <c r="E268" t="inlineStr">
        <is>
          <t>89</t>
        </is>
      </c>
      <c r="F268" t="inlineStr">
        <is>
          <t>13</t>
        </is>
      </c>
      <c r="G268" t="inlineStr">
        <is>
          <t>None</t>
        </is>
      </c>
    </row>
    <row r="269">
      <c r="A269" s="11" t="inlineStr">
        <is>
          <t>MASTER</t>
        </is>
      </c>
      <c r="B269" s="11" t="inlineStr">
        <is>
          <t>チュウマイ</t>
        </is>
      </c>
      <c r="C269" t="inlineStr">
        <is>
          <t>ツクヨミステップ</t>
        </is>
      </c>
      <c r="D269" t="inlineStr">
        <is>
          <t>1,207</t>
        </is>
      </c>
      <c r="E269" t="inlineStr">
        <is>
          <t>120</t>
        </is>
      </c>
      <c r="F269" t="inlineStr">
        <is>
          <t>13</t>
        </is>
      </c>
      <c r="G269" t="inlineStr">
        <is>
          <t>None</t>
        </is>
      </c>
    </row>
    <row r="270">
      <c r="A270" s="11" t="inlineStr">
        <is>
          <t>MASTER</t>
        </is>
      </c>
      <c r="B270" s="11" t="inlineStr">
        <is>
          <t>POPS＆ANIME</t>
        </is>
      </c>
      <c r="C270" t="inlineStr">
        <is>
          <t>この番組はうら若き公務員たちの提供でお送りいたします</t>
        </is>
      </c>
      <c r="D270" t="inlineStr">
        <is>
          <t>1,034</t>
        </is>
      </c>
      <c r="E270" t="inlineStr">
        <is>
          <t>80</t>
        </is>
      </c>
      <c r="F270" t="inlineStr">
        <is>
          <t>13</t>
        </is>
      </c>
      <c r="G270" t="inlineStr">
        <is>
          <t>None</t>
        </is>
      </c>
    </row>
    <row r="271">
      <c r="A271" s="11" t="inlineStr">
        <is>
          <t>MASTER</t>
        </is>
      </c>
      <c r="B271" s="11" t="inlineStr">
        <is>
          <t>チュウマイ</t>
        </is>
      </c>
      <c r="C271" t="inlineStr">
        <is>
          <t>ヤミツキ</t>
        </is>
      </c>
      <c r="D271" t="inlineStr">
        <is>
          <t>None</t>
        </is>
      </c>
      <c r="E271" t="inlineStr">
        <is>
          <t>None</t>
        </is>
      </c>
      <c r="F271" t="inlineStr">
        <is>
          <t>13</t>
        </is>
      </c>
      <c r="G271" t="inlineStr">
        <is>
          <t>None</t>
        </is>
      </c>
    </row>
    <row r="272">
      <c r="A272" s="11" t="inlineStr">
        <is>
          <t>EXPERT</t>
        </is>
      </c>
      <c r="B272" s="11" t="inlineStr">
        <is>
          <t>オンゲキ</t>
        </is>
      </c>
      <c r="C272" t="inlineStr">
        <is>
          <t>FLUFFY FLASH</t>
        </is>
      </c>
      <c r="D272" t="inlineStr">
        <is>
          <t>1,256</t>
        </is>
      </c>
      <c r="E272" t="inlineStr">
        <is>
          <t>86</t>
        </is>
      </c>
      <c r="F272" t="inlineStr">
        <is>
          <t>13</t>
        </is>
      </c>
      <c r="G272" t="inlineStr">
        <is>
          <t>None</t>
        </is>
      </c>
    </row>
    <row r="273">
      <c r="A273" s="11" t="inlineStr">
        <is>
          <t>MASTER</t>
        </is>
      </c>
      <c r="B273" s="11" t="inlineStr">
        <is>
          <t>東方Project</t>
        </is>
      </c>
      <c r="C273" t="inlineStr">
        <is>
          <t>Paranoia</t>
        </is>
      </c>
      <c r="D273" t="inlineStr">
        <is>
          <t>950</t>
        </is>
      </c>
      <c r="E273" t="inlineStr">
        <is>
          <t>120</t>
        </is>
      </c>
      <c r="F273" t="inlineStr">
        <is>
          <t>13</t>
        </is>
      </c>
      <c r="G273" t="inlineStr">
        <is>
          <t>None</t>
        </is>
      </c>
    </row>
    <row r="274">
      <c r="A274" t="inlineStr">
        <is>
          <t>MASTER</t>
        </is>
      </c>
      <c r="B274" t="inlineStr">
        <is>
          <t>VARIETY</t>
        </is>
      </c>
      <c r="C274" t="inlineStr">
        <is>
          <t>迷える音色は恋の唄</t>
        </is>
      </c>
      <c r="D274" t="inlineStr">
        <is>
          <t>1,147</t>
        </is>
      </c>
      <c r="E274" t="inlineStr">
        <is>
          <t>23</t>
        </is>
      </c>
      <c r="F274" t="inlineStr">
        <is>
          <t>13</t>
        </is>
      </c>
      <c r="G274" t="inlineStr">
        <is>
          <t>None</t>
        </is>
      </c>
    </row>
    <row r="275">
      <c r="A275" t="inlineStr">
        <is>
          <t>MASTER</t>
        </is>
      </c>
      <c r="B275" t="inlineStr">
        <is>
          <t>オンゲキ</t>
        </is>
      </c>
      <c r="C275" t="inlineStr">
        <is>
          <t>YAMINABE☆PANIC ～ご馳走詰め込みフルコース～</t>
        </is>
      </c>
      <c r="D275" t="inlineStr">
        <is>
          <t>1,343</t>
        </is>
      </c>
      <c r="E275" t="inlineStr">
        <is>
          <t>100</t>
        </is>
      </c>
      <c r="F275" t="inlineStr">
        <is>
          <t>13</t>
        </is>
      </c>
      <c r="G275" t="inlineStr">
        <is>
          <t>None</t>
        </is>
      </c>
    </row>
    <row r="276">
      <c r="A276" t="inlineStr">
        <is>
          <t>EXPERT</t>
        </is>
      </c>
      <c r="B276" t="inlineStr">
        <is>
          <t>オンゲキ</t>
        </is>
      </c>
      <c r="C276" t="inlineStr">
        <is>
          <t>Falsum Atlantis.</t>
        </is>
      </c>
      <c r="D276" t="inlineStr">
        <is>
          <t>1,436</t>
        </is>
      </c>
      <c r="E276" t="inlineStr">
        <is>
          <t>245</t>
        </is>
      </c>
      <c r="F276" t="inlineStr">
        <is>
          <t>13</t>
        </is>
      </c>
      <c r="G276" t="inlineStr">
        <is>
          <t>第4章ジュエル?個消費</t>
        </is>
      </c>
    </row>
    <row r="277">
      <c r="A277" t="inlineStr">
        <is>
          <t>EXPERT</t>
        </is>
      </c>
      <c r="B277" t="inlineStr">
        <is>
          <t>オンゲキ</t>
        </is>
      </c>
      <c r="C277" t="inlineStr">
        <is>
          <t>Don’t Fight The Music</t>
        </is>
      </c>
      <c r="D277" t="inlineStr">
        <is>
          <t>1,289</t>
        </is>
      </c>
      <c r="E277" t="inlineStr">
        <is>
          <t>242</t>
        </is>
      </c>
      <c r="F277" t="inlineStr">
        <is>
          <t>13</t>
        </is>
      </c>
      <c r="G277" t="inlineStr">
        <is>
          <t>第4章ジュエル?個消費</t>
        </is>
      </c>
    </row>
    <row r="278">
      <c r="A278" t="inlineStr">
        <is>
          <t>MASTER</t>
        </is>
      </c>
      <c r="B278" t="inlineStr">
        <is>
          <t>東方Project</t>
        </is>
      </c>
      <c r="C278" t="inlineStr">
        <is>
          <t>天狗の落とし文 feat. ｙｔｒ</t>
        </is>
      </c>
      <c r="D278" t="inlineStr">
        <is>
          <t>1,385</t>
        </is>
      </c>
      <c r="E278" t="inlineStr">
        <is>
          <t>103</t>
        </is>
      </c>
      <c r="F278" t="inlineStr">
        <is>
          <t>13</t>
        </is>
      </c>
      <c r="G278" t="inlineStr">
        <is>
          <t>None</t>
        </is>
      </c>
    </row>
    <row r="279">
      <c r="A279" t="inlineStr">
        <is>
          <t>MASTER</t>
        </is>
      </c>
      <c r="B279" t="inlineStr">
        <is>
          <t>オンゲキ</t>
        </is>
      </c>
      <c r="C279" t="inlineStr">
        <is>
          <t>fulgente （flip-side color mix）</t>
        </is>
      </c>
      <c r="D279" t="inlineStr">
        <is>
          <t>1,753</t>
        </is>
      </c>
      <c r="E279" t="inlineStr">
        <is>
          <t>56</t>
        </is>
      </c>
      <c r="F279" t="inlineStr">
        <is>
          <t>13</t>
        </is>
      </c>
      <c r="G279" t="inlineStr">
        <is>
          <t>None</t>
        </is>
      </c>
    </row>
    <row r="280">
      <c r="A280" t="inlineStr">
        <is>
          <t>MASTER</t>
        </is>
      </c>
      <c r="B280" t="inlineStr">
        <is>
          <t>niconico</t>
        </is>
      </c>
      <c r="C280" t="inlineStr">
        <is>
          <t>吉原ラメント</t>
        </is>
      </c>
      <c r="D280" t="inlineStr">
        <is>
          <t>1,178</t>
        </is>
      </c>
      <c r="E280" t="inlineStr">
        <is>
          <t>100</t>
        </is>
      </c>
      <c r="F280" t="inlineStr">
        <is>
          <t>13</t>
        </is>
      </c>
      <c r="G280" t="inlineStr">
        <is>
          <t>None</t>
        </is>
      </c>
    </row>
    <row r="281">
      <c r="A281" t="inlineStr">
        <is>
          <t>MASTER</t>
        </is>
      </c>
      <c r="B281" t="inlineStr">
        <is>
          <t>オンゲキ</t>
        </is>
      </c>
      <c r="C281" t="inlineStr">
        <is>
          <t>Say Goodbye</t>
        </is>
      </c>
      <c r="D281" t="inlineStr">
        <is>
          <t>1,190</t>
        </is>
      </c>
      <c r="E281" t="inlineStr">
        <is>
          <t>189</t>
        </is>
      </c>
      <c r="F281" t="inlineStr">
        <is>
          <t>13</t>
        </is>
      </c>
      <c r="G281" t="inlineStr">
        <is>
          <t>None</t>
        </is>
      </c>
    </row>
    <row r="282">
      <c r="A282" t="inlineStr">
        <is>
          <t>EXPERT</t>
        </is>
      </c>
      <c r="B282" t="inlineStr">
        <is>
          <t>オンゲキ</t>
        </is>
      </c>
      <c r="C282" t="inlineStr">
        <is>
          <t>美夜月鏡</t>
        </is>
      </c>
      <c r="D282" t="inlineStr">
        <is>
          <t>None</t>
        </is>
      </c>
      <c r="E282" t="inlineStr">
        <is>
          <t>None</t>
        </is>
      </c>
      <c r="F282" t="inlineStr">
        <is>
          <t>13</t>
        </is>
      </c>
      <c r="G282" t="inlineStr">
        <is>
          <t>None</t>
        </is>
      </c>
    </row>
    <row r="283">
      <c r="A283" t="inlineStr">
        <is>
          <t>MASTER</t>
        </is>
      </c>
      <c r="B283" t="inlineStr">
        <is>
          <t>東方Project</t>
        </is>
      </c>
      <c r="C283" t="inlineStr">
        <is>
          <t>Bad Apple！！ feat.nomico （豚乙女 Ver.）</t>
        </is>
      </c>
      <c r="D283" t="inlineStr">
        <is>
          <t>None</t>
        </is>
      </c>
      <c r="E283" t="inlineStr">
        <is>
          <t>None</t>
        </is>
      </c>
      <c r="F283" t="inlineStr">
        <is>
          <t>13</t>
        </is>
      </c>
      <c r="G283" t="inlineStr">
        <is>
          <t>None</t>
        </is>
      </c>
    </row>
    <row r="284">
      <c r="A284" t="inlineStr">
        <is>
          <t>EXPERT</t>
        </is>
      </c>
      <c r="B284" t="inlineStr">
        <is>
          <t>オンゲキ</t>
        </is>
      </c>
      <c r="C284" t="inlineStr">
        <is>
          <t>Viyella’s Scream</t>
        </is>
      </c>
      <c r="D284" t="inlineStr">
        <is>
          <t>None</t>
        </is>
      </c>
      <c r="E284" t="inlineStr">
        <is>
          <t>None</t>
        </is>
      </c>
      <c r="F284" t="inlineStr">
        <is>
          <t>13</t>
        </is>
      </c>
      <c r="G284" t="inlineStr">
        <is>
          <t>None</t>
        </is>
      </c>
    </row>
    <row r="285">
      <c r="A285" t="inlineStr">
        <is>
          <t>MASTER</t>
        </is>
      </c>
      <c r="B285" t="inlineStr">
        <is>
          <t>VARIETY</t>
        </is>
      </c>
      <c r="C285" t="inlineStr">
        <is>
          <t>サクライロフワリ</t>
        </is>
      </c>
      <c r="D285" t="inlineStr">
        <is>
          <t>None</t>
        </is>
      </c>
      <c r="E285" t="inlineStr">
        <is>
          <t>None</t>
        </is>
      </c>
      <c r="F285" t="inlineStr">
        <is>
          <t>13</t>
        </is>
      </c>
      <c r="G285" t="inlineStr">
        <is>
          <t>None</t>
        </is>
      </c>
    </row>
    <row r="286">
      <c r="A286" t="inlineStr">
        <is>
          <t>MASTER</t>
        </is>
      </c>
      <c r="B286" t="inlineStr">
        <is>
          <t>POPS＆ANIME</t>
        </is>
      </c>
      <c r="C286" t="inlineStr">
        <is>
          <t>Realize</t>
        </is>
      </c>
      <c r="D286" t="inlineStr">
        <is>
          <t>None</t>
        </is>
      </c>
      <c r="E286" t="inlineStr">
        <is>
          <t>None</t>
        </is>
      </c>
      <c r="F286" t="inlineStr">
        <is>
          <t>13</t>
        </is>
      </c>
      <c r="G286" t="inlineStr">
        <is>
          <t>None</t>
        </is>
      </c>
    </row>
    <row r="287">
      <c r="A287" t="inlineStr">
        <is>
          <t>MASTER</t>
        </is>
      </c>
      <c r="B287" t="inlineStr">
        <is>
          <t>niconico</t>
        </is>
      </c>
      <c r="C287" t="inlineStr">
        <is>
          <t>ワールズエンド・ダンスホール</t>
        </is>
      </c>
      <c r="D287" t="inlineStr">
        <is>
          <t>None</t>
        </is>
      </c>
      <c r="E287" t="inlineStr">
        <is>
          <t>None</t>
        </is>
      </c>
      <c r="F287" t="inlineStr">
        <is>
          <t>13</t>
        </is>
      </c>
      <c r="G287" t="inlineStr">
        <is>
          <t>None</t>
        </is>
      </c>
    </row>
    <row r="288">
      <c r="A288" t="inlineStr">
        <is>
          <t>MASTER</t>
        </is>
      </c>
      <c r="B288" t="inlineStr">
        <is>
          <t>東方Project</t>
        </is>
      </c>
      <c r="C288" t="inlineStr">
        <is>
          <t>ロストワードクロニカル</t>
        </is>
      </c>
      <c r="D288" t="inlineStr">
        <is>
          <t>None</t>
        </is>
      </c>
      <c r="E288" t="inlineStr">
        <is>
          <t>None</t>
        </is>
      </c>
      <c r="F288" t="inlineStr">
        <is>
          <t>13</t>
        </is>
      </c>
      <c r="G288" t="inlineStr">
        <is>
          <t>None</t>
        </is>
      </c>
    </row>
    <row r="289">
      <c r="A289" t="inlineStr">
        <is>
          <t>EXPERT</t>
        </is>
      </c>
      <c r="B289" t="inlineStr">
        <is>
          <t>チュウマイ</t>
        </is>
      </c>
      <c r="C289" t="inlineStr">
        <is>
          <t>QZKago Requiem</t>
        </is>
      </c>
      <c r="D289" t="inlineStr">
        <is>
          <t>None</t>
        </is>
      </c>
      <c r="E289" t="inlineStr">
        <is>
          <t>None</t>
        </is>
      </c>
      <c r="F289" t="inlineStr">
        <is>
          <t>13</t>
        </is>
      </c>
      <c r="G289" t="inlineStr">
        <is>
          <t>None</t>
        </is>
      </c>
    </row>
    <row r="290">
      <c r="A290" t="inlineStr">
        <is>
          <t>MASTER</t>
        </is>
      </c>
      <c r="B290" t="inlineStr">
        <is>
          <t>オンゲキ</t>
        </is>
      </c>
      <c r="C290" t="inlineStr">
        <is>
          <t>Random Access Emotions</t>
        </is>
      </c>
      <c r="D290" t="inlineStr">
        <is>
          <t>None</t>
        </is>
      </c>
      <c r="E290" t="inlineStr">
        <is>
          <t>None</t>
        </is>
      </c>
      <c r="F290" t="inlineStr">
        <is>
          <t>13</t>
        </is>
      </c>
      <c r="G290" t="inlineStr">
        <is>
          <t>None</t>
        </is>
      </c>
    </row>
    <row r="291">
      <c r="A291" t="inlineStr">
        <is>
          <t>EXPERT</t>
        </is>
      </c>
      <c r="B291" t="inlineStr">
        <is>
          <t>VARIETY</t>
        </is>
      </c>
      <c r="C291" t="inlineStr">
        <is>
          <t>BATTLE NO.1</t>
        </is>
      </c>
      <c r="D291" t="inlineStr">
        <is>
          <t>None</t>
        </is>
      </c>
      <c r="E291" t="inlineStr">
        <is>
          <t>None</t>
        </is>
      </c>
      <c r="F291" t="inlineStr">
        <is>
          <t>13</t>
        </is>
      </c>
      <c r="G291" t="inlineStr">
        <is>
          <t>None</t>
        </is>
      </c>
    </row>
    <row r="292">
      <c r="A292" t="inlineStr">
        <is>
          <t>MASTER</t>
        </is>
      </c>
      <c r="B292" t="inlineStr">
        <is>
          <t>niconico</t>
        </is>
      </c>
      <c r="C292" t="inlineStr">
        <is>
          <t>ボッカデラベリタ</t>
        </is>
      </c>
      <c r="D292" t="inlineStr">
        <is>
          <t>None</t>
        </is>
      </c>
      <c r="E292" t="inlineStr">
        <is>
          <t>None</t>
        </is>
      </c>
      <c r="F292" t="inlineStr">
        <is>
          <t>13</t>
        </is>
      </c>
      <c r="G292" t="inlineStr">
        <is>
          <t>None</t>
        </is>
      </c>
    </row>
    <row r="293">
      <c r="A293" t="inlineStr">
        <is>
          <t>MASTER</t>
        </is>
      </c>
      <c r="B293" t="inlineStr">
        <is>
          <t>オンゲキ</t>
        </is>
      </c>
      <c r="C293" t="inlineStr">
        <is>
          <t>無敵のフロンティア三銃士</t>
        </is>
      </c>
      <c r="D293" t="inlineStr">
        <is>
          <t>None</t>
        </is>
      </c>
      <c r="E293" t="inlineStr">
        <is>
          <t>None</t>
        </is>
      </c>
      <c r="F293" t="inlineStr">
        <is>
          <t>13</t>
        </is>
      </c>
      <c r="G293" t="inlineStr">
        <is>
          <t>None</t>
        </is>
      </c>
    </row>
    <row r="294">
      <c r="A294" t="inlineStr">
        <is>
          <t>MASTER</t>
        </is>
      </c>
      <c r="B294" t="inlineStr">
        <is>
          <t>VARIETY</t>
        </is>
      </c>
      <c r="C294" t="inlineStr">
        <is>
          <t>僕たちの旅とエピローグ。</t>
        </is>
      </c>
      <c r="D294" t="inlineStr">
        <is>
          <t>None</t>
        </is>
      </c>
      <c r="E294" t="inlineStr">
        <is>
          <t>None</t>
        </is>
      </c>
      <c r="F294" t="inlineStr">
        <is>
          <t>13</t>
        </is>
      </c>
      <c r="G294" t="inlineStr">
        <is>
          <t>None</t>
        </is>
      </c>
    </row>
    <row r="295">
      <c r="A295" t="inlineStr">
        <is>
          <t>MASTER</t>
        </is>
      </c>
      <c r="B295" t="inlineStr">
        <is>
          <t>POPS＆ANIME</t>
        </is>
      </c>
      <c r="C295" t="inlineStr">
        <is>
          <t>Ahoy！！ 我ら宝鐘海賊団☆</t>
        </is>
      </c>
      <c r="D295" t="inlineStr">
        <is>
          <t>None</t>
        </is>
      </c>
      <c r="E295" t="inlineStr">
        <is>
          <t>None</t>
        </is>
      </c>
      <c r="F295" t="inlineStr">
        <is>
          <t>13</t>
        </is>
      </c>
      <c r="G295" t="inlineStr">
        <is>
          <t>None</t>
        </is>
      </c>
    </row>
    <row r="296">
      <c r="A296" t="inlineStr">
        <is>
          <t>MASTER</t>
        </is>
      </c>
      <c r="B296" t="inlineStr">
        <is>
          <t>niconico</t>
        </is>
      </c>
      <c r="C296" t="inlineStr">
        <is>
          <t>夜咄ディセイブ</t>
        </is>
      </c>
      <c r="D296" t="inlineStr">
        <is>
          <t>None</t>
        </is>
      </c>
      <c r="E296" t="inlineStr">
        <is>
          <t>None</t>
        </is>
      </c>
      <c r="F296" t="inlineStr">
        <is>
          <t>13</t>
        </is>
      </c>
      <c r="G296" t="inlineStr">
        <is>
          <t>None</t>
        </is>
      </c>
    </row>
    <row r="297">
      <c r="A297" t="inlineStr">
        <is>
          <t>MASTER</t>
        </is>
      </c>
      <c r="B297" t="inlineStr">
        <is>
          <t>オンゲキ</t>
        </is>
      </c>
      <c r="C297" t="inlineStr">
        <is>
          <t>give it up to you</t>
        </is>
      </c>
      <c r="D297" t="inlineStr">
        <is>
          <t>1,155</t>
        </is>
      </c>
      <c r="E297" t="inlineStr">
        <is>
          <t>60</t>
        </is>
      </c>
      <c r="F297" t="inlineStr">
        <is>
          <t>13</t>
        </is>
      </c>
      <c r="G297" t="inlineStr">
        <is>
          <t>None</t>
        </is>
      </c>
    </row>
    <row r="298">
      <c r="A298" t="inlineStr">
        <is>
          <t>EXPERT</t>
        </is>
      </c>
      <c r="B298" t="inlineStr">
        <is>
          <t>オンゲキ</t>
        </is>
      </c>
      <c r="C298" t="inlineStr">
        <is>
          <t>Cult future</t>
        </is>
      </c>
      <c r="D298" t="inlineStr">
        <is>
          <t>1,241</t>
        </is>
      </c>
      <c r="E298" t="inlineStr">
        <is>
          <t>91</t>
        </is>
      </c>
      <c r="F298" t="inlineStr">
        <is>
          <t>13</t>
        </is>
      </c>
      <c r="G298" t="inlineStr">
        <is>
          <t>None</t>
        </is>
      </c>
    </row>
    <row r="299">
      <c r="A299" t="inlineStr">
        <is>
          <t>MASTER</t>
        </is>
      </c>
      <c r="B299" t="inlineStr">
        <is>
          <t>niconico</t>
        </is>
      </c>
      <c r="C299" t="inlineStr">
        <is>
          <t>撥条少女時計</t>
        </is>
      </c>
      <c r="D299" t="inlineStr">
        <is>
          <t>None</t>
        </is>
      </c>
      <c r="E299" t="inlineStr">
        <is>
          <t>None</t>
        </is>
      </c>
      <c r="F299" t="inlineStr">
        <is>
          <t>13</t>
        </is>
      </c>
      <c r="G299" t="inlineStr">
        <is>
          <t>None</t>
        </is>
      </c>
    </row>
    <row r="300">
      <c r="A300" t="inlineStr">
        <is>
          <t>MASTER</t>
        </is>
      </c>
      <c r="B300" t="inlineStr">
        <is>
          <t>niconico</t>
        </is>
      </c>
      <c r="C300" t="inlineStr">
        <is>
          <t>バイオレンストリガー</t>
        </is>
      </c>
      <c r="D300" t="inlineStr">
        <is>
          <t>None</t>
        </is>
      </c>
      <c r="E300" t="inlineStr">
        <is>
          <t>None</t>
        </is>
      </c>
      <c r="F300" t="inlineStr">
        <is>
          <t>13</t>
        </is>
      </c>
      <c r="G300" t="inlineStr">
        <is>
          <t>None</t>
        </is>
      </c>
    </row>
    <row r="301">
      <c r="A301" t="inlineStr">
        <is>
          <t>MASTER</t>
        </is>
      </c>
      <c r="B301" t="inlineStr">
        <is>
          <t>VARIETY</t>
        </is>
      </c>
      <c r="C301" t="inlineStr">
        <is>
          <t>Once in my life</t>
        </is>
      </c>
      <c r="D301" t="inlineStr">
        <is>
          <t>None</t>
        </is>
      </c>
      <c r="E301" t="inlineStr">
        <is>
          <t>None</t>
        </is>
      </c>
      <c r="F301" t="inlineStr">
        <is>
          <t>13</t>
        </is>
      </c>
      <c r="G301" t="inlineStr">
        <is>
          <t>None</t>
        </is>
      </c>
    </row>
    <row r="302">
      <c r="A302" t="inlineStr">
        <is>
          <t>MASTER</t>
        </is>
      </c>
      <c r="B302" t="inlineStr">
        <is>
          <t>オンゲキ</t>
        </is>
      </c>
      <c r="C302" t="inlineStr">
        <is>
          <t>シンデレラディスコ</t>
        </is>
      </c>
      <c r="D302" t="inlineStr">
        <is>
          <t>None</t>
        </is>
      </c>
      <c r="E302" t="inlineStr">
        <is>
          <t>None</t>
        </is>
      </c>
      <c r="F302" t="inlineStr">
        <is>
          <t>13</t>
        </is>
      </c>
      <c r="G302" t="inlineStr">
        <is>
          <t>None</t>
        </is>
      </c>
    </row>
    <row r="303">
      <c r="A303" t="inlineStr">
        <is>
          <t>EXPERT</t>
        </is>
      </c>
      <c r="B303" t="inlineStr">
        <is>
          <t>オンゲキ</t>
        </is>
      </c>
      <c r="C303" t="inlineStr">
        <is>
          <t>ジャンヌ・ダルクの慟哭</t>
        </is>
      </c>
      <c r="D303" t="inlineStr">
        <is>
          <t>None</t>
        </is>
      </c>
      <c r="E303" t="inlineStr">
        <is>
          <t>None</t>
        </is>
      </c>
      <c r="F303" t="inlineStr">
        <is>
          <t>13</t>
        </is>
      </c>
      <c r="G303" t="inlineStr">
        <is>
          <t>None</t>
        </is>
      </c>
    </row>
    <row r="304">
      <c r="A304" t="inlineStr">
        <is>
          <t>MASTER</t>
        </is>
      </c>
      <c r="B304" t="inlineStr">
        <is>
          <t>チュウマイ</t>
        </is>
      </c>
      <c r="C304" t="inlineStr">
        <is>
          <t>STAR</t>
        </is>
      </c>
      <c r="D304" t="inlineStr">
        <is>
          <t>None</t>
        </is>
      </c>
      <c r="E304" t="inlineStr">
        <is>
          <t>None</t>
        </is>
      </c>
      <c r="F304" t="inlineStr">
        <is>
          <t>13</t>
        </is>
      </c>
      <c r="G304" t="inlineStr">
        <is>
          <t>None</t>
        </is>
      </c>
    </row>
    <row r="305">
      <c r="A305" t="inlineStr">
        <is>
          <t>MASTER</t>
        </is>
      </c>
      <c r="B305" t="inlineStr">
        <is>
          <t>niconico</t>
        </is>
      </c>
      <c r="C305" t="inlineStr">
        <is>
          <t>アカリがやってきたぞっ</t>
        </is>
      </c>
      <c r="D305" t="inlineStr">
        <is>
          <t>None</t>
        </is>
      </c>
      <c r="E305" t="inlineStr">
        <is>
          <t>None</t>
        </is>
      </c>
      <c r="F305" t="inlineStr">
        <is>
          <t>13</t>
        </is>
      </c>
      <c r="G305" t="inlineStr">
        <is>
          <t>None</t>
        </is>
      </c>
    </row>
    <row r="306">
      <c r="A306" t="inlineStr">
        <is>
          <t>MASTER</t>
        </is>
      </c>
      <c r="B306" t="inlineStr">
        <is>
          <t>niconico</t>
        </is>
      </c>
      <c r="C306" t="inlineStr">
        <is>
          <t>幾望の月</t>
        </is>
      </c>
      <c r="D306" t="inlineStr">
        <is>
          <t>None</t>
        </is>
      </c>
      <c r="E306" t="inlineStr">
        <is>
          <t>None</t>
        </is>
      </c>
      <c r="F306" t="inlineStr">
        <is>
          <t>13</t>
        </is>
      </c>
      <c r="G306" t="inlineStr">
        <is>
          <t>None</t>
        </is>
      </c>
    </row>
    <row r="307">
      <c r="A307" t="inlineStr">
        <is>
          <t>MASTER</t>
        </is>
      </c>
      <c r="B307" t="inlineStr">
        <is>
          <t>オンゲキ</t>
        </is>
      </c>
      <c r="C307" t="inlineStr">
        <is>
          <t>おやすみのうた</t>
        </is>
      </c>
      <c r="D307" t="inlineStr">
        <is>
          <t>None</t>
        </is>
      </c>
      <c r="E307" t="inlineStr">
        <is>
          <t>None</t>
        </is>
      </c>
      <c r="F307" t="inlineStr">
        <is>
          <t>13</t>
        </is>
      </c>
      <c r="G307" t="inlineStr">
        <is>
          <t>None</t>
        </is>
      </c>
    </row>
    <row r="308">
      <c r="A308" t="inlineStr">
        <is>
          <t>LUNATIC</t>
        </is>
      </c>
      <c r="B308" t="inlineStr">
        <is>
          <t>LUNATIC</t>
        </is>
      </c>
      <c r="C308" t="inlineStr">
        <is>
          <t>グリーンライツ・セレナーデ</t>
        </is>
      </c>
      <c r="D308" t="inlineStr">
        <is>
          <t>None</t>
        </is>
      </c>
      <c r="E308" t="inlineStr">
        <is>
          <t>None</t>
        </is>
      </c>
      <c r="F308" t="inlineStr">
        <is>
          <t>13</t>
        </is>
      </c>
      <c r="G308" t="inlineStr">
        <is>
          <t>None</t>
        </is>
      </c>
    </row>
    <row r="309">
      <c r="A309" t="inlineStr">
        <is>
          <t>EXPERT</t>
        </is>
      </c>
      <c r="B309" t="inlineStr">
        <is>
          <t>チュウマイ</t>
        </is>
      </c>
      <c r="C309" t="inlineStr">
        <is>
          <t>TiamaT：F minor</t>
        </is>
      </c>
      <c r="D309" t="inlineStr">
        <is>
          <t>None</t>
        </is>
      </c>
      <c r="E309" t="inlineStr">
        <is>
          <t>None</t>
        </is>
      </c>
      <c r="F309" t="inlineStr">
        <is>
          <t>13</t>
        </is>
      </c>
      <c r="G309" t="inlineStr">
        <is>
          <t>CHUNITHMでプレイして解禁</t>
        </is>
      </c>
    </row>
    <row r="310">
      <c r="A310" t="inlineStr">
        <is>
          <t>MASTER</t>
        </is>
      </c>
      <c r="B310" t="inlineStr">
        <is>
          <t>niconico</t>
        </is>
      </c>
      <c r="C310" t="inlineStr">
        <is>
          <t>ネクストネスト</t>
        </is>
      </c>
      <c r="D310" t="inlineStr">
        <is>
          <t>None</t>
        </is>
      </c>
      <c r="E310" t="inlineStr">
        <is>
          <t>None</t>
        </is>
      </c>
      <c r="F310" t="inlineStr">
        <is>
          <t>13</t>
        </is>
      </c>
      <c r="G310" t="inlineStr">
        <is>
          <t>None</t>
        </is>
      </c>
    </row>
    <row r="311">
      <c r="A311" t="inlineStr">
        <is>
          <t>MASTER</t>
        </is>
      </c>
      <c r="B311" t="inlineStr">
        <is>
          <t>東方Project</t>
        </is>
      </c>
      <c r="C311" t="inlineStr">
        <is>
          <t>悪戯センセーション</t>
        </is>
      </c>
      <c r="D311" t="inlineStr">
        <is>
          <t>None</t>
        </is>
      </c>
      <c r="E311" t="inlineStr">
        <is>
          <t>None</t>
        </is>
      </c>
      <c r="F311" t="inlineStr">
        <is>
          <t>13</t>
        </is>
      </c>
      <c r="G311" t="inlineStr">
        <is>
          <t>None</t>
        </is>
      </c>
    </row>
    <row r="312">
      <c r="A312" t="inlineStr">
        <is>
          <t>MASTER</t>
        </is>
      </c>
      <c r="B312" t="inlineStr">
        <is>
          <t>POPS＆ANIME</t>
        </is>
      </c>
      <c r="C312" t="inlineStr">
        <is>
          <t>Paradisus-Paradoxum</t>
        </is>
      </c>
      <c r="D312" t="inlineStr">
        <is>
          <t>2,631</t>
        </is>
      </c>
      <c r="E312" t="inlineStr">
        <is>
          <t>223</t>
        </is>
      </c>
      <c r="F312" t="inlineStr">
        <is>
          <t>13</t>
        </is>
      </c>
      <c r="G312" t="inlineStr">
        <is>
          <t>None</t>
        </is>
      </c>
    </row>
    <row r="313">
      <c r="A313" t="inlineStr">
        <is>
          <t>MASTER</t>
        </is>
      </c>
      <c r="B313" t="inlineStr">
        <is>
          <t>オンゲキ</t>
        </is>
      </c>
      <c r="C313" t="inlineStr">
        <is>
          <t>My precious holiday</t>
        </is>
      </c>
      <c r="D313" t="inlineStr">
        <is>
          <t>None</t>
        </is>
      </c>
      <c r="E313" t="inlineStr">
        <is>
          <t>None</t>
        </is>
      </c>
      <c r="F313" t="inlineStr">
        <is>
          <t>13</t>
        </is>
      </c>
      <c r="G313" t="inlineStr">
        <is>
          <t>None</t>
        </is>
      </c>
    </row>
    <row r="314">
      <c r="A314" t="inlineStr">
        <is>
          <t>MASTER</t>
        </is>
      </c>
      <c r="B314" t="inlineStr">
        <is>
          <t>niconico</t>
        </is>
      </c>
      <c r="C314" t="inlineStr">
        <is>
          <t>輪廻転生</t>
        </is>
      </c>
      <c r="D314" t="inlineStr">
        <is>
          <t>None</t>
        </is>
      </c>
      <c r="E314" t="inlineStr">
        <is>
          <t>None</t>
        </is>
      </c>
      <c r="F314" t="inlineStr">
        <is>
          <t>13</t>
        </is>
      </c>
      <c r="G314" t="inlineStr">
        <is>
          <t>None</t>
        </is>
      </c>
    </row>
    <row r="315">
      <c r="A315" t="inlineStr">
        <is>
          <t>LUNATIC</t>
        </is>
      </c>
      <c r="B315" t="inlineStr">
        <is>
          <t>LUNATIC</t>
        </is>
      </c>
      <c r="C315" t="inlineStr">
        <is>
          <t>Redo</t>
        </is>
      </c>
      <c r="D315" t="inlineStr">
        <is>
          <t>None</t>
        </is>
      </c>
      <c r="E315" t="inlineStr">
        <is>
          <t>None</t>
        </is>
      </c>
      <c r="F315" t="inlineStr">
        <is>
          <t>13</t>
        </is>
      </c>
      <c r="G315" t="inlineStr">
        <is>
          <t>None</t>
        </is>
      </c>
    </row>
    <row r="316">
      <c r="A316" t="inlineStr">
        <is>
          <t>MASTER</t>
        </is>
      </c>
      <c r="B316" t="inlineStr">
        <is>
          <t>東方Project</t>
        </is>
      </c>
      <c r="C316" t="inlineStr">
        <is>
          <t>風に乗せた願い</t>
        </is>
      </c>
      <c r="D316" t="inlineStr">
        <is>
          <t>None</t>
        </is>
      </c>
      <c r="E316" t="inlineStr">
        <is>
          <t>None</t>
        </is>
      </c>
      <c r="F316" t="inlineStr">
        <is>
          <t>13</t>
        </is>
      </c>
      <c r="G316" t="inlineStr">
        <is>
          <t>None</t>
        </is>
      </c>
    </row>
    <row r="317">
      <c r="A317" t="inlineStr">
        <is>
          <t>MASTER</t>
        </is>
      </c>
      <c r="B317" t="inlineStr">
        <is>
          <t>VARIETY</t>
        </is>
      </c>
      <c r="C317" t="inlineStr">
        <is>
          <t>カラッポ・ノンフィクション</t>
        </is>
      </c>
      <c r="D317" t="inlineStr">
        <is>
          <t>None</t>
        </is>
      </c>
      <c r="E317" t="inlineStr">
        <is>
          <t>None</t>
        </is>
      </c>
      <c r="F317" t="inlineStr">
        <is>
          <t>13</t>
        </is>
      </c>
      <c r="G317" t="inlineStr">
        <is>
          <t>None</t>
        </is>
      </c>
    </row>
    <row r="318">
      <c r="A318" t="inlineStr">
        <is>
          <t>MASTER</t>
        </is>
      </c>
      <c r="B318" t="inlineStr">
        <is>
          <t>VARIETY</t>
        </is>
      </c>
      <c r="C318" t="inlineStr">
        <is>
          <t>The Formula</t>
        </is>
      </c>
      <c r="D318" t="inlineStr">
        <is>
          <t>894</t>
        </is>
      </c>
      <c r="E318" t="inlineStr">
        <is>
          <t>115</t>
        </is>
      </c>
      <c r="F318" t="inlineStr">
        <is>
          <t>12+</t>
        </is>
      </c>
      <c r="G318" t="inlineStr">
        <is>
          <t>ジュエル20個消費</t>
        </is>
      </c>
    </row>
    <row r="319">
      <c r="A319" t="inlineStr">
        <is>
          <t>MASTER</t>
        </is>
      </c>
      <c r="B319" t="inlineStr">
        <is>
          <t>チュウマイ</t>
        </is>
      </c>
      <c r="C319" t="inlineStr">
        <is>
          <t>Hyper Active</t>
        </is>
      </c>
      <c r="D319" t="inlineStr">
        <is>
          <t>1,021</t>
        </is>
      </c>
      <c r="E319" t="inlineStr">
        <is>
          <t>143</t>
        </is>
      </c>
      <c r="F319" t="inlineStr">
        <is>
          <t>12+</t>
        </is>
      </c>
      <c r="G319" t="inlineStr">
        <is>
          <t>ジュエル5個消費</t>
        </is>
      </c>
    </row>
    <row r="320">
      <c r="A320" t="inlineStr">
        <is>
          <t>MASTER</t>
        </is>
      </c>
      <c r="B320" t="inlineStr">
        <is>
          <t>オンゲキ</t>
        </is>
      </c>
      <c r="C320" t="inlineStr">
        <is>
          <t>P！P！P！P！がおー！！</t>
        </is>
      </c>
      <c r="D320" t="inlineStr">
        <is>
          <t>1,092</t>
        </is>
      </c>
      <c r="E320" t="inlineStr">
        <is>
          <t>140</t>
        </is>
      </c>
      <c r="F320" t="inlineStr">
        <is>
          <t>12+</t>
        </is>
      </c>
      <c r="G320" t="inlineStr">
        <is>
          <t>None</t>
        </is>
      </c>
    </row>
    <row r="321">
      <c r="A321" t="inlineStr">
        <is>
          <t>MASTER</t>
        </is>
      </c>
      <c r="B321" t="inlineStr">
        <is>
          <t>niconico</t>
        </is>
      </c>
      <c r="C321" t="inlineStr">
        <is>
          <t>鬼KYOKAN</t>
        </is>
      </c>
      <c r="D321" t="inlineStr">
        <is>
          <t>1,174</t>
        </is>
      </c>
      <c r="E321" t="inlineStr">
        <is>
          <t>147</t>
        </is>
      </c>
      <c r="F321" t="inlineStr">
        <is>
          <t>12+</t>
        </is>
      </c>
      <c r="G321" t="inlineStr">
        <is>
          <t>ジュエル45個消費</t>
        </is>
      </c>
    </row>
    <row r="322">
      <c r="A322" t="inlineStr">
        <is>
          <t>MASTER</t>
        </is>
      </c>
      <c r="B322" t="inlineStr">
        <is>
          <t>オンゲキ</t>
        </is>
      </c>
      <c r="C322" t="inlineStr">
        <is>
          <t>SWEET SHAKE！！</t>
        </is>
      </c>
      <c r="D322" t="inlineStr">
        <is>
          <t>1,222</t>
        </is>
      </c>
      <c r="E322" t="inlineStr">
        <is>
          <t>38</t>
        </is>
      </c>
      <c r="F322" t="inlineStr">
        <is>
          <t>12+</t>
        </is>
      </c>
      <c r="G322" t="inlineStr">
        <is>
          <t>None</t>
        </is>
      </c>
    </row>
    <row r="323">
      <c r="A323" t="inlineStr">
        <is>
          <t>MASTER</t>
        </is>
      </c>
      <c r="B323" t="inlineStr">
        <is>
          <t>オンゲキ</t>
        </is>
      </c>
      <c r="C323" t="inlineStr">
        <is>
          <t>What color...</t>
        </is>
      </c>
      <c r="D323" t="inlineStr">
        <is>
          <t>904</t>
        </is>
      </c>
      <c r="E323" t="inlineStr">
        <is>
          <t>87</t>
        </is>
      </c>
      <c r="F323" t="inlineStr">
        <is>
          <t>12+</t>
        </is>
      </c>
      <c r="G323" t="inlineStr">
        <is>
          <t>None</t>
        </is>
      </c>
    </row>
    <row r="324">
      <c r="A324" t="inlineStr">
        <is>
          <t>EXPERT</t>
        </is>
      </c>
      <c r="B324" t="inlineStr">
        <is>
          <t>オンゲキ</t>
        </is>
      </c>
      <c r="C324" t="inlineStr">
        <is>
          <t>Everlasting Today</t>
        </is>
      </c>
      <c r="D324" t="inlineStr">
        <is>
          <t>788</t>
        </is>
      </c>
      <c r="E324" t="inlineStr">
        <is>
          <t>96</t>
        </is>
      </c>
      <c r="F324" t="inlineStr">
        <is>
          <t>12+</t>
        </is>
      </c>
      <c r="G324" t="inlineStr">
        <is>
          <t>None</t>
        </is>
      </c>
    </row>
    <row r="325">
      <c r="A325" t="inlineStr">
        <is>
          <t>MASTER</t>
        </is>
      </c>
      <c r="B325" t="inlineStr">
        <is>
          <t>東方Project</t>
        </is>
      </c>
      <c r="C325" t="inlineStr">
        <is>
          <t>Bad Apple！！ feat．nomico</t>
        </is>
      </c>
      <c r="D325" t="inlineStr">
        <is>
          <t>870</t>
        </is>
      </c>
      <c r="E325" t="inlineStr">
        <is>
          <t>44</t>
        </is>
      </c>
      <c r="F325" t="inlineStr">
        <is>
          <t>12+</t>
        </is>
      </c>
      <c r="G325" t="inlineStr">
        <is>
          <t>通常配信</t>
        </is>
      </c>
    </row>
    <row r="326">
      <c r="A326" t="inlineStr">
        <is>
          <t>MASTER</t>
        </is>
      </c>
      <c r="B326" t="inlineStr">
        <is>
          <t>東方Project</t>
        </is>
      </c>
      <c r="C326" t="inlineStr">
        <is>
          <t>ナイト・オブ・ナイツ</t>
        </is>
      </c>
      <c r="D326" t="inlineStr">
        <is>
          <t>985</t>
        </is>
      </c>
      <c r="E326" t="inlineStr">
        <is>
          <t>42</t>
        </is>
      </c>
      <c r="F326" t="inlineStr">
        <is>
          <t>12+</t>
        </is>
      </c>
      <c r="G326" t="inlineStr">
        <is>
          <t>通常配信</t>
        </is>
      </c>
    </row>
    <row r="327">
      <c r="A327" t="inlineStr">
        <is>
          <t>MASTER</t>
        </is>
      </c>
      <c r="B327" t="inlineStr">
        <is>
          <t>東方Project</t>
        </is>
      </c>
      <c r="C327" t="inlineStr">
        <is>
          <t>幻想のサテライト</t>
        </is>
      </c>
      <c r="D327" t="inlineStr">
        <is>
          <t>1,024</t>
        </is>
      </c>
      <c r="E327" t="inlineStr">
        <is>
          <t>94</t>
        </is>
      </c>
      <c r="F327" t="inlineStr">
        <is>
          <t>12+</t>
        </is>
      </c>
      <c r="G327" t="inlineStr">
        <is>
          <t>イベントジュエル30個</t>
        </is>
      </c>
    </row>
    <row r="328">
      <c r="A328" t="inlineStr">
        <is>
          <t>MASTER</t>
        </is>
      </c>
      <c r="B328" t="inlineStr">
        <is>
          <t>オンゲキ</t>
        </is>
      </c>
      <c r="C328" t="inlineStr">
        <is>
          <t>GAME IS LIFE</t>
        </is>
      </c>
      <c r="D328" t="inlineStr">
        <is>
          <t>1,204</t>
        </is>
      </c>
      <c r="E328" t="inlineStr">
        <is>
          <t>147</t>
        </is>
      </c>
      <c r="F328" t="inlineStr">
        <is>
          <t>12+</t>
        </is>
      </c>
      <c r="G328" t="inlineStr">
        <is>
          <t>None</t>
        </is>
      </c>
    </row>
    <row r="329">
      <c r="A329" t="inlineStr">
        <is>
          <t>MASTER</t>
        </is>
      </c>
      <c r="B329" t="inlineStr">
        <is>
          <t>チュウマイ</t>
        </is>
      </c>
      <c r="C329" t="inlineStr">
        <is>
          <t>oboro</t>
        </is>
      </c>
      <c r="D329" t="inlineStr">
        <is>
          <t>971</t>
        </is>
      </c>
      <c r="E329" t="inlineStr">
        <is>
          <t>99</t>
        </is>
      </c>
      <c r="F329" t="inlineStr">
        <is>
          <t>12+</t>
        </is>
      </c>
      <c r="G329" t="inlineStr">
        <is>
          <t>ジュエル75個消費</t>
        </is>
      </c>
    </row>
    <row r="330">
      <c r="A330" t="inlineStr">
        <is>
          <t>MASTER</t>
        </is>
      </c>
      <c r="B330" t="inlineStr">
        <is>
          <t>VARIETY</t>
        </is>
      </c>
      <c r="C330" t="inlineStr">
        <is>
          <t>Äventyr</t>
        </is>
      </c>
      <c r="D330" t="inlineStr">
        <is>
          <t>1,234</t>
        </is>
      </c>
      <c r="E330" t="inlineStr">
        <is>
          <t>115</t>
        </is>
      </c>
      <c r="F330" t="inlineStr">
        <is>
          <t>12+</t>
        </is>
      </c>
      <c r="G330" t="inlineStr">
        <is>
          <t>ジュエル45個消費</t>
        </is>
      </c>
    </row>
    <row r="331">
      <c r="A331" t="inlineStr">
        <is>
          <t>MASTER</t>
        </is>
      </c>
      <c r="B331" t="inlineStr">
        <is>
          <t>東方Project</t>
        </is>
      </c>
      <c r="C331" t="inlineStr">
        <is>
          <t>Energy Booster ～ 上海紅茶館</t>
        </is>
      </c>
      <c r="D331" t="inlineStr">
        <is>
          <t>1,038</t>
        </is>
      </c>
      <c r="E331" t="inlineStr">
        <is>
          <t>104</t>
        </is>
      </c>
      <c r="F331" t="inlineStr">
        <is>
          <t>12+</t>
        </is>
      </c>
      <c r="G331" t="inlineStr">
        <is>
          <t>None</t>
        </is>
      </c>
    </row>
    <row r="332">
      <c r="A332" t="inlineStr">
        <is>
          <t>MASTER</t>
        </is>
      </c>
      <c r="B332" t="inlineStr">
        <is>
          <t>東方Project</t>
        </is>
      </c>
      <c r="C332" t="inlineStr">
        <is>
          <t>四次元跳躍機関</t>
        </is>
      </c>
      <c r="D332" t="inlineStr">
        <is>
          <t>810</t>
        </is>
      </c>
      <c r="E332" t="inlineStr">
        <is>
          <t>121</t>
        </is>
      </c>
      <c r="F332" t="inlineStr">
        <is>
          <t>12+</t>
        </is>
      </c>
      <c r="G332" t="inlineStr">
        <is>
          <t>None</t>
        </is>
      </c>
    </row>
    <row r="333">
      <c r="A333" t="inlineStr">
        <is>
          <t>MASTER</t>
        </is>
      </c>
      <c r="B333" t="inlineStr">
        <is>
          <t>東方Project</t>
        </is>
      </c>
      <c r="C333" t="inlineStr">
        <is>
          <t>れみりあ☆デスティニー</t>
        </is>
      </c>
      <c r="D333" t="inlineStr">
        <is>
          <t>1,518</t>
        </is>
      </c>
      <c r="E333" t="inlineStr">
        <is>
          <t>70</t>
        </is>
      </c>
      <c r="F333" t="inlineStr">
        <is>
          <t>12+</t>
        </is>
      </c>
      <c r="G333" t="inlineStr">
        <is>
          <t>None</t>
        </is>
      </c>
    </row>
    <row r="334">
      <c r="A334" t="inlineStr">
        <is>
          <t>MASTER</t>
        </is>
      </c>
      <c r="B334" t="inlineStr">
        <is>
          <t>niconico</t>
        </is>
      </c>
      <c r="C334" t="inlineStr">
        <is>
          <t>チュルリラ・チュルリラ・ダッダッダ！</t>
        </is>
      </c>
      <c r="D334" t="inlineStr">
        <is>
          <t>1,531</t>
        </is>
      </c>
      <c r="E334" t="inlineStr">
        <is>
          <t>84</t>
        </is>
      </c>
      <c r="F334" t="inlineStr">
        <is>
          <t>12+</t>
        </is>
      </c>
      <c r="G334" t="inlineStr">
        <is>
          <t>イベントジュエル 30個</t>
        </is>
      </c>
    </row>
    <row r="335">
      <c r="A335" t="inlineStr">
        <is>
          <t>MASTER</t>
        </is>
      </c>
      <c r="B335" t="inlineStr">
        <is>
          <t>チュウマイ</t>
        </is>
      </c>
      <c r="C335" t="inlineStr">
        <is>
          <t>Dragoon</t>
        </is>
      </c>
      <c r="D335" t="inlineStr">
        <is>
          <t>929</t>
        </is>
      </c>
      <c r="E335" t="inlineStr">
        <is>
          <t>102</t>
        </is>
      </c>
      <c r="F335" t="inlineStr">
        <is>
          <t>12+</t>
        </is>
      </c>
      <c r="G335" t="inlineStr">
        <is>
          <t>イベントジュエル 30個</t>
        </is>
      </c>
    </row>
    <row r="336">
      <c r="A336" t="inlineStr">
        <is>
          <t>EXPERT</t>
        </is>
      </c>
      <c r="B336" t="inlineStr">
        <is>
          <t>チュウマイ</t>
        </is>
      </c>
      <c r="C336" t="inlineStr">
        <is>
          <t>怒槌</t>
        </is>
      </c>
      <c r="D336" t="inlineStr">
        <is>
          <t>1,251</t>
        </is>
      </c>
      <c r="E336" t="inlineStr">
        <is>
          <t>240</t>
        </is>
      </c>
      <c r="F336" t="inlineStr">
        <is>
          <t>12+</t>
        </is>
      </c>
      <c r="G336" t="inlineStr">
        <is>
          <t>None</t>
        </is>
      </c>
    </row>
    <row r="337">
      <c r="A337" t="inlineStr">
        <is>
          <t>MASTER</t>
        </is>
      </c>
      <c r="B337" t="inlineStr">
        <is>
          <t>チュウマイ</t>
        </is>
      </c>
      <c r="C337" t="inlineStr">
        <is>
          <t>時の冒険者</t>
        </is>
      </c>
      <c r="D337" t="inlineStr">
        <is>
          <t>1,380</t>
        </is>
      </c>
      <c r="E337" t="inlineStr">
        <is>
          <t>113</t>
        </is>
      </c>
      <c r="F337" t="inlineStr">
        <is>
          <t>12+</t>
        </is>
      </c>
      <c r="G337" t="inlineStr">
        <is>
          <t>イベントジュエル 30個</t>
        </is>
      </c>
    </row>
    <row r="338">
      <c r="A338" t="inlineStr">
        <is>
          <t>MASTER</t>
        </is>
      </c>
      <c r="B338" t="inlineStr">
        <is>
          <t>POPS＆ANIME</t>
        </is>
      </c>
      <c r="C338" t="inlineStr">
        <is>
          <t>ですのっ！White ＆ Black</t>
        </is>
      </c>
      <c r="D338" t="inlineStr">
        <is>
          <t>1,110</t>
        </is>
      </c>
      <c r="E338" t="inlineStr">
        <is>
          <t>61</t>
        </is>
      </c>
      <c r="F338" t="inlineStr">
        <is>
          <t>12+</t>
        </is>
      </c>
      <c r="G338" t="inlineStr">
        <is>
          <t>None</t>
        </is>
      </c>
    </row>
    <row r="339">
      <c r="A339" t="inlineStr">
        <is>
          <t>MASTER</t>
        </is>
      </c>
      <c r="B339" t="inlineStr">
        <is>
          <t>niconico</t>
        </is>
      </c>
      <c r="C339" t="inlineStr">
        <is>
          <t>ヒバナ</t>
        </is>
      </c>
      <c r="D339" t="inlineStr">
        <is>
          <t>1,307</t>
        </is>
      </c>
      <c r="E339" t="inlineStr">
        <is>
          <t>143</t>
        </is>
      </c>
      <c r="F339" t="inlineStr">
        <is>
          <t>12+</t>
        </is>
      </c>
      <c r="G339" t="inlineStr">
        <is>
          <t>None</t>
        </is>
      </c>
    </row>
    <row r="340">
      <c r="A340" t="inlineStr">
        <is>
          <t>MASTER</t>
        </is>
      </c>
      <c r="B340" t="inlineStr">
        <is>
          <t>niconico</t>
        </is>
      </c>
      <c r="C340" t="inlineStr">
        <is>
          <t>ロキ</t>
        </is>
      </c>
      <c r="D340" t="inlineStr">
        <is>
          <t>1,242</t>
        </is>
      </c>
      <c r="E340" t="inlineStr">
        <is>
          <t>84</t>
        </is>
      </c>
      <c r="F340" t="inlineStr">
        <is>
          <t>12+</t>
        </is>
      </c>
      <c r="G340" t="inlineStr">
        <is>
          <t>None</t>
        </is>
      </c>
    </row>
    <row r="341">
      <c r="A341" t="inlineStr">
        <is>
          <t>MASTER</t>
        </is>
      </c>
      <c r="B341" t="inlineStr">
        <is>
          <t>niconico</t>
        </is>
      </c>
      <c r="C341" t="inlineStr">
        <is>
          <t>からくりピエロ</t>
        </is>
      </c>
      <c r="D341" t="inlineStr">
        <is>
          <t>1,266</t>
        </is>
      </c>
      <c r="E341" t="inlineStr">
        <is>
          <t>17</t>
        </is>
      </c>
      <c r="F341" t="inlineStr">
        <is>
          <t>12+</t>
        </is>
      </c>
      <c r="G341" t="inlineStr">
        <is>
          <t>None</t>
        </is>
      </c>
    </row>
    <row r="342">
      <c r="A342" t="inlineStr">
        <is>
          <t>MASTER</t>
        </is>
      </c>
      <c r="B342" t="inlineStr">
        <is>
          <t>オンゲキ</t>
        </is>
      </c>
      <c r="C342" t="inlineStr">
        <is>
          <t>Kiss Me Kiss</t>
        </is>
      </c>
      <c r="D342" t="inlineStr">
        <is>
          <t>890</t>
        </is>
      </c>
      <c r="E342" t="inlineStr">
        <is>
          <t>49</t>
        </is>
      </c>
      <c r="F342" t="inlineStr">
        <is>
          <t>12+</t>
        </is>
      </c>
      <c r="G342" t="inlineStr">
        <is>
          <t>ジュエル20個消費</t>
        </is>
      </c>
    </row>
    <row r="343">
      <c r="A343" t="inlineStr">
        <is>
          <t>MASTER</t>
        </is>
      </c>
      <c r="B343" t="inlineStr">
        <is>
          <t>POPS＆ANIME</t>
        </is>
      </c>
      <c r="C343" t="inlineStr">
        <is>
          <t>ネ！コ！</t>
        </is>
      </c>
      <c r="D343" t="inlineStr">
        <is>
          <t>1,237</t>
        </is>
      </c>
      <c r="E343" t="inlineStr">
        <is>
          <t>177</t>
        </is>
      </c>
      <c r="F343" t="inlineStr">
        <is>
          <t>12+</t>
        </is>
      </c>
      <c r="G343" t="inlineStr">
        <is>
          <t>None</t>
        </is>
      </c>
    </row>
    <row r="344">
      <c r="A344" t="inlineStr">
        <is>
          <t>MASTER</t>
        </is>
      </c>
      <c r="B344" t="inlineStr">
        <is>
          <t>オンゲキ</t>
        </is>
      </c>
      <c r="C344" t="inlineStr">
        <is>
          <t>めんどーい！やっほーい！ともだち！</t>
        </is>
      </c>
      <c r="D344" t="inlineStr">
        <is>
          <t>1,296</t>
        </is>
      </c>
      <c r="E344" t="inlineStr">
        <is>
          <t>380</t>
        </is>
      </c>
      <c r="F344" t="inlineStr">
        <is>
          <t>12+</t>
        </is>
      </c>
      <c r="G344" t="inlineStr">
        <is>
          <t>ジュエル20個消費</t>
        </is>
      </c>
    </row>
    <row r="345">
      <c r="A345" t="inlineStr">
        <is>
          <t>MASTER</t>
        </is>
      </c>
      <c r="B345" t="inlineStr">
        <is>
          <t>東方Project</t>
        </is>
      </c>
      <c r="C345" t="inlineStr">
        <is>
          <t>Necro Fantasia</t>
        </is>
      </c>
      <c r="D345" t="inlineStr">
        <is>
          <t>1,065</t>
        </is>
      </c>
      <c r="E345" t="inlineStr">
        <is>
          <t>106</t>
        </is>
      </c>
      <c r="F345" t="inlineStr">
        <is>
          <t>12+</t>
        </is>
      </c>
      <c r="G345" t="inlineStr">
        <is>
          <t>None</t>
        </is>
      </c>
    </row>
    <row r="346">
      <c r="A346" t="inlineStr">
        <is>
          <t>MASTER</t>
        </is>
      </c>
      <c r="B346" t="inlineStr">
        <is>
          <t>オンゲキ</t>
        </is>
      </c>
      <c r="C346" t="inlineStr">
        <is>
          <t>Rule the World！！</t>
        </is>
      </c>
      <c r="D346" t="inlineStr">
        <is>
          <t>1,284</t>
        </is>
      </c>
      <c r="E346" t="inlineStr">
        <is>
          <t>59</t>
        </is>
      </c>
      <c r="F346" t="inlineStr">
        <is>
          <t>12+</t>
        </is>
      </c>
      <c r="G346" t="inlineStr">
        <is>
          <t>ジュエル20個消費</t>
        </is>
      </c>
    </row>
    <row r="347">
      <c r="A347" t="inlineStr">
        <is>
          <t>MASTER</t>
        </is>
      </c>
      <c r="B347" t="inlineStr">
        <is>
          <t>POPS＆ANIME</t>
        </is>
      </c>
      <c r="C347" t="inlineStr">
        <is>
          <t>Rising Hope</t>
        </is>
      </c>
      <c r="D347" t="inlineStr">
        <is>
          <t>976</t>
        </is>
      </c>
      <c r="E347" t="inlineStr">
        <is>
          <t>30</t>
        </is>
      </c>
      <c r="F347" t="inlineStr">
        <is>
          <t>12+</t>
        </is>
      </c>
      <c r="G347" t="inlineStr">
        <is>
          <t>None</t>
        </is>
      </c>
    </row>
    <row r="348">
      <c r="A348" t="inlineStr">
        <is>
          <t>LUNATIC</t>
        </is>
      </c>
      <c r="B348" t="inlineStr">
        <is>
          <t>LUNATIC</t>
        </is>
      </c>
      <c r="C348" t="inlineStr">
        <is>
          <t>STARTLINER</t>
        </is>
      </c>
      <c r="D348" t="inlineStr">
        <is>
          <t>1,232</t>
        </is>
      </c>
      <c r="E348" t="inlineStr">
        <is>
          <t>68</t>
        </is>
      </c>
      <c r="F348" t="inlineStr">
        <is>
          <t>12+</t>
        </is>
      </c>
      <c r="G348" t="inlineStr">
        <is>
          <t>ジュエル1個消費</t>
        </is>
      </c>
    </row>
    <row r="349">
      <c r="A349" t="inlineStr">
        <is>
          <t>MASTER</t>
        </is>
      </c>
      <c r="B349" t="inlineStr">
        <is>
          <t>東方Project</t>
        </is>
      </c>
      <c r="C349" t="inlineStr">
        <is>
          <t>チルノのパーフェクトさんすう教室</t>
        </is>
      </c>
      <c r="D349" t="inlineStr">
        <is>
          <t>879</t>
        </is>
      </c>
      <c r="E349" t="inlineStr">
        <is>
          <t>69</t>
        </is>
      </c>
      <c r="F349" t="inlineStr">
        <is>
          <t>12+</t>
        </is>
      </c>
      <c r="G349" t="inlineStr">
        <is>
          <t>イベントジュエル9個消費</t>
        </is>
      </c>
    </row>
    <row r="350">
      <c r="A350" t="inlineStr">
        <is>
          <t>MASTER</t>
        </is>
      </c>
      <c r="B350" t="inlineStr">
        <is>
          <t>チュウマイ</t>
        </is>
      </c>
      <c r="C350" t="inlineStr">
        <is>
          <t>光線チューニング</t>
        </is>
      </c>
      <c r="D350" t="inlineStr">
        <is>
          <t>1,224</t>
        </is>
      </c>
      <c r="E350" t="inlineStr">
        <is>
          <t>271</t>
        </is>
      </c>
      <c r="F350" t="inlineStr">
        <is>
          <t>12+</t>
        </is>
      </c>
      <c r="G350" t="inlineStr">
        <is>
          <t>2019/8/8通常配信</t>
        </is>
      </c>
    </row>
    <row r="351">
      <c r="A351" t="inlineStr">
        <is>
          <t>MASTER</t>
        </is>
      </c>
      <c r="B351" t="inlineStr">
        <is>
          <t>POPS＆ANIME</t>
        </is>
      </c>
      <c r="C351" t="inlineStr">
        <is>
          <t>ADAMAS</t>
        </is>
      </c>
      <c r="D351" t="inlineStr">
        <is>
          <t>1,339</t>
        </is>
      </c>
      <c r="E351" t="inlineStr">
        <is>
          <t>72</t>
        </is>
      </c>
      <c r="F351" t="inlineStr">
        <is>
          <t>12+</t>
        </is>
      </c>
      <c r="G351" t="inlineStr">
        <is>
          <t>None</t>
        </is>
      </c>
    </row>
    <row r="352">
      <c r="A352" t="inlineStr">
        <is>
          <t>MASTER</t>
        </is>
      </c>
      <c r="B352" t="inlineStr">
        <is>
          <t>niconico</t>
        </is>
      </c>
      <c r="C352" t="inlineStr">
        <is>
          <t>ダンスロボットダンス</t>
        </is>
      </c>
      <c r="D352" t="inlineStr">
        <is>
          <t>1,330</t>
        </is>
      </c>
      <c r="E352" t="inlineStr">
        <is>
          <t>98</t>
        </is>
      </c>
      <c r="F352" t="inlineStr">
        <is>
          <t>12+</t>
        </is>
      </c>
      <c r="G352" t="inlineStr">
        <is>
          <t>None</t>
        </is>
      </c>
    </row>
    <row r="353">
      <c r="A353" t="inlineStr">
        <is>
          <t>MASTER</t>
        </is>
      </c>
      <c r="B353" t="inlineStr">
        <is>
          <t>POPS＆ANIME</t>
        </is>
      </c>
      <c r="C353" t="inlineStr">
        <is>
          <t>Preserved Roses</t>
        </is>
      </c>
      <c r="D353" t="inlineStr">
        <is>
          <t>1,139</t>
        </is>
      </c>
      <c r="E353" t="inlineStr">
        <is>
          <t>45</t>
        </is>
      </c>
      <c r="F353" t="inlineStr">
        <is>
          <t>12+</t>
        </is>
      </c>
      <c r="G353" t="inlineStr">
        <is>
          <t>None</t>
        </is>
      </c>
    </row>
    <row r="354">
      <c r="A354" t="inlineStr">
        <is>
          <t>MASTER</t>
        </is>
      </c>
      <c r="B354" t="inlineStr">
        <is>
          <t>POPS＆ANIME</t>
        </is>
      </c>
      <c r="C354" t="inlineStr">
        <is>
          <t>The Everlasting Guilty Crown</t>
        </is>
      </c>
      <c r="D354" t="inlineStr">
        <is>
          <t>1,224</t>
        </is>
      </c>
      <c r="E354" t="inlineStr">
        <is>
          <t>78</t>
        </is>
      </c>
      <c r="F354" t="inlineStr">
        <is>
          <t>12+</t>
        </is>
      </c>
      <c r="G354" t="inlineStr">
        <is>
          <t>None</t>
        </is>
      </c>
    </row>
    <row r="355">
      <c r="A355" t="inlineStr">
        <is>
          <t>EXPERT</t>
        </is>
      </c>
      <c r="B355" t="inlineStr">
        <is>
          <t>オンゲキ</t>
        </is>
      </c>
      <c r="C355" t="inlineStr">
        <is>
          <t>Desperado Waltz</t>
        </is>
      </c>
      <c r="D355" t="inlineStr">
        <is>
          <t>975</t>
        </is>
      </c>
      <c r="E355" t="inlineStr">
        <is>
          <t>192</t>
        </is>
      </c>
      <c r="F355" t="inlineStr">
        <is>
          <t>12+</t>
        </is>
      </c>
      <c r="G355" t="inlineStr">
        <is>
          <t>None</t>
        </is>
      </c>
    </row>
    <row r="356">
      <c r="A356" t="inlineStr">
        <is>
          <t>LUNATIC</t>
        </is>
      </c>
      <c r="B356" t="inlineStr">
        <is>
          <t>LUNATIC</t>
        </is>
      </c>
      <c r="C356" t="inlineStr">
        <is>
          <t>からくりピエロ</t>
        </is>
      </c>
      <c r="D356" t="inlineStr">
        <is>
          <t>1,004</t>
        </is>
      </c>
      <c r="E356" t="inlineStr">
        <is>
          <t>228</t>
        </is>
      </c>
      <c r="F356" t="inlineStr">
        <is>
          <t>12+</t>
        </is>
      </c>
      <c r="G356" t="inlineStr">
        <is>
          <t>ジュエル10個消費</t>
        </is>
      </c>
    </row>
    <row r="357">
      <c r="A357" t="inlineStr">
        <is>
          <t>MASTER</t>
        </is>
      </c>
      <c r="B357" t="inlineStr">
        <is>
          <t>POPS＆ANIME</t>
        </is>
      </c>
      <c r="C357" t="inlineStr">
        <is>
          <t>Hello，Morning</t>
        </is>
      </c>
      <c r="D357" t="inlineStr">
        <is>
          <t>900</t>
        </is>
      </c>
      <c r="E357" t="inlineStr">
        <is>
          <t>100</t>
        </is>
      </c>
      <c r="F357" t="inlineStr">
        <is>
          <t>12+</t>
        </is>
      </c>
      <c r="G357" t="inlineStr">
        <is>
          <t>None</t>
        </is>
      </c>
    </row>
    <row r="358">
      <c r="A358" t="inlineStr">
        <is>
          <t>MASTER</t>
        </is>
      </c>
      <c r="B358" t="inlineStr">
        <is>
          <t>POPS＆ANIME</t>
        </is>
      </c>
      <c r="C358" t="inlineStr">
        <is>
          <t>人類みなセンパイ！</t>
        </is>
      </c>
      <c r="D358" t="inlineStr">
        <is>
          <t>1,200</t>
        </is>
      </c>
      <c r="E358" t="inlineStr">
        <is>
          <t>176</t>
        </is>
      </c>
      <c r="F358" t="inlineStr">
        <is>
          <t>12+</t>
        </is>
      </c>
      <c r="G358" t="inlineStr">
        <is>
          <t>2019/9/12通常配信</t>
        </is>
      </c>
    </row>
    <row r="359">
      <c r="A359" t="inlineStr">
        <is>
          <t>MASTER</t>
        </is>
      </c>
      <c r="B359" t="inlineStr">
        <is>
          <t>POPS＆ANIME</t>
        </is>
      </c>
      <c r="C359" t="inlineStr">
        <is>
          <t>透明声彩</t>
        </is>
      </c>
      <c r="D359" t="inlineStr">
        <is>
          <t>856</t>
        </is>
      </c>
      <c r="E359" t="inlineStr">
        <is>
          <t>134</t>
        </is>
      </c>
      <c r="F359" t="inlineStr">
        <is>
          <t>12+</t>
        </is>
      </c>
      <c r="G359" t="inlineStr">
        <is>
          <t>2019/9/12通常配信</t>
        </is>
      </c>
    </row>
    <row r="360">
      <c r="A360" t="inlineStr">
        <is>
          <t>MASTER</t>
        </is>
      </c>
      <c r="B360" t="inlineStr">
        <is>
          <t>東方Project</t>
        </is>
      </c>
      <c r="C360" t="inlineStr">
        <is>
          <t>Help me，ERINNNNNN！！</t>
        </is>
      </c>
      <c r="D360" t="inlineStr">
        <is>
          <t>1,085</t>
        </is>
      </c>
      <c r="E360" t="inlineStr">
        <is>
          <t>137</t>
        </is>
      </c>
      <c r="F360" t="inlineStr">
        <is>
          <t>12+</t>
        </is>
      </c>
      <c r="G360" t="inlineStr">
        <is>
          <t>None</t>
        </is>
      </c>
    </row>
    <row r="361">
      <c r="A361" t="inlineStr">
        <is>
          <t>MASTER</t>
        </is>
      </c>
      <c r="B361" t="inlineStr">
        <is>
          <t>niconico</t>
        </is>
      </c>
      <c r="C361" t="inlineStr">
        <is>
          <t>彗星ハネムーン</t>
        </is>
      </c>
      <c r="D361" t="inlineStr">
        <is>
          <t>964</t>
        </is>
      </c>
      <c r="E361" t="inlineStr">
        <is>
          <t>28</t>
        </is>
      </c>
      <c r="F361" t="inlineStr">
        <is>
          <t>12+</t>
        </is>
      </c>
      <c r="G361" t="inlineStr">
        <is>
          <t>2019/10/10 通常配信</t>
        </is>
      </c>
    </row>
    <row r="362">
      <c r="A362" t="inlineStr">
        <is>
          <t>MASTER</t>
        </is>
      </c>
      <c r="B362" t="inlineStr">
        <is>
          <t>オンゲキ</t>
        </is>
      </c>
      <c r="C362" t="inlineStr">
        <is>
          <t>感情アクセラレイション</t>
        </is>
      </c>
      <c r="D362" t="inlineStr">
        <is>
          <t>1,300</t>
        </is>
      </c>
      <c r="E362" t="inlineStr">
        <is>
          <t>126</t>
        </is>
      </c>
      <c r="F362" t="inlineStr">
        <is>
          <t>12+</t>
        </is>
      </c>
      <c r="G362" t="inlineStr">
        <is>
          <t>None</t>
        </is>
      </c>
    </row>
    <row r="363">
      <c r="A363" t="inlineStr">
        <is>
          <t>MASTER</t>
        </is>
      </c>
      <c r="B363" t="inlineStr">
        <is>
          <t>POPS＆ANIME</t>
        </is>
      </c>
      <c r="C363" t="inlineStr">
        <is>
          <t>Girls Talk！！</t>
        </is>
      </c>
      <c r="D363" t="inlineStr">
        <is>
          <t>850</t>
        </is>
      </c>
      <c r="E363" t="inlineStr">
        <is>
          <t>92</t>
        </is>
      </c>
      <c r="F363" t="inlineStr">
        <is>
          <t>12+</t>
        </is>
      </c>
      <c r="G363" t="inlineStr">
        <is>
          <t>None</t>
        </is>
      </c>
    </row>
    <row r="364">
      <c r="A364" t="inlineStr">
        <is>
          <t>MASTER</t>
        </is>
      </c>
      <c r="B364" t="inlineStr">
        <is>
          <t>オンゲキ</t>
        </is>
      </c>
      <c r="C364" t="inlineStr">
        <is>
          <t>Let’s Starry Party！</t>
        </is>
      </c>
      <c r="D364" t="inlineStr">
        <is>
          <t>1,472</t>
        </is>
      </c>
      <c r="E364" t="inlineStr">
        <is>
          <t>333</t>
        </is>
      </c>
      <c r="F364" t="inlineStr">
        <is>
          <t>12+</t>
        </is>
      </c>
      <c r="G364" t="inlineStr">
        <is>
          <t>None</t>
        </is>
      </c>
    </row>
    <row r="365">
      <c r="A365" t="inlineStr">
        <is>
          <t>MASTER</t>
        </is>
      </c>
      <c r="B365" t="inlineStr">
        <is>
          <t>niconico</t>
        </is>
      </c>
      <c r="C365" t="inlineStr">
        <is>
          <t>白い雪のプリンセスは</t>
        </is>
      </c>
      <c r="D365" t="inlineStr">
        <is>
          <t>1,211</t>
        </is>
      </c>
      <c r="E365" t="inlineStr">
        <is>
          <t>73</t>
        </is>
      </c>
      <c r="F365" t="inlineStr">
        <is>
          <t>12+</t>
        </is>
      </c>
      <c r="G365" t="inlineStr">
        <is>
          <t>None</t>
        </is>
      </c>
    </row>
    <row r="366">
      <c r="A366" t="inlineStr">
        <is>
          <t>MASTER</t>
        </is>
      </c>
      <c r="B366" t="inlineStr">
        <is>
          <t>チュウマイ</t>
        </is>
      </c>
      <c r="C366" t="inlineStr">
        <is>
          <t>猫祭り</t>
        </is>
      </c>
      <c r="D366" t="inlineStr">
        <is>
          <t>1,115</t>
        </is>
      </c>
      <c r="E366" t="inlineStr">
        <is>
          <t>252</t>
        </is>
      </c>
      <c r="F366" t="inlineStr">
        <is>
          <t>12+</t>
        </is>
      </c>
      <c r="G366" t="inlineStr">
        <is>
          <t>None</t>
        </is>
      </c>
    </row>
    <row r="367">
      <c r="A367" t="inlineStr">
        <is>
          <t>MASTER</t>
        </is>
      </c>
      <c r="B367" t="inlineStr">
        <is>
          <t>niconico</t>
        </is>
      </c>
      <c r="C367" t="inlineStr">
        <is>
          <t>愛言葉Ⅲ</t>
        </is>
      </c>
      <c r="D367" t="inlineStr">
        <is>
          <t>1,151</t>
        </is>
      </c>
      <c r="E367" t="inlineStr">
        <is>
          <t>127</t>
        </is>
      </c>
      <c r="F367" t="inlineStr">
        <is>
          <t>12+</t>
        </is>
      </c>
      <c r="G367" t="inlineStr">
        <is>
          <t>None</t>
        </is>
      </c>
    </row>
    <row r="368">
      <c r="A368" t="inlineStr">
        <is>
          <t>MASTER</t>
        </is>
      </c>
      <c r="B368" t="inlineStr">
        <is>
          <t>niconico</t>
        </is>
      </c>
      <c r="C368" t="inlineStr">
        <is>
          <t>ECHO</t>
        </is>
      </c>
      <c r="D368" t="inlineStr">
        <is>
          <t>1,131</t>
        </is>
      </c>
      <c r="E368" t="inlineStr">
        <is>
          <t>85</t>
        </is>
      </c>
      <c r="F368" t="inlineStr">
        <is>
          <t>12+</t>
        </is>
      </c>
      <c r="G368" t="inlineStr">
        <is>
          <t>2020/1/9 通常配信</t>
        </is>
      </c>
    </row>
    <row r="369">
      <c r="A369" t="inlineStr">
        <is>
          <t>EXPERT</t>
        </is>
      </c>
      <c r="B369" t="inlineStr">
        <is>
          <t>オンゲキ</t>
        </is>
      </c>
      <c r="C369" t="inlineStr">
        <is>
          <t>Good bye，Merry-Go-Round.</t>
        </is>
      </c>
      <c r="D369" t="inlineStr">
        <is>
          <t>1,041</t>
        </is>
      </c>
      <c r="E369" t="inlineStr">
        <is>
          <t>122</t>
        </is>
      </c>
      <c r="F369" t="inlineStr">
        <is>
          <t>12+</t>
        </is>
      </c>
      <c r="G369" t="inlineStr">
        <is>
          <t>第3章ジュエル200個消費</t>
        </is>
      </c>
    </row>
    <row r="370">
      <c r="A370" t="inlineStr">
        <is>
          <t>MASTER</t>
        </is>
      </c>
      <c r="B370" t="inlineStr">
        <is>
          <t>POPS＆ANIME</t>
        </is>
      </c>
      <c r="C370" t="inlineStr">
        <is>
          <t>INSIDE IDENTITY</t>
        </is>
      </c>
      <c r="D370" t="inlineStr">
        <is>
          <t>1,419</t>
        </is>
      </c>
      <c r="E370" t="inlineStr">
        <is>
          <t>69</t>
        </is>
      </c>
      <c r="F370" t="inlineStr">
        <is>
          <t>12+</t>
        </is>
      </c>
      <c r="G370" t="inlineStr">
        <is>
          <t>None</t>
        </is>
      </c>
    </row>
    <row r="371">
      <c r="A371" t="inlineStr">
        <is>
          <t>MASTER</t>
        </is>
      </c>
      <c r="B371" t="inlineStr">
        <is>
          <t>POPS＆ANIME</t>
        </is>
      </c>
      <c r="C371" t="inlineStr">
        <is>
          <t>Crow Song</t>
        </is>
      </c>
      <c r="D371" t="inlineStr">
        <is>
          <t>1,563</t>
        </is>
      </c>
      <c r="E371" t="inlineStr">
        <is>
          <t>203</t>
        </is>
      </c>
      <c r="F371" t="inlineStr">
        <is>
          <t>12+</t>
        </is>
      </c>
      <c r="G371" t="inlineStr">
        <is>
          <t>None</t>
        </is>
      </c>
    </row>
    <row r="372">
      <c r="A372" t="inlineStr">
        <is>
          <t>MASTER</t>
        </is>
      </c>
      <c r="B372" t="inlineStr">
        <is>
          <t>niconico</t>
        </is>
      </c>
      <c r="C372" t="inlineStr">
        <is>
          <t>shake it！</t>
        </is>
      </c>
      <c r="D372" t="inlineStr">
        <is>
          <t>786</t>
        </is>
      </c>
      <c r="E372" t="inlineStr">
        <is>
          <t>44</t>
        </is>
      </c>
      <c r="F372" t="inlineStr">
        <is>
          <t>12+</t>
        </is>
      </c>
      <c r="G372" t="inlineStr">
        <is>
          <t>2020/2/13 通常配信</t>
        </is>
      </c>
    </row>
    <row r="373">
      <c r="A373" t="inlineStr">
        <is>
          <t>MASTER</t>
        </is>
      </c>
      <c r="B373" t="inlineStr">
        <is>
          <t>niconico</t>
        </is>
      </c>
      <c r="C373" t="inlineStr">
        <is>
          <t>おねがいダーリン</t>
        </is>
      </c>
      <c r="D373" t="inlineStr">
        <is>
          <t>1,510</t>
        </is>
      </c>
      <c r="E373" t="inlineStr">
        <is>
          <t>136</t>
        </is>
      </c>
      <c r="F373" t="inlineStr">
        <is>
          <t>12+</t>
        </is>
      </c>
      <c r="G373" t="inlineStr">
        <is>
          <t>2020/2/13 通常配信</t>
        </is>
      </c>
    </row>
    <row r="374">
      <c r="A374" t="inlineStr">
        <is>
          <t>MASTER</t>
        </is>
      </c>
      <c r="B374" t="inlineStr">
        <is>
          <t>オンゲキ</t>
        </is>
      </c>
      <c r="C374" t="inlineStr">
        <is>
          <t>Splash Dance！！</t>
        </is>
      </c>
      <c r="D374" t="inlineStr">
        <is>
          <t>1,463</t>
        </is>
      </c>
      <c r="E374" t="inlineStr">
        <is>
          <t>129</t>
        </is>
      </c>
      <c r="F374" t="inlineStr">
        <is>
          <t>12+</t>
        </is>
      </c>
      <c r="G374" t="inlineStr">
        <is>
          <t>None</t>
        </is>
      </c>
    </row>
    <row r="375">
      <c r="A375" t="inlineStr">
        <is>
          <t>EXPERT</t>
        </is>
      </c>
      <c r="B375" t="inlineStr">
        <is>
          <t>オンゲキ</t>
        </is>
      </c>
      <c r="C375" t="inlineStr">
        <is>
          <t>Vibes 2k20</t>
        </is>
      </c>
      <c r="D375" t="inlineStr">
        <is>
          <t>1,018</t>
        </is>
      </c>
      <c r="E375" t="inlineStr">
        <is>
          <t>120</t>
        </is>
      </c>
      <c r="F375" t="inlineStr">
        <is>
          <t>12+</t>
        </is>
      </c>
      <c r="G375" t="inlineStr">
        <is>
          <t>None</t>
        </is>
      </c>
    </row>
    <row r="376">
      <c r="A376" t="inlineStr">
        <is>
          <t>MASTER</t>
        </is>
      </c>
      <c r="B376" t="inlineStr">
        <is>
          <t>POPS＆ANIME</t>
        </is>
      </c>
      <c r="C376" t="inlineStr">
        <is>
          <t>ピースサイン</t>
        </is>
      </c>
      <c r="D376" t="inlineStr">
        <is>
          <t>705</t>
        </is>
      </c>
      <c r="E376" t="inlineStr">
        <is>
          <t>47</t>
        </is>
      </c>
      <c r="F376" t="inlineStr">
        <is>
          <t>12+</t>
        </is>
      </c>
      <c r="G376" t="inlineStr">
        <is>
          <t>2020/2/20 通常配信</t>
        </is>
      </c>
    </row>
    <row r="377">
      <c r="A377" t="inlineStr">
        <is>
          <t>MASTER</t>
        </is>
      </c>
      <c r="B377" t="inlineStr">
        <is>
          <t>POPS＆ANIME</t>
        </is>
      </c>
      <c r="C377" t="inlineStr">
        <is>
          <t>お願いマッスル</t>
        </is>
      </c>
      <c r="D377" t="inlineStr">
        <is>
          <t>1,212</t>
        </is>
      </c>
      <c r="E377" t="inlineStr">
        <is>
          <t>73</t>
        </is>
      </c>
      <c r="F377" t="inlineStr">
        <is>
          <t>12+</t>
        </is>
      </c>
      <c r="G377" t="inlineStr">
        <is>
          <t>2020/2/20 通常配信</t>
        </is>
      </c>
    </row>
    <row r="378">
      <c r="A378" t="inlineStr">
        <is>
          <t>MASTER</t>
        </is>
      </c>
      <c r="B378" t="inlineStr">
        <is>
          <t>niconico</t>
        </is>
      </c>
      <c r="C378" t="inlineStr">
        <is>
          <t>アンドロイドガール</t>
        </is>
      </c>
      <c r="D378" t="inlineStr">
        <is>
          <t>1,263</t>
        </is>
      </c>
      <c r="E378" t="inlineStr">
        <is>
          <t>98</t>
        </is>
      </c>
      <c r="F378" t="inlineStr">
        <is>
          <t>12+</t>
        </is>
      </c>
      <c r="G378" t="inlineStr">
        <is>
          <t>2020/3/12 通常配信</t>
        </is>
      </c>
    </row>
    <row r="379">
      <c r="A379" t="inlineStr">
        <is>
          <t>MASTER</t>
        </is>
      </c>
      <c r="B379" t="inlineStr">
        <is>
          <t>niconico</t>
        </is>
      </c>
      <c r="C379" t="inlineStr">
        <is>
          <t>チェチェ・チェック・ワンツー！</t>
        </is>
      </c>
      <c r="D379" t="inlineStr">
        <is>
          <t>1,003</t>
        </is>
      </c>
      <c r="E379" t="inlineStr">
        <is>
          <t>117</t>
        </is>
      </c>
      <c r="F379" t="inlineStr">
        <is>
          <t>12+</t>
        </is>
      </c>
      <c r="G379" t="inlineStr">
        <is>
          <t>2020/3/19 通常配信</t>
        </is>
      </c>
    </row>
    <row r="380">
      <c r="A380" t="inlineStr">
        <is>
          <t>MASTER</t>
        </is>
      </c>
      <c r="B380" t="inlineStr">
        <is>
          <t>POPS＆ANIME</t>
        </is>
      </c>
      <c r="C380" t="inlineStr">
        <is>
          <t>Deep-Connect</t>
        </is>
      </c>
      <c r="D380" t="inlineStr">
        <is>
          <t>1,572</t>
        </is>
      </c>
      <c r="E380" t="inlineStr">
        <is>
          <t>155</t>
        </is>
      </c>
      <c r="F380" t="inlineStr">
        <is>
          <t>12+</t>
        </is>
      </c>
      <c r="G380" t="inlineStr">
        <is>
          <t>None</t>
        </is>
      </c>
    </row>
    <row r="381">
      <c r="A381" t="inlineStr">
        <is>
          <t>MASTER</t>
        </is>
      </c>
      <c r="B381" t="inlineStr">
        <is>
          <t>POPS＆ANIME</t>
        </is>
      </c>
      <c r="C381" t="inlineStr">
        <is>
          <t>Purple Rays</t>
        </is>
      </c>
      <c r="D381" t="inlineStr">
        <is>
          <t>1,319</t>
        </is>
      </c>
      <c r="E381" t="inlineStr">
        <is>
          <t>125</t>
        </is>
      </c>
      <c r="F381" t="inlineStr">
        <is>
          <t>12+</t>
        </is>
      </c>
      <c r="G381" t="inlineStr">
        <is>
          <t>None</t>
        </is>
      </c>
    </row>
    <row r="382">
      <c r="A382" t="inlineStr">
        <is>
          <t>MASTER</t>
        </is>
      </c>
      <c r="B382" t="inlineStr">
        <is>
          <t>niconico</t>
        </is>
      </c>
      <c r="C382" t="inlineStr">
        <is>
          <t>Catch the Wave</t>
        </is>
      </c>
      <c r="D382" t="inlineStr">
        <is>
          <t>1,044</t>
        </is>
      </c>
      <c r="E382" t="inlineStr">
        <is>
          <t>67</t>
        </is>
      </c>
      <c r="F382" t="inlineStr">
        <is>
          <t>12+</t>
        </is>
      </c>
      <c r="G382" t="inlineStr">
        <is>
          <t>None</t>
        </is>
      </c>
    </row>
    <row r="383">
      <c r="A383" t="inlineStr">
        <is>
          <t>MASTER</t>
        </is>
      </c>
      <c r="B383" t="inlineStr">
        <is>
          <t>チュウマイ</t>
        </is>
      </c>
      <c r="C383" t="inlineStr">
        <is>
          <t>でらっくmaimai♪てんてこまい！</t>
        </is>
      </c>
      <c r="D383" t="inlineStr">
        <is>
          <t>1,303</t>
        </is>
      </c>
      <c r="E383" t="inlineStr">
        <is>
          <t>205</t>
        </is>
      </c>
      <c r="F383" t="inlineStr">
        <is>
          <t>12+</t>
        </is>
      </c>
      <c r="G383" t="inlineStr">
        <is>
          <t>None</t>
        </is>
      </c>
    </row>
    <row r="384">
      <c r="A384" t="inlineStr">
        <is>
          <t>MASTER</t>
        </is>
      </c>
      <c r="B384" t="inlineStr">
        <is>
          <t>オンゲキ</t>
        </is>
      </c>
      <c r="C384" t="inlineStr">
        <is>
          <t>絆はずっとGrowing Up！！！</t>
        </is>
      </c>
      <c r="D384" t="inlineStr">
        <is>
          <t>1,681</t>
        </is>
      </c>
      <c r="E384" t="inlineStr">
        <is>
          <t>195</t>
        </is>
      </c>
      <c r="F384" t="inlineStr">
        <is>
          <t>12+</t>
        </is>
      </c>
      <c r="G384" t="inlineStr">
        <is>
          <t>None</t>
        </is>
      </c>
    </row>
    <row r="385">
      <c r="A385" t="inlineStr">
        <is>
          <t>EXPERT</t>
        </is>
      </c>
      <c r="B385" t="inlineStr">
        <is>
          <t>オンゲキ</t>
        </is>
      </c>
      <c r="C385" t="inlineStr">
        <is>
          <t>AstrøNotes.</t>
        </is>
      </c>
      <c r="D385" t="inlineStr">
        <is>
          <t>1,279</t>
        </is>
      </c>
      <c r="E385" t="inlineStr">
        <is>
          <t>281</t>
        </is>
      </c>
      <c r="F385" t="inlineStr">
        <is>
          <t>12+</t>
        </is>
      </c>
      <c r="G385" t="inlineStr">
        <is>
          <t>None</t>
        </is>
      </c>
    </row>
    <row r="386">
      <c r="A386" t="inlineStr">
        <is>
          <t>MASTER</t>
        </is>
      </c>
      <c r="B386" t="inlineStr">
        <is>
          <t>東方Project</t>
        </is>
      </c>
      <c r="C386" t="inlineStr">
        <is>
          <t>ルナティックレッドアイズ</t>
        </is>
      </c>
      <c r="D386" t="inlineStr">
        <is>
          <t>1,500</t>
        </is>
      </c>
      <c r="E386" t="inlineStr">
        <is>
          <t>150</t>
        </is>
      </c>
      <c r="F386" t="inlineStr">
        <is>
          <t>12+</t>
        </is>
      </c>
      <c r="G386" t="inlineStr">
        <is>
          <t>None</t>
        </is>
      </c>
    </row>
    <row r="387">
      <c r="A387" t="inlineStr">
        <is>
          <t>EXPERT</t>
        </is>
      </c>
      <c r="B387" t="inlineStr">
        <is>
          <t>VARIETY</t>
        </is>
      </c>
      <c r="C387" t="inlineStr">
        <is>
          <t>End Time</t>
        </is>
      </c>
      <c r="D387" t="inlineStr">
        <is>
          <t>757</t>
        </is>
      </c>
      <c r="E387" t="inlineStr">
        <is>
          <t>139</t>
        </is>
      </c>
      <c r="F387" t="inlineStr">
        <is>
          <t>12+</t>
        </is>
      </c>
      <c r="G387" t="inlineStr">
        <is>
          <t>None</t>
        </is>
      </c>
    </row>
    <row r="388">
      <c r="A388" t="inlineStr">
        <is>
          <t>EXPERT</t>
        </is>
      </c>
      <c r="B388" t="inlineStr">
        <is>
          <t>チュウマイ</t>
        </is>
      </c>
      <c r="C388" t="inlineStr">
        <is>
          <t>Glorious Crown （tpz over-Over-OVERCUTE REMIX）</t>
        </is>
      </c>
      <c r="D388" t="inlineStr">
        <is>
          <t>1,069</t>
        </is>
      </c>
      <c r="E388" t="inlineStr">
        <is>
          <t>290</t>
        </is>
      </c>
      <c r="F388" t="inlineStr">
        <is>
          <t>12+</t>
        </is>
      </c>
      <c r="G388" t="inlineStr">
        <is>
          <t>None</t>
        </is>
      </c>
    </row>
    <row r="389">
      <c r="A389" t="inlineStr">
        <is>
          <t>MASTER</t>
        </is>
      </c>
      <c r="B389" t="inlineStr">
        <is>
          <t>オンゲキ</t>
        </is>
      </c>
      <c r="C389" t="inlineStr">
        <is>
          <t>スン（マイル）フラワー～Sun（Mile）Flower</t>
        </is>
      </c>
      <c r="D389" t="inlineStr">
        <is>
          <t>1,164</t>
        </is>
      </c>
      <c r="E389" t="inlineStr">
        <is>
          <t>200</t>
        </is>
      </c>
      <c r="F389" t="inlineStr">
        <is>
          <t>12+</t>
        </is>
      </c>
      <c r="G389" t="inlineStr">
        <is>
          <t>None</t>
        </is>
      </c>
    </row>
    <row r="390">
      <c r="A390" t="inlineStr">
        <is>
          <t>MASTER</t>
        </is>
      </c>
      <c r="B390" t="inlineStr">
        <is>
          <t>POPS＆ANIME</t>
        </is>
      </c>
      <c r="C390" t="inlineStr">
        <is>
          <t>ゆるゆり、てんやわんや☆</t>
        </is>
      </c>
      <c r="D390" t="inlineStr">
        <is>
          <t>1,431</t>
        </is>
      </c>
      <c r="E390" t="inlineStr">
        <is>
          <t>191</t>
        </is>
      </c>
      <c r="F390" t="inlineStr">
        <is>
          <t>12+</t>
        </is>
      </c>
      <c r="G390" t="inlineStr">
        <is>
          <t>None</t>
        </is>
      </c>
    </row>
    <row r="391">
      <c r="A391" t="inlineStr">
        <is>
          <t>MASTER</t>
        </is>
      </c>
      <c r="B391" t="inlineStr">
        <is>
          <t>オンゲキ</t>
        </is>
      </c>
      <c r="C391" t="inlineStr">
        <is>
          <t>No Limit RED Force</t>
        </is>
      </c>
      <c r="D391" t="inlineStr">
        <is>
          <t>1,209</t>
        </is>
      </c>
      <c r="E391" t="inlineStr">
        <is>
          <t>144</t>
        </is>
      </c>
      <c r="F391" t="inlineStr">
        <is>
          <t>12+</t>
        </is>
      </c>
      <c r="G391" t="inlineStr">
        <is>
          <t>None</t>
        </is>
      </c>
    </row>
    <row r="392">
      <c r="A392" t="inlineStr">
        <is>
          <t>MASTER</t>
        </is>
      </c>
      <c r="B392" t="inlineStr">
        <is>
          <t>POPS＆ANIME</t>
        </is>
      </c>
      <c r="C392" t="inlineStr">
        <is>
          <t>ふわふわ時間（タイム）</t>
        </is>
      </c>
      <c r="D392" t="inlineStr">
        <is>
          <t>1,262</t>
        </is>
      </c>
      <c r="E392" t="inlineStr">
        <is>
          <t>100</t>
        </is>
      </c>
      <c r="F392" t="inlineStr">
        <is>
          <t>12+</t>
        </is>
      </c>
      <c r="G392" t="inlineStr">
        <is>
          <t>None</t>
        </is>
      </c>
    </row>
    <row r="393">
      <c r="A393" t="inlineStr">
        <is>
          <t>MASTER</t>
        </is>
      </c>
      <c r="B393" t="inlineStr">
        <is>
          <t>POPS＆ANIME</t>
        </is>
      </c>
      <c r="C393" t="inlineStr">
        <is>
          <t>侵略ノススメ☆</t>
        </is>
      </c>
      <c r="D393" t="inlineStr">
        <is>
          <t>1,336</t>
        </is>
      </c>
      <c r="E393" t="inlineStr">
        <is>
          <t>155</t>
        </is>
      </c>
      <c r="F393" t="inlineStr">
        <is>
          <t>12+</t>
        </is>
      </c>
      <c r="G393" t="inlineStr">
        <is>
          <t>None</t>
        </is>
      </c>
    </row>
    <row r="394">
      <c r="A394" t="inlineStr">
        <is>
          <t>MASTER</t>
        </is>
      </c>
      <c r="B394" t="inlineStr">
        <is>
          <t>niconico</t>
        </is>
      </c>
      <c r="C394" t="inlineStr">
        <is>
          <t>だれかの心臓になれたなら</t>
        </is>
      </c>
      <c r="D394" t="inlineStr">
        <is>
          <t>996</t>
        </is>
      </c>
      <c r="E394" t="inlineStr">
        <is>
          <t>125</t>
        </is>
      </c>
      <c r="F394" t="inlineStr">
        <is>
          <t>12+</t>
        </is>
      </c>
      <c r="G394" t="inlineStr">
        <is>
          <t>None</t>
        </is>
      </c>
    </row>
    <row r="395">
      <c r="A395" t="inlineStr">
        <is>
          <t>MASTER</t>
        </is>
      </c>
      <c r="B395" t="inlineStr">
        <is>
          <t>niconico</t>
        </is>
      </c>
      <c r="C395" t="inlineStr">
        <is>
          <t>ベノム</t>
        </is>
      </c>
      <c r="D395" t="inlineStr">
        <is>
          <t>951</t>
        </is>
      </c>
      <c r="E395" t="inlineStr">
        <is>
          <t>148</t>
        </is>
      </c>
      <c r="F395" t="inlineStr">
        <is>
          <t>12+</t>
        </is>
      </c>
      <c r="G395" t="inlineStr">
        <is>
          <t>None</t>
        </is>
      </c>
    </row>
    <row r="396">
      <c r="A396" t="inlineStr">
        <is>
          <t>EXPERT</t>
        </is>
      </c>
      <c r="B396" t="inlineStr">
        <is>
          <t>VARIETY</t>
        </is>
      </c>
      <c r="C396" t="inlineStr">
        <is>
          <t>Sound Chimera</t>
        </is>
      </c>
      <c r="D396" t="inlineStr">
        <is>
          <t>933</t>
        </is>
      </c>
      <c r="E396" t="inlineStr">
        <is>
          <t>265</t>
        </is>
      </c>
      <c r="F396" t="inlineStr">
        <is>
          <t>12+</t>
        </is>
      </c>
      <c r="G396" t="inlineStr">
        <is>
          <t>None</t>
        </is>
      </c>
    </row>
    <row r="397">
      <c r="A397" t="inlineStr">
        <is>
          <t>MASTER</t>
        </is>
      </c>
      <c r="B397" t="inlineStr">
        <is>
          <t>POPS＆ANIME</t>
        </is>
      </c>
      <c r="C397" t="inlineStr">
        <is>
          <t>Shiny Smily Story</t>
        </is>
      </c>
      <c r="D397" t="inlineStr">
        <is>
          <t>1,512</t>
        </is>
      </c>
      <c r="E397" t="inlineStr">
        <is>
          <t>131</t>
        </is>
      </c>
      <c r="F397" t="inlineStr">
        <is>
          <t>12+</t>
        </is>
      </c>
      <c r="G397" t="inlineStr">
        <is>
          <t>None</t>
        </is>
      </c>
    </row>
    <row r="398">
      <c r="A398" t="inlineStr">
        <is>
          <t>MASTER</t>
        </is>
      </c>
      <c r="B398" t="inlineStr">
        <is>
          <t>niconico</t>
        </is>
      </c>
      <c r="C398" t="inlineStr">
        <is>
          <t>絶対にチョコミントを食べるアオイチャン</t>
        </is>
      </c>
      <c r="D398" t="inlineStr">
        <is>
          <t>1,221</t>
        </is>
      </c>
      <c r="E398" t="inlineStr">
        <is>
          <t>167</t>
        </is>
      </c>
      <c r="F398" t="inlineStr">
        <is>
          <t>12+</t>
        </is>
      </c>
      <c r="G398" t="inlineStr">
        <is>
          <t>None</t>
        </is>
      </c>
    </row>
    <row r="399">
      <c r="A399" t="inlineStr">
        <is>
          <t>MASTER</t>
        </is>
      </c>
      <c r="B399" t="inlineStr">
        <is>
          <t>オンゲキ</t>
        </is>
      </c>
      <c r="C399" t="inlineStr">
        <is>
          <t>Over Voltage</t>
        </is>
      </c>
      <c r="D399" t="inlineStr">
        <is>
          <t>1,323</t>
        </is>
      </c>
      <c r="E399" t="inlineStr">
        <is>
          <t>192</t>
        </is>
      </c>
      <c r="F399" t="inlineStr">
        <is>
          <t>12+</t>
        </is>
      </c>
      <c r="G399" t="inlineStr">
        <is>
          <t>None</t>
        </is>
      </c>
    </row>
    <row r="400">
      <c r="A400" t="inlineStr">
        <is>
          <t>MASTER</t>
        </is>
      </c>
      <c r="B400" t="inlineStr">
        <is>
          <t>POPS＆ANIME</t>
        </is>
      </c>
      <c r="C400" t="inlineStr">
        <is>
          <t>Sign</t>
        </is>
      </c>
      <c r="D400" t="inlineStr">
        <is>
          <t>2,132</t>
        </is>
      </c>
      <c r="E400" t="inlineStr">
        <is>
          <t>187</t>
        </is>
      </c>
      <c r="F400" t="inlineStr">
        <is>
          <t>12+</t>
        </is>
      </c>
      <c r="G400" t="inlineStr">
        <is>
          <t>None</t>
        </is>
      </c>
    </row>
    <row r="401">
      <c r="A401" t="inlineStr">
        <is>
          <t>MASTER</t>
        </is>
      </c>
      <c r="B401" t="inlineStr">
        <is>
          <t>ボーナストラック</t>
        </is>
      </c>
      <c r="C401" t="inlineStr">
        <is>
          <t>Let’s Starry Party！ -高瀬 梨緒ソロver.-</t>
        </is>
      </c>
      <c r="D401" t="inlineStr">
        <is>
          <t>None</t>
        </is>
      </c>
      <c r="E401" t="inlineStr">
        <is>
          <t>None</t>
        </is>
      </c>
      <c r="F401" t="inlineStr">
        <is>
          <t>12+</t>
        </is>
      </c>
      <c r="G401" t="inlineStr">
        <is>
          <t>None</t>
        </is>
      </c>
    </row>
    <row r="402">
      <c r="A402" t="inlineStr">
        <is>
          <t>MASTER</t>
        </is>
      </c>
      <c r="B402" t="inlineStr">
        <is>
          <t>ボーナストラック</t>
        </is>
      </c>
      <c r="C402" t="inlineStr">
        <is>
          <t>Let’s Starry Party！ -結城 莉玖ソロver.-</t>
        </is>
      </c>
      <c r="D402" t="inlineStr">
        <is>
          <t>None</t>
        </is>
      </c>
      <c r="E402" t="inlineStr">
        <is>
          <t>None</t>
        </is>
      </c>
      <c r="F402" t="inlineStr">
        <is>
          <t>12+</t>
        </is>
      </c>
      <c r="G402" t="inlineStr">
        <is>
          <t>None</t>
        </is>
      </c>
    </row>
    <row r="403">
      <c r="A403" t="inlineStr">
        <is>
          <t>MASTER</t>
        </is>
      </c>
      <c r="B403" t="inlineStr">
        <is>
          <t>ボーナストラック</t>
        </is>
      </c>
      <c r="C403" t="inlineStr">
        <is>
          <t>Let’s Starry Party！ -藍原 椿ソロver.-</t>
        </is>
      </c>
      <c r="D403" t="inlineStr">
        <is>
          <t>None</t>
        </is>
      </c>
      <c r="E403" t="inlineStr">
        <is>
          <t>None</t>
        </is>
      </c>
      <c r="F403" t="inlineStr">
        <is>
          <t>12+</t>
        </is>
      </c>
      <c r="G403" t="inlineStr">
        <is>
          <t>None</t>
        </is>
      </c>
    </row>
    <row r="404">
      <c r="A404" t="inlineStr">
        <is>
          <t>MASTER</t>
        </is>
      </c>
      <c r="B404" t="inlineStr">
        <is>
          <t>東方Project</t>
        </is>
      </c>
      <c r="C404" t="inlineStr">
        <is>
          <t>聖少女サクリファイス</t>
        </is>
      </c>
      <c r="D404" t="inlineStr">
        <is>
          <t>None</t>
        </is>
      </c>
      <c r="E404" t="inlineStr">
        <is>
          <t>None</t>
        </is>
      </c>
      <c r="F404" t="inlineStr">
        <is>
          <t>12+</t>
        </is>
      </c>
      <c r="G404" t="inlineStr">
        <is>
          <t>None</t>
        </is>
      </c>
    </row>
    <row r="405">
      <c r="A405" t="inlineStr">
        <is>
          <t>MASTER</t>
        </is>
      </c>
      <c r="B405" t="inlineStr">
        <is>
          <t>POPS＆ANIME</t>
        </is>
      </c>
      <c r="C405" t="inlineStr">
        <is>
          <t>STORIA</t>
        </is>
      </c>
      <c r="D405" t="inlineStr">
        <is>
          <t>1,402</t>
        </is>
      </c>
      <c r="E405" t="inlineStr">
        <is>
          <t>117</t>
        </is>
      </c>
      <c r="F405" t="inlineStr">
        <is>
          <t>12+</t>
        </is>
      </c>
      <c r="G405" t="inlineStr">
        <is>
          <t>None</t>
        </is>
      </c>
    </row>
    <row r="406">
      <c r="A406" t="inlineStr">
        <is>
          <t>MASTER</t>
        </is>
      </c>
      <c r="B406" t="inlineStr">
        <is>
          <t>ボーナストラック</t>
        </is>
      </c>
      <c r="C406" t="inlineStr">
        <is>
          <t>Kiss Me Kiss -桜井 春菜ソロver.-</t>
        </is>
      </c>
      <c r="D406" t="inlineStr">
        <is>
          <t>890</t>
        </is>
      </c>
      <c r="E406" t="inlineStr">
        <is>
          <t>49</t>
        </is>
      </c>
      <c r="F406" t="inlineStr">
        <is>
          <t>12+</t>
        </is>
      </c>
      <c r="G406" t="inlineStr">
        <is>
          <t>None</t>
        </is>
      </c>
    </row>
    <row r="407">
      <c r="A407" t="inlineStr">
        <is>
          <t>MASTER</t>
        </is>
      </c>
      <c r="B407" t="inlineStr">
        <is>
          <t>ボーナストラック</t>
        </is>
      </c>
      <c r="C407" t="inlineStr">
        <is>
          <t>Kiss Me Kiss -早乙女 彩華ソロver.-</t>
        </is>
      </c>
      <c r="D407" t="inlineStr">
        <is>
          <t>890</t>
        </is>
      </c>
      <c r="E407" t="inlineStr">
        <is>
          <t>49</t>
        </is>
      </c>
      <c r="F407" t="inlineStr">
        <is>
          <t>12+</t>
        </is>
      </c>
      <c r="G407" t="inlineStr">
        <is>
          <t>None</t>
        </is>
      </c>
    </row>
    <row r="408">
      <c r="A408" t="inlineStr">
        <is>
          <t>MASTER</t>
        </is>
      </c>
      <c r="B408" t="inlineStr">
        <is>
          <t>niconico</t>
        </is>
      </c>
      <c r="C408" t="inlineStr">
        <is>
          <t>スクランブル交際</t>
        </is>
      </c>
      <c r="D408" t="inlineStr">
        <is>
          <t>974</t>
        </is>
      </c>
      <c r="E408" t="inlineStr">
        <is>
          <t>173</t>
        </is>
      </c>
      <c r="F408" t="inlineStr">
        <is>
          <t>12+</t>
        </is>
      </c>
      <c r="G408" t="inlineStr">
        <is>
          <t>None</t>
        </is>
      </c>
    </row>
    <row r="409">
      <c r="A409" t="inlineStr">
        <is>
          <t>MASTER</t>
        </is>
      </c>
      <c r="B409" t="inlineStr">
        <is>
          <t>niconico</t>
        </is>
      </c>
      <c r="C409" t="inlineStr">
        <is>
          <t>命に嫌われている</t>
        </is>
      </c>
      <c r="D409" t="inlineStr">
        <is>
          <t>None</t>
        </is>
      </c>
      <c r="E409" t="inlineStr">
        <is>
          <t>None</t>
        </is>
      </c>
      <c r="F409" t="inlineStr">
        <is>
          <t>12+</t>
        </is>
      </c>
      <c r="G409" t="inlineStr">
        <is>
          <t>None</t>
        </is>
      </c>
    </row>
    <row r="410">
      <c r="A410" t="inlineStr">
        <is>
          <t>MASTER</t>
        </is>
      </c>
      <c r="B410" t="inlineStr">
        <is>
          <t>POPS＆ANIME</t>
        </is>
      </c>
      <c r="C410" t="inlineStr">
        <is>
          <t>だから僕は音楽を辞めた</t>
        </is>
      </c>
      <c r="D410" t="inlineStr">
        <is>
          <t>None</t>
        </is>
      </c>
      <c r="E410" t="inlineStr">
        <is>
          <t>None</t>
        </is>
      </c>
      <c r="F410" t="inlineStr">
        <is>
          <t>12+</t>
        </is>
      </c>
      <c r="G410" t="inlineStr">
        <is>
          <t>None</t>
        </is>
      </c>
    </row>
    <row r="411">
      <c r="A411" t="inlineStr">
        <is>
          <t>MASTER</t>
        </is>
      </c>
      <c r="B411" t="inlineStr">
        <is>
          <t>POPS＆ANIME</t>
        </is>
      </c>
      <c r="C411" t="inlineStr">
        <is>
          <t>ワタシConnect＊</t>
        </is>
      </c>
      <c r="D411" t="inlineStr">
        <is>
          <t>None</t>
        </is>
      </c>
      <c r="E411" t="inlineStr">
        <is>
          <t>None</t>
        </is>
      </c>
      <c r="F411" t="inlineStr">
        <is>
          <t>12+</t>
        </is>
      </c>
      <c r="G411" t="inlineStr">
        <is>
          <t>None</t>
        </is>
      </c>
    </row>
    <row r="412">
      <c r="A412" t="inlineStr">
        <is>
          <t>EXPERT</t>
        </is>
      </c>
      <c r="B412" t="inlineStr">
        <is>
          <t>チュウマイ</t>
        </is>
      </c>
      <c r="C412" t="inlineStr">
        <is>
          <t>larva</t>
        </is>
      </c>
      <c r="D412" t="inlineStr">
        <is>
          <t>None</t>
        </is>
      </c>
      <c r="E412" t="inlineStr">
        <is>
          <t>None</t>
        </is>
      </c>
      <c r="F412" t="inlineStr">
        <is>
          <t>12+</t>
        </is>
      </c>
      <c r="G412" t="inlineStr">
        <is>
          <t>None</t>
        </is>
      </c>
    </row>
    <row r="413">
      <c r="A413" t="inlineStr">
        <is>
          <t>MASTER</t>
        </is>
      </c>
      <c r="B413" t="inlineStr">
        <is>
          <t>niconico</t>
        </is>
      </c>
      <c r="C413" t="inlineStr">
        <is>
          <t>心予報</t>
        </is>
      </c>
      <c r="D413" t="inlineStr">
        <is>
          <t>None</t>
        </is>
      </c>
      <c r="E413" t="inlineStr">
        <is>
          <t>None</t>
        </is>
      </c>
      <c r="F413" t="inlineStr">
        <is>
          <t>12+</t>
        </is>
      </c>
      <c r="G413" t="inlineStr">
        <is>
          <t>None</t>
        </is>
      </c>
    </row>
    <row r="414">
      <c r="A414" t="inlineStr">
        <is>
          <t>MASTER</t>
        </is>
      </c>
      <c r="B414" t="inlineStr">
        <is>
          <t>オンゲキ</t>
        </is>
      </c>
      <c r="C414" t="inlineStr">
        <is>
          <t>STARRED HEART</t>
        </is>
      </c>
      <c r="D414" t="inlineStr">
        <is>
          <t>None</t>
        </is>
      </c>
      <c r="E414" t="inlineStr">
        <is>
          <t>None</t>
        </is>
      </c>
      <c r="F414" t="inlineStr">
        <is>
          <t>12+</t>
        </is>
      </c>
      <c r="G414" t="inlineStr">
        <is>
          <t>None</t>
        </is>
      </c>
    </row>
    <row r="415">
      <c r="A415" t="inlineStr">
        <is>
          <t>MASTER</t>
        </is>
      </c>
      <c r="B415" t="inlineStr">
        <is>
          <t>POPS＆ANIME</t>
        </is>
      </c>
      <c r="C415" t="inlineStr">
        <is>
          <t>Virtual to LIVE</t>
        </is>
      </c>
      <c r="D415" t="inlineStr">
        <is>
          <t>None</t>
        </is>
      </c>
      <c r="E415" t="inlineStr">
        <is>
          <t>None</t>
        </is>
      </c>
      <c r="F415" t="inlineStr">
        <is>
          <t>12+</t>
        </is>
      </c>
      <c r="G415" t="inlineStr">
        <is>
          <t>None</t>
        </is>
      </c>
    </row>
    <row r="416">
      <c r="A416" t="inlineStr">
        <is>
          <t>MASTER</t>
        </is>
      </c>
      <c r="B416" t="inlineStr">
        <is>
          <t>niconico</t>
        </is>
      </c>
      <c r="C416" t="inlineStr">
        <is>
          <t>あの世行きのバスに乗ってさらば。</t>
        </is>
      </c>
      <c r="D416" t="inlineStr">
        <is>
          <t>None</t>
        </is>
      </c>
      <c r="E416" t="inlineStr">
        <is>
          <t>None</t>
        </is>
      </c>
      <c r="F416" t="inlineStr">
        <is>
          <t>12+</t>
        </is>
      </c>
      <c r="G416" t="inlineStr">
        <is>
          <t>None</t>
        </is>
      </c>
    </row>
    <row r="417">
      <c r="A417" t="inlineStr">
        <is>
          <t>MASTER</t>
        </is>
      </c>
      <c r="B417" t="inlineStr">
        <is>
          <t>東方Project</t>
        </is>
      </c>
      <c r="C417" t="inlineStr">
        <is>
          <t>シアワセうさぎ・ぺこみこマリン（兎田ぺこら、さくらみこ、宝鐘マリン）</t>
        </is>
      </c>
      <c r="D417" t="inlineStr">
        <is>
          <t>None</t>
        </is>
      </c>
      <c r="E417" t="inlineStr">
        <is>
          <t>None</t>
        </is>
      </c>
      <c r="F417" t="inlineStr">
        <is>
          <t>12+</t>
        </is>
      </c>
      <c r="G417" t="inlineStr">
        <is>
          <t>None</t>
        </is>
      </c>
    </row>
    <row r="418">
      <c r="A418" t="inlineStr">
        <is>
          <t>MASTER</t>
        </is>
      </c>
      <c r="B418" t="inlineStr">
        <is>
          <t>ボーナストラック</t>
        </is>
      </c>
      <c r="C418" t="inlineStr">
        <is>
          <t>めんどーい！やっほーい！ともだち！ -井之原 小星ソロver.-</t>
        </is>
      </c>
      <c r="D418" t="inlineStr">
        <is>
          <t>None</t>
        </is>
      </c>
      <c r="E418" t="inlineStr">
        <is>
          <t>None</t>
        </is>
      </c>
      <c r="F418" t="inlineStr">
        <is>
          <t>12+</t>
        </is>
      </c>
      <c r="G418" t="inlineStr">
        <is>
          <t>None</t>
        </is>
      </c>
    </row>
    <row r="419">
      <c r="A419" t="inlineStr">
        <is>
          <t>MASTER</t>
        </is>
      </c>
      <c r="B419" t="inlineStr">
        <is>
          <t>ボーナストラック</t>
        </is>
      </c>
      <c r="C419" t="inlineStr">
        <is>
          <t>めんどーい！やっほーい！ともだち！ -柏木 咲姫ソロver.-</t>
        </is>
      </c>
      <c r="D419" t="inlineStr">
        <is>
          <t>None</t>
        </is>
      </c>
      <c r="E419" t="inlineStr">
        <is>
          <t>None</t>
        </is>
      </c>
      <c r="F419" t="inlineStr">
        <is>
          <t>12+</t>
        </is>
      </c>
      <c r="G419" t="inlineStr">
        <is>
          <t>None</t>
        </is>
      </c>
    </row>
    <row r="420">
      <c r="A420" t="inlineStr">
        <is>
          <t>MASTER</t>
        </is>
      </c>
      <c r="B420" t="inlineStr">
        <is>
          <t>niconico</t>
        </is>
      </c>
      <c r="C420" t="inlineStr">
        <is>
          <t>ラストリゾート</t>
        </is>
      </c>
      <c r="D420" t="inlineStr">
        <is>
          <t>None</t>
        </is>
      </c>
      <c r="E420" t="inlineStr">
        <is>
          <t>None</t>
        </is>
      </c>
      <c r="F420" t="inlineStr">
        <is>
          <t>12+</t>
        </is>
      </c>
      <c r="G420" t="inlineStr">
        <is>
          <t>None</t>
        </is>
      </c>
    </row>
    <row r="421">
      <c r="A421" t="inlineStr">
        <is>
          <t>MASTER</t>
        </is>
      </c>
      <c r="B421" t="inlineStr">
        <is>
          <t>niconico</t>
        </is>
      </c>
      <c r="C421" t="inlineStr">
        <is>
          <t>雨とペトラ</t>
        </is>
      </c>
      <c r="D421" t="inlineStr">
        <is>
          <t>None</t>
        </is>
      </c>
      <c r="E421" t="inlineStr">
        <is>
          <t>None</t>
        </is>
      </c>
      <c r="F421" t="inlineStr">
        <is>
          <t>12+</t>
        </is>
      </c>
      <c r="G421" t="inlineStr">
        <is>
          <t>None</t>
        </is>
      </c>
    </row>
    <row r="422">
      <c r="A422" t="inlineStr">
        <is>
          <t>MASTER</t>
        </is>
      </c>
      <c r="B422" t="inlineStr">
        <is>
          <t>niconico</t>
        </is>
      </c>
      <c r="C422" t="inlineStr">
        <is>
          <t>猫猫的宇宙論</t>
        </is>
      </c>
      <c r="D422" t="inlineStr">
        <is>
          <t>None</t>
        </is>
      </c>
      <c r="E422" t="inlineStr">
        <is>
          <t>None</t>
        </is>
      </c>
      <c r="F422" t="inlineStr">
        <is>
          <t>12+</t>
        </is>
      </c>
      <c r="G422" t="inlineStr">
        <is>
          <t>None</t>
        </is>
      </c>
    </row>
    <row r="423">
      <c r="A423" t="inlineStr">
        <is>
          <t>MASTER</t>
        </is>
      </c>
      <c r="B423" t="inlineStr">
        <is>
          <t>niconico</t>
        </is>
      </c>
      <c r="C423" t="inlineStr">
        <is>
          <t>ネガティブ進化論</t>
        </is>
      </c>
      <c r="D423" t="inlineStr">
        <is>
          <t>None</t>
        </is>
      </c>
      <c r="E423" t="inlineStr">
        <is>
          <t>None</t>
        </is>
      </c>
      <c r="F423" t="inlineStr">
        <is>
          <t>12+</t>
        </is>
      </c>
      <c r="G423" t="inlineStr">
        <is>
          <t>None</t>
        </is>
      </c>
    </row>
    <row r="424">
      <c r="A424" t="inlineStr">
        <is>
          <t>MASTER</t>
        </is>
      </c>
      <c r="B424" t="inlineStr">
        <is>
          <t>POPS＆ANIME</t>
        </is>
      </c>
      <c r="C424" t="inlineStr">
        <is>
          <t>告白バンジージャンプ</t>
        </is>
      </c>
      <c r="D424" t="inlineStr">
        <is>
          <t>None</t>
        </is>
      </c>
      <c r="E424" t="inlineStr">
        <is>
          <t>None</t>
        </is>
      </c>
      <c r="F424" t="inlineStr">
        <is>
          <t>12+</t>
        </is>
      </c>
      <c r="G424" t="inlineStr">
        <is>
          <t>None</t>
        </is>
      </c>
    </row>
    <row r="425">
      <c r="A425" t="inlineStr">
        <is>
          <t>EXPERT</t>
        </is>
      </c>
      <c r="B425" t="inlineStr">
        <is>
          <t>オンゲキ</t>
        </is>
      </c>
      <c r="C425" t="inlineStr">
        <is>
          <t>MEGATON BLAST（tpz Overcute Remix）</t>
        </is>
      </c>
      <c r="D425" t="inlineStr">
        <is>
          <t>None</t>
        </is>
      </c>
      <c r="E425" t="inlineStr">
        <is>
          <t>None</t>
        </is>
      </c>
      <c r="F425" t="inlineStr">
        <is>
          <t>12+</t>
        </is>
      </c>
      <c r="G425" t="inlineStr">
        <is>
          <t>None</t>
        </is>
      </c>
    </row>
    <row r="426">
      <c r="A426" t="inlineStr">
        <is>
          <t>MASTER</t>
        </is>
      </c>
      <c r="B426" t="inlineStr">
        <is>
          <t>niconico</t>
        </is>
      </c>
      <c r="C426" t="inlineStr">
        <is>
          <t>とても素敵な六月でした</t>
        </is>
      </c>
      <c r="D426" t="inlineStr">
        <is>
          <t>None</t>
        </is>
      </c>
      <c r="E426" t="inlineStr">
        <is>
          <t>None</t>
        </is>
      </c>
      <c r="F426" t="inlineStr">
        <is>
          <t>12+</t>
        </is>
      </c>
      <c r="G426" t="inlineStr">
        <is>
          <t>None</t>
        </is>
      </c>
    </row>
    <row r="427">
      <c r="A427" t="inlineStr">
        <is>
          <t>MASTER</t>
        </is>
      </c>
      <c r="B427" t="inlineStr">
        <is>
          <t>オンゲキ</t>
        </is>
      </c>
      <c r="C427" t="inlineStr">
        <is>
          <t>レーイレーイ ～超絶最強アメちゃん Mix～</t>
        </is>
      </c>
      <c r="D427" t="inlineStr">
        <is>
          <t>None</t>
        </is>
      </c>
      <c r="E427" t="inlineStr">
        <is>
          <t>None</t>
        </is>
      </c>
      <c r="F427" t="inlineStr">
        <is>
          <t>12+</t>
        </is>
      </c>
      <c r="G427" t="inlineStr">
        <is>
          <t>None</t>
        </is>
      </c>
    </row>
    <row r="428">
      <c r="A428" t="inlineStr">
        <is>
          <t>MASTER</t>
        </is>
      </c>
      <c r="B428" t="inlineStr">
        <is>
          <t>チュウマイ</t>
        </is>
      </c>
      <c r="C428" t="inlineStr">
        <is>
          <t>Rendezvous</t>
        </is>
      </c>
      <c r="D428" t="inlineStr">
        <is>
          <t>None</t>
        </is>
      </c>
      <c r="E428" t="inlineStr">
        <is>
          <t>None</t>
        </is>
      </c>
      <c r="F428" t="inlineStr">
        <is>
          <t>12+</t>
        </is>
      </c>
      <c r="G428" t="inlineStr">
        <is>
          <t>None</t>
        </is>
      </c>
    </row>
    <row r="429">
      <c r="A429" t="inlineStr">
        <is>
          <t>MASTER</t>
        </is>
      </c>
      <c r="B429" t="inlineStr">
        <is>
          <t>ボーナストラック</t>
        </is>
      </c>
      <c r="C429" t="inlineStr">
        <is>
          <t>Splash Dance！！ -星咲 あかりソロver.-</t>
        </is>
      </c>
      <c r="D429" t="inlineStr">
        <is>
          <t>1,463</t>
        </is>
      </c>
      <c r="E429" t="inlineStr">
        <is>
          <t>129</t>
        </is>
      </c>
      <c r="F429" t="inlineStr">
        <is>
          <t>12+</t>
        </is>
      </c>
      <c r="G429" t="inlineStr">
        <is>
          <t>None</t>
        </is>
      </c>
    </row>
    <row r="430">
      <c r="A430" t="inlineStr">
        <is>
          <t>MASTER</t>
        </is>
      </c>
      <c r="B430" t="inlineStr">
        <is>
          <t>ボーナストラック</t>
        </is>
      </c>
      <c r="C430" t="inlineStr">
        <is>
          <t>Splash Dance！！ -高瀬 梨緒ソロver.-</t>
        </is>
      </c>
      <c r="D430" t="inlineStr">
        <is>
          <t>1,463</t>
        </is>
      </c>
      <c r="E430" t="inlineStr">
        <is>
          <t>129</t>
        </is>
      </c>
      <c r="F430" t="inlineStr">
        <is>
          <t>12+</t>
        </is>
      </c>
      <c r="G430" t="inlineStr">
        <is>
          <t>None</t>
        </is>
      </c>
    </row>
    <row r="431">
      <c r="A431" t="inlineStr">
        <is>
          <t>MASTER</t>
        </is>
      </c>
      <c r="B431" t="inlineStr">
        <is>
          <t>ボーナストラック</t>
        </is>
      </c>
      <c r="C431" t="inlineStr">
        <is>
          <t>Splash Dance！！ -桜井 春菜ソロver.-</t>
        </is>
      </c>
      <c r="D431" t="inlineStr">
        <is>
          <t>1,463</t>
        </is>
      </c>
      <c r="E431" t="inlineStr">
        <is>
          <t>129</t>
        </is>
      </c>
      <c r="F431" t="inlineStr">
        <is>
          <t>12+</t>
        </is>
      </c>
      <c r="G431" t="inlineStr">
        <is>
          <t>None</t>
        </is>
      </c>
    </row>
    <row r="432">
      <c r="A432" t="inlineStr">
        <is>
          <t>MASTER</t>
        </is>
      </c>
      <c r="B432" t="inlineStr">
        <is>
          <t>ボーナストラック</t>
        </is>
      </c>
      <c r="C432" t="inlineStr">
        <is>
          <t>Splash Dance！！ -井之原 小星ソロver.-</t>
        </is>
      </c>
      <c r="D432" t="inlineStr">
        <is>
          <t>1,463</t>
        </is>
      </c>
      <c r="E432" t="inlineStr">
        <is>
          <t>129</t>
        </is>
      </c>
      <c r="F432" t="inlineStr">
        <is>
          <t>12+</t>
        </is>
      </c>
      <c r="G432" t="inlineStr">
        <is>
          <t>None</t>
        </is>
      </c>
    </row>
    <row r="433">
      <c r="A433" t="inlineStr">
        <is>
          <t>MASTER</t>
        </is>
      </c>
      <c r="B433" t="inlineStr">
        <is>
          <t>ボーナストラック</t>
        </is>
      </c>
      <c r="C433" t="inlineStr">
        <is>
          <t>Splash Dance！！ -日向 千夏ソロver.-</t>
        </is>
      </c>
      <c r="D433" t="inlineStr">
        <is>
          <t>1,463</t>
        </is>
      </c>
      <c r="E433" t="inlineStr">
        <is>
          <t>129</t>
        </is>
      </c>
      <c r="F433" t="inlineStr">
        <is>
          <t>12+</t>
        </is>
      </c>
      <c r="G433" t="inlineStr">
        <is>
          <t>None</t>
        </is>
      </c>
    </row>
    <row r="434">
      <c r="A434" t="inlineStr">
        <is>
          <t>MASTER</t>
        </is>
      </c>
      <c r="B434" t="inlineStr">
        <is>
          <t>東方Project</t>
        </is>
      </c>
      <c r="C434" t="inlineStr">
        <is>
          <t>Weekend Clock</t>
        </is>
      </c>
      <c r="D434" t="inlineStr">
        <is>
          <t>None</t>
        </is>
      </c>
      <c r="E434" t="inlineStr">
        <is>
          <t>None</t>
        </is>
      </c>
      <c r="F434" t="inlineStr">
        <is>
          <t>12+</t>
        </is>
      </c>
      <c r="G434" t="inlineStr">
        <is>
          <t>None</t>
        </is>
      </c>
    </row>
    <row r="435">
      <c r="A435" t="inlineStr">
        <is>
          <t>EXPERT</t>
        </is>
      </c>
      <c r="B435" t="inlineStr">
        <is>
          <t>オンゲキ</t>
        </is>
      </c>
      <c r="C435" t="inlineStr">
        <is>
          <t>エータ・ベータ・イータ</t>
        </is>
      </c>
      <c r="D435" t="inlineStr">
        <is>
          <t>None</t>
        </is>
      </c>
      <c r="E435" t="inlineStr">
        <is>
          <t>None</t>
        </is>
      </c>
      <c r="F435" t="inlineStr">
        <is>
          <t>12+</t>
        </is>
      </c>
      <c r="G435" t="inlineStr">
        <is>
          <t>None</t>
        </is>
      </c>
    </row>
    <row r="436">
      <c r="A436" t="inlineStr">
        <is>
          <t>EXPERT</t>
        </is>
      </c>
      <c r="B436" t="inlineStr">
        <is>
          <t>VARIETY</t>
        </is>
      </c>
      <c r="C436" t="inlineStr">
        <is>
          <t>Re：End of a Dream</t>
        </is>
      </c>
      <c r="D436" t="inlineStr">
        <is>
          <t>None</t>
        </is>
      </c>
      <c r="E436" t="inlineStr">
        <is>
          <t>None</t>
        </is>
      </c>
      <c r="F436" t="inlineStr">
        <is>
          <t>12+</t>
        </is>
      </c>
      <c r="G436" t="inlineStr">
        <is>
          <t>None</t>
        </is>
      </c>
    </row>
    <row r="437">
      <c r="A437" t="inlineStr">
        <is>
          <t>MASTER</t>
        </is>
      </c>
      <c r="B437" t="inlineStr">
        <is>
          <t>POPS＆ANIME</t>
        </is>
      </c>
      <c r="C437" t="inlineStr">
        <is>
          <t>STYX HELIX</t>
        </is>
      </c>
      <c r="D437" t="inlineStr">
        <is>
          <t>None</t>
        </is>
      </c>
      <c r="E437" t="inlineStr">
        <is>
          <t>None</t>
        </is>
      </c>
      <c r="F437" t="inlineStr">
        <is>
          <t>12+</t>
        </is>
      </c>
      <c r="G437" t="inlineStr">
        <is>
          <t>None</t>
        </is>
      </c>
    </row>
    <row r="438">
      <c r="A438" t="inlineStr">
        <is>
          <t>MASTER</t>
        </is>
      </c>
      <c r="B438" t="inlineStr">
        <is>
          <t>POPS＆ANIME</t>
        </is>
      </c>
      <c r="C438" t="inlineStr">
        <is>
          <t>おはようジャポニカ</t>
        </is>
      </c>
      <c r="D438" t="inlineStr">
        <is>
          <t>None</t>
        </is>
      </c>
      <c r="E438" t="inlineStr">
        <is>
          <t>None</t>
        </is>
      </c>
      <c r="F438" t="inlineStr">
        <is>
          <t>12+</t>
        </is>
      </c>
      <c r="G438" t="inlineStr">
        <is>
          <t>None</t>
        </is>
      </c>
    </row>
    <row r="439">
      <c r="A439" t="inlineStr">
        <is>
          <t>MASTER</t>
        </is>
      </c>
      <c r="B439" t="inlineStr">
        <is>
          <t>東方Project</t>
        </is>
      </c>
      <c r="C439" t="inlineStr">
        <is>
          <t>ケロ⑨destiny</t>
        </is>
      </c>
      <c r="D439" t="inlineStr">
        <is>
          <t>None</t>
        </is>
      </c>
      <c r="E439" t="inlineStr">
        <is>
          <t>None</t>
        </is>
      </c>
      <c r="F439" t="inlineStr">
        <is>
          <t>12+</t>
        </is>
      </c>
      <c r="G439" t="inlineStr">
        <is>
          <t>None</t>
        </is>
      </c>
    </row>
    <row r="440">
      <c r="A440" t="inlineStr">
        <is>
          <t>MASTER</t>
        </is>
      </c>
      <c r="B440" t="inlineStr">
        <is>
          <t>東方Project</t>
        </is>
      </c>
      <c r="C440" t="inlineStr">
        <is>
          <t>蛙石</t>
        </is>
      </c>
      <c r="D440" t="inlineStr">
        <is>
          <t>None</t>
        </is>
      </c>
      <c r="E440" t="inlineStr">
        <is>
          <t>None</t>
        </is>
      </c>
      <c r="F440" t="inlineStr">
        <is>
          <t>12+</t>
        </is>
      </c>
      <c r="G440" t="inlineStr">
        <is>
          <t>None</t>
        </is>
      </c>
    </row>
    <row r="441">
      <c r="A441" t="inlineStr">
        <is>
          <t>MASTER</t>
        </is>
      </c>
      <c r="B441" t="inlineStr">
        <is>
          <t>VARIETY</t>
        </is>
      </c>
      <c r="C441" t="inlineStr">
        <is>
          <t>Burning Hearts ～炎のANGEL～</t>
        </is>
      </c>
      <c r="D441" t="inlineStr">
        <is>
          <t>None</t>
        </is>
      </c>
      <c r="E441" t="inlineStr">
        <is>
          <t>None</t>
        </is>
      </c>
      <c r="F441" t="inlineStr">
        <is>
          <t>12+</t>
        </is>
      </c>
      <c r="G441" t="inlineStr">
        <is>
          <t>None</t>
        </is>
      </c>
    </row>
    <row r="442">
      <c r="A442" t="inlineStr">
        <is>
          <t>MASTER</t>
        </is>
      </c>
      <c r="B442" t="inlineStr">
        <is>
          <t>オンゲキ</t>
        </is>
      </c>
      <c r="C442" t="inlineStr">
        <is>
          <t>Zest of Blue</t>
        </is>
      </c>
      <c r="D442" t="inlineStr">
        <is>
          <t>881</t>
        </is>
      </c>
      <c r="E442" t="inlineStr">
        <is>
          <t>77</t>
        </is>
      </c>
      <c r="F442" t="inlineStr">
        <is>
          <t>12</t>
        </is>
      </c>
      <c r="G442" t="inlineStr">
        <is>
          <t>None</t>
        </is>
      </c>
    </row>
    <row r="443">
      <c r="A443" t="inlineStr">
        <is>
          <t>MASTER</t>
        </is>
      </c>
      <c r="B443" t="inlineStr">
        <is>
          <t>チュウマイ</t>
        </is>
      </c>
      <c r="C443" t="inlineStr">
        <is>
          <t>心象蜃気楼</t>
        </is>
      </c>
      <c r="D443" t="inlineStr">
        <is>
          <t>1,219</t>
        </is>
      </c>
      <c r="E443" t="inlineStr">
        <is>
          <t>82</t>
        </is>
      </c>
      <c r="F443" t="inlineStr">
        <is>
          <t>12</t>
        </is>
      </c>
      <c r="G443" t="inlineStr">
        <is>
          <t>ジュエル10個消費</t>
        </is>
      </c>
    </row>
    <row r="444">
      <c r="A444" t="inlineStr">
        <is>
          <t>MASTER</t>
        </is>
      </c>
      <c r="B444" t="inlineStr">
        <is>
          <t>オンゲキ</t>
        </is>
      </c>
      <c r="C444" t="inlineStr">
        <is>
          <t>Here We Go</t>
        </is>
      </c>
      <c r="D444" t="inlineStr">
        <is>
          <t>1,312</t>
        </is>
      </c>
      <c r="E444" t="inlineStr">
        <is>
          <t>133</t>
        </is>
      </c>
      <c r="F444" t="inlineStr">
        <is>
          <t>12</t>
        </is>
      </c>
      <c r="G444" t="inlineStr">
        <is>
          <t>None</t>
        </is>
      </c>
    </row>
    <row r="445">
      <c r="A445" t="inlineStr">
        <is>
          <t>MASTER</t>
        </is>
      </c>
      <c r="B445" t="inlineStr">
        <is>
          <t>チュウマイ</t>
        </is>
      </c>
      <c r="C445" t="inlineStr">
        <is>
          <t>Mare Maris</t>
        </is>
      </c>
      <c r="D445" t="inlineStr">
        <is>
          <t>886</t>
        </is>
      </c>
      <c r="E445" t="inlineStr">
        <is>
          <t>85</t>
        </is>
      </c>
      <c r="F445" t="inlineStr">
        <is>
          <t>12</t>
        </is>
      </c>
      <c r="G445" t="inlineStr">
        <is>
          <t>None</t>
        </is>
      </c>
    </row>
    <row r="446">
      <c r="A446" t="inlineStr">
        <is>
          <t>MASTER</t>
        </is>
      </c>
      <c r="B446" t="inlineStr">
        <is>
          <t>niconico</t>
        </is>
      </c>
      <c r="C446" t="inlineStr">
        <is>
          <t>六兆年と一夜物語</t>
        </is>
      </c>
      <c r="D446" t="inlineStr">
        <is>
          <t>1,050</t>
        </is>
      </c>
      <c r="E446" t="inlineStr">
        <is>
          <t>117</t>
        </is>
      </c>
      <c r="F446" t="inlineStr">
        <is>
          <t>12</t>
        </is>
      </c>
      <c r="G446" t="inlineStr">
        <is>
          <t>ジュエル40個消費</t>
        </is>
      </c>
    </row>
    <row r="447">
      <c r="A447" t="inlineStr">
        <is>
          <t>MASTER</t>
        </is>
      </c>
      <c r="B447" t="inlineStr">
        <is>
          <t>VARIETY</t>
        </is>
      </c>
      <c r="C447" t="inlineStr">
        <is>
          <t>オモイヨシノ</t>
        </is>
      </c>
      <c r="D447" t="inlineStr">
        <is>
          <t>974</t>
        </is>
      </c>
      <c r="E447" t="inlineStr">
        <is>
          <t>27</t>
        </is>
      </c>
      <c r="F447" t="inlineStr">
        <is>
          <t>12</t>
        </is>
      </c>
      <c r="G447" t="inlineStr">
        <is>
          <t>ジュエル25個消費</t>
        </is>
      </c>
    </row>
    <row r="448">
      <c r="A448" t="inlineStr">
        <is>
          <t>MASTER</t>
        </is>
      </c>
      <c r="B448" t="inlineStr">
        <is>
          <t>niconico</t>
        </is>
      </c>
      <c r="C448" t="inlineStr">
        <is>
          <t>キミノヨゾラ哨戒班</t>
        </is>
      </c>
      <c r="D448" t="inlineStr">
        <is>
          <t>959</t>
        </is>
      </c>
      <c r="E448" t="inlineStr">
        <is>
          <t>79</t>
        </is>
      </c>
      <c r="F448" t="inlineStr">
        <is>
          <t>12</t>
        </is>
      </c>
      <c r="G448" t="inlineStr">
        <is>
          <t>ジュエル30個消費</t>
        </is>
      </c>
    </row>
    <row r="449">
      <c r="A449" t="inlineStr">
        <is>
          <t>MASTER</t>
        </is>
      </c>
      <c r="B449" t="inlineStr">
        <is>
          <t>niconico</t>
        </is>
      </c>
      <c r="C449" t="inlineStr">
        <is>
          <t>木彫り鯰と右肩ゾンビ</t>
        </is>
      </c>
      <c r="D449" t="inlineStr">
        <is>
          <t>1,119</t>
        </is>
      </c>
      <c r="E449" t="inlineStr">
        <is>
          <t>94</t>
        </is>
      </c>
      <c r="F449" t="inlineStr">
        <is>
          <t>12</t>
        </is>
      </c>
      <c r="G449" t="inlineStr">
        <is>
          <t>ジュエル30個消費</t>
        </is>
      </c>
    </row>
    <row r="450">
      <c r="A450" t="inlineStr">
        <is>
          <t>MASTER</t>
        </is>
      </c>
      <c r="B450" t="inlineStr">
        <is>
          <t>POPS＆ANIME</t>
        </is>
      </c>
      <c r="C450" t="inlineStr">
        <is>
          <t>Red ”reduction division” -crossroads version-</t>
        </is>
      </c>
      <c r="D450" t="inlineStr">
        <is>
          <t>850</t>
        </is>
      </c>
      <c r="E450" t="inlineStr">
        <is>
          <t>45</t>
        </is>
      </c>
      <c r="F450" t="inlineStr">
        <is>
          <t>12</t>
        </is>
      </c>
      <c r="G450" t="inlineStr">
        <is>
          <t>None</t>
        </is>
      </c>
    </row>
    <row r="451">
      <c r="A451" t="inlineStr">
        <is>
          <t>EXPERT</t>
        </is>
      </c>
      <c r="B451" t="inlineStr">
        <is>
          <t>VARIETY</t>
        </is>
      </c>
      <c r="C451" t="inlineStr">
        <is>
          <t>神威</t>
        </is>
      </c>
      <c r="D451" t="inlineStr">
        <is>
          <t>1,010</t>
        </is>
      </c>
      <c r="E451" t="inlineStr">
        <is>
          <t>225</t>
        </is>
      </c>
      <c r="F451" t="inlineStr">
        <is>
          <t>12</t>
        </is>
      </c>
      <c r="G451" t="inlineStr">
        <is>
          <t>None</t>
        </is>
      </c>
    </row>
    <row r="452">
      <c r="A452" t="inlineStr">
        <is>
          <t>MASTER</t>
        </is>
      </c>
      <c r="B452" t="inlineStr">
        <is>
          <t>niconico</t>
        </is>
      </c>
      <c r="C452" t="inlineStr">
        <is>
          <t>ヒビカセ</t>
        </is>
      </c>
      <c r="D452" t="inlineStr">
        <is>
          <t>1,159</t>
        </is>
      </c>
      <c r="E452" t="inlineStr">
        <is>
          <t>39</t>
        </is>
      </c>
      <c r="F452" t="inlineStr">
        <is>
          <t>12</t>
        </is>
      </c>
      <c r="G452" t="inlineStr">
        <is>
          <t>None</t>
        </is>
      </c>
    </row>
    <row r="453">
      <c r="A453" t="inlineStr">
        <is>
          <t>MASTER</t>
        </is>
      </c>
      <c r="B453" t="inlineStr">
        <is>
          <t>niconico</t>
        </is>
      </c>
      <c r="C453" t="inlineStr">
        <is>
          <t>グリーンライツ・セレナーデ</t>
        </is>
      </c>
      <c r="D453" t="inlineStr">
        <is>
          <t>1,295</t>
        </is>
      </c>
      <c r="E453" t="inlineStr">
        <is>
          <t>139</t>
        </is>
      </c>
      <c r="F453" t="inlineStr">
        <is>
          <t>12</t>
        </is>
      </c>
      <c r="G453" t="inlineStr">
        <is>
          <t>None</t>
        </is>
      </c>
    </row>
    <row r="454">
      <c r="A454" t="inlineStr">
        <is>
          <t>MASTER</t>
        </is>
      </c>
      <c r="B454" t="inlineStr">
        <is>
          <t>東方Project</t>
        </is>
      </c>
      <c r="C454" t="inlineStr">
        <is>
          <t>Grip ＆ Break Down！！</t>
        </is>
      </c>
      <c r="D454" t="inlineStr">
        <is>
          <t>922</t>
        </is>
      </c>
      <c r="E454" t="inlineStr">
        <is>
          <t>121</t>
        </is>
      </c>
      <c r="F454" t="inlineStr">
        <is>
          <t>12</t>
        </is>
      </c>
      <c r="G454" t="inlineStr">
        <is>
          <t>イベントジュエル15個</t>
        </is>
      </c>
    </row>
    <row r="455">
      <c r="A455" t="inlineStr">
        <is>
          <t>MASTER</t>
        </is>
      </c>
      <c r="B455" t="inlineStr">
        <is>
          <t>オンゲキ</t>
        </is>
      </c>
      <c r="C455" t="inlineStr">
        <is>
          <t>GranFatalité</t>
        </is>
      </c>
      <c r="D455" t="inlineStr">
        <is>
          <t>1,140</t>
        </is>
      </c>
      <c r="E455" t="inlineStr">
        <is>
          <t>67</t>
        </is>
      </c>
      <c r="F455" t="inlineStr">
        <is>
          <t>12</t>
        </is>
      </c>
      <c r="G455" t="inlineStr">
        <is>
          <t>None</t>
        </is>
      </c>
    </row>
    <row r="456">
      <c r="A456" t="inlineStr">
        <is>
          <t>MASTER</t>
        </is>
      </c>
      <c r="B456" t="inlineStr">
        <is>
          <t>東方Project</t>
        </is>
      </c>
      <c r="C456" t="inlineStr">
        <is>
          <t>アクアテラリウム</t>
        </is>
      </c>
      <c r="D456" t="inlineStr">
        <is>
          <t>833</t>
        </is>
      </c>
      <c r="E456" t="inlineStr">
        <is>
          <t>60</t>
        </is>
      </c>
      <c r="F456" t="inlineStr">
        <is>
          <t>12</t>
        </is>
      </c>
      <c r="G456" t="inlineStr">
        <is>
          <t>None</t>
        </is>
      </c>
    </row>
    <row r="457">
      <c r="A457" t="inlineStr">
        <is>
          <t>MASTER</t>
        </is>
      </c>
      <c r="B457" t="inlineStr">
        <is>
          <t>niconico</t>
        </is>
      </c>
      <c r="C457" t="inlineStr">
        <is>
          <t>砂の惑星 feat. HATSUNE MIKU</t>
        </is>
      </c>
      <c r="D457" t="inlineStr">
        <is>
          <t>897</t>
        </is>
      </c>
      <c r="E457" t="inlineStr">
        <is>
          <t>60</t>
        </is>
      </c>
      <c r="F457" t="inlineStr">
        <is>
          <t>12</t>
        </is>
      </c>
      <c r="G457" t="inlineStr">
        <is>
          <t>None</t>
        </is>
      </c>
    </row>
    <row r="458">
      <c r="A458" t="inlineStr">
        <is>
          <t>MASTER</t>
        </is>
      </c>
      <c r="B458" t="inlineStr">
        <is>
          <t>niconico</t>
        </is>
      </c>
      <c r="C458" t="inlineStr">
        <is>
          <t>ゴーストルール</t>
        </is>
      </c>
      <c r="D458" t="inlineStr">
        <is>
          <t>1,127</t>
        </is>
      </c>
      <c r="E458" t="inlineStr">
        <is>
          <t>36</t>
        </is>
      </c>
      <c r="F458" t="inlineStr">
        <is>
          <t>12</t>
        </is>
      </c>
      <c r="G458" t="inlineStr">
        <is>
          <t>None</t>
        </is>
      </c>
    </row>
    <row r="459">
      <c r="A459" t="inlineStr">
        <is>
          <t>EXPERT</t>
        </is>
      </c>
      <c r="B459" t="inlineStr">
        <is>
          <t>オンゲキ</t>
        </is>
      </c>
      <c r="C459" t="inlineStr">
        <is>
          <t>Dazzle hop</t>
        </is>
      </c>
      <c r="D459" t="inlineStr">
        <is>
          <t>799</t>
        </is>
      </c>
      <c r="E459" t="inlineStr">
        <is>
          <t>70</t>
        </is>
      </c>
      <c r="F459" t="inlineStr">
        <is>
          <t>12</t>
        </is>
      </c>
      <c r="G459" t="inlineStr">
        <is>
          <t>ジュエル120個消費</t>
        </is>
      </c>
    </row>
    <row r="460">
      <c r="A460" t="inlineStr">
        <is>
          <t>EXPERT</t>
        </is>
      </c>
      <c r="B460" t="inlineStr">
        <is>
          <t>オンゲキ</t>
        </is>
      </c>
      <c r="C460" t="inlineStr">
        <is>
          <t>YURUSHITE</t>
        </is>
      </c>
      <c r="D460" t="inlineStr">
        <is>
          <t>926</t>
        </is>
      </c>
      <c r="E460" t="inlineStr">
        <is>
          <t>113</t>
        </is>
      </c>
      <c r="F460" t="inlineStr">
        <is>
          <t>12</t>
        </is>
      </c>
      <c r="G460" t="inlineStr">
        <is>
          <t>ジュエル150個消費</t>
        </is>
      </c>
    </row>
    <row r="461">
      <c r="A461" t="inlineStr">
        <is>
          <t>MASTER</t>
        </is>
      </c>
      <c r="B461" t="inlineStr">
        <is>
          <t>niconico</t>
        </is>
      </c>
      <c r="C461" t="inlineStr">
        <is>
          <t>いーあるふぁんくらぶ</t>
        </is>
      </c>
      <c r="D461" t="inlineStr">
        <is>
          <t>1,034</t>
        </is>
      </c>
      <c r="E461" t="inlineStr">
        <is>
          <t>93</t>
        </is>
      </c>
      <c r="F461" t="inlineStr">
        <is>
          <t>12</t>
        </is>
      </c>
      <c r="G461" t="inlineStr">
        <is>
          <t>イベントジュエル 15個</t>
        </is>
      </c>
    </row>
    <row r="462">
      <c r="A462" t="inlineStr">
        <is>
          <t>MASTER</t>
        </is>
      </c>
      <c r="B462" t="inlineStr">
        <is>
          <t>東方Project</t>
        </is>
      </c>
      <c r="C462" t="inlineStr">
        <is>
          <t>月に叢雲華に風</t>
        </is>
      </c>
      <c r="D462" t="inlineStr">
        <is>
          <t>869</t>
        </is>
      </c>
      <c r="E462" t="inlineStr">
        <is>
          <t>96</t>
        </is>
      </c>
      <c r="F462" t="inlineStr">
        <is>
          <t>12</t>
        </is>
      </c>
      <c r="G462" t="inlineStr">
        <is>
          <t>None</t>
        </is>
      </c>
    </row>
    <row r="463">
      <c r="A463" t="inlineStr">
        <is>
          <t>MASTER</t>
        </is>
      </c>
      <c r="B463" t="inlineStr">
        <is>
          <t>POPS＆ANIME</t>
        </is>
      </c>
      <c r="C463" t="inlineStr">
        <is>
          <t>HARMONIZE</t>
        </is>
      </c>
      <c r="D463" t="inlineStr">
        <is>
          <t>1,255</t>
        </is>
      </c>
      <c r="E463" t="inlineStr">
        <is>
          <t>112</t>
        </is>
      </c>
      <c r="F463" t="inlineStr">
        <is>
          <t>12</t>
        </is>
      </c>
      <c r="G463" t="inlineStr">
        <is>
          <t>None</t>
        </is>
      </c>
    </row>
    <row r="464">
      <c r="A464" t="inlineStr">
        <is>
          <t>MASTER</t>
        </is>
      </c>
      <c r="B464" t="inlineStr">
        <is>
          <t>チュウマイ</t>
        </is>
      </c>
      <c r="C464" t="inlineStr">
        <is>
          <t>こころここから</t>
        </is>
      </c>
      <c r="D464" t="inlineStr">
        <is>
          <t>1,417</t>
        </is>
      </c>
      <c r="E464" t="inlineStr">
        <is>
          <t>91</t>
        </is>
      </c>
      <c r="F464" t="inlineStr">
        <is>
          <t>12</t>
        </is>
      </c>
      <c r="G464" t="inlineStr">
        <is>
          <t>イベントジュエル 30個</t>
        </is>
      </c>
    </row>
    <row r="465">
      <c r="A465" t="inlineStr">
        <is>
          <t>MASTER</t>
        </is>
      </c>
      <c r="B465" t="inlineStr">
        <is>
          <t>POPS＆ANIME</t>
        </is>
      </c>
      <c r="C465" t="inlineStr">
        <is>
          <t>Redo</t>
        </is>
      </c>
      <c r="D465" t="inlineStr">
        <is>
          <t>1,232</t>
        </is>
      </c>
      <c r="E465" t="inlineStr">
        <is>
          <t>117</t>
        </is>
      </c>
      <c r="F465" t="inlineStr">
        <is>
          <t>12</t>
        </is>
      </c>
      <c r="G465" t="inlineStr">
        <is>
          <t>None</t>
        </is>
      </c>
    </row>
    <row r="466">
      <c r="A466" t="inlineStr">
        <is>
          <t>MASTER</t>
        </is>
      </c>
      <c r="B466" t="inlineStr">
        <is>
          <t>オンゲキ</t>
        </is>
      </c>
      <c r="C466" t="inlineStr">
        <is>
          <t>Jump！！ Jump！！ Jump！！</t>
        </is>
      </c>
      <c r="D466" t="inlineStr">
        <is>
          <t>1,299</t>
        </is>
      </c>
      <c r="E466" t="inlineStr">
        <is>
          <t>238</t>
        </is>
      </c>
      <c r="F466" t="inlineStr">
        <is>
          <t>12</t>
        </is>
      </c>
      <c r="G466" t="inlineStr">
        <is>
          <t>ジュエル3個消費</t>
        </is>
      </c>
    </row>
    <row r="467">
      <c r="A467" t="inlineStr">
        <is>
          <t>MASTER</t>
        </is>
      </c>
      <c r="B467" t="inlineStr">
        <is>
          <t>POPS＆ANIME</t>
        </is>
      </c>
      <c r="C467" t="inlineStr">
        <is>
          <t>Grand symphony</t>
        </is>
      </c>
      <c r="D467" t="inlineStr">
        <is>
          <t>1,115</t>
        </is>
      </c>
      <c r="E467" t="inlineStr">
        <is>
          <t>73</t>
        </is>
      </c>
      <c r="F467" t="inlineStr">
        <is>
          <t>12</t>
        </is>
      </c>
      <c r="G467" t="inlineStr">
        <is>
          <t>None</t>
        </is>
      </c>
    </row>
    <row r="468">
      <c r="A468" t="inlineStr">
        <is>
          <t>MASTER</t>
        </is>
      </c>
      <c r="B468" t="inlineStr">
        <is>
          <t>POPS＆ANIME</t>
        </is>
      </c>
      <c r="C468" t="inlineStr">
        <is>
          <t>流星</t>
        </is>
      </c>
      <c r="D468" t="inlineStr">
        <is>
          <t>1,031</t>
        </is>
      </c>
      <c r="E468" t="inlineStr">
        <is>
          <t>50</t>
        </is>
      </c>
      <c r="F468" t="inlineStr">
        <is>
          <t>12</t>
        </is>
      </c>
      <c r="G468" t="inlineStr">
        <is>
          <t>None</t>
        </is>
      </c>
    </row>
    <row r="469">
      <c r="A469" t="inlineStr">
        <is>
          <t>MASTER</t>
        </is>
      </c>
      <c r="B469" t="inlineStr">
        <is>
          <t>POPS＆ANIME</t>
        </is>
      </c>
      <c r="C469" t="inlineStr">
        <is>
          <t>sister’s noise</t>
        </is>
      </c>
      <c r="D469" t="inlineStr">
        <is>
          <t>1,203</t>
        </is>
      </c>
      <c r="E469" t="inlineStr">
        <is>
          <t>95</t>
        </is>
      </c>
      <c r="F469" t="inlineStr">
        <is>
          <t>12</t>
        </is>
      </c>
      <c r="G469" t="inlineStr">
        <is>
          <t>None</t>
        </is>
      </c>
    </row>
    <row r="470">
      <c r="A470" t="inlineStr">
        <is>
          <t>MASTER</t>
        </is>
      </c>
      <c r="B470" t="inlineStr">
        <is>
          <t>POPS＆ANIME</t>
        </is>
      </c>
      <c r="C470" t="inlineStr">
        <is>
          <t>超電磁少女Days</t>
        </is>
      </c>
      <c r="D470" t="inlineStr">
        <is>
          <t>791</t>
        </is>
      </c>
      <c r="E470" t="inlineStr">
        <is>
          <t>90</t>
        </is>
      </c>
      <c r="F470" t="inlineStr">
        <is>
          <t>12</t>
        </is>
      </c>
      <c r="G470" t="inlineStr">
        <is>
          <t>None</t>
        </is>
      </c>
    </row>
    <row r="471">
      <c r="A471" t="inlineStr">
        <is>
          <t>EXPERT</t>
        </is>
      </c>
      <c r="B471" t="inlineStr">
        <is>
          <t>東方Project</t>
        </is>
      </c>
      <c r="C471" t="inlineStr">
        <is>
          <t>Calamity Fortune</t>
        </is>
      </c>
      <c r="D471" t="inlineStr">
        <is>
          <t>879</t>
        </is>
      </c>
      <c r="E471" t="inlineStr">
        <is>
          <t>150</t>
        </is>
      </c>
      <c r="F471" t="inlineStr">
        <is>
          <t>12</t>
        </is>
      </c>
      <c r="G471" t="inlineStr">
        <is>
          <t>None</t>
        </is>
      </c>
    </row>
    <row r="472">
      <c r="A472" t="inlineStr">
        <is>
          <t>MASTER</t>
        </is>
      </c>
      <c r="B472" t="inlineStr">
        <is>
          <t>POPS＆ANIME</t>
        </is>
      </c>
      <c r="C472" t="inlineStr">
        <is>
          <t>only my railgun</t>
        </is>
      </c>
      <c r="D472" t="inlineStr">
        <is>
          <t>938</t>
        </is>
      </c>
      <c r="E472" t="inlineStr">
        <is>
          <t>75</t>
        </is>
      </c>
      <c r="F472" t="inlineStr">
        <is>
          <t>12</t>
        </is>
      </c>
      <c r="G472" t="inlineStr">
        <is>
          <t>None</t>
        </is>
      </c>
    </row>
    <row r="473">
      <c r="A473" t="inlineStr">
        <is>
          <t>MASTER</t>
        </is>
      </c>
      <c r="B473" t="inlineStr">
        <is>
          <t>niconico</t>
        </is>
      </c>
      <c r="C473" t="inlineStr">
        <is>
          <t>炉心融解</t>
        </is>
      </c>
      <c r="D473" t="inlineStr">
        <is>
          <t>1,117</t>
        </is>
      </c>
      <c r="E473" t="inlineStr">
        <is>
          <t>111</t>
        </is>
      </c>
      <c r="F473" t="inlineStr">
        <is>
          <t>12</t>
        </is>
      </c>
      <c r="G473" t="inlineStr">
        <is>
          <t>None</t>
        </is>
      </c>
    </row>
    <row r="474">
      <c r="A474" t="inlineStr">
        <is>
          <t>MASTER</t>
        </is>
      </c>
      <c r="B474" t="inlineStr">
        <is>
          <t>niconico</t>
        </is>
      </c>
      <c r="C474" t="inlineStr">
        <is>
          <t>Tell Your World</t>
        </is>
      </c>
      <c r="D474" t="inlineStr">
        <is>
          <t>1,261</t>
        </is>
      </c>
      <c r="E474" t="inlineStr">
        <is>
          <t>139</t>
        </is>
      </c>
      <c r="F474" t="inlineStr">
        <is>
          <t>12</t>
        </is>
      </c>
      <c r="G474" t="inlineStr">
        <is>
          <t>None</t>
        </is>
      </c>
    </row>
    <row r="475">
      <c r="A475" t="inlineStr">
        <is>
          <t>MASTER</t>
        </is>
      </c>
      <c r="B475" t="inlineStr">
        <is>
          <t>niconico</t>
        </is>
      </c>
      <c r="C475" t="inlineStr">
        <is>
          <t>＊ハロー、プラネット。</t>
        </is>
      </c>
      <c r="D475" t="inlineStr">
        <is>
          <t>855</t>
        </is>
      </c>
      <c r="E475" t="inlineStr">
        <is>
          <t>73</t>
        </is>
      </c>
      <c r="F475" t="inlineStr">
        <is>
          <t>12</t>
        </is>
      </c>
      <c r="G475" t="inlineStr">
        <is>
          <t>None</t>
        </is>
      </c>
    </row>
    <row r="476">
      <c r="A476" t="inlineStr">
        <is>
          <t>MASTER</t>
        </is>
      </c>
      <c r="B476" t="inlineStr">
        <is>
          <t>POPS＆ANIME</t>
        </is>
      </c>
      <c r="C476" t="inlineStr">
        <is>
          <t>High Free Spirits</t>
        </is>
      </c>
      <c r="D476" t="inlineStr">
        <is>
          <t>1,214</t>
        </is>
      </c>
      <c r="E476" t="inlineStr">
        <is>
          <t>78</t>
        </is>
      </c>
      <c r="F476" t="inlineStr">
        <is>
          <t>12</t>
        </is>
      </c>
      <c r="G476" t="inlineStr">
        <is>
          <t>None</t>
        </is>
      </c>
    </row>
    <row r="477">
      <c r="A477" t="inlineStr">
        <is>
          <t>MASTER</t>
        </is>
      </c>
      <c r="B477" t="inlineStr">
        <is>
          <t>POPS＆ANIME</t>
        </is>
      </c>
      <c r="C477" t="inlineStr">
        <is>
          <t>Paradise Lost</t>
        </is>
      </c>
      <c r="D477" t="inlineStr">
        <is>
          <t>1,075</t>
        </is>
      </c>
      <c r="E477" t="inlineStr">
        <is>
          <t>108</t>
        </is>
      </c>
      <c r="F477" t="inlineStr">
        <is>
          <t>12</t>
        </is>
      </c>
      <c r="G477" t="inlineStr">
        <is>
          <t>None</t>
        </is>
      </c>
    </row>
    <row r="478">
      <c r="A478" t="inlineStr">
        <is>
          <t>MASTER</t>
        </is>
      </c>
      <c r="B478" t="inlineStr">
        <is>
          <t>POPS＆ANIME</t>
        </is>
      </c>
      <c r="C478" t="inlineStr">
        <is>
          <t>Connecting Happy！！</t>
        </is>
      </c>
      <c r="D478" t="inlineStr">
        <is>
          <t>1,046</t>
        </is>
      </c>
      <c r="E478" t="inlineStr">
        <is>
          <t>145</t>
        </is>
      </c>
      <c r="F478" t="inlineStr">
        <is>
          <t>12</t>
        </is>
      </c>
      <c r="G478" t="inlineStr">
        <is>
          <t>None</t>
        </is>
      </c>
    </row>
    <row r="479">
      <c r="A479" t="inlineStr">
        <is>
          <t>MASTER</t>
        </is>
      </c>
      <c r="B479" t="inlineStr">
        <is>
          <t>niconico</t>
        </is>
      </c>
      <c r="C479" t="inlineStr">
        <is>
          <t>シャルル</t>
        </is>
      </c>
      <c r="D479" t="inlineStr">
        <is>
          <t>654</t>
        </is>
      </c>
      <c r="E479" t="inlineStr">
        <is>
          <t>60</t>
        </is>
      </c>
      <c r="F479" t="inlineStr">
        <is>
          <t>12</t>
        </is>
      </c>
      <c r="G479" t="inlineStr">
        <is>
          <t>None</t>
        </is>
      </c>
    </row>
    <row r="480">
      <c r="A480" t="inlineStr">
        <is>
          <t>MASTER</t>
        </is>
      </c>
      <c r="B480" t="inlineStr">
        <is>
          <t>東方Project</t>
        </is>
      </c>
      <c r="C480" t="inlineStr">
        <is>
          <t>進捗どうですか？</t>
        </is>
      </c>
      <c r="D480" t="inlineStr">
        <is>
          <t>1,284</t>
        </is>
      </c>
      <c r="E480" t="inlineStr">
        <is>
          <t>107</t>
        </is>
      </c>
      <c r="F480" t="inlineStr">
        <is>
          <t>12</t>
        </is>
      </c>
      <c r="G480" t="inlineStr">
        <is>
          <t>None</t>
        </is>
      </c>
    </row>
    <row r="481">
      <c r="A481" t="inlineStr">
        <is>
          <t>MASTER</t>
        </is>
      </c>
      <c r="B481" t="inlineStr">
        <is>
          <t>東方Project</t>
        </is>
      </c>
      <c r="C481" t="inlineStr">
        <is>
          <t>東方妖々夢 ～the maximum moving about～</t>
        </is>
      </c>
      <c r="D481" t="inlineStr">
        <is>
          <t>1,460</t>
        </is>
      </c>
      <c r="E481" t="inlineStr">
        <is>
          <t>76</t>
        </is>
      </c>
      <c r="F481" t="inlineStr">
        <is>
          <t>12</t>
        </is>
      </c>
      <c r="G481" t="inlineStr">
        <is>
          <t>None</t>
        </is>
      </c>
    </row>
    <row r="482">
      <c r="A482" t="inlineStr">
        <is>
          <t>MASTER</t>
        </is>
      </c>
      <c r="B482" t="inlineStr">
        <is>
          <t>東方Project</t>
        </is>
      </c>
      <c r="C482" t="inlineStr">
        <is>
          <t>寒想桜</t>
        </is>
      </c>
      <c r="D482" t="inlineStr">
        <is>
          <t>886</t>
        </is>
      </c>
      <c r="E482" t="inlineStr">
        <is>
          <t>89</t>
        </is>
      </c>
      <c r="F482" t="inlineStr">
        <is>
          <t>12</t>
        </is>
      </c>
      <c r="G482" t="inlineStr">
        <is>
          <t>None</t>
        </is>
      </c>
    </row>
    <row r="483">
      <c r="A483" t="inlineStr">
        <is>
          <t>MASTER</t>
        </is>
      </c>
      <c r="B483" t="inlineStr">
        <is>
          <t>東方Project</t>
        </is>
      </c>
      <c r="C483" t="inlineStr">
        <is>
          <t>Colors</t>
        </is>
      </c>
      <c r="D483" t="inlineStr">
        <is>
          <t>698</t>
        </is>
      </c>
      <c r="E483" t="inlineStr">
        <is>
          <t>199</t>
        </is>
      </c>
      <c r="F483" t="inlineStr">
        <is>
          <t>12</t>
        </is>
      </c>
      <c r="G483" t="inlineStr">
        <is>
          <t>None</t>
        </is>
      </c>
    </row>
    <row r="484">
      <c r="A484" t="inlineStr">
        <is>
          <t>MASTER</t>
        </is>
      </c>
      <c r="B484" t="inlineStr">
        <is>
          <t>東方Project</t>
        </is>
      </c>
      <c r="C484" t="inlineStr">
        <is>
          <t>櫻結び</t>
        </is>
      </c>
      <c r="D484" t="inlineStr">
        <is>
          <t>781</t>
        </is>
      </c>
      <c r="E484" t="inlineStr">
        <is>
          <t>162</t>
        </is>
      </c>
      <c r="F484" t="inlineStr">
        <is>
          <t>12</t>
        </is>
      </c>
      <c r="G484" t="inlineStr">
        <is>
          <t>None</t>
        </is>
      </c>
    </row>
    <row r="485">
      <c r="A485" t="inlineStr">
        <is>
          <t>MASTER</t>
        </is>
      </c>
      <c r="B485" t="inlineStr">
        <is>
          <t>東方Project</t>
        </is>
      </c>
      <c r="C485" t="inlineStr">
        <is>
          <t>Melody！</t>
        </is>
      </c>
      <c r="D485" t="inlineStr">
        <is>
          <t>1,264</t>
        </is>
      </c>
      <c r="E485" t="inlineStr">
        <is>
          <t>99</t>
        </is>
      </c>
      <c r="F485" t="inlineStr">
        <is>
          <t>12</t>
        </is>
      </c>
      <c r="G485" t="inlineStr">
        <is>
          <t>None</t>
        </is>
      </c>
    </row>
    <row r="486">
      <c r="A486" t="inlineStr">
        <is>
          <t>MASTER</t>
        </is>
      </c>
      <c r="B486" t="inlineStr">
        <is>
          <t>オンゲキ</t>
        </is>
      </c>
      <c r="C486" t="inlineStr">
        <is>
          <t>どうぶつ☆パラダイス</t>
        </is>
      </c>
      <c r="D486" t="inlineStr">
        <is>
          <t>1,345</t>
        </is>
      </c>
      <c r="E486" t="inlineStr">
        <is>
          <t>108</t>
        </is>
      </c>
      <c r="F486" t="inlineStr">
        <is>
          <t>12</t>
        </is>
      </c>
      <c r="G486" t="inlineStr">
        <is>
          <t>ジュエル20個消費</t>
        </is>
      </c>
    </row>
    <row r="487">
      <c r="A487" t="inlineStr">
        <is>
          <t>MASTER</t>
        </is>
      </c>
      <c r="B487" t="inlineStr">
        <is>
          <t>オンゲキ</t>
        </is>
      </c>
      <c r="C487" t="inlineStr">
        <is>
          <t>Y.Y.Y.計画！！！！</t>
        </is>
      </c>
      <c r="D487" t="inlineStr">
        <is>
          <t>1,482</t>
        </is>
      </c>
      <c r="E487" t="inlineStr">
        <is>
          <t>154</t>
        </is>
      </c>
      <c r="F487" t="inlineStr">
        <is>
          <t>12</t>
        </is>
      </c>
      <c r="G487" t="inlineStr">
        <is>
          <t>ジュエル60個消費</t>
        </is>
      </c>
    </row>
    <row r="488">
      <c r="A488" t="inlineStr">
        <is>
          <t>MASTER</t>
        </is>
      </c>
      <c r="B488" t="inlineStr">
        <is>
          <t>POPS＆ANIME</t>
        </is>
      </c>
      <c r="C488" t="inlineStr">
        <is>
          <t>fantastic dreamer</t>
        </is>
      </c>
      <c r="D488" t="inlineStr">
        <is>
          <t>1,039</t>
        </is>
      </c>
      <c r="E488" t="inlineStr">
        <is>
          <t>108</t>
        </is>
      </c>
      <c r="F488" t="inlineStr">
        <is>
          <t>12</t>
        </is>
      </c>
      <c r="G488" t="inlineStr">
        <is>
          <t>None</t>
        </is>
      </c>
    </row>
    <row r="489">
      <c r="A489" t="inlineStr">
        <is>
          <t>MASTER</t>
        </is>
      </c>
      <c r="B489" t="inlineStr">
        <is>
          <t>POPS＆ANIME</t>
        </is>
      </c>
      <c r="C489" t="inlineStr">
        <is>
          <t>Hand in Hand - ユーフィリア（CV：高橋 李依）</t>
        </is>
      </c>
      <c r="D489" t="inlineStr">
        <is>
          <t>1,225</t>
        </is>
      </c>
      <c r="E489" t="inlineStr">
        <is>
          <t>112</t>
        </is>
      </c>
      <c r="F489" t="inlineStr">
        <is>
          <t>12</t>
        </is>
      </c>
      <c r="G489" t="inlineStr">
        <is>
          <t>イベントジュエル 100個</t>
        </is>
      </c>
    </row>
    <row r="490">
      <c r="A490" t="inlineStr">
        <is>
          <t>MASTER</t>
        </is>
      </c>
      <c r="B490" t="inlineStr">
        <is>
          <t>niconico</t>
        </is>
      </c>
      <c r="C490" t="inlineStr">
        <is>
          <t xml:space="preserve">39　</t>
        </is>
      </c>
      <c r="D490" t="inlineStr">
        <is>
          <t>839</t>
        </is>
      </c>
      <c r="E490" t="inlineStr">
        <is>
          <t>139</t>
        </is>
      </c>
      <c r="F490" t="inlineStr">
        <is>
          <t>12</t>
        </is>
      </c>
      <c r="G490" t="inlineStr">
        <is>
          <t>None</t>
        </is>
      </c>
    </row>
    <row r="491">
      <c r="A491" t="inlineStr">
        <is>
          <t>MASTER</t>
        </is>
      </c>
      <c r="B491" t="inlineStr">
        <is>
          <t>niconico</t>
        </is>
      </c>
      <c r="C491" t="inlineStr">
        <is>
          <t>メルト</t>
        </is>
      </c>
      <c r="D491" t="inlineStr">
        <is>
          <t>1,279</t>
        </is>
      </c>
      <c r="E491" t="inlineStr">
        <is>
          <t>68</t>
        </is>
      </c>
      <c r="F491" t="inlineStr">
        <is>
          <t>12</t>
        </is>
      </c>
      <c r="G491" t="inlineStr">
        <is>
          <t>None</t>
        </is>
      </c>
    </row>
    <row r="492">
      <c r="A492" t="inlineStr">
        <is>
          <t>MASTER</t>
        </is>
      </c>
      <c r="B492" t="inlineStr">
        <is>
          <t>オンゲキ</t>
        </is>
      </c>
      <c r="C492" t="inlineStr">
        <is>
          <t>Starring Stars</t>
        </is>
      </c>
      <c r="D492" t="inlineStr">
        <is>
          <t>1,309</t>
        </is>
      </c>
      <c r="E492" t="inlineStr">
        <is>
          <t>207</t>
        </is>
      </c>
      <c r="F492" t="inlineStr">
        <is>
          <t>12</t>
        </is>
      </c>
      <c r="G492" t="inlineStr">
        <is>
          <t>ジュエル20個消費</t>
        </is>
      </c>
    </row>
    <row r="493">
      <c r="A493" t="inlineStr">
        <is>
          <t>EXPERT</t>
        </is>
      </c>
      <c r="B493" t="inlineStr">
        <is>
          <t>チュウマイ</t>
        </is>
      </c>
      <c r="C493" t="inlineStr">
        <is>
          <t>The wheel to the right</t>
        </is>
      </c>
      <c r="D493" t="inlineStr">
        <is>
          <t>1,248</t>
        </is>
      </c>
      <c r="E493" t="inlineStr">
        <is>
          <t>118</t>
        </is>
      </c>
      <c r="F493" t="inlineStr">
        <is>
          <t>12</t>
        </is>
      </c>
      <c r="G493" t="inlineStr">
        <is>
          <t>ジュエル100個消費</t>
        </is>
      </c>
    </row>
    <row r="494">
      <c r="A494" t="inlineStr">
        <is>
          <t>EXPERT</t>
        </is>
      </c>
      <c r="B494" t="inlineStr">
        <is>
          <t>オンゲキ</t>
        </is>
      </c>
      <c r="C494" t="inlineStr">
        <is>
          <t>Aenbharr</t>
        </is>
      </c>
      <c r="D494" t="inlineStr">
        <is>
          <t>1,229</t>
        </is>
      </c>
      <c r="E494" t="inlineStr">
        <is>
          <t>231</t>
        </is>
      </c>
      <c r="F494" t="inlineStr">
        <is>
          <t>12</t>
        </is>
      </c>
      <c r="G494" t="inlineStr">
        <is>
          <t>ジュエル250個消費</t>
        </is>
      </c>
    </row>
    <row r="495">
      <c r="A495" t="inlineStr">
        <is>
          <t>MASTER</t>
        </is>
      </c>
      <c r="B495" t="inlineStr">
        <is>
          <t>niconico</t>
        </is>
      </c>
      <c r="C495" t="inlineStr">
        <is>
          <t>妄想感傷代償連盟</t>
        </is>
      </c>
      <c r="D495" t="inlineStr">
        <is>
          <t>1,226</t>
        </is>
      </c>
      <c r="E495" t="inlineStr">
        <is>
          <t>162</t>
        </is>
      </c>
      <c r="F495" t="inlineStr">
        <is>
          <t>12</t>
        </is>
      </c>
      <c r="G495" t="inlineStr">
        <is>
          <t>2019/8/8通常配信</t>
        </is>
      </c>
    </row>
    <row r="496">
      <c r="A496" t="inlineStr">
        <is>
          <t>MASTER</t>
        </is>
      </c>
      <c r="B496" t="inlineStr">
        <is>
          <t>オンゲキ</t>
        </is>
      </c>
      <c r="C496" t="inlineStr">
        <is>
          <t>最強 the サマータイム！！！！！</t>
        </is>
      </c>
      <c r="D496" t="inlineStr">
        <is>
          <t>1,286</t>
        </is>
      </c>
      <c r="E496" t="inlineStr">
        <is>
          <t>60</t>
        </is>
      </c>
      <c r="F496" t="inlineStr">
        <is>
          <t>12</t>
        </is>
      </c>
      <c r="G496" t="inlineStr">
        <is>
          <t>None</t>
        </is>
      </c>
    </row>
    <row r="497">
      <c r="A497" t="inlineStr">
        <is>
          <t>MASTER</t>
        </is>
      </c>
      <c r="B497" t="inlineStr">
        <is>
          <t>POPS＆ANIME</t>
        </is>
      </c>
      <c r="C497" t="inlineStr">
        <is>
          <t>徒花ネクロマンシー</t>
        </is>
      </c>
      <c r="D497" t="inlineStr">
        <is>
          <t>1,601</t>
        </is>
      </c>
      <c r="E497" t="inlineStr">
        <is>
          <t>212</t>
        </is>
      </c>
      <c r="F497" t="inlineStr">
        <is>
          <t>12</t>
        </is>
      </c>
      <c r="G497" t="inlineStr">
        <is>
          <t>None</t>
        </is>
      </c>
    </row>
    <row r="498">
      <c r="A498" t="inlineStr">
        <is>
          <t>MASTER</t>
        </is>
      </c>
      <c r="B498" t="inlineStr">
        <is>
          <t>オンゲキ</t>
        </is>
      </c>
      <c r="C498" t="inlineStr">
        <is>
          <t>トリドリ⇒モリモリ！Lovely fruits☆</t>
        </is>
      </c>
      <c r="D498" t="inlineStr">
        <is>
          <t>1,026</t>
        </is>
      </c>
      <c r="E498" t="inlineStr">
        <is>
          <t>120</t>
        </is>
      </c>
      <c r="F498" t="inlineStr">
        <is>
          <t>12</t>
        </is>
      </c>
      <c r="G498" t="inlineStr">
        <is>
          <t>None</t>
        </is>
      </c>
    </row>
    <row r="499">
      <c r="A499" t="inlineStr">
        <is>
          <t>MASTER</t>
        </is>
      </c>
      <c r="B499" t="inlineStr">
        <is>
          <t>オンゲキ</t>
        </is>
      </c>
      <c r="C499" t="inlineStr">
        <is>
          <t>夜明けのストリング</t>
        </is>
      </c>
      <c r="D499" t="inlineStr">
        <is>
          <t>754</t>
        </is>
      </c>
      <c r="E499" t="inlineStr">
        <is>
          <t>51</t>
        </is>
      </c>
      <c r="F499" t="inlineStr">
        <is>
          <t>12</t>
        </is>
      </c>
      <c r="G499" t="inlineStr">
        <is>
          <t>None</t>
        </is>
      </c>
    </row>
    <row r="500">
      <c r="A500" t="inlineStr">
        <is>
          <t>MASTER</t>
        </is>
      </c>
      <c r="B500" t="inlineStr">
        <is>
          <t>niconico</t>
        </is>
      </c>
      <c r="C500" t="inlineStr">
        <is>
          <t>快晴</t>
        </is>
      </c>
      <c r="D500" t="inlineStr">
        <is>
          <t>1,178</t>
        </is>
      </c>
      <c r="E500" t="inlineStr">
        <is>
          <t>176</t>
        </is>
      </c>
      <c r="F500" t="inlineStr">
        <is>
          <t>12</t>
        </is>
      </c>
      <c r="G500" t="inlineStr">
        <is>
          <t>None</t>
        </is>
      </c>
    </row>
    <row r="501">
      <c r="A501" t="inlineStr">
        <is>
          <t>MASTER</t>
        </is>
      </c>
      <c r="B501" t="inlineStr">
        <is>
          <t>niconico</t>
        </is>
      </c>
      <c r="C501" t="inlineStr">
        <is>
          <t>サマータイムレコード</t>
        </is>
      </c>
      <c r="D501" t="inlineStr">
        <is>
          <t>929</t>
        </is>
      </c>
      <c r="E501" t="inlineStr">
        <is>
          <t>91</t>
        </is>
      </c>
      <c r="F501" t="inlineStr">
        <is>
          <t>12</t>
        </is>
      </c>
      <c r="G501" t="inlineStr">
        <is>
          <t>None</t>
        </is>
      </c>
    </row>
    <row r="502">
      <c r="A502" t="inlineStr">
        <is>
          <t>MASTER</t>
        </is>
      </c>
      <c r="B502" t="inlineStr">
        <is>
          <t>POPS＆ANIME</t>
        </is>
      </c>
      <c r="C502" t="inlineStr">
        <is>
          <t>Doll’s Destiny</t>
        </is>
      </c>
      <c r="D502" t="inlineStr">
        <is>
          <t>1,464</t>
        </is>
      </c>
      <c r="E502" t="inlineStr">
        <is>
          <t>202</t>
        </is>
      </c>
      <c r="F502" t="inlineStr">
        <is>
          <t>12</t>
        </is>
      </c>
      <c r="G502" t="inlineStr">
        <is>
          <t>None</t>
        </is>
      </c>
    </row>
    <row r="503">
      <c r="A503" t="inlineStr">
        <is>
          <t>MASTER</t>
        </is>
      </c>
      <c r="B503" t="inlineStr">
        <is>
          <t>POPS＆ANIME</t>
        </is>
      </c>
      <c r="C503" t="inlineStr">
        <is>
          <t>Star Divine</t>
        </is>
      </c>
      <c r="D503" t="inlineStr">
        <is>
          <t>1,048</t>
        </is>
      </c>
      <c r="E503" t="inlineStr">
        <is>
          <t>173</t>
        </is>
      </c>
      <c r="F503" t="inlineStr">
        <is>
          <t>12</t>
        </is>
      </c>
      <c r="G503" t="inlineStr">
        <is>
          <t>None</t>
        </is>
      </c>
    </row>
    <row r="504">
      <c r="A504" t="inlineStr">
        <is>
          <t>MASTER</t>
        </is>
      </c>
      <c r="B504" t="inlineStr">
        <is>
          <t>niconico</t>
        </is>
      </c>
      <c r="C504" t="inlineStr">
        <is>
          <t>METEOR</t>
        </is>
      </c>
      <c r="D504" t="inlineStr">
        <is>
          <t>1,001</t>
        </is>
      </c>
      <c r="E504" t="inlineStr">
        <is>
          <t>139</t>
        </is>
      </c>
      <c r="F504" t="inlineStr">
        <is>
          <t>12</t>
        </is>
      </c>
      <c r="G504" t="inlineStr">
        <is>
          <t>None</t>
        </is>
      </c>
    </row>
    <row r="505">
      <c r="A505" t="inlineStr">
        <is>
          <t>MASTER</t>
        </is>
      </c>
      <c r="B505" t="inlineStr">
        <is>
          <t>POPS＆ANIME</t>
        </is>
      </c>
      <c r="C505" t="inlineStr">
        <is>
          <t>永遠メモリー</t>
        </is>
      </c>
      <c r="D505" t="inlineStr">
        <is>
          <t>1,117</t>
        </is>
      </c>
      <c r="E505" t="inlineStr">
        <is>
          <t>112</t>
        </is>
      </c>
      <c r="F505" t="inlineStr">
        <is>
          <t>12</t>
        </is>
      </c>
      <c r="G505" t="inlineStr">
        <is>
          <t>None</t>
        </is>
      </c>
    </row>
    <row r="506">
      <c r="A506" t="inlineStr">
        <is>
          <t>MASTER</t>
        </is>
      </c>
      <c r="B506" t="inlineStr">
        <is>
          <t>東方Project</t>
        </is>
      </c>
      <c r="C506" t="inlineStr">
        <is>
          <t>レプリカの恋</t>
        </is>
      </c>
      <c r="D506" t="inlineStr">
        <is>
          <t>956</t>
        </is>
      </c>
      <c r="E506" t="inlineStr">
        <is>
          <t>144</t>
        </is>
      </c>
      <c r="F506" t="inlineStr">
        <is>
          <t>12</t>
        </is>
      </c>
      <c r="G506" t="inlineStr">
        <is>
          <t>None</t>
        </is>
      </c>
    </row>
    <row r="507">
      <c r="A507" t="inlineStr">
        <is>
          <t>EXPERT</t>
        </is>
      </c>
      <c r="B507" t="inlineStr">
        <is>
          <t>オンゲキ</t>
        </is>
      </c>
      <c r="C507" t="inlineStr">
        <is>
          <t>GEOMETRIC DANCE</t>
        </is>
      </c>
      <c r="D507" t="inlineStr">
        <is>
          <t>1,386</t>
        </is>
      </c>
      <c r="E507" t="inlineStr">
        <is>
          <t>211</t>
        </is>
      </c>
      <c r="F507" t="inlineStr">
        <is>
          <t>12</t>
        </is>
      </c>
      <c r="G507" t="inlineStr">
        <is>
          <t>None</t>
        </is>
      </c>
    </row>
    <row r="508">
      <c r="A508" t="inlineStr">
        <is>
          <t>EXPERT</t>
        </is>
      </c>
      <c r="B508" t="inlineStr">
        <is>
          <t>niconico</t>
        </is>
      </c>
      <c r="C508" t="inlineStr">
        <is>
          <t>インビジブル</t>
        </is>
      </c>
      <c r="D508" t="inlineStr">
        <is>
          <t>826</t>
        </is>
      </c>
      <c r="E508" t="inlineStr">
        <is>
          <t>82</t>
        </is>
      </c>
      <c r="F508" t="inlineStr">
        <is>
          <t>12</t>
        </is>
      </c>
      <c r="G508" t="inlineStr">
        <is>
          <t>2019/9/26 通常配信</t>
        </is>
      </c>
    </row>
    <row r="509">
      <c r="A509" t="inlineStr">
        <is>
          <t>MASTER</t>
        </is>
      </c>
      <c r="B509" t="inlineStr">
        <is>
          <t>POPS＆ANIME</t>
        </is>
      </c>
      <c r="C509" t="inlineStr">
        <is>
          <t>未来の彼方</t>
        </is>
      </c>
      <c r="D509" t="inlineStr">
        <is>
          <t>957</t>
        </is>
      </c>
      <c r="E509" t="inlineStr">
        <is>
          <t>144</t>
        </is>
      </c>
      <c r="F509" t="inlineStr">
        <is>
          <t>12</t>
        </is>
      </c>
      <c r="G509" t="inlineStr">
        <is>
          <t>None</t>
        </is>
      </c>
    </row>
    <row r="510">
      <c r="A510" t="inlineStr">
        <is>
          <t>MASTER</t>
        </is>
      </c>
      <c r="B510" t="inlineStr">
        <is>
          <t>niconico</t>
        </is>
      </c>
      <c r="C510" t="inlineStr">
        <is>
          <t>メーベル（self cover）</t>
        </is>
      </c>
      <c r="D510" t="inlineStr">
        <is>
          <t>725</t>
        </is>
      </c>
      <c r="E510" t="inlineStr">
        <is>
          <t>73</t>
        </is>
      </c>
      <c r="F510" t="inlineStr">
        <is>
          <t>12</t>
        </is>
      </c>
      <c r="G510" t="inlineStr">
        <is>
          <t>2019/10/10 通常配信</t>
        </is>
      </c>
    </row>
    <row r="511">
      <c r="A511" t="inlineStr">
        <is>
          <t>MASTER</t>
        </is>
      </c>
      <c r="B511" t="inlineStr">
        <is>
          <t>オンゲキ</t>
        </is>
      </c>
      <c r="C511" t="inlineStr">
        <is>
          <t>ポケットからぬりつぶせ！</t>
        </is>
      </c>
      <c r="D511" t="inlineStr">
        <is>
          <t>939</t>
        </is>
      </c>
      <c r="E511" t="inlineStr">
        <is>
          <t>188</t>
        </is>
      </c>
      <c r="F511" t="inlineStr">
        <is>
          <t>12</t>
        </is>
      </c>
      <c r="G511" t="inlineStr">
        <is>
          <t>None</t>
        </is>
      </c>
    </row>
    <row r="512">
      <c r="A512" t="inlineStr">
        <is>
          <t>EXPERT</t>
        </is>
      </c>
      <c r="B512" t="inlineStr">
        <is>
          <t>オンゲキ</t>
        </is>
      </c>
      <c r="C512" t="inlineStr">
        <is>
          <t>Mini skirt</t>
        </is>
      </c>
      <c r="D512" t="inlineStr">
        <is>
          <t>782</t>
        </is>
      </c>
      <c r="E512" t="inlineStr">
        <is>
          <t>258</t>
        </is>
      </c>
      <c r="F512" t="inlineStr">
        <is>
          <t>12</t>
        </is>
      </c>
      <c r="G512" t="inlineStr">
        <is>
          <t>None</t>
        </is>
      </c>
    </row>
    <row r="513">
      <c r="A513" t="inlineStr">
        <is>
          <t>EXPERT</t>
        </is>
      </c>
      <c r="B513" t="inlineStr">
        <is>
          <t>オンゲキ</t>
        </is>
      </c>
      <c r="C513" t="inlineStr">
        <is>
          <t>HONEY-Q</t>
        </is>
      </c>
      <c r="D513" t="inlineStr">
        <is>
          <t>1,246</t>
        </is>
      </c>
      <c r="E513" t="inlineStr">
        <is>
          <t>157</t>
        </is>
      </c>
      <c r="F513" t="inlineStr">
        <is>
          <t>12</t>
        </is>
      </c>
      <c r="G513" t="inlineStr">
        <is>
          <t>None</t>
        </is>
      </c>
    </row>
    <row r="514">
      <c r="A514" t="inlineStr">
        <is>
          <t>EXPERT</t>
        </is>
      </c>
      <c r="B514" t="inlineStr">
        <is>
          <t>チュウマイ</t>
        </is>
      </c>
      <c r="C514" t="inlineStr">
        <is>
          <t>SILENT BLUE</t>
        </is>
      </c>
      <c r="D514" t="inlineStr">
        <is>
          <t>1,088</t>
        </is>
      </c>
      <c r="E514" t="inlineStr">
        <is>
          <t>339</t>
        </is>
      </c>
      <c r="F514" t="inlineStr">
        <is>
          <t>12</t>
        </is>
      </c>
      <c r="G514" t="inlineStr">
        <is>
          <t>None</t>
        </is>
      </c>
    </row>
    <row r="515">
      <c r="A515" t="inlineStr">
        <is>
          <t>MASTER</t>
        </is>
      </c>
      <c r="B515" t="inlineStr">
        <is>
          <t>POPS＆ANIME</t>
        </is>
      </c>
      <c r="C515" t="inlineStr">
        <is>
          <t>スタートライン</t>
        </is>
      </c>
      <c r="D515" t="inlineStr">
        <is>
          <t>1,388</t>
        </is>
      </c>
      <c r="E515" t="inlineStr">
        <is>
          <t>135</t>
        </is>
      </c>
      <c r="F515" t="inlineStr">
        <is>
          <t>12</t>
        </is>
      </c>
      <c r="G515" t="inlineStr">
        <is>
          <t>None</t>
        </is>
      </c>
    </row>
    <row r="516">
      <c r="A516" t="inlineStr">
        <is>
          <t>MASTER</t>
        </is>
      </c>
      <c r="B516" t="inlineStr">
        <is>
          <t>POPS＆ANIME</t>
        </is>
      </c>
      <c r="C516" t="inlineStr">
        <is>
          <t>星屑☆シーカー</t>
        </is>
      </c>
      <c r="D516" t="inlineStr">
        <is>
          <t>952</t>
        </is>
      </c>
      <c r="E516" t="inlineStr">
        <is>
          <t>134</t>
        </is>
      </c>
      <c r="F516" t="inlineStr">
        <is>
          <t>12</t>
        </is>
      </c>
      <c r="G516" t="inlineStr">
        <is>
          <t>None</t>
        </is>
      </c>
    </row>
    <row r="517">
      <c r="A517" t="inlineStr">
        <is>
          <t>MASTER</t>
        </is>
      </c>
      <c r="B517" t="inlineStr">
        <is>
          <t>POPS＆ANIME</t>
        </is>
      </c>
      <c r="C517" t="inlineStr">
        <is>
          <t>セカイのヒミツ</t>
        </is>
      </c>
      <c r="D517" t="inlineStr">
        <is>
          <t>1,270</t>
        </is>
      </c>
      <c r="E517" t="inlineStr">
        <is>
          <t>93</t>
        </is>
      </c>
      <c r="F517" t="inlineStr">
        <is>
          <t>12</t>
        </is>
      </c>
      <c r="G517" t="inlineStr">
        <is>
          <t>None</t>
        </is>
      </c>
    </row>
    <row r="518">
      <c r="A518" t="inlineStr">
        <is>
          <t>MASTER</t>
        </is>
      </c>
      <c r="B518" t="inlineStr">
        <is>
          <t>POPS＆ANIME</t>
        </is>
      </c>
      <c r="C518" t="inlineStr">
        <is>
          <t>ただ君に晴れ</t>
        </is>
      </c>
      <c r="D518" t="inlineStr">
        <is>
          <t>802</t>
        </is>
      </c>
      <c r="E518" t="inlineStr">
        <is>
          <t>102</t>
        </is>
      </c>
      <c r="F518" t="inlineStr">
        <is>
          <t>12</t>
        </is>
      </c>
      <c r="G518" t="inlineStr">
        <is>
          <t>2019/11/14 通常配信</t>
        </is>
      </c>
    </row>
    <row r="519">
      <c r="A519" t="inlineStr">
        <is>
          <t>MASTER</t>
        </is>
      </c>
      <c r="B519" t="inlineStr">
        <is>
          <t>POPS＆ANIME</t>
        </is>
      </c>
      <c r="C519" t="inlineStr">
        <is>
          <t>LEVEL5-judgelight-</t>
        </is>
      </c>
      <c r="D519" t="inlineStr">
        <is>
          <t>851</t>
        </is>
      </c>
      <c r="E519" t="inlineStr">
        <is>
          <t>63</t>
        </is>
      </c>
      <c r="F519" t="inlineStr">
        <is>
          <t>12</t>
        </is>
      </c>
      <c r="G519" t="inlineStr">
        <is>
          <t>None</t>
        </is>
      </c>
    </row>
    <row r="520">
      <c r="A520" t="inlineStr">
        <is>
          <t>MASTER</t>
        </is>
      </c>
      <c r="B520" t="inlineStr">
        <is>
          <t>POPS＆ANIME</t>
        </is>
      </c>
      <c r="C520" t="inlineStr">
        <is>
          <t>My Soul，Your Beats！</t>
        </is>
      </c>
      <c r="D520" t="inlineStr">
        <is>
          <t>1,284</t>
        </is>
      </c>
      <c r="E520" t="inlineStr">
        <is>
          <t>60</t>
        </is>
      </c>
      <c r="F520" t="inlineStr">
        <is>
          <t>12</t>
        </is>
      </c>
      <c r="G520" t="inlineStr">
        <is>
          <t>None</t>
        </is>
      </c>
    </row>
    <row r="521">
      <c r="A521" t="inlineStr">
        <is>
          <t>EXPERT</t>
        </is>
      </c>
      <c r="B521" t="inlineStr">
        <is>
          <t>オンゲキ</t>
        </is>
      </c>
      <c r="C521" t="inlineStr">
        <is>
          <t>ヒトリボッチサテライト</t>
        </is>
      </c>
      <c r="D521" t="inlineStr">
        <is>
          <t>1,178</t>
        </is>
      </c>
      <c r="E521" t="inlineStr">
        <is>
          <t>114</t>
        </is>
      </c>
      <c r="F521" t="inlineStr">
        <is>
          <t>12</t>
        </is>
      </c>
      <c r="G521" t="inlineStr">
        <is>
          <t>第3章ジュエル150個消費</t>
        </is>
      </c>
    </row>
    <row r="522">
      <c r="A522" t="inlineStr">
        <is>
          <t>EXPERT</t>
        </is>
      </c>
      <c r="B522" t="inlineStr">
        <is>
          <t>VARIETY</t>
        </is>
      </c>
      <c r="C522" t="inlineStr">
        <is>
          <t>Duello</t>
        </is>
      </c>
      <c r="D522" t="inlineStr">
        <is>
          <t>1,017</t>
        </is>
      </c>
      <c r="E522" t="inlineStr">
        <is>
          <t>206</t>
        </is>
      </c>
      <c r="F522" t="inlineStr">
        <is>
          <t>12</t>
        </is>
      </c>
      <c r="G522" t="inlineStr">
        <is>
          <t>None</t>
        </is>
      </c>
    </row>
    <row r="523">
      <c r="A523" t="inlineStr">
        <is>
          <t>EXPERT</t>
        </is>
      </c>
      <c r="B523" t="inlineStr">
        <is>
          <t>オンゲキ</t>
        </is>
      </c>
      <c r="C523" t="inlineStr">
        <is>
          <t>Last Kingdom</t>
        </is>
      </c>
      <c r="D523" t="inlineStr">
        <is>
          <t>908</t>
        </is>
      </c>
      <c r="E523" t="inlineStr">
        <is>
          <t>52</t>
        </is>
      </c>
      <c r="F523" t="inlineStr">
        <is>
          <t>12</t>
        </is>
      </c>
      <c r="G523" t="inlineStr">
        <is>
          <t>None</t>
        </is>
      </c>
    </row>
    <row r="524">
      <c r="A524" t="inlineStr">
        <is>
          <t>EXPERT</t>
        </is>
      </c>
      <c r="B524" t="inlineStr">
        <is>
          <t>オンゲキ</t>
        </is>
      </c>
      <c r="C524" t="inlineStr">
        <is>
          <t>R’N’R Monsta</t>
        </is>
      </c>
      <c r="D524" t="inlineStr">
        <is>
          <t>1,200</t>
        </is>
      </c>
      <c r="E524" t="inlineStr">
        <is>
          <t>80</t>
        </is>
      </c>
      <c r="F524" t="inlineStr">
        <is>
          <t>12</t>
        </is>
      </c>
      <c r="G524" t="inlineStr">
        <is>
          <t>None</t>
        </is>
      </c>
    </row>
    <row r="525">
      <c r="A525" t="inlineStr">
        <is>
          <t>MASTER</t>
        </is>
      </c>
      <c r="B525" t="inlineStr">
        <is>
          <t>POPS＆ANIME</t>
        </is>
      </c>
      <c r="C525" t="inlineStr">
        <is>
          <t>春擬き</t>
        </is>
      </c>
      <c r="D525" t="inlineStr">
        <is>
          <t>872</t>
        </is>
      </c>
      <c r="E525" t="inlineStr">
        <is>
          <t>105</t>
        </is>
      </c>
      <c r="F525" t="inlineStr">
        <is>
          <t>12</t>
        </is>
      </c>
      <c r="G525" t="inlineStr">
        <is>
          <t>None</t>
        </is>
      </c>
    </row>
    <row r="526">
      <c r="A526" t="inlineStr">
        <is>
          <t>MASTER</t>
        </is>
      </c>
      <c r="B526" t="inlineStr">
        <is>
          <t>POPS＆ANIME</t>
        </is>
      </c>
      <c r="C526" t="inlineStr">
        <is>
          <t>わたしたち魔法乙女です☆</t>
        </is>
      </c>
      <c r="D526" t="inlineStr">
        <is>
          <t>1,286</t>
        </is>
      </c>
      <c r="E526" t="inlineStr">
        <is>
          <t>141</t>
        </is>
      </c>
      <c r="F526" t="inlineStr">
        <is>
          <t>12</t>
        </is>
      </c>
      <c r="G526" t="inlineStr">
        <is>
          <t>None</t>
        </is>
      </c>
    </row>
    <row r="527">
      <c r="A527" t="inlineStr">
        <is>
          <t>MASTER</t>
        </is>
      </c>
      <c r="B527" t="inlineStr">
        <is>
          <t>POPS＆ANIME</t>
        </is>
      </c>
      <c r="C527" t="inlineStr">
        <is>
          <t>ヒャダインのカカカタ☆カタオモイ-C</t>
        </is>
      </c>
      <c r="D527" t="inlineStr">
        <is>
          <t>1,127</t>
        </is>
      </c>
      <c r="E527" t="inlineStr">
        <is>
          <t>112</t>
        </is>
      </c>
      <c r="F527" t="inlineStr">
        <is>
          <t>12</t>
        </is>
      </c>
      <c r="G527" t="inlineStr">
        <is>
          <t>2020/2/20 通常配信</t>
        </is>
      </c>
    </row>
    <row r="528">
      <c r="A528" t="inlineStr">
        <is>
          <t>MASTER</t>
        </is>
      </c>
      <c r="B528" t="inlineStr">
        <is>
          <t>niconico</t>
        </is>
      </c>
      <c r="C528" t="inlineStr">
        <is>
          <t>乙女解剖</t>
        </is>
      </c>
      <c r="D528" t="inlineStr">
        <is>
          <t>978</t>
        </is>
      </c>
      <c r="E528" t="inlineStr">
        <is>
          <t>142</t>
        </is>
      </c>
      <c r="F528" t="inlineStr">
        <is>
          <t>12</t>
        </is>
      </c>
      <c r="G528" t="inlineStr">
        <is>
          <t>2020/2/20 通常配信</t>
        </is>
      </c>
    </row>
    <row r="529">
      <c r="A529" t="inlineStr">
        <is>
          <t>MASTER</t>
        </is>
      </c>
      <c r="B529" t="inlineStr">
        <is>
          <t>niconico</t>
        </is>
      </c>
      <c r="C529" t="inlineStr">
        <is>
          <t>メルティランドナイトメア</t>
        </is>
      </c>
      <c r="D529" t="inlineStr">
        <is>
          <t>905</t>
        </is>
      </c>
      <c r="E529" t="inlineStr">
        <is>
          <t>90</t>
        </is>
      </c>
      <c r="F529" t="inlineStr">
        <is>
          <t>12</t>
        </is>
      </c>
      <c r="G529" t="inlineStr">
        <is>
          <t>2020/2/20 通常配信</t>
        </is>
      </c>
    </row>
    <row r="530">
      <c r="A530" t="inlineStr">
        <is>
          <t>MASTER</t>
        </is>
      </c>
      <c r="B530" t="inlineStr">
        <is>
          <t>POPS＆ANIME</t>
        </is>
      </c>
      <c r="C530" t="inlineStr">
        <is>
          <t>エブリデイワールド</t>
        </is>
      </c>
      <c r="D530" t="inlineStr">
        <is>
          <t>748</t>
        </is>
      </c>
      <c r="E530" t="inlineStr">
        <is>
          <t>57</t>
        </is>
      </c>
      <c r="F530" t="inlineStr">
        <is>
          <t>12</t>
        </is>
      </c>
      <c r="G530" t="inlineStr">
        <is>
          <t>None</t>
        </is>
      </c>
    </row>
    <row r="531">
      <c r="A531" t="inlineStr">
        <is>
          <t>MASTER</t>
        </is>
      </c>
      <c r="B531" t="inlineStr">
        <is>
          <t>POPS＆ANIME</t>
        </is>
      </c>
      <c r="C531" t="inlineStr">
        <is>
          <t>ホシノキズナ</t>
        </is>
      </c>
      <c r="D531" t="inlineStr">
        <is>
          <t>1,651</t>
        </is>
      </c>
      <c r="E531" t="inlineStr">
        <is>
          <t>161</t>
        </is>
      </c>
      <c r="F531" t="inlineStr">
        <is>
          <t>12</t>
        </is>
      </c>
      <c r="G531" t="inlineStr">
        <is>
          <t>None</t>
        </is>
      </c>
    </row>
    <row r="532">
      <c r="A532" t="inlineStr">
        <is>
          <t>EXPERT</t>
        </is>
      </c>
      <c r="B532" t="inlineStr">
        <is>
          <t>オンゲキ</t>
        </is>
      </c>
      <c r="C532" t="inlineStr">
        <is>
          <t>Ai Drew</t>
        </is>
      </c>
      <c r="D532" t="inlineStr">
        <is>
          <t>1,048</t>
        </is>
      </c>
      <c r="E532" t="inlineStr">
        <is>
          <t>252</t>
        </is>
      </c>
      <c r="F532" t="inlineStr">
        <is>
          <t>12</t>
        </is>
      </c>
      <c r="G532" t="inlineStr">
        <is>
          <t>None</t>
        </is>
      </c>
    </row>
    <row r="533">
      <c r="A533" t="inlineStr">
        <is>
          <t>MASTER</t>
        </is>
      </c>
      <c r="B533" t="inlineStr">
        <is>
          <t>POPS＆ANIME</t>
        </is>
      </c>
      <c r="C533" t="inlineStr">
        <is>
          <t>Contrail ～軌跡～</t>
        </is>
      </c>
      <c r="D533" t="inlineStr">
        <is>
          <t>1,389</t>
        </is>
      </c>
      <c r="E533" t="inlineStr">
        <is>
          <t>326</t>
        </is>
      </c>
      <c r="F533" t="inlineStr">
        <is>
          <t>12</t>
        </is>
      </c>
      <c r="G533" t="inlineStr">
        <is>
          <t>None</t>
        </is>
      </c>
    </row>
    <row r="534">
      <c r="A534" t="inlineStr">
        <is>
          <t>EXPERT</t>
        </is>
      </c>
      <c r="B534" t="inlineStr">
        <is>
          <t>チュウマイ</t>
        </is>
      </c>
      <c r="C534" t="inlineStr">
        <is>
          <t>otorii INNOVATED -［i］3-</t>
        </is>
      </c>
      <c r="D534" t="inlineStr">
        <is>
          <t>1,146</t>
        </is>
      </c>
      <c r="E534" t="inlineStr">
        <is>
          <t>259</t>
        </is>
      </c>
      <c r="F534" t="inlineStr">
        <is>
          <t>12</t>
        </is>
      </c>
      <c r="G534" t="inlineStr">
        <is>
          <t>None</t>
        </is>
      </c>
    </row>
    <row r="535">
      <c r="A535" t="inlineStr">
        <is>
          <t>EXPERT</t>
        </is>
      </c>
      <c r="B535" t="inlineStr">
        <is>
          <t>オンゲキ</t>
        </is>
      </c>
      <c r="C535" t="inlineStr">
        <is>
          <t>Galaxy Blaster</t>
        </is>
      </c>
      <c r="D535" t="inlineStr">
        <is>
          <t>1,288</t>
        </is>
      </c>
      <c r="E535" t="inlineStr">
        <is>
          <t>163</t>
        </is>
      </c>
      <c r="F535" t="inlineStr">
        <is>
          <t>12</t>
        </is>
      </c>
      <c r="G535" t="inlineStr">
        <is>
          <t>None</t>
        </is>
      </c>
    </row>
    <row r="536">
      <c r="A536" t="inlineStr">
        <is>
          <t>EXPERT</t>
        </is>
      </c>
      <c r="B536" t="inlineStr">
        <is>
          <t>オンゲキ</t>
        </is>
      </c>
      <c r="C536" t="inlineStr">
        <is>
          <t>Trinity Departure</t>
        </is>
      </c>
      <c r="D536" t="inlineStr">
        <is>
          <t>871</t>
        </is>
      </c>
      <c r="E536" t="inlineStr">
        <is>
          <t>61</t>
        </is>
      </c>
      <c r="F536" t="inlineStr">
        <is>
          <t>12</t>
        </is>
      </c>
      <c r="G536" t="inlineStr">
        <is>
          <t>None</t>
        </is>
      </c>
    </row>
    <row r="537">
      <c r="A537" t="inlineStr">
        <is>
          <t>MASTER</t>
        </is>
      </c>
      <c r="B537" t="inlineStr">
        <is>
          <t>オンゲキ</t>
        </is>
      </c>
      <c r="C537" t="inlineStr">
        <is>
          <t>進め！マイウェイ！</t>
        </is>
      </c>
      <c r="D537" t="inlineStr">
        <is>
          <t>1,019</t>
        </is>
      </c>
      <c r="E537" t="inlineStr">
        <is>
          <t>191</t>
        </is>
      </c>
      <c r="F537" t="inlineStr">
        <is>
          <t>12</t>
        </is>
      </c>
      <c r="G537" t="inlineStr">
        <is>
          <t>None</t>
        </is>
      </c>
    </row>
    <row r="538">
      <c r="A538" t="inlineStr">
        <is>
          <t>MASTER</t>
        </is>
      </c>
      <c r="B538" t="inlineStr">
        <is>
          <t>POPS＆ANIME</t>
        </is>
      </c>
      <c r="C538" t="inlineStr">
        <is>
          <t>ハッピータイフーン</t>
        </is>
      </c>
      <c r="D538" t="inlineStr">
        <is>
          <t>1,272</t>
        </is>
      </c>
      <c r="E538" t="inlineStr">
        <is>
          <t>75</t>
        </is>
      </c>
      <c r="F538" t="inlineStr">
        <is>
          <t>12</t>
        </is>
      </c>
      <c r="G538" t="inlineStr">
        <is>
          <t>None</t>
        </is>
      </c>
    </row>
    <row r="539">
      <c r="A539" t="inlineStr">
        <is>
          <t>MASTER</t>
        </is>
      </c>
      <c r="B539" t="inlineStr">
        <is>
          <t>POPS＆ANIME</t>
        </is>
      </c>
      <c r="C539" t="inlineStr">
        <is>
          <t>Believe</t>
        </is>
      </c>
      <c r="D539" t="inlineStr">
        <is>
          <t>1,141</t>
        </is>
      </c>
      <c r="E539" t="inlineStr">
        <is>
          <t>151</t>
        </is>
      </c>
      <c r="F539" t="inlineStr">
        <is>
          <t>12</t>
        </is>
      </c>
      <c r="G539" t="inlineStr">
        <is>
          <t>None</t>
        </is>
      </c>
    </row>
    <row r="540">
      <c r="A540" t="inlineStr">
        <is>
          <t>MASTER</t>
        </is>
      </c>
      <c r="B540" t="inlineStr">
        <is>
          <t>POPS＆ANIME</t>
        </is>
      </c>
      <c r="C540" t="inlineStr">
        <is>
          <t>リトルソルジャー</t>
        </is>
      </c>
      <c r="D540" t="inlineStr">
        <is>
          <t>1,084</t>
        </is>
      </c>
      <c r="E540" t="inlineStr">
        <is>
          <t>111</t>
        </is>
      </c>
      <c r="F540" t="inlineStr">
        <is>
          <t>12</t>
        </is>
      </c>
      <c r="G540" t="inlineStr">
        <is>
          <t>None</t>
        </is>
      </c>
    </row>
    <row r="541">
      <c r="A541" t="inlineStr">
        <is>
          <t>MASTER</t>
        </is>
      </c>
      <c r="B541" t="inlineStr">
        <is>
          <t>オンゲキ</t>
        </is>
      </c>
      <c r="C541" t="inlineStr">
        <is>
          <t>夏色花火</t>
        </is>
      </c>
      <c r="D541" t="inlineStr">
        <is>
          <t>1,078</t>
        </is>
      </c>
      <c r="E541" t="inlineStr">
        <is>
          <t>81</t>
        </is>
      </c>
      <c r="F541" t="inlineStr">
        <is>
          <t>12</t>
        </is>
      </c>
      <c r="G541" t="inlineStr">
        <is>
          <t>None</t>
        </is>
      </c>
    </row>
    <row r="542">
      <c r="A542" t="inlineStr">
        <is>
          <t>MASTER</t>
        </is>
      </c>
      <c r="B542" t="inlineStr">
        <is>
          <t>niconico</t>
        </is>
      </c>
      <c r="C542" t="inlineStr">
        <is>
          <t>スイートマジック</t>
        </is>
      </c>
      <c r="D542" t="inlineStr">
        <is>
          <t>825</t>
        </is>
      </c>
      <c r="E542" t="inlineStr">
        <is>
          <t>167</t>
        </is>
      </c>
      <c r="F542" t="inlineStr">
        <is>
          <t>12</t>
        </is>
      </c>
      <c r="G542" t="inlineStr">
        <is>
          <t>None</t>
        </is>
      </c>
    </row>
    <row r="543">
      <c r="A543" t="inlineStr">
        <is>
          <t>EXPERT</t>
        </is>
      </c>
      <c r="B543" t="inlineStr">
        <is>
          <t>VARIETY</t>
        </is>
      </c>
      <c r="C543" t="inlineStr">
        <is>
          <t>Air</t>
        </is>
      </c>
      <c r="D543" t="inlineStr">
        <is>
          <t>1,067</t>
        </is>
      </c>
      <c r="E543" t="inlineStr">
        <is>
          <t>204</t>
        </is>
      </c>
      <c r="F543" t="inlineStr">
        <is>
          <t>12</t>
        </is>
      </c>
      <c r="G543" t="inlineStr">
        <is>
          <t>None</t>
        </is>
      </c>
    </row>
    <row r="544">
      <c r="A544" t="inlineStr">
        <is>
          <t>MASTER</t>
        </is>
      </c>
      <c r="B544" t="inlineStr">
        <is>
          <t>POPS＆ANIME</t>
        </is>
      </c>
      <c r="C544" t="inlineStr">
        <is>
          <t>NATSUKAGE-夏陰-</t>
        </is>
      </c>
      <c r="D544" t="inlineStr">
        <is>
          <t>966</t>
        </is>
      </c>
      <c r="E544" t="inlineStr">
        <is>
          <t>64</t>
        </is>
      </c>
      <c r="F544" t="inlineStr">
        <is>
          <t>12</t>
        </is>
      </c>
      <c r="G544" t="inlineStr">
        <is>
          <t>None</t>
        </is>
      </c>
    </row>
    <row r="545">
      <c r="A545" t="inlineStr">
        <is>
          <t>MASTER</t>
        </is>
      </c>
      <c r="B545" t="inlineStr">
        <is>
          <t>POPS＆ANIME</t>
        </is>
      </c>
      <c r="C545" t="inlineStr">
        <is>
          <t>Snow in ”I love you”</t>
        </is>
      </c>
      <c r="D545" t="inlineStr">
        <is>
          <t>1,139</t>
        </is>
      </c>
      <c r="E545" t="inlineStr">
        <is>
          <t>125</t>
        </is>
      </c>
      <c r="F545" t="inlineStr">
        <is>
          <t>12</t>
        </is>
      </c>
      <c r="G545" t="inlineStr">
        <is>
          <t>None</t>
        </is>
      </c>
    </row>
    <row r="546">
      <c r="A546" t="inlineStr">
        <is>
          <t>EXPERT</t>
        </is>
      </c>
      <c r="B546" t="inlineStr">
        <is>
          <t>チュウマイ</t>
        </is>
      </c>
      <c r="C546" t="inlineStr">
        <is>
          <t>Genesis</t>
        </is>
      </c>
      <c r="D546" t="inlineStr">
        <is>
          <t>883</t>
        </is>
      </c>
      <c r="E546" t="inlineStr">
        <is>
          <t>71</t>
        </is>
      </c>
      <c r="F546" t="inlineStr">
        <is>
          <t>12</t>
        </is>
      </c>
      <c r="G546" t="inlineStr">
        <is>
          <t>None</t>
        </is>
      </c>
    </row>
    <row r="547">
      <c r="A547" t="inlineStr">
        <is>
          <t>MASTER</t>
        </is>
      </c>
      <c r="B547" t="inlineStr">
        <is>
          <t>POPS＆ANIME</t>
        </is>
      </c>
      <c r="C547" t="inlineStr">
        <is>
          <t>いぇす！ゆゆゆ☆ゆるゆり♪♪</t>
        </is>
      </c>
      <c r="D547" t="inlineStr">
        <is>
          <t>776</t>
        </is>
      </c>
      <c r="E547" t="inlineStr">
        <is>
          <t>85</t>
        </is>
      </c>
      <c r="F547" t="inlineStr">
        <is>
          <t>12</t>
        </is>
      </c>
      <c r="G547" t="inlineStr">
        <is>
          <t>None</t>
        </is>
      </c>
    </row>
    <row r="548">
      <c r="A548" t="inlineStr">
        <is>
          <t>EXPERT</t>
        </is>
      </c>
      <c r="B548" t="inlineStr">
        <is>
          <t>オンゲキ</t>
        </is>
      </c>
      <c r="C548" t="inlineStr">
        <is>
          <t>PinqPiq（xovevox Remix）</t>
        </is>
      </c>
      <c r="D548" t="inlineStr">
        <is>
          <t>915</t>
        </is>
      </c>
      <c r="E548" t="inlineStr">
        <is>
          <t>189</t>
        </is>
      </c>
      <c r="F548" t="inlineStr">
        <is>
          <t>12</t>
        </is>
      </c>
      <c r="G548" t="inlineStr">
        <is>
          <t>None</t>
        </is>
      </c>
    </row>
    <row r="549">
      <c r="A549" t="inlineStr">
        <is>
          <t>EXPERT</t>
        </is>
      </c>
      <c r="B549" t="inlineStr">
        <is>
          <t>オンゲキ</t>
        </is>
      </c>
      <c r="C549" t="inlineStr">
        <is>
          <t>RED to RED</t>
        </is>
      </c>
      <c r="D549" t="inlineStr">
        <is>
          <t>983</t>
        </is>
      </c>
      <c r="E549" t="inlineStr">
        <is>
          <t>148</t>
        </is>
      </c>
      <c r="F549" t="inlineStr">
        <is>
          <t>12</t>
        </is>
      </c>
      <c r="G549" t="inlineStr">
        <is>
          <t>None</t>
        </is>
      </c>
    </row>
    <row r="550">
      <c r="A550" t="inlineStr">
        <is>
          <t>MASTER</t>
        </is>
      </c>
      <c r="B550" t="inlineStr">
        <is>
          <t>POPS＆ANIME</t>
        </is>
      </c>
      <c r="C550" t="inlineStr">
        <is>
          <t>カラフル</t>
        </is>
      </c>
      <c r="D550" t="inlineStr">
        <is>
          <t>923</t>
        </is>
      </c>
      <c r="E550" t="inlineStr">
        <is>
          <t>40</t>
        </is>
      </c>
      <c r="F550" t="inlineStr">
        <is>
          <t>12</t>
        </is>
      </c>
      <c r="G550" t="inlineStr">
        <is>
          <t>None</t>
        </is>
      </c>
    </row>
    <row r="551">
      <c r="A551" t="inlineStr">
        <is>
          <t>MASTER</t>
        </is>
      </c>
      <c r="B551" t="inlineStr">
        <is>
          <t>POPS＆ANIME</t>
        </is>
      </c>
      <c r="C551" t="inlineStr">
        <is>
          <t>Forever Friends</t>
        </is>
      </c>
      <c r="D551" t="inlineStr">
        <is>
          <t>1,837</t>
        </is>
      </c>
      <c r="E551" t="inlineStr">
        <is>
          <t>107</t>
        </is>
      </c>
      <c r="F551" t="inlineStr">
        <is>
          <t>12</t>
        </is>
      </c>
      <c r="G551" t="inlineStr">
        <is>
          <t>None</t>
        </is>
      </c>
    </row>
    <row r="552">
      <c r="A552" t="inlineStr">
        <is>
          <t>MASTER</t>
        </is>
      </c>
      <c r="B552" t="inlineStr">
        <is>
          <t>POPS＆ANIME</t>
        </is>
      </c>
      <c r="C552" t="inlineStr">
        <is>
          <t>紅蓮華</t>
        </is>
      </c>
      <c r="D552" t="inlineStr">
        <is>
          <t>1,025</t>
        </is>
      </c>
      <c r="E552" t="inlineStr">
        <is>
          <t>73</t>
        </is>
      </c>
      <c r="F552" t="inlineStr">
        <is>
          <t>12</t>
        </is>
      </c>
      <c r="G552" t="inlineStr">
        <is>
          <t>None</t>
        </is>
      </c>
    </row>
    <row r="553">
      <c r="A553" t="inlineStr">
        <is>
          <t>MASTER</t>
        </is>
      </c>
      <c r="B553" t="inlineStr">
        <is>
          <t>POPS＆ANIME</t>
        </is>
      </c>
      <c r="C553" t="inlineStr">
        <is>
          <t>五等分の気持ち</t>
        </is>
      </c>
      <c r="D553" t="inlineStr">
        <is>
          <t>1,135</t>
        </is>
      </c>
      <c r="E553" t="inlineStr">
        <is>
          <t>130</t>
        </is>
      </c>
      <c r="F553" t="inlineStr">
        <is>
          <t>12</t>
        </is>
      </c>
      <c r="G553" t="inlineStr">
        <is>
          <t>None</t>
        </is>
      </c>
    </row>
    <row r="554">
      <c r="A554" t="inlineStr">
        <is>
          <t>EXPERT</t>
        </is>
      </c>
      <c r="B554" t="inlineStr">
        <is>
          <t>チュウマイ</t>
        </is>
      </c>
      <c r="C554" t="inlineStr">
        <is>
          <t>雷切-RAIKIRI-</t>
        </is>
      </c>
      <c r="D554" t="inlineStr">
        <is>
          <t>946</t>
        </is>
      </c>
      <c r="E554" t="inlineStr">
        <is>
          <t>161</t>
        </is>
      </c>
      <c r="F554" t="inlineStr">
        <is>
          <t>12</t>
        </is>
      </c>
      <c r="G554" t="inlineStr">
        <is>
          <t>None</t>
        </is>
      </c>
    </row>
    <row r="555">
      <c r="A555" t="inlineStr">
        <is>
          <t>MASTER</t>
        </is>
      </c>
      <c r="B555" t="inlineStr">
        <is>
          <t>POPS＆ANIME</t>
        </is>
      </c>
      <c r="C555" t="inlineStr">
        <is>
          <t>コネクト</t>
        </is>
      </c>
      <c r="D555" t="inlineStr">
        <is>
          <t>992</t>
        </is>
      </c>
      <c r="E555" t="inlineStr">
        <is>
          <t>49</t>
        </is>
      </c>
      <c r="F555" t="inlineStr">
        <is>
          <t>12</t>
        </is>
      </c>
      <c r="G555" t="inlineStr">
        <is>
          <t>None</t>
        </is>
      </c>
    </row>
    <row r="556">
      <c r="A556" t="inlineStr">
        <is>
          <t>MASTER</t>
        </is>
      </c>
      <c r="B556" t="inlineStr">
        <is>
          <t>POPS＆ANIME</t>
        </is>
      </c>
      <c r="C556" t="inlineStr">
        <is>
          <t>beautiful tomorrow</t>
        </is>
      </c>
      <c r="D556" t="inlineStr">
        <is>
          <t>940</t>
        </is>
      </c>
      <c r="E556" t="inlineStr">
        <is>
          <t>120</t>
        </is>
      </c>
      <c r="F556" t="inlineStr">
        <is>
          <t>12</t>
        </is>
      </c>
      <c r="G556" t="inlineStr">
        <is>
          <t>None</t>
        </is>
      </c>
    </row>
    <row r="557">
      <c r="A557" t="inlineStr">
        <is>
          <t>EXPERT</t>
        </is>
      </c>
      <c r="B557" t="inlineStr">
        <is>
          <t>VARIETY</t>
        </is>
      </c>
      <c r="C557" t="inlineStr">
        <is>
          <t>Jack-the-Ripper◆</t>
        </is>
      </c>
      <c r="D557" t="inlineStr">
        <is>
          <t>1,079</t>
        </is>
      </c>
      <c r="E557" t="inlineStr">
        <is>
          <t>138</t>
        </is>
      </c>
      <c r="F557" t="inlineStr">
        <is>
          <t>12</t>
        </is>
      </c>
      <c r="G557" t="inlineStr">
        <is>
          <t>None</t>
        </is>
      </c>
    </row>
    <row r="558">
      <c r="A558" t="inlineStr">
        <is>
          <t>MASTER</t>
        </is>
      </c>
      <c r="B558" t="inlineStr">
        <is>
          <t>POPS＆ANIME</t>
        </is>
      </c>
      <c r="C558" t="inlineStr">
        <is>
          <t>進化系Colors</t>
        </is>
      </c>
      <c r="D558" t="inlineStr">
        <is>
          <t>1,476</t>
        </is>
      </c>
      <c r="E558" t="inlineStr">
        <is>
          <t>230</t>
        </is>
      </c>
      <c r="F558" t="inlineStr">
        <is>
          <t>12</t>
        </is>
      </c>
      <c r="G558" t="inlineStr">
        <is>
          <t>None</t>
        </is>
      </c>
    </row>
    <row r="559">
      <c r="A559" t="inlineStr">
        <is>
          <t>EXPERT</t>
        </is>
      </c>
      <c r="B559" t="inlineStr">
        <is>
          <t>チュウマイ</t>
        </is>
      </c>
      <c r="C559" t="inlineStr">
        <is>
          <t>宛城、炎上！！</t>
        </is>
      </c>
      <c r="D559" t="inlineStr">
        <is>
          <t>1,385</t>
        </is>
      </c>
      <c r="E559" t="inlineStr">
        <is>
          <t>126</t>
        </is>
      </c>
      <c r="F559" t="inlineStr">
        <is>
          <t>12</t>
        </is>
      </c>
      <c r="G559" t="inlineStr">
        <is>
          <t>None</t>
        </is>
      </c>
    </row>
    <row r="560">
      <c r="A560" t="inlineStr">
        <is>
          <t>MASTER</t>
        </is>
      </c>
      <c r="B560" t="inlineStr">
        <is>
          <t>オンゲキ</t>
        </is>
      </c>
      <c r="C560" t="inlineStr">
        <is>
          <t>キミは“見ていたね”？</t>
        </is>
      </c>
      <c r="D560" t="inlineStr">
        <is>
          <t>1,278</t>
        </is>
      </c>
      <c r="E560" t="inlineStr">
        <is>
          <t>51</t>
        </is>
      </c>
      <c r="F560" t="inlineStr">
        <is>
          <t>12</t>
        </is>
      </c>
      <c r="G560" t="inlineStr">
        <is>
          <t>None</t>
        </is>
      </c>
    </row>
    <row r="561">
      <c r="A561" t="inlineStr">
        <is>
          <t>MASTER</t>
        </is>
      </c>
      <c r="B561" t="inlineStr">
        <is>
          <t>niconico</t>
        </is>
      </c>
      <c r="C561" t="inlineStr">
        <is>
          <t>名探偵連続殺人事件</t>
        </is>
      </c>
      <c r="D561" t="inlineStr">
        <is>
          <t>1,008</t>
        </is>
      </c>
      <c r="E561" t="inlineStr">
        <is>
          <t>131</t>
        </is>
      </c>
      <c r="F561" t="inlineStr">
        <is>
          <t>12</t>
        </is>
      </c>
      <c r="G561" t="inlineStr">
        <is>
          <t>None</t>
        </is>
      </c>
    </row>
    <row r="562">
      <c r="A562" t="inlineStr">
        <is>
          <t>EXPERT</t>
        </is>
      </c>
      <c r="B562" t="inlineStr">
        <is>
          <t>東方Project</t>
        </is>
      </c>
      <c r="C562" t="inlineStr">
        <is>
          <t>ナイト・オブ・ナイツ （かめりあ’s“ワンス・アポン・ア・ナイト”Remix）</t>
        </is>
      </c>
      <c r="D562" t="inlineStr">
        <is>
          <t>None</t>
        </is>
      </c>
      <c r="E562" t="inlineStr">
        <is>
          <t>None</t>
        </is>
      </c>
      <c r="F562" t="inlineStr">
        <is>
          <t>12</t>
        </is>
      </c>
      <c r="G562" t="inlineStr">
        <is>
          <t>None</t>
        </is>
      </c>
    </row>
    <row r="563">
      <c r="A563" t="inlineStr">
        <is>
          <t>MASTER</t>
        </is>
      </c>
      <c r="B563" t="inlineStr">
        <is>
          <t>東方Project</t>
        </is>
      </c>
      <c r="C563" t="inlineStr">
        <is>
          <t>LOVERS</t>
        </is>
      </c>
      <c r="D563" t="inlineStr">
        <is>
          <t>None</t>
        </is>
      </c>
      <c r="E563" t="inlineStr">
        <is>
          <t>None</t>
        </is>
      </c>
      <c r="F563" t="inlineStr">
        <is>
          <t>12</t>
        </is>
      </c>
      <c r="G563" t="inlineStr">
        <is>
          <t>None</t>
        </is>
      </c>
    </row>
    <row r="564">
      <c r="A564" t="inlineStr">
        <is>
          <t>MASTER</t>
        </is>
      </c>
      <c r="B564" t="inlineStr">
        <is>
          <t>niconico</t>
        </is>
      </c>
      <c r="C564" t="inlineStr">
        <is>
          <t>愛されなくても君がいる</t>
        </is>
      </c>
      <c r="D564" t="inlineStr">
        <is>
          <t>None</t>
        </is>
      </c>
      <c r="E564" t="inlineStr">
        <is>
          <t>None</t>
        </is>
      </c>
      <c r="F564" t="inlineStr">
        <is>
          <t>12</t>
        </is>
      </c>
      <c r="G564" t="inlineStr">
        <is>
          <t>None</t>
        </is>
      </c>
    </row>
    <row r="565">
      <c r="A565" t="inlineStr">
        <is>
          <t>EXPERT</t>
        </is>
      </c>
      <c r="B565" t="inlineStr">
        <is>
          <t>VARIETY</t>
        </is>
      </c>
      <c r="C565" t="inlineStr">
        <is>
          <t>Grievous Lady</t>
        </is>
      </c>
      <c r="D565" t="inlineStr">
        <is>
          <t>1,085</t>
        </is>
      </c>
      <c r="E565" t="inlineStr">
        <is>
          <t>200</t>
        </is>
      </c>
      <c r="F565" t="inlineStr">
        <is>
          <t>12</t>
        </is>
      </c>
      <c r="G565" t="inlineStr">
        <is>
          <t>None</t>
        </is>
      </c>
    </row>
    <row r="566">
      <c r="A566" t="inlineStr">
        <is>
          <t>MASTER</t>
        </is>
      </c>
      <c r="B566" t="inlineStr">
        <is>
          <t>niconico</t>
        </is>
      </c>
      <c r="C566" t="inlineStr">
        <is>
          <t>ビターチョコデコレーション</t>
        </is>
      </c>
      <c r="D566" t="inlineStr">
        <is>
          <t>None</t>
        </is>
      </c>
      <c r="E566" t="inlineStr">
        <is>
          <t>None</t>
        </is>
      </c>
      <c r="F566" t="inlineStr">
        <is>
          <t>12</t>
        </is>
      </c>
      <c r="G566" t="inlineStr">
        <is>
          <t>None</t>
        </is>
      </c>
    </row>
    <row r="567">
      <c r="A567" t="inlineStr">
        <is>
          <t>MASTER</t>
        </is>
      </c>
      <c r="B567" t="inlineStr">
        <is>
          <t>niconico</t>
        </is>
      </c>
      <c r="C567" t="inlineStr">
        <is>
          <t>ウミユリ海底譚</t>
        </is>
      </c>
      <c r="D567" t="inlineStr">
        <is>
          <t>1,115</t>
        </is>
      </c>
      <c r="E567" t="inlineStr">
        <is>
          <t>80</t>
        </is>
      </c>
      <c r="F567" t="inlineStr">
        <is>
          <t>12</t>
        </is>
      </c>
      <c r="G567" t="inlineStr">
        <is>
          <t>None</t>
        </is>
      </c>
    </row>
    <row r="568">
      <c r="A568" t="inlineStr">
        <is>
          <t>MASTER</t>
        </is>
      </c>
      <c r="B568" t="inlineStr">
        <is>
          <t>niconico</t>
        </is>
      </c>
      <c r="C568" t="inlineStr">
        <is>
          <t>タイムマシン</t>
        </is>
      </c>
      <c r="D568" t="inlineStr">
        <is>
          <t>None</t>
        </is>
      </c>
      <c r="E568" t="inlineStr">
        <is>
          <t>None</t>
        </is>
      </c>
      <c r="F568" t="inlineStr">
        <is>
          <t>12</t>
        </is>
      </c>
      <c r="G568" t="inlineStr">
        <is>
          <t>None</t>
        </is>
      </c>
    </row>
    <row r="569">
      <c r="A569" t="inlineStr">
        <is>
          <t>MASTER</t>
        </is>
      </c>
      <c r="B569" t="inlineStr">
        <is>
          <t>niconico</t>
        </is>
      </c>
      <c r="C569" t="inlineStr">
        <is>
          <t>ツギハギスタッカート</t>
        </is>
      </c>
      <c r="D569" t="inlineStr">
        <is>
          <t>None</t>
        </is>
      </c>
      <c r="E569" t="inlineStr">
        <is>
          <t>None</t>
        </is>
      </c>
      <c r="F569" t="inlineStr">
        <is>
          <t>12</t>
        </is>
      </c>
      <c r="G569" t="inlineStr">
        <is>
          <t>None</t>
        </is>
      </c>
    </row>
    <row r="570">
      <c r="A570" t="inlineStr">
        <is>
          <t>EXPERT</t>
        </is>
      </c>
      <c r="B570" t="inlineStr">
        <is>
          <t>チュウマイ</t>
        </is>
      </c>
      <c r="C570" t="inlineStr">
        <is>
          <t>Climax</t>
        </is>
      </c>
      <c r="D570" t="inlineStr">
        <is>
          <t>1,308</t>
        </is>
      </c>
      <c r="E570" t="inlineStr">
        <is>
          <t>156</t>
        </is>
      </c>
      <c r="F570" t="inlineStr">
        <is>
          <t>12</t>
        </is>
      </c>
      <c r="G570" t="inlineStr">
        <is>
          <t>None</t>
        </is>
      </c>
    </row>
    <row r="571">
      <c r="A571" t="inlineStr">
        <is>
          <t>MASTER</t>
        </is>
      </c>
      <c r="B571" t="inlineStr">
        <is>
          <t>niconico</t>
        </is>
      </c>
      <c r="C571" t="inlineStr">
        <is>
          <t>太陽系デスコ</t>
        </is>
      </c>
      <c r="D571" t="inlineStr">
        <is>
          <t>1,000</t>
        </is>
      </c>
      <c r="E571" t="inlineStr">
        <is>
          <t>100</t>
        </is>
      </c>
      <c r="F571" t="inlineStr">
        <is>
          <t>12</t>
        </is>
      </c>
      <c r="G571" t="inlineStr">
        <is>
          <t>None</t>
        </is>
      </c>
    </row>
    <row r="572">
      <c r="A572" t="inlineStr">
        <is>
          <t>MASTER</t>
        </is>
      </c>
      <c r="B572" t="inlineStr">
        <is>
          <t>東方Project</t>
        </is>
      </c>
      <c r="C572" t="inlineStr">
        <is>
          <t>明星ロケット</t>
        </is>
      </c>
      <c r="D572" t="inlineStr">
        <is>
          <t>1,023</t>
        </is>
      </c>
      <c r="E572" t="inlineStr">
        <is>
          <t>100</t>
        </is>
      </c>
      <c r="F572" t="inlineStr">
        <is>
          <t>12</t>
        </is>
      </c>
      <c r="G572" t="inlineStr">
        <is>
          <t>None</t>
        </is>
      </c>
    </row>
    <row r="573">
      <c r="A573" t="inlineStr">
        <is>
          <t>MASTER</t>
        </is>
      </c>
      <c r="B573" t="inlineStr">
        <is>
          <t>POPS＆ANIME</t>
        </is>
      </c>
      <c r="C573" t="inlineStr">
        <is>
          <t>クライングハート</t>
        </is>
      </c>
      <c r="D573" t="inlineStr">
        <is>
          <t>762</t>
        </is>
      </c>
      <c r="E573" t="inlineStr">
        <is>
          <t>31</t>
        </is>
      </c>
      <c r="F573" t="inlineStr">
        <is>
          <t>12</t>
        </is>
      </c>
      <c r="G573" t="inlineStr">
        <is>
          <t>None</t>
        </is>
      </c>
    </row>
    <row r="574">
      <c r="A574" t="inlineStr">
        <is>
          <t>MASTER</t>
        </is>
      </c>
      <c r="B574" t="inlineStr">
        <is>
          <t>POPS＆ANIME</t>
        </is>
      </c>
      <c r="C574" t="inlineStr">
        <is>
          <t>SAKURAスキップ</t>
        </is>
      </c>
      <c r="D574" t="inlineStr">
        <is>
          <t>None</t>
        </is>
      </c>
      <c r="E574" t="inlineStr">
        <is>
          <t>None</t>
        </is>
      </c>
      <c r="F574" t="inlineStr">
        <is>
          <t>12</t>
        </is>
      </c>
      <c r="G574" t="inlineStr">
        <is>
          <t>None</t>
        </is>
      </c>
    </row>
    <row r="575">
      <c r="A575" t="inlineStr">
        <is>
          <t>MASTER</t>
        </is>
      </c>
      <c r="B575" t="inlineStr">
        <is>
          <t>POPS＆ANIME</t>
        </is>
      </c>
      <c r="C575" t="inlineStr">
        <is>
          <t>JUMPin’ JUMP UP！！！！</t>
        </is>
      </c>
      <c r="D575" t="inlineStr">
        <is>
          <t>None</t>
        </is>
      </c>
      <c r="E575" t="inlineStr">
        <is>
          <t>None</t>
        </is>
      </c>
      <c r="F575" t="inlineStr">
        <is>
          <t>12</t>
        </is>
      </c>
      <c r="G575" t="inlineStr">
        <is>
          <t>None</t>
        </is>
      </c>
    </row>
    <row r="576">
      <c r="A576" t="inlineStr">
        <is>
          <t>EXPERT</t>
        </is>
      </c>
      <c r="B576" t="inlineStr">
        <is>
          <t>オンゲキ</t>
        </is>
      </c>
      <c r="C576" t="inlineStr">
        <is>
          <t>See The Light</t>
        </is>
      </c>
      <c r="D576" t="inlineStr">
        <is>
          <t>None</t>
        </is>
      </c>
      <c r="E576" t="inlineStr">
        <is>
          <t>None</t>
        </is>
      </c>
      <c r="F576" t="inlineStr">
        <is>
          <t>12</t>
        </is>
      </c>
      <c r="G576" t="inlineStr">
        <is>
          <t>None</t>
        </is>
      </c>
    </row>
    <row r="577">
      <c r="A577" t="inlineStr">
        <is>
          <t>MASTER</t>
        </is>
      </c>
      <c r="B577" t="inlineStr">
        <is>
          <t>POPS＆ANIME</t>
        </is>
      </c>
      <c r="C577" t="inlineStr">
        <is>
          <t>天空カフェテリア</t>
        </is>
      </c>
      <c r="D577" t="inlineStr">
        <is>
          <t>None</t>
        </is>
      </c>
      <c r="E577" t="inlineStr">
        <is>
          <t>None</t>
        </is>
      </c>
      <c r="F577" t="inlineStr">
        <is>
          <t>12</t>
        </is>
      </c>
      <c r="G577" t="inlineStr">
        <is>
          <t>None</t>
        </is>
      </c>
    </row>
    <row r="578">
      <c r="A578" t="inlineStr">
        <is>
          <t>MASTER</t>
        </is>
      </c>
      <c r="B578" t="inlineStr">
        <is>
          <t>POPS＆ANIME</t>
        </is>
      </c>
      <c r="C578" t="inlineStr">
        <is>
          <t>LINK</t>
        </is>
      </c>
      <c r="D578" t="inlineStr">
        <is>
          <t>None</t>
        </is>
      </c>
      <c r="E578" t="inlineStr">
        <is>
          <t>None</t>
        </is>
      </c>
      <c r="F578" t="inlineStr">
        <is>
          <t>12</t>
        </is>
      </c>
      <c r="G578" t="inlineStr">
        <is>
          <t>None</t>
        </is>
      </c>
    </row>
    <row r="579">
      <c r="A579" t="inlineStr">
        <is>
          <t>MASTER</t>
        </is>
      </c>
      <c r="B579" t="inlineStr">
        <is>
          <t>POPS＆ANIME</t>
        </is>
      </c>
      <c r="C579" t="inlineStr">
        <is>
          <t>初恋は君色メモリー</t>
        </is>
      </c>
      <c r="D579" t="inlineStr">
        <is>
          <t>None</t>
        </is>
      </c>
      <c r="E579" t="inlineStr">
        <is>
          <t>None</t>
        </is>
      </c>
      <c r="F579" t="inlineStr">
        <is>
          <t>12</t>
        </is>
      </c>
      <c r="G579" t="inlineStr">
        <is>
          <t>None</t>
        </is>
      </c>
    </row>
    <row r="580">
      <c r="A580" t="inlineStr">
        <is>
          <t>MASTER</t>
        </is>
      </c>
      <c r="B580" t="inlineStr">
        <is>
          <t>POPS＆ANIME</t>
        </is>
      </c>
      <c r="C580" t="inlineStr">
        <is>
          <t>JOINT</t>
        </is>
      </c>
      <c r="D580" t="inlineStr">
        <is>
          <t>None</t>
        </is>
      </c>
      <c r="E580" t="inlineStr">
        <is>
          <t>None</t>
        </is>
      </c>
      <c r="F580" t="inlineStr">
        <is>
          <t>12</t>
        </is>
      </c>
      <c r="G580" t="inlineStr">
        <is>
          <t>None</t>
        </is>
      </c>
    </row>
    <row r="581">
      <c r="A581" t="inlineStr">
        <is>
          <t>MASTER</t>
        </is>
      </c>
      <c r="B581" t="inlineStr">
        <is>
          <t>POPS＆ANIME</t>
        </is>
      </c>
      <c r="C581" t="inlineStr">
        <is>
          <t>秒針を噛む</t>
        </is>
      </c>
      <c r="D581" t="inlineStr">
        <is>
          <t>None</t>
        </is>
      </c>
      <c r="E581" t="inlineStr">
        <is>
          <t>None</t>
        </is>
      </c>
      <c r="F581" t="inlineStr">
        <is>
          <t>12</t>
        </is>
      </c>
      <c r="G581" t="inlineStr">
        <is>
          <t>None</t>
        </is>
      </c>
    </row>
    <row r="582">
      <c r="A582" t="inlineStr">
        <is>
          <t>MASTER</t>
        </is>
      </c>
      <c r="B582" t="inlineStr">
        <is>
          <t>niconico</t>
        </is>
      </c>
      <c r="C582" t="inlineStr">
        <is>
          <t>Henceforth</t>
        </is>
      </c>
      <c r="D582" t="inlineStr">
        <is>
          <t>None</t>
        </is>
      </c>
      <c r="E582" t="inlineStr">
        <is>
          <t>None</t>
        </is>
      </c>
      <c r="F582" t="inlineStr">
        <is>
          <t>12</t>
        </is>
      </c>
      <c r="G582" t="inlineStr">
        <is>
          <t>None</t>
        </is>
      </c>
    </row>
    <row r="583">
      <c r="A583" t="inlineStr">
        <is>
          <t>EXPERT</t>
        </is>
      </c>
      <c r="B583" t="inlineStr">
        <is>
          <t>オンゲキ</t>
        </is>
      </c>
      <c r="C583" t="inlineStr">
        <is>
          <t>最っ高のエンタメだ！！</t>
        </is>
      </c>
      <c r="D583" t="inlineStr">
        <is>
          <t>None</t>
        </is>
      </c>
      <c r="E583" t="inlineStr">
        <is>
          <t>None</t>
        </is>
      </c>
      <c r="F583" t="inlineStr">
        <is>
          <t>12</t>
        </is>
      </c>
      <c r="G583" t="inlineStr">
        <is>
          <t>None</t>
        </is>
      </c>
    </row>
    <row r="584">
      <c r="A584" t="inlineStr">
        <is>
          <t>MASTER</t>
        </is>
      </c>
      <c r="B584" t="inlineStr">
        <is>
          <t>ボーナストラック</t>
        </is>
      </c>
      <c r="C584" t="inlineStr">
        <is>
          <t>ポケットからぬりつぶせ！ -日向 千夏ソロver.-</t>
        </is>
      </c>
      <c r="D584" t="inlineStr">
        <is>
          <t>939</t>
        </is>
      </c>
      <c r="E584" t="inlineStr">
        <is>
          <t>188</t>
        </is>
      </c>
      <c r="F584" t="inlineStr">
        <is>
          <t>12</t>
        </is>
      </c>
      <c r="G584" t="inlineStr">
        <is>
          <t>None</t>
        </is>
      </c>
    </row>
    <row r="585">
      <c r="A585" t="inlineStr">
        <is>
          <t>MASTER</t>
        </is>
      </c>
      <c r="B585" t="inlineStr">
        <is>
          <t>ボーナストラック</t>
        </is>
      </c>
      <c r="C585" t="inlineStr">
        <is>
          <t>ポケットからぬりつぶせ！ -柏木 美亜ソロver.-</t>
        </is>
      </c>
      <c r="D585" t="inlineStr">
        <is>
          <t>939</t>
        </is>
      </c>
      <c r="E585" t="inlineStr">
        <is>
          <t>188</t>
        </is>
      </c>
      <c r="F585" t="inlineStr">
        <is>
          <t>12</t>
        </is>
      </c>
      <c r="G585" t="inlineStr">
        <is>
          <t>None</t>
        </is>
      </c>
    </row>
    <row r="586">
      <c r="A586" t="inlineStr">
        <is>
          <t>MASTER</t>
        </is>
      </c>
      <c r="B586" t="inlineStr">
        <is>
          <t>ボーナストラック</t>
        </is>
      </c>
      <c r="C586" t="inlineStr">
        <is>
          <t>ポケットからぬりつぶせ！ -東雲 つむぎソロver.-</t>
        </is>
      </c>
      <c r="D586" t="inlineStr">
        <is>
          <t>939</t>
        </is>
      </c>
      <c r="E586" t="inlineStr">
        <is>
          <t>188</t>
        </is>
      </c>
      <c r="F586" t="inlineStr">
        <is>
          <t>12</t>
        </is>
      </c>
      <c r="G586" t="inlineStr">
        <is>
          <t>None</t>
        </is>
      </c>
    </row>
    <row r="587">
      <c r="A587" t="inlineStr">
        <is>
          <t>MASTER</t>
        </is>
      </c>
      <c r="B587" t="inlineStr">
        <is>
          <t>POPS＆ANIME</t>
        </is>
      </c>
      <c r="C587" t="inlineStr">
        <is>
          <t>Daydream café</t>
        </is>
      </c>
      <c r="D587" t="inlineStr">
        <is>
          <t>None</t>
        </is>
      </c>
      <c r="E587" t="inlineStr">
        <is>
          <t>None</t>
        </is>
      </c>
      <c r="F587" t="inlineStr">
        <is>
          <t>12</t>
        </is>
      </c>
      <c r="G587" t="inlineStr">
        <is>
          <t>None</t>
        </is>
      </c>
    </row>
    <row r="588">
      <c r="A588" t="inlineStr">
        <is>
          <t>EXPERT</t>
        </is>
      </c>
      <c r="B588" t="inlineStr">
        <is>
          <t>オンゲキ</t>
        </is>
      </c>
      <c r="C588" t="inlineStr">
        <is>
          <t>colorful transparency</t>
        </is>
      </c>
      <c r="D588" t="inlineStr">
        <is>
          <t>None</t>
        </is>
      </c>
      <c r="E588" t="inlineStr">
        <is>
          <t>None</t>
        </is>
      </c>
      <c r="F588" t="inlineStr">
        <is>
          <t>12</t>
        </is>
      </c>
      <c r="G588" t="inlineStr">
        <is>
          <t>None</t>
        </is>
      </c>
    </row>
    <row r="589">
      <c r="A589" t="inlineStr">
        <is>
          <t>MASTER</t>
        </is>
      </c>
      <c r="B589" t="inlineStr">
        <is>
          <t>POPS＆ANIME</t>
        </is>
      </c>
      <c r="C589" t="inlineStr">
        <is>
          <t>EZ DO DANCE</t>
        </is>
      </c>
      <c r="D589" t="inlineStr">
        <is>
          <t>None</t>
        </is>
      </c>
      <c r="E589" t="inlineStr">
        <is>
          <t>None</t>
        </is>
      </c>
      <c r="F589" t="inlineStr">
        <is>
          <t>12</t>
        </is>
      </c>
      <c r="G589" t="inlineStr">
        <is>
          <t>None</t>
        </is>
      </c>
    </row>
    <row r="590">
      <c r="A590" t="inlineStr">
        <is>
          <t>MASTER</t>
        </is>
      </c>
      <c r="B590" t="inlineStr">
        <is>
          <t>POPS＆ANIME</t>
        </is>
      </c>
      <c r="C590" t="inlineStr">
        <is>
          <t>Realize！</t>
        </is>
      </c>
      <c r="D590" t="inlineStr">
        <is>
          <t>1,691</t>
        </is>
      </c>
      <c r="E590" t="inlineStr">
        <is>
          <t>97</t>
        </is>
      </c>
      <c r="F590" t="inlineStr">
        <is>
          <t>12</t>
        </is>
      </c>
      <c r="G590" t="inlineStr">
        <is>
          <t>None</t>
        </is>
      </c>
    </row>
    <row r="591">
      <c r="A591" t="inlineStr">
        <is>
          <t>EXPERT</t>
        </is>
      </c>
      <c r="B591" t="inlineStr">
        <is>
          <t>VARIETY</t>
        </is>
      </c>
      <c r="C591" t="inlineStr">
        <is>
          <t>Amphisbaena</t>
        </is>
      </c>
      <c r="D591" t="inlineStr">
        <is>
          <t>None</t>
        </is>
      </c>
      <c r="E591" t="inlineStr">
        <is>
          <t>None</t>
        </is>
      </c>
      <c r="F591" t="inlineStr">
        <is>
          <t>12</t>
        </is>
      </c>
      <c r="G591" t="inlineStr">
        <is>
          <t>None</t>
        </is>
      </c>
    </row>
    <row r="592">
      <c r="A592" t="inlineStr">
        <is>
          <t>MASTER</t>
        </is>
      </c>
      <c r="B592" t="inlineStr">
        <is>
          <t>POPS＆ANIME</t>
        </is>
      </c>
      <c r="C592" t="inlineStr">
        <is>
          <t>Check my soul</t>
        </is>
      </c>
      <c r="D592" t="inlineStr">
        <is>
          <t>None</t>
        </is>
      </c>
      <c r="E592" t="inlineStr">
        <is>
          <t>None</t>
        </is>
      </c>
      <c r="F592" t="inlineStr">
        <is>
          <t>12</t>
        </is>
      </c>
      <c r="G592" t="inlineStr">
        <is>
          <t>None</t>
        </is>
      </c>
    </row>
    <row r="593">
      <c r="A593" t="inlineStr">
        <is>
          <t>EXPERT</t>
        </is>
      </c>
      <c r="B593" t="inlineStr">
        <is>
          <t>オンゲキ</t>
        </is>
      </c>
      <c r="C593" t="inlineStr">
        <is>
          <t>Pastel Sprinkles</t>
        </is>
      </c>
      <c r="D593" t="inlineStr">
        <is>
          <t>1,036</t>
        </is>
      </c>
      <c r="E593" t="inlineStr">
        <is>
          <t>115</t>
        </is>
      </c>
      <c r="F593" t="inlineStr">
        <is>
          <t>12</t>
        </is>
      </c>
      <c r="G593" t="inlineStr">
        <is>
          <t>None</t>
        </is>
      </c>
    </row>
    <row r="594">
      <c r="A594" t="inlineStr">
        <is>
          <t>MASTER</t>
        </is>
      </c>
      <c r="B594" t="inlineStr">
        <is>
          <t>POPS＆ANIME</t>
        </is>
      </c>
      <c r="C594" t="inlineStr">
        <is>
          <t>イルミナージュ・ランド</t>
        </is>
      </c>
      <c r="D594" t="inlineStr">
        <is>
          <t>None</t>
        </is>
      </c>
      <c r="E594" t="inlineStr">
        <is>
          <t>None</t>
        </is>
      </c>
      <c r="F594" t="inlineStr">
        <is>
          <t>12</t>
        </is>
      </c>
      <c r="G594" t="inlineStr">
        <is>
          <t>None</t>
        </is>
      </c>
    </row>
    <row r="595">
      <c r="A595" t="inlineStr">
        <is>
          <t>MASTER</t>
        </is>
      </c>
      <c r="B595" t="inlineStr">
        <is>
          <t>niconico</t>
        </is>
      </c>
      <c r="C595" t="inlineStr">
        <is>
          <t>キレキャリオン</t>
        </is>
      </c>
      <c r="D595" t="inlineStr">
        <is>
          <t>None</t>
        </is>
      </c>
      <c r="E595" t="inlineStr">
        <is>
          <t>None</t>
        </is>
      </c>
      <c r="F595" t="inlineStr">
        <is>
          <t>12</t>
        </is>
      </c>
      <c r="G595" t="inlineStr">
        <is>
          <t>None</t>
        </is>
      </c>
    </row>
    <row r="596">
      <c r="A596" t="inlineStr">
        <is>
          <t>MASTER</t>
        </is>
      </c>
      <c r="B596" t="inlineStr">
        <is>
          <t>niconico</t>
        </is>
      </c>
      <c r="C596" t="inlineStr">
        <is>
          <t>アルカリレットウセイ</t>
        </is>
      </c>
      <c r="D596" t="inlineStr">
        <is>
          <t>None</t>
        </is>
      </c>
      <c r="E596" t="inlineStr">
        <is>
          <t>None</t>
        </is>
      </c>
      <c r="F596" t="inlineStr">
        <is>
          <t>12</t>
        </is>
      </c>
      <c r="G596" t="inlineStr">
        <is>
          <t>None</t>
        </is>
      </c>
    </row>
    <row r="597">
      <c r="A597" t="inlineStr">
        <is>
          <t>EXPERT</t>
        </is>
      </c>
      <c r="B597" t="inlineStr">
        <is>
          <t>VARIETY</t>
        </is>
      </c>
      <c r="C597" t="inlineStr">
        <is>
          <t>Love ＆ Justice</t>
        </is>
      </c>
      <c r="D597" t="inlineStr">
        <is>
          <t>None</t>
        </is>
      </c>
      <c r="E597" t="inlineStr">
        <is>
          <t>None</t>
        </is>
      </c>
      <c r="F597" t="inlineStr">
        <is>
          <t>12</t>
        </is>
      </c>
      <c r="G597" t="inlineStr">
        <is>
          <t>None</t>
        </is>
      </c>
    </row>
    <row r="598">
      <c r="A598" t="inlineStr">
        <is>
          <t>MASTER</t>
        </is>
      </c>
      <c r="B598" t="inlineStr">
        <is>
          <t>POPS＆ANIME</t>
        </is>
      </c>
      <c r="C598" t="inlineStr">
        <is>
          <t>キズナ Sparkling World</t>
        </is>
      </c>
      <c r="D598" t="inlineStr">
        <is>
          <t>None</t>
        </is>
      </c>
      <c r="E598" t="inlineStr">
        <is>
          <t>None</t>
        </is>
      </c>
      <c r="F598" t="inlineStr">
        <is>
          <t>12</t>
        </is>
      </c>
      <c r="G598" t="inlineStr">
        <is>
          <t>None</t>
        </is>
      </c>
    </row>
    <row r="599">
      <c r="A599" t="inlineStr">
        <is>
          <t>EXPERT</t>
        </is>
      </c>
      <c r="B599" t="inlineStr">
        <is>
          <t>チュウマイ</t>
        </is>
      </c>
      <c r="C599" t="inlineStr">
        <is>
          <t>Xevel</t>
        </is>
      </c>
      <c r="D599" t="inlineStr">
        <is>
          <t>None</t>
        </is>
      </c>
      <c r="E599" t="inlineStr">
        <is>
          <t>None</t>
        </is>
      </c>
      <c r="F599" t="inlineStr">
        <is>
          <t>12</t>
        </is>
      </c>
      <c r="G599" t="inlineStr">
        <is>
          <t>None</t>
        </is>
      </c>
    </row>
    <row r="600">
      <c r="A600" t="inlineStr">
        <is>
          <t>EXPERT</t>
        </is>
      </c>
      <c r="B600" t="inlineStr">
        <is>
          <t>チュウマイ</t>
        </is>
      </c>
      <c r="C600" t="inlineStr">
        <is>
          <t>Supersonic Generation</t>
        </is>
      </c>
      <c r="D600" t="inlineStr">
        <is>
          <t>None</t>
        </is>
      </c>
      <c r="E600" t="inlineStr">
        <is>
          <t>None</t>
        </is>
      </c>
      <c r="F600" t="inlineStr">
        <is>
          <t>12</t>
        </is>
      </c>
      <c r="G600" t="inlineStr">
        <is>
          <t>None</t>
        </is>
      </c>
    </row>
    <row r="601">
      <c r="A601" t="inlineStr">
        <is>
          <t>EXPERT</t>
        </is>
      </c>
      <c r="B601" t="inlineStr">
        <is>
          <t>オンゲキ</t>
        </is>
      </c>
      <c r="C601" t="inlineStr">
        <is>
          <t>MAGNETAR GIRL</t>
        </is>
      </c>
      <c r="D601" t="inlineStr">
        <is>
          <t>None</t>
        </is>
      </c>
      <c r="E601" t="inlineStr">
        <is>
          <t>None</t>
        </is>
      </c>
      <c r="F601" t="inlineStr">
        <is>
          <t>12</t>
        </is>
      </c>
      <c r="G601" t="inlineStr">
        <is>
          <t>None</t>
        </is>
      </c>
    </row>
    <row r="602">
      <c r="A602" t="inlineStr">
        <is>
          <t>MASTER</t>
        </is>
      </c>
      <c r="B602" t="inlineStr">
        <is>
          <t>niconico</t>
        </is>
      </c>
      <c r="C602" t="inlineStr">
        <is>
          <t>Snow Song Show</t>
        </is>
      </c>
      <c r="D602" t="inlineStr">
        <is>
          <t>None</t>
        </is>
      </c>
      <c r="E602" t="inlineStr">
        <is>
          <t>None</t>
        </is>
      </c>
      <c r="F602" t="inlineStr">
        <is>
          <t>12</t>
        </is>
      </c>
      <c r="G602" t="inlineStr">
        <is>
          <t>None</t>
        </is>
      </c>
    </row>
    <row r="603">
      <c r="A603" t="inlineStr">
        <is>
          <t>MASTER</t>
        </is>
      </c>
      <c r="B603" t="inlineStr">
        <is>
          <t>東方Project</t>
        </is>
      </c>
      <c r="C603" t="inlineStr">
        <is>
          <t>Nowhere Girl</t>
        </is>
      </c>
      <c r="D603" t="inlineStr">
        <is>
          <t>None</t>
        </is>
      </c>
      <c r="E603" t="inlineStr">
        <is>
          <t>None</t>
        </is>
      </c>
      <c r="F603" t="inlineStr">
        <is>
          <t>12</t>
        </is>
      </c>
      <c r="G603" t="inlineStr">
        <is>
          <t>None</t>
        </is>
      </c>
    </row>
    <row r="604">
      <c r="A604" t="inlineStr">
        <is>
          <t>MASTER</t>
        </is>
      </c>
      <c r="B604" t="inlineStr">
        <is>
          <t>チュウマイ</t>
        </is>
      </c>
      <c r="C604" t="inlineStr">
        <is>
          <t>その群青が愛しかったようだった</t>
        </is>
      </c>
      <c r="D604" t="inlineStr">
        <is>
          <t>None</t>
        </is>
      </c>
      <c r="E604" t="inlineStr">
        <is>
          <t>None</t>
        </is>
      </c>
      <c r="F604" t="inlineStr">
        <is>
          <t>12</t>
        </is>
      </c>
      <c r="G604" t="inlineStr">
        <is>
          <t>None</t>
        </is>
      </c>
    </row>
    <row r="605">
      <c r="A605" t="inlineStr">
        <is>
          <t>MASTER</t>
        </is>
      </c>
      <c r="B605" t="inlineStr">
        <is>
          <t>ボーナストラック</t>
        </is>
      </c>
      <c r="C605" t="inlineStr">
        <is>
          <t>Starring Stars -三角 葵ソロver.-</t>
        </is>
      </c>
      <c r="D605" t="inlineStr">
        <is>
          <t>None</t>
        </is>
      </c>
      <c r="E605" t="inlineStr">
        <is>
          <t>None</t>
        </is>
      </c>
      <c r="F605" t="inlineStr">
        <is>
          <t>12</t>
        </is>
      </c>
      <c r="G605" t="inlineStr">
        <is>
          <t>None</t>
        </is>
      </c>
    </row>
    <row r="606">
      <c r="A606" t="inlineStr">
        <is>
          <t>MASTER</t>
        </is>
      </c>
      <c r="B606" t="inlineStr">
        <is>
          <t>ボーナストラック</t>
        </is>
      </c>
      <c r="C606" t="inlineStr">
        <is>
          <t>Starring Stars -藤沢 柚子ソロver.-</t>
        </is>
      </c>
      <c r="D606" t="inlineStr">
        <is>
          <t>None</t>
        </is>
      </c>
      <c r="E606" t="inlineStr">
        <is>
          <t>None</t>
        </is>
      </c>
      <c r="F606" t="inlineStr">
        <is>
          <t>12</t>
        </is>
      </c>
      <c r="G606" t="inlineStr">
        <is>
          <t>None</t>
        </is>
      </c>
    </row>
    <row r="607">
      <c r="A607" t="inlineStr">
        <is>
          <t>MASTER</t>
        </is>
      </c>
      <c r="B607" t="inlineStr">
        <is>
          <t>ボーナストラック</t>
        </is>
      </c>
      <c r="C607" t="inlineStr">
        <is>
          <t>Starring Stars -星咲 あかりソロver.-</t>
        </is>
      </c>
      <c r="D607" t="inlineStr">
        <is>
          <t>None</t>
        </is>
      </c>
      <c r="E607" t="inlineStr">
        <is>
          <t>None</t>
        </is>
      </c>
      <c r="F607" t="inlineStr">
        <is>
          <t>12</t>
        </is>
      </c>
      <c r="G607" t="inlineStr">
        <is>
          <t>None</t>
        </is>
      </c>
    </row>
    <row r="608">
      <c r="A608" t="inlineStr">
        <is>
          <t>MASTER</t>
        </is>
      </c>
      <c r="B608" t="inlineStr">
        <is>
          <t>niconico</t>
        </is>
      </c>
      <c r="C608" t="inlineStr">
        <is>
          <t>空奏列車</t>
        </is>
      </c>
      <c r="D608" t="inlineStr">
        <is>
          <t>None</t>
        </is>
      </c>
      <c r="E608" t="inlineStr">
        <is>
          <t>None</t>
        </is>
      </c>
      <c r="F608" t="inlineStr">
        <is>
          <t>12</t>
        </is>
      </c>
      <c r="G608" t="inlineStr">
        <is>
          <t>None</t>
        </is>
      </c>
    </row>
    <row r="609">
      <c r="A609" t="inlineStr">
        <is>
          <t>MASTER</t>
        </is>
      </c>
      <c r="B609" t="inlineStr">
        <is>
          <t>POPS＆ANIME</t>
        </is>
      </c>
      <c r="C609" t="inlineStr">
        <is>
          <t>レイル・ロマネスク ハチロクver.</t>
        </is>
      </c>
      <c r="D609" t="inlineStr">
        <is>
          <t>None</t>
        </is>
      </c>
      <c r="E609" t="inlineStr">
        <is>
          <t>None</t>
        </is>
      </c>
      <c r="F609" t="inlineStr">
        <is>
          <t>12</t>
        </is>
      </c>
      <c r="G609" t="inlineStr">
        <is>
          <t>None</t>
        </is>
      </c>
    </row>
    <row r="610">
      <c r="A610" t="inlineStr">
        <is>
          <t>EXPERT</t>
        </is>
      </c>
      <c r="B610" t="inlineStr">
        <is>
          <t>オンゲキ</t>
        </is>
      </c>
      <c r="C610" t="inlineStr">
        <is>
          <t>GODLINESS</t>
        </is>
      </c>
      <c r="D610" t="inlineStr">
        <is>
          <t>None</t>
        </is>
      </c>
      <c r="E610" t="inlineStr">
        <is>
          <t>None</t>
        </is>
      </c>
      <c r="F610" t="inlineStr">
        <is>
          <t>12</t>
        </is>
      </c>
      <c r="G610" t="inlineStr">
        <is>
          <t>None</t>
        </is>
      </c>
    </row>
    <row r="611">
      <c r="A611" t="inlineStr">
        <is>
          <t>MASTER</t>
        </is>
      </c>
      <c r="B611" t="inlineStr">
        <is>
          <t>POPS＆ANIME</t>
        </is>
      </c>
      <c r="C611" t="inlineStr">
        <is>
          <t>シュガーソングとビターステップ</t>
        </is>
      </c>
      <c r="D611" t="inlineStr">
        <is>
          <t>976</t>
        </is>
      </c>
      <c r="E611" t="inlineStr">
        <is>
          <t>58</t>
        </is>
      </c>
      <c r="F611" t="inlineStr">
        <is>
          <t>11+</t>
        </is>
      </c>
      <c r="G611" t="inlineStr">
        <is>
          <t>None</t>
        </is>
      </c>
    </row>
    <row r="612">
      <c r="A612" t="inlineStr">
        <is>
          <t>MASTER</t>
        </is>
      </c>
      <c r="B612" t="inlineStr">
        <is>
          <t>POPS＆ANIME</t>
        </is>
      </c>
      <c r="C612" t="inlineStr">
        <is>
          <t>回レ！雪月花</t>
        </is>
      </c>
      <c r="D612" t="inlineStr">
        <is>
          <t>1,087</t>
        </is>
      </c>
      <c r="E612" t="inlineStr">
        <is>
          <t>116</t>
        </is>
      </c>
      <c r="F612" t="inlineStr">
        <is>
          <t>11+</t>
        </is>
      </c>
      <c r="G612" t="inlineStr">
        <is>
          <t>ジュエル10個消費</t>
        </is>
      </c>
    </row>
    <row r="613">
      <c r="A613" t="inlineStr">
        <is>
          <t>MASTER</t>
        </is>
      </c>
      <c r="B613" t="inlineStr">
        <is>
          <t>チュウマイ</t>
        </is>
      </c>
      <c r="C613" t="inlineStr">
        <is>
          <t>ＧＯ！ＧＯ！ラブリズム♥</t>
        </is>
      </c>
      <c r="D613" t="inlineStr">
        <is>
          <t>1,170</t>
        </is>
      </c>
      <c r="E613" t="inlineStr">
        <is>
          <t>72</t>
        </is>
      </c>
      <c r="F613" t="inlineStr">
        <is>
          <t>11+</t>
        </is>
      </c>
      <c r="G613" t="inlineStr">
        <is>
          <t>ジュエル20個消費</t>
        </is>
      </c>
    </row>
    <row r="614">
      <c r="A614" t="inlineStr">
        <is>
          <t>MASTER</t>
        </is>
      </c>
      <c r="B614" t="inlineStr">
        <is>
          <t>POPS＆ANIME</t>
        </is>
      </c>
      <c r="C614" t="inlineStr">
        <is>
          <t>Los！ Los！ Los！</t>
        </is>
      </c>
      <c r="D614" t="inlineStr">
        <is>
          <t>836</t>
        </is>
      </c>
      <c r="E614" t="inlineStr">
        <is>
          <t>94</t>
        </is>
      </c>
      <c r="F614" t="inlineStr">
        <is>
          <t>11+</t>
        </is>
      </c>
      <c r="G614" t="inlineStr">
        <is>
          <t>None</t>
        </is>
      </c>
    </row>
    <row r="615">
      <c r="A615" t="inlineStr">
        <is>
          <t>MASTER</t>
        </is>
      </c>
      <c r="B615" t="inlineStr">
        <is>
          <t>niconico</t>
        </is>
      </c>
      <c r="C615" t="inlineStr">
        <is>
          <t>天ノ弱</t>
        </is>
      </c>
      <c r="D615" t="inlineStr">
        <is>
          <t>937</t>
        </is>
      </c>
      <c r="E615" t="inlineStr">
        <is>
          <t>28</t>
        </is>
      </c>
      <c r="F615" t="inlineStr">
        <is>
          <t>11+</t>
        </is>
      </c>
      <c r="G615" t="inlineStr">
        <is>
          <t>None</t>
        </is>
      </c>
    </row>
    <row r="616">
      <c r="A616" t="inlineStr">
        <is>
          <t>MASTER</t>
        </is>
      </c>
      <c r="B616" t="inlineStr">
        <is>
          <t>niconico</t>
        </is>
      </c>
      <c r="C616" t="inlineStr">
        <is>
          <t>おこちゃま戦争</t>
        </is>
      </c>
      <c r="D616" t="inlineStr">
        <is>
          <t>945</t>
        </is>
      </c>
      <c r="E616" t="inlineStr">
        <is>
          <t>45</t>
        </is>
      </c>
      <c r="F616" t="inlineStr">
        <is>
          <t>11+</t>
        </is>
      </c>
      <c r="G616" t="inlineStr">
        <is>
          <t>ジュエル25個消費</t>
        </is>
      </c>
    </row>
    <row r="617">
      <c r="A617" t="inlineStr">
        <is>
          <t>MASTER</t>
        </is>
      </c>
      <c r="B617" t="inlineStr">
        <is>
          <t>オンゲキ</t>
        </is>
      </c>
      <c r="C617" t="inlineStr">
        <is>
          <t>タテマエと本心の大乱闘</t>
        </is>
      </c>
      <c r="D617" t="inlineStr">
        <is>
          <t>836</t>
        </is>
      </c>
      <c r="E617" t="inlineStr">
        <is>
          <t>121</t>
        </is>
      </c>
      <c r="F617" t="inlineStr">
        <is>
          <t>11+</t>
        </is>
      </c>
      <c r="G617" t="inlineStr">
        <is>
          <t>None</t>
        </is>
      </c>
    </row>
    <row r="618">
      <c r="A618" t="inlineStr">
        <is>
          <t>MASTER</t>
        </is>
      </c>
      <c r="B618" t="inlineStr">
        <is>
          <t>niconico</t>
        </is>
      </c>
      <c r="C618" t="inlineStr">
        <is>
          <t>千本桜</t>
        </is>
      </c>
      <c r="D618" t="inlineStr">
        <is>
          <t>972</t>
        </is>
      </c>
      <c r="E618" t="inlineStr">
        <is>
          <t>155</t>
        </is>
      </c>
      <c r="F618" t="inlineStr">
        <is>
          <t>11+</t>
        </is>
      </c>
      <c r="G618" t="inlineStr">
        <is>
          <t>None</t>
        </is>
      </c>
    </row>
    <row r="619">
      <c r="A619" t="inlineStr">
        <is>
          <t>EXPERT</t>
        </is>
      </c>
      <c r="B619" t="inlineStr">
        <is>
          <t>チュウマイ</t>
        </is>
      </c>
      <c r="C619" t="inlineStr">
        <is>
          <t>7thSense</t>
        </is>
      </c>
      <c r="D619" t="inlineStr">
        <is>
          <t>646</t>
        </is>
      </c>
      <c r="E619" t="inlineStr">
        <is>
          <t>77</t>
        </is>
      </c>
      <c r="F619" t="inlineStr">
        <is>
          <t>11+</t>
        </is>
      </c>
      <c r="G619" t="inlineStr">
        <is>
          <t>ジュエル75個消費</t>
        </is>
      </c>
    </row>
    <row r="620">
      <c r="A620" t="inlineStr">
        <is>
          <t>MASTER</t>
        </is>
      </c>
      <c r="B620" t="inlineStr">
        <is>
          <t>niconico</t>
        </is>
      </c>
      <c r="C620" t="inlineStr">
        <is>
          <t>ブリキノダンス</t>
        </is>
      </c>
      <c r="D620" t="inlineStr">
        <is>
          <t>1,021</t>
        </is>
      </c>
      <c r="E620" t="inlineStr">
        <is>
          <t>178</t>
        </is>
      </c>
      <c r="F620" t="inlineStr">
        <is>
          <t>11+</t>
        </is>
      </c>
      <c r="G620" t="inlineStr">
        <is>
          <t>None</t>
        </is>
      </c>
    </row>
    <row r="621">
      <c r="A621" t="inlineStr">
        <is>
          <t>EXPERT</t>
        </is>
      </c>
      <c r="B621" t="inlineStr">
        <is>
          <t>チュウマイ</t>
        </is>
      </c>
      <c r="C621" t="inlineStr">
        <is>
          <t>エンドマークに希望と涙を添えて</t>
        </is>
      </c>
      <c r="D621" t="inlineStr">
        <is>
          <t>871</t>
        </is>
      </c>
      <c r="E621" t="inlineStr">
        <is>
          <t>241</t>
        </is>
      </c>
      <c r="F621" t="inlineStr">
        <is>
          <t>11+</t>
        </is>
      </c>
      <c r="G621" t="inlineStr">
        <is>
          <t>ジュエル90個消費</t>
        </is>
      </c>
    </row>
    <row r="622">
      <c r="A622" t="inlineStr">
        <is>
          <t>EXPERT</t>
        </is>
      </c>
      <c r="B622" t="inlineStr">
        <is>
          <t>niconico</t>
        </is>
      </c>
      <c r="C622" t="inlineStr">
        <is>
          <t>カミサマネジマキ</t>
        </is>
      </c>
      <c r="D622" t="inlineStr">
        <is>
          <t>956</t>
        </is>
      </c>
      <c r="E622" t="inlineStr">
        <is>
          <t>105</t>
        </is>
      </c>
      <c r="F622" t="inlineStr">
        <is>
          <t>11+</t>
        </is>
      </c>
      <c r="G622" t="inlineStr">
        <is>
          <t>イベントジュエル 15個</t>
        </is>
      </c>
    </row>
    <row r="623">
      <c r="A623" t="inlineStr">
        <is>
          <t>MASTER</t>
        </is>
      </c>
      <c r="B623" t="inlineStr">
        <is>
          <t>POPS＆ANIME</t>
        </is>
      </c>
      <c r="C623" t="inlineStr">
        <is>
          <t>カンペキWill</t>
        </is>
      </c>
      <c r="D623" t="inlineStr">
        <is>
          <t>779</t>
        </is>
      </c>
      <c r="E623" t="inlineStr">
        <is>
          <t>56</t>
        </is>
      </c>
      <c r="F623" t="inlineStr">
        <is>
          <t>11+</t>
        </is>
      </c>
      <c r="G623" t="inlineStr">
        <is>
          <t>None</t>
        </is>
      </c>
    </row>
    <row r="624">
      <c r="A624" t="inlineStr">
        <is>
          <t>EXPERT</t>
        </is>
      </c>
      <c r="B624" t="inlineStr">
        <is>
          <t>niconico</t>
        </is>
      </c>
      <c r="C624" t="inlineStr">
        <is>
          <t>初音ミクの消失</t>
        </is>
      </c>
      <c r="D624" t="inlineStr">
        <is>
          <t>749</t>
        </is>
      </c>
      <c r="E624" t="inlineStr">
        <is>
          <t>209</t>
        </is>
      </c>
      <c r="F624" t="inlineStr">
        <is>
          <t>11+</t>
        </is>
      </c>
      <c r="G624" t="inlineStr">
        <is>
          <t>None</t>
        </is>
      </c>
    </row>
    <row r="625">
      <c r="A625" t="inlineStr">
        <is>
          <t>MASTER</t>
        </is>
      </c>
      <c r="B625" t="inlineStr">
        <is>
          <t>チュウマイ</t>
        </is>
      </c>
      <c r="C625" t="inlineStr">
        <is>
          <t>Sentimental Snow</t>
        </is>
      </c>
      <c r="D625" t="inlineStr">
        <is>
          <t>1,142</t>
        </is>
      </c>
      <c r="E625" t="inlineStr">
        <is>
          <t>72</t>
        </is>
      </c>
      <c r="F625" t="inlineStr">
        <is>
          <t>11+</t>
        </is>
      </c>
      <c r="G625" t="inlineStr">
        <is>
          <t>None</t>
        </is>
      </c>
    </row>
    <row r="626">
      <c r="A626" t="inlineStr">
        <is>
          <t>MASTER</t>
        </is>
      </c>
      <c r="B626" t="inlineStr">
        <is>
          <t>POPS＆ANIME</t>
        </is>
      </c>
      <c r="C626" t="inlineStr">
        <is>
          <t>DreamRiser</t>
        </is>
      </c>
      <c r="D626" t="inlineStr">
        <is>
          <t>1,203</t>
        </is>
      </c>
      <c r="E626" t="inlineStr">
        <is>
          <t>120</t>
        </is>
      </c>
      <c r="F626" t="inlineStr">
        <is>
          <t>11+</t>
        </is>
      </c>
      <c r="G626" t="inlineStr">
        <is>
          <t>None</t>
        </is>
      </c>
    </row>
    <row r="627">
      <c r="A627" t="inlineStr">
        <is>
          <t>EXPERT</t>
        </is>
      </c>
      <c r="B627" t="inlineStr">
        <is>
          <t>オンゲキ</t>
        </is>
      </c>
      <c r="C627" t="inlineStr">
        <is>
          <t>Touch and Go</t>
        </is>
      </c>
      <c r="D627" t="inlineStr">
        <is>
          <t>1,258</t>
        </is>
      </c>
      <c r="E627" t="inlineStr">
        <is>
          <t>228</t>
        </is>
      </c>
      <c r="F627" t="inlineStr">
        <is>
          <t>11+</t>
        </is>
      </c>
      <c r="G627" t="inlineStr">
        <is>
          <t>None</t>
        </is>
      </c>
    </row>
    <row r="628">
      <c r="A628" t="inlineStr">
        <is>
          <t>EXPERT</t>
        </is>
      </c>
      <c r="B628" t="inlineStr">
        <is>
          <t>VARIETY</t>
        </is>
      </c>
      <c r="C628" t="inlineStr">
        <is>
          <t>FREEDOM DiVE （tpz Overcute Remix）</t>
        </is>
      </c>
      <c r="D628" t="inlineStr">
        <is>
          <t>1,401</t>
        </is>
      </c>
      <c r="E628" t="inlineStr">
        <is>
          <t>75</t>
        </is>
      </c>
      <c r="F628" t="inlineStr">
        <is>
          <t>11+</t>
        </is>
      </c>
      <c r="G628" t="inlineStr">
        <is>
          <t>None</t>
        </is>
      </c>
    </row>
    <row r="629">
      <c r="A629" t="inlineStr">
        <is>
          <t>MASTER</t>
        </is>
      </c>
      <c r="B629" t="inlineStr">
        <is>
          <t>niconico</t>
        </is>
      </c>
      <c r="C629" t="inlineStr">
        <is>
          <t>ブレス・ユア・ブレス</t>
        </is>
      </c>
      <c r="D629" t="inlineStr">
        <is>
          <t>1,039</t>
        </is>
      </c>
      <c r="E629" t="inlineStr">
        <is>
          <t>169</t>
        </is>
      </c>
      <c r="F629" t="inlineStr">
        <is>
          <t>11+</t>
        </is>
      </c>
      <c r="G629" t="inlineStr">
        <is>
          <t>None</t>
        </is>
      </c>
    </row>
    <row r="630">
      <c r="A630" t="inlineStr">
        <is>
          <t>MASTER</t>
        </is>
      </c>
      <c r="B630" t="inlineStr">
        <is>
          <t>POPS＆ANIME</t>
        </is>
      </c>
      <c r="C630" t="inlineStr">
        <is>
          <t>星のダイアローグ</t>
        </is>
      </c>
      <c r="D630" t="inlineStr">
        <is>
          <t>816</t>
        </is>
      </c>
      <c r="E630" t="inlineStr">
        <is>
          <t>130</t>
        </is>
      </c>
      <c r="F630" t="inlineStr">
        <is>
          <t>11+</t>
        </is>
      </c>
      <c r="G630" t="inlineStr">
        <is>
          <t>None</t>
        </is>
      </c>
    </row>
    <row r="631">
      <c r="A631" t="inlineStr">
        <is>
          <t>EXPERT</t>
        </is>
      </c>
      <c r="B631" t="inlineStr">
        <is>
          <t>東方Project</t>
        </is>
      </c>
      <c r="C631" t="inlineStr">
        <is>
          <t>ウサテイ</t>
        </is>
      </c>
      <c r="D631" t="inlineStr">
        <is>
          <t>626</t>
        </is>
      </c>
      <c r="E631" t="inlineStr">
        <is>
          <t>138</t>
        </is>
      </c>
      <c r="F631" t="inlineStr">
        <is>
          <t>11+</t>
        </is>
      </c>
      <c r="G631" t="inlineStr">
        <is>
          <t>None</t>
        </is>
      </c>
    </row>
    <row r="632">
      <c r="A632" t="inlineStr">
        <is>
          <t>EXPERT</t>
        </is>
      </c>
      <c r="B632" t="inlineStr">
        <is>
          <t>チュウマイ</t>
        </is>
      </c>
      <c r="C632" t="inlineStr">
        <is>
          <t>World Vanquisher</t>
        </is>
      </c>
      <c r="D632" t="inlineStr">
        <is>
          <t>1,314</t>
        </is>
      </c>
      <c r="E632" t="inlineStr">
        <is>
          <t>176</t>
        </is>
      </c>
      <c r="F632" t="inlineStr">
        <is>
          <t>11+</t>
        </is>
      </c>
      <c r="G632" t="inlineStr">
        <is>
          <t>None</t>
        </is>
      </c>
    </row>
    <row r="633">
      <c r="A633" t="inlineStr">
        <is>
          <t>MASTER</t>
        </is>
      </c>
      <c r="B633" t="inlineStr">
        <is>
          <t>POPS＆ANIME</t>
        </is>
      </c>
      <c r="C633" t="inlineStr">
        <is>
          <t>お願い☆My Boy</t>
        </is>
      </c>
      <c r="D633" t="inlineStr">
        <is>
          <t>1,031</t>
        </is>
      </c>
      <c r="E633" t="inlineStr">
        <is>
          <t>88</t>
        </is>
      </c>
      <c r="F633" t="inlineStr">
        <is>
          <t>11+</t>
        </is>
      </c>
      <c r="G633" t="inlineStr">
        <is>
          <t>None</t>
        </is>
      </c>
    </row>
    <row r="634">
      <c r="A634" t="inlineStr">
        <is>
          <t>MASTER</t>
        </is>
      </c>
      <c r="B634" t="inlineStr">
        <is>
          <t>niconico</t>
        </is>
      </c>
      <c r="C634" t="inlineStr">
        <is>
          <t>Snow Fairy Story</t>
        </is>
      </c>
      <c r="D634" t="inlineStr">
        <is>
          <t>894</t>
        </is>
      </c>
      <c r="E634" t="inlineStr">
        <is>
          <t>124</t>
        </is>
      </c>
      <c r="F634" t="inlineStr">
        <is>
          <t>11+</t>
        </is>
      </c>
      <c r="G634" t="inlineStr">
        <is>
          <t>None</t>
        </is>
      </c>
    </row>
    <row r="635">
      <c r="A635" t="inlineStr">
        <is>
          <t>MASTER</t>
        </is>
      </c>
      <c r="B635" t="inlineStr">
        <is>
          <t>POPS＆ANIME</t>
        </is>
      </c>
      <c r="C635" t="inlineStr">
        <is>
          <t>Brave Song</t>
        </is>
      </c>
      <c r="D635" t="inlineStr">
        <is>
          <t>583</t>
        </is>
      </c>
      <c r="E635" t="inlineStr">
        <is>
          <t>34</t>
        </is>
      </c>
      <c r="F635" t="inlineStr">
        <is>
          <t>11+</t>
        </is>
      </c>
      <c r="G635" t="inlineStr">
        <is>
          <t>None</t>
        </is>
      </c>
    </row>
    <row r="636">
      <c r="A636" t="inlineStr">
        <is>
          <t>EXPERT</t>
        </is>
      </c>
      <c r="B636" t="inlineStr">
        <is>
          <t>チュウマイ</t>
        </is>
      </c>
      <c r="C636" t="inlineStr">
        <is>
          <t>folern</t>
        </is>
      </c>
      <c r="D636" t="inlineStr">
        <is>
          <t>1,191</t>
        </is>
      </c>
      <c r="E636" t="inlineStr">
        <is>
          <t>116</t>
        </is>
      </c>
      <c r="F636" t="inlineStr">
        <is>
          <t>11+</t>
        </is>
      </c>
      <c r="G636" t="inlineStr">
        <is>
          <t>None</t>
        </is>
      </c>
    </row>
    <row r="637">
      <c r="A637" t="inlineStr">
        <is>
          <t>EXPERT</t>
        </is>
      </c>
      <c r="B637" t="inlineStr">
        <is>
          <t>オンゲキ</t>
        </is>
      </c>
      <c r="C637" t="inlineStr">
        <is>
          <t>Sparkle</t>
        </is>
      </c>
      <c r="D637" t="inlineStr">
        <is>
          <t>910</t>
        </is>
      </c>
      <c r="E637" t="inlineStr">
        <is>
          <t>147</t>
        </is>
      </c>
      <c r="F637" t="inlineStr">
        <is>
          <t>11+</t>
        </is>
      </c>
      <c r="G637" t="inlineStr">
        <is>
          <t>None</t>
        </is>
      </c>
    </row>
    <row r="638">
      <c r="A638" t="inlineStr">
        <is>
          <t>MASTER</t>
        </is>
      </c>
      <c r="B638" t="inlineStr">
        <is>
          <t>POPS＆ANIME</t>
        </is>
      </c>
      <c r="C638" t="inlineStr">
        <is>
          <t>SmileAgain</t>
        </is>
      </c>
      <c r="D638" t="inlineStr">
        <is>
          <t>1,429</t>
        </is>
      </c>
      <c r="E638" t="inlineStr">
        <is>
          <t>112</t>
        </is>
      </c>
      <c r="F638" t="inlineStr">
        <is>
          <t>11+</t>
        </is>
      </c>
      <c r="G638" t="inlineStr">
        <is>
          <t>None</t>
        </is>
      </c>
    </row>
    <row r="639">
      <c r="A639" t="inlineStr">
        <is>
          <t>EXPERT</t>
        </is>
      </c>
      <c r="B639" t="inlineStr">
        <is>
          <t>VARIETY</t>
        </is>
      </c>
      <c r="C639" t="inlineStr">
        <is>
          <t>Dreadnought</t>
        </is>
      </c>
      <c r="D639" t="inlineStr">
        <is>
          <t>1,420</t>
        </is>
      </c>
      <c r="E639" t="inlineStr">
        <is>
          <t>150</t>
        </is>
      </c>
      <c r="F639" t="inlineStr">
        <is>
          <t>11+</t>
        </is>
      </c>
      <c r="G639" t="inlineStr">
        <is>
          <t>2020/3/5 通常配信</t>
        </is>
      </c>
    </row>
    <row r="640">
      <c r="A640" t="inlineStr">
        <is>
          <t>EXPERT</t>
        </is>
      </c>
      <c r="B640" t="inlineStr">
        <is>
          <t>オンゲキ</t>
        </is>
      </c>
      <c r="C640" t="inlineStr">
        <is>
          <t>DAWNBREAKER</t>
        </is>
      </c>
      <c r="D640" t="inlineStr">
        <is>
          <t>952</t>
        </is>
      </c>
      <c r="E640" t="inlineStr">
        <is>
          <t>162</t>
        </is>
      </c>
      <c r="F640" t="inlineStr">
        <is>
          <t>11+</t>
        </is>
      </c>
      <c r="G640" t="inlineStr">
        <is>
          <t>None</t>
        </is>
      </c>
    </row>
    <row r="641">
      <c r="A641" t="inlineStr">
        <is>
          <t>MASTER</t>
        </is>
      </c>
      <c r="B641" t="inlineStr">
        <is>
          <t>niconico</t>
        </is>
      </c>
      <c r="C641" t="inlineStr">
        <is>
          <t>Hand in Hand - livetune</t>
        </is>
      </c>
      <c r="D641" t="inlineStr">
        <is>
          <t>646</t>
        </is>
      </c>
      <c r="E641" t="inlineStr">
        <is>
          <t>97</t>
        </is>
      </c>
      <c r="F641" t="inlineStr">
        <is>
          <t>11+</t>
        </is>
      </c>
      <c r="G641" t="inlineStr">
        <is>
          <t>None</t>
        </is>
      </c>
    </row>
    <row r="642">
      <c r="A642" t="inlineStr">
        <is>
          <t>EXPERT</t>
        </is>
      </c>
      <c r="B642" t="inlineStr">
        <is>
          <t>VARIETY</t>
        </is>
      </c>
      <c r="C642" t="inlineStr">
        <is>
          <t>felys -final remix-</t>
        </is>
      </c>
      <c r="D642" t="inlineStr">
        <is>
          <t>944</t>
        </is>
      </c>
      <c r="E642" t="inlineStr">
        <is>
          <t>223</t>
        </is>
      </c>
      <c r="F642" t="inlineStr">
        <is>
          <t>11+</t>
        </is>
      </c>
      <c r="G642" t="inlineStr">
        <is>
          <t>None</t>
        </is>
      </c>
    </row>
    <row r="643">
      <c r="A643" t="inlineStr">
        <is>
          <t>EXPERT</t>
        </is>
      </c>
      <c r="B643" t="inlineStr">
        <is>
          <t>オンゲキ</t>
        </is>
      </c>
      <c r="C643" t="inlineStr">
        <is>
          <t>Daydreama</t>
        </is>
      </c>
      <c r="D643" t="inlineStr">
        <is>
          <t>1,094</t>
        </is>
      </c>
      <c r="E643" t="inlineStr">
        <is>
          <t>125</t>
        </is>
      </c>
      <c r="F643" t="inlineStr">
        <is>
          <t>11+</t>
        </is>
      </c>
      <c r="G643" t="inlineStr">
        <is>
          <t>None</t>
        </is>
      </c>
    </row>
    <row r="644">
      <c r="A644" t="inlineStr">
        <is>
          <t>EXPERT</t>
        </is>
      </c>
      <c r="B644" t="inlineStr">
        <is>
          <t>オンゲキ</t>
        </is>
      </c>
      <c r="C644" t="inlineStr">
        <is>
          <t>Lostwizz</t>
        </is>
      </c>
      <c r="D644" t="inlineStr">
        <is>
          <t>872</t>
        </is>
      </c>
      <c r="E644" t="inlineStr">
        <is>
          <t>138</t>
        </is>
      </c>
      <c r="F644" t="inlineStr">
        <is>
          <t>11+</t>
        </is>
      </c>
      <c r="G644" t="inlineStr">
        <is>
          <t>None</t>
        </is>
      </c>
    </row>
    <row r="645">
      <c r="A645" t="inlineStr">
        <is>
          <t>EXPERT</t>
        </is>
      </c>
      <c r="B645" t="inlineStr">
        <is>
          <t>東方Project</t>
        </is>
      </c>
      <c r="C645" t="inlineStr">
        <is>
          <t>ナイト・オブ・ナイツ（xi Remix）</t>
        </is>
      </c>
      <c r="D645" t="inlineStr">
        <is>
          <t>1,334</t>
        </is>
      </c>
      <c r="E645" t="inlineStr">
        <is>
          <t>156</t>
        </is>
      </c>
      <c r="F645" t="inlineStr">
        <is>
          <t>11+</t>
        </is>
      </c>
      <c r="G645" t="inlineStr">
        <is>
          <t>None</t>
        </is>
      </c>
    </row>
    <row r="646">
      <c r="A646" t="inlineStr">
        <is>
          <t>EXPERT</t>
        </is>
      </c>
      <c r="B646" t="inlineStr">
        <is>
          <t>オンゲキ</t>
        </is>
      </c>
      <c r="C646" t="inlineStr">
        <is>
          <t>LiftOff</t>
        </is>
      </c>
      <c r="D646" t="inlineStr">
        <is>
          <t>None</t>
        </is>
      </c>
      <c r="E646" t="inlineStr">
        <is>
          <t>None</t>
        </is>
      </c>
      <c r="F646" t="inlineStr">
        <is>
          <t>11+</t>
        </is>
      </c>
      <c r="G646" t="inlineStr">
        <is>
          <t>None</t>
        </is>
      </c>
    </row>
    <row r="647">
      <c r="A647" t="inlineStr">
        <is>
          <t>EXPERT</t>
        </is>
      </c>
      <c r="B647" t="inlineStr">
        <is>
          <t>POPS＆ANIME</t>
        </is>
      </c>
      <c r="C647" t="inlineStr">
        <is>
          <t>カナリア</t>
        </is>
      </c>
      <c r="D647" t="inlineStr">
        <is>
          <t>894</t>
        </is>
      </c>
      <c r="E647" t="inlineStr">
        <is>
          <t>143</t>
        </is>
      </c>
      <c r="F647" t="inlineStr">
        <is>
          <t>11+</t>
        </is>
      </c>
      <c r="G647" t="inlineStr">
        <is>
          <t>None</t>
        </is>
      </c>
    </row>
    <row r="648">
      <c r="A648" t="inlineStr">
        <is>
          <t>EXPERT</t>
        </is>
      </c>
      <c r="B648" t="inlineStr">
        <is>
          <t>オンゲキ</t>
        </is>
      </c>
      <c r="C648" t="inlineStr">
        <is>
          <t>Ruler Count，Zero</t>
        </is>
      </c>
      <c r="D648" t="inlineStr">
        <is>
          <t>894</t>
        </is>
      </c>
      <c r="E648" t="inlineStr">
        <is>
          <t>86</t>
        </is>
      </c>
      <c r="F648" t="inlineStr">
        <is>
          <t>11+</t>
        </is>
      </c>
      <c r="G648" t="inlineStr">
        <is>
          <t>None</t>
        </is>
      </c>
    </row>
    <row r="649">
      <c r="A649" t="inlineStr">
        <is>
          <t>EXPERT</t>
        </is>
      </c>
      <c r="B649" t="inlineStr">
        <is>
          <t>オンゲキ</t>
        </is>
      </c>
      <c r="C649" t="inlineStr">
        <is>
          <t>A Day in the Patisserie</t>
        </is>
      </c>
      <c r="D649" t="inlineStr">
        <is>
          <t>None</t>
        </is>
      </c>
      <c r="E649" t="inlineStr">
        <is>
          <t>None</t>
        </is>
      </c>
      <c r="F649" t="inlineStr">
        <is>
          <t>11+</t>
        </is>
      </c>
      <c r="G649" t="inlineStr">
        <is>
          <t>None</t>
        </is>
      </c>
    </row>
    <row r="650">
      <c r="A650" t="inlineStr">
        <is>
          <t>EXPERT</t>
        </is>
      </c>
      <c r="B650" t="inlineStr">
        <is>
          <t>オンゲキ</t>
        </is>
      </c>
      <c r="C650" t="inlineStr">
        <is>
          <t>Adverse Gaff</t>
        </is>
      </c>
      <c r="D650" t="inlineStr">
        <is>
          <t>None</t>
        </is>
      </c>
      <c r="E650" t="inlineStr">
        <is>
          <t>None</t>
        </is>
      </c>
      <c r="F650" t="inlineStr">
        <is>
          <t>11+</t>
        </is>
      </c>
      <c r="G650" t="inlineStr">
        <is>
          <t>None</t>
        </is>
      </c>
    </row>
    <row r="651">
      <c r="A651" t="inlineStr">
        <is>
          <t>EXPERT</t>
        </is>
      </c>
      <c r="B651" t="inlineStr">
        <is>
          <t>チュウマイ</t>
        </is>
      </c>
      <c r="C651" t="inlineStr">
        <is>
          <t>シャッキーーン！！</t>
        </is>
      </c>
      <c r="D651" t="inlineStr">
        <is>
          <t>None</t>
        </is>
      </c>
      <c r="E651" t="inlineStr">
        <is>
          <t>None</t>
        </is>
      </c>
      <c r="F651" t="inlineStr">
        <is>
          <t>11+</t>
        </is>
      </c>
      <c r="G651" t="inlineStr">
        <is>
          <t>None</t>
        </is>
      </c>
    </row>
    <row r="652">
      <c r="A652" t="inlineStr">
        <is>
          <t>EXPERT</t>
        </is>
      </c>
      <c r="B652" t="inlineStr">
        <is>
          <t>niconico</t>
        </is>
      </c>
      <c r="C652" t="inlineStr">
        <is>
          <t>ラクガキスト</t>
        </is>
      </c>
      <c r="D652" t="inlineStr">
        <is>
          <t>None</t>
        </is>
      </c>
      <c r="E652" t="inlineStr">
        <is>
          <t>None</t>
        </is>
      </c>
      <c r="F652" t="inlineStr">
        <is>
          <t>11+</t>
        </is>
      </c>
      <c r="G652" t="inlineStr">
        <is>
          <t>None</t>
        </is>
      </c>
    </row>
    <row r="653">
      <c r="A653" t="inlineStr">
        <is>
          <t>EXPERT</t>
        </is>
      </c>
      <c r="B653" t="inlineStr">
        <is>
          <t>VARIETY</t>
        </is>
      </c>
      <c r="C653" t="inlineStr">
        <is>
          <t>c.s.q.n.</t>
        </is>
      </c>
      <c r="D653" t="inlineStr">
        <is>
          <t>None</t>
        </is>
      </c>
      <c r="E653" t="inlineStr">
        <is>
          <t>None</t>
        </is>
      </c>
      <c r="F653" t="inlineStr">
        <is>
          <t>11+</t>
        </is>
      </c>
      <c r="G653" t="inlineStr">
        <is>
          <t>None</t>
        </is>
      </c>
    </row>
    <row r="654">
      <c r="A654" t="inlineStr">
        <is>
          <t>EXPERT</t>
        </is>
      </c>
      <c r="B654" t="inlineStr">
        <is>
          <t>チュウマイ</t>
        </is>
      </c>
      <c r="C654" t="inlineStr">
        <is>
          <t>Secret Sleuth</t>
        </is>
      </c>
      <c r="D654" t="inlineStr">
        <is>
          <t>None</t>
        </is>
      </c>
      <c r="E654" t="inlineStr">
        <is>
          <t>None</t>
        </is>
      </c>
      <c r="F654" t="inlineStr">
        <is>
          <t>11+</t>
        </is>
      </c>
      <c r="G654" t="inlineStr">
        <is>
          <t>None</t>
        </is>
      </c>
    </row>
    <row r="655">
      <c r="A655" t="inlineStr">
        <is>
          <t>EXPERT</t>
        </is>
      </c>
      <c r="B655" t="inlineStr">
        <is>
          <t>ボーナストラック</t>
        </is>
      </c>
      <c r="C655" t="inlineStr">
        <is>
          <t>Ruler Count，Zero -逢坂 茜ソロver.-</t>
        </is>
      </c>
      <c r="D655" t="inlineStr">
        <is>
          <t>None</t>
        </is>
      </c>
      <c r="E655" t="inlineStr">
        <is>
          <t>None</t>
        </is>
      </c>
      <c r="F655" t="inlineStr">
        <is>
          <t>11+</t>
        </is>
      </c>
      <c r="G655" t="inlineStr">
        <is>
          <t>None</t>
        </is>
      </c>
    </row>
    <row r="656">
      <c r="A656" t="inlineStr">
        <is>
          <t>EXPERT</t>
        </is>
      </c>
      <c r="B656" t="inlineStr">
        <is>
          <t>ボーナストラック</t>
        </is>
      </c>
      <c r="C656" t="inlineStr">
        <is>
          <t>Ruler Count，Zero -九條 楓ソロver.-</t>
        </is>
      </c>
      <c r="D656" t="inlineStr">
        <is>
          <t>None</t>
        </is>
      </c>
      <c r="E656" t="inlineStr">
        <is>
          <t>None</t>
        </is>
      </c>
      <c r="F656" t="inlineStr">
        <is>
          <t>11+</t>
        </is>
      </c>
      <c r="G656" t="inlineStr">
        <is>
          <t>None</t>
        </is>
      </c>
    </row>
    <row r="657">
      <c r="A657" t="inlineStr">
        <is>
          <t>EXPERT</t>
        </is>
      </c>
      <c r="B657" t="inlineStr">
        <is>
          <t>ボーナストラック</t>
        </is>
      </c>
      <c r="C657" t="inlineStr">
        <is>
          <t>Ruler Count，Zero -珠洲島 有栖ソロver.-</t>
        </is>
      </c>
      <c r="D657" t="inlineStr">
        <is>
          <t>None</t>
        </is>
      </c>
      <c r="E657" t="inlineStr">
        <is>
          <t>None</t>
        </is>
      </c>
      <c r="F657" t="inlineStr">
        <is>
          <t>11+</t>
        </is>
      </c>
      <c r="G657" t="inlineStr">
        <is>
          <t>None</t>
        </is>
      </c>
    </row>
    <row r="658">
      <c r="A658" t="inlineStr">
        <is>
          <t>EXPERT</t>
        </is>
      </c>
      <c r="B658" t="inlineStr">
        <is>
          <t>VARIETY</t>
        </is>
      </c>
      <c r="C658" t="inlineStr">
        <is>
          <t>DRAGONLADY</t>
        </is>
      </c>
      <c r="D658" t="inlineStr">
        <is>
          <t>None</t>
        </is>
      </c>
      <c r="E658" t="inlineStr">
        <is>
          <t>None</t>
        </is>
      </c>
      <c r="F658" t="inlineStr">
        <is>
          <t>11+</t>
        </is>
      </c>
      <c r="G658" t="inlineStr">
        <is>
          <t>None</t>
        </is>
      </c>
    </row>
    <row r="659">
      <c r="A659" t="inlineStr">
        <is>
          <t>EXPERT</t>
        </is>
      </c>
      <c r="B659" t="inlineStr">
        <is>
          <t>東方Project</t>
        </is>
      </c>
      <c r="C659" t="inlineStr">
        <is>
          <t>LUNA DIAL -Version X-SAKUYA-</t>
        </is>
      </c>
      <c r="D659" t="inlineStr">
        <is>
          <t>None</t>
        </is>
      </c>
      <c r="E659" t="inlineStr">
        <is>
          <t>None</t>
        </is>
      </c>
      <c r="F659" t="inlineStr">
        <is>
          <t>11+</t>
        </is>
      </c>
      <c r="G659" t="inlineStr">
        <is>
          <t>None</t>
        </is>
      </c>
    </row>
    <row r="660">
      <c r="A660" t="inlineStr">
        <is>
          <t>EXPERT</t>
        </is>
      </c>
      <c r="B660" t="inlineStr">
        <is>
          <t>VARIETY</t>
        </is>
      </c>
      <c r="C660" t="inlineStr">
        <is>
          <t>ニニ</t>
        </is>
      </c>
      <c r="D660" t="inlineStr">
        <is>
          <t>None</t>
        </is>
      </c>
      <c r="E660" t="inlineStr">
        <is>
          <t>None</t>
        </is>
      </c>
      <c r="F660" t="inlineStr">
        <is>
          <t>11+</t>
        </is>
      </c>
      <c r="G660" t="inlineStr">
        <is>
          <t>None</t>
        </is>
      </c>
    </row>
    <row r="661">
      <c r="A661" t="inlineStr">
        <is>
          <t>EXPERT</t>
        </is>
      </c>
      <c r="B661" t="inlineStr">
        <is>
          <t>VARIETY</t>
        </is>
      </c>
      <c r="C661" t="inlineStr">
        <is>
          <t>ENERGY SYNERGY MATRIX</t>
        </is>
      </c>
      <c r="D661" t="inlineStr">
        <is>
          <t>None</t>
        </is>
      </c>
      <c r="E661" t="inlineStr">
        <is>
          <t>None</t>
        </is>
      </c>
      <c r="F661" t="inlineStr">
        <is>
          <t>11+</t>
        </is>
      </c>
      <c r="G661" t="inlineStr">
        <is>
          <t>None</t>
        </is>
      </c>
    </row>
    <row r="662">
      <c r="A662" t="inlineStr">
        <is>
          <t>MASTER</t>
        </is>
      </c>
      <c r="B662" t="inlineStr">
        <is>
          <t>オンゲキ</t>
        </is>
      </c>
      <c r="C662" t="inlineStr">
        <is>
          <t>STARTLINER</t>
        </is>
      </c>
      <c r="D662" t="inlineStr">
        <is>
          <t>819</t>
        </is>
      </c>
      <c r="E662" t="inlineStr">
        <is>
          <t>95</t>
        </is>
      </c>
      <c r="F662" t="inlineStr">
        <is>
          <t>11</t>
        </is>
      </c>
      <c r="G662" t="inlineStr">
        <is>
          <t>ジュエル3個消費</t>
        </is>
      </c>
    </row>
    <row r="663">
      <c r="A663" t="inlineStr">
        <is>
          <t>MASTER</t>
        </is>
      </c>
      <c r="B663" t="inlineStr">
        <is>
          <t>オンゲキ</t>
        </is>
      </c>
      <c r="C663" t="inlineStr">
        <is>
          <t>Perfect Shining！！</t>
        </is>
      </c>
      <c r="D663" t="inlineStr">
        <is>
          <t>918</t>
        </is>
      </c>
      <c r="E663" t="inlineStr">
        <is>
          <t>133</t>
        </is>
      </c>
      <c r="F663" t="inlineStr">
        <is>
          <t>11</t>
        </is>
      </c>
      <c r="G663" t="inlineStr">
        <is>
          <t>None</t>
        </is>
      </c>
    </row>
    <row r="664">
      <c r="A664" t="inlineStr">
        <is>
          <t>MASTER</t>
        </is>
      </c>
      <c r="B664" t="inlineStr">
        <is>
          <t>VARIETY</t>
        </is>
      </c>
      <c r="C664" t="inlineStr">
        <is>
          <t>檄！帝国華撃団</t>
        </is>
      </c>
      <c r="D664" t="inlineStr">
        <is>
          <t>817</t>
        </is>
      </c>
      <c r="E664" t="inlineStr">
        <is>
          <t>120</t>
        </is>
      </c>
      <c r="F664" t="inlineStr">
        <is>
          <t>11</t>
        </is>
      </c>
      <c r="G664" t="inlineStr">
        <is>
          <t>None</t>
        </is>
      </c>
    </row>
    <row r="665">
      <c r="A665" t="inlineStr">
        <is>
          <t>MASTER</t>
        </is>
      </c>
      <c r="B665" t="inlineStr">
        <is>
          <t>オンゲキ</t>
        </is>
      </c>
      <c r="C665" t="inlineStr">
        <is>
          <t>みんな Happy！！</t>
        </is>
      </c>
      <c r="D665" t="inlineStr">
        <is>
          <t>971</t>
        </is>
      </c>
      <c r="E665" t="inlineStr">
        <is>
          <t>47</t>
        </is>
      </c>
      <c r="F665" t="inlineStr">
        <is>
          <t>11</t>
        </is>
      </c>
      <c r="G665" t="inlineStr">
        <is>
          <t>None</t>
        </is>
      </c>
    </row>
    <row r="666">
      <c r="A666" t="inlineStr">
        <is>
          <t>EXPERT</t>
        </is>
      </c>
      <c r="B666" t="inlineStr">
        <is>
          <t>チュウマイ</t>
        </is>
      </c>
      <c r="C666" t="inlineStr">
        <is>
          <t>Hyper Active</t>
        </is>
      </c>
      <c r="D666" t="inlineStr">
        <is>
          <t>791</t>
        </is>
      </c>
      <c r="E666" t="inlineStr">
        <is>
          <t>129</t>
        </is>
      </c>
      <c r="F666" t="inlineStr">
        <is>
          <t>11</t>
        </is>
      </c>
      <c r="G666" t="inlineStr">
        <is>
          <t>None</t>
        </is>
      </c>
    </row>
    <row r="667">
      <c r="A667" t="inlineStr">
        <is>
          <t>EXPERT</t>
        </is>
      </c>
      <c r="B667" t="inlineStr">
        <is>
          <t>チュウマイ</t>
        </is>
      </c>
      <c r="C667" t="inlineStr">
        <is>
          <t>AMAZING MIGHTYYYY！！！！</t>
        </is>
      </c>
      <c r="D667" t="inlineStr">
        <is>
          <t>743</t>
        </is>
      </c>
      <c r="E667" t="inlineStr">
        <is>
          <t>151</t>
        </is>
      </c>
      <c r="F667" t="inlineStr">
        <is>
          <t>11</t>
        </is>
      </c>
      <c r="G667" t="inlineStr">
        <is>
          <t>None</t>
        </is>
      </c>
    </row>
    <row r="668">
      <c r="A668" t="inlineStr">
        <is>
          <t>EXPERT</t>
        </is>
      </c>
      <c r="B668" t="inlineStr">
        <is>
          <t>オンゲキ</t>
        </is>
      </c>
      <c r="C668" t="inlineStr">
        <is>
          <t>Ai Nov</t>
        </is>
      </c>
      <c r="D668" t="inlineStr">
        <is>
          <t>814</t>
        </is>
      </c>
      <c r="E668" t="inlineStr">
        <is>
          <t>182</t>
        </is>
      </c>
      <c r="F668" t="inlineStr">
        <is>
          <t>11</t>
        </is>
      </c>
      <c r="G668" t="inlineStr">
        <is>
          <t>None</t>
        </is>
      </c>
    </row>
    <row r="669">
      <c r="A669" t="inlineStr">
        <is>
          <t>MASTER</t>
        </is>
      </c>
      <c r="B669" t="inlineStr">
        <is>
          <t>POPS＆ANIME</t>
        </is>
      </c>
      <c r="C669" t="inlineStr">
        <is>
          <t>鳥の詩</t>
        </is>
      </c>
      <c r="D669" t="inlineStr">
        <is>
          <t>943</t>
        </is>
      </c>
      <c r="E669" t="inlineStr">
        <is>
          <t>103</t>
        </is>
      </c>
      <c r="F669" t="inlineStr">
        <is>
          <t>11</t>
        </is>
      </c>
      <c r="G669" t="inlineStr">
        <is>
          <t>ジュエル45個消費</t>
        </is>
      </c>
    </row>
    <row r="670">
      <c r="A670" t="inlineStr">
        <is>
          <t>MASTER</t>
        </is>
      </c>
      <c r="B670" t="inlineStr">
        <is>
          <t>チュウマイ</t>
        </is>
      </c>
      <c r="C670" t="inlineStr">
        <is>
          <t>First Twinkle</t>
        </is>
      </c>
      <c r="D670" t="inlineStr">
        <is>
          <t>1,163</t>
        </is>
      </c>
      <c r="E670" t="inlineStr">
        <is>
          <t>196</t>
        </is>
      </c>
      <c r="F670" t="inlineStr">
        <is>
          <t>11</t>
        </is>
      </c>
      <c r="G670" t="inlineStr">
        <is>
          <t>ジュエル75個消費</t>
        </is>
      </c>
    </row>
    <row r="671">
      <c r="A671" t="inlineStr">
        <is>
          <t>EXPERT</t>
        </is>
      </c>
      <c r="B671" t="inlineStr">
        <is>
          <t>niconico</t>
        </is>
      </c>
      <c r="C671" t="inlineStr">
        <is>
          <t>初音ミクの激唱</t>
        </is>
      </c>
      <c r="D671" t="inlineStr">
        <is>
          <t>982</t>
        </is>
      </c>
      <c r="E671" t="inlineStr">
        <is>
          <t>139</t>
        </is>
      </c>
      <c r="F671" t="inlineStr">
        <is>
          <t>11</t>
        </is>
      </c>
      <c r="G671" t="inlineStr">
        <is>
          <t>None</t>
        </is>
      </c>
    </row>
    <row r="672">
      <c r="A672" t="inlineStr">
        <is>
          <t>EXPERT</t>
        </is>
      </c>
      <c r="B672" t="inlineStr">
        <is>
          <t>VARIETY</t>
        </is>
      </c>
      <c r="C672" t="inlineStr">
        <is>
          <t>GOODRAGE</t>
        </is>
      </c>
      <c r="D672" t="inlineStr">
        <is>
          <t>704</t>
        </is>
      </c>
      <c r="E672" t="inlineStr">
        <is>
          <t>124</t>
        </is>
      </c>
      <c r="F672" t="inlineStr">
        <is>
          <t>11</t>
        </is>
      </c>
      <c r="G672" t="inlineStr">
        <is>
          <t>イベントジュエル 30個</t>
        </is>
      </c>
    </row>
    <row r="673">
      <c r="A673" t="inlineStr">
        <is>
          <t>EXPERT</t>
        </is>
      </c>
      <c r="B673" t="inlineStr">
        <is>
          <t>オンゲキ</t>
        </is>
      </c>
      <c r="C673" t="inlineStr">
        <is>
          <t>アンハッピーリフレイン</t>
        </is>
      </c>
      <c r="D673" t="inlineStr">
        <is>
          <t>653</t>
        </is>
      </c>
      <c r="E673" t="inlineStr">
        <is>
          <t>86</t>
        </is>
      </c>
      <c r="F673" t="inlineStr">
        <is>
          <t>11</t>
        </is>
      </c>
      <c r="G673" t="inlineStr">
        <is>
          <t>None</t>
        </is>
      </c>
    </row>
    <row r="674">
      <c r="A674" t="inlineStr">
        <is>
          <t>MASTER</t>
        </is>
      </c>
      <c r="B674" t="inlineStr">
        <is>
          <t>POPS＆ANIME</t>
        </is>
      </c>
      <c r="C674" t="inlineStr">
        <is>
          <t>Cream＋Mint</t>
        </is>
      </c>
      <c r="D674" t="inlineStr">
        <is>
          <t>768</t>
        </is>
      </c>
      <c r="E674" t="inlineStr">
        <is>
          <t>59</t>
        </is>
      </c>
      <c r="F674" t="inlineStr">
        <is>
          <t>11</t>
        </is>
      </c>
      <c r="G674" t="inlineStr">
        <is>
          <t>None</t>
        </is>
      </c>
    </row>
    <row r="675">
      <c r="A675" t="inlineStr">
        <is>
          <t>EXPERT</t>
        </is>
      </c>
      <c r="B675" t="inlineStr">
        <is>
          <t>オンゲキ</t>
        </is>
      </c>
      <c r="C675" t="inlineStr">
        <is>
          <t>Death Doll</t>
        </is>
      </c>
      <c r="D675" t="inlineStr">
        <is>
          <t>887</t>
        </is>
      </c>
      <c r="E675" t="inlineStr">
        <is>
          <t>92</t>
        </is>
      </c>
      <c r="F675" t="inlineStr">
        <is>
          <t>11</t>
        </is>
      </c>
      <c r="G675" t="inlineStr">
        <is>
          <t>None</t>
        </is>
      </c>
    </row>
    <row r="676">
      <c r="A676" t="inlineStr">
        <is>
          <t>MASTER</t>
        </is>
      </c>
      <c r="B676" t="inlineStr">
        <is>
          <t>POPS＆ANIME</t>
        </is>
      </c>
      <c r="C676" t="inlineStr">
        <is>
          <t>Lost Princess</t>
        </is>
      </c>
      <c r="D676" t="inlineStr">
        <is>
          <t>1,332</t>
        </is>
      </c>
      <c r="E676" t="inlineStr">
        <is>
          <t>179</t>
        </is>
      </c>
      <c r="F676" t="inlineStr">
        <is>
          <t>11</t>
        </is>
      </c>
      <c r="G676" t="inlineStr">
        <is>
          <t>None</t>
        </is>
      </c>
    </row>
    <row r="677">
      <c r="A677" t="inlineStr">
        <is>
          <t>MASTER</t>
        </is>
      </c>
      <c r="B677" t="inlineStr">
        <is>
          <t>POPS＆ANIME</t>
        </is>
      </c>
      <c r="C677" t="inlineStr">
        <is>
          <t>極上スマイル</t>
        </is>
      </c>
      <c r="D677" t="inlineStr">
        <is>
          <t>1,014</t>
        </is>
      </c>
      <c r="E677" t="inlineStr">
        <is>
          <t>46</t>
        </is>
      </c>
      <c r="F677" t="inlineStr">
        <is>
          <t>11</t>
        </is>
      </c>
      <c r="G677" t="inlineStr">
        <is>
          <t>None</t>
        </is>
      </c>
    </row>
    <row r="678">
      <c r="A678" t="inlineStr">
        <is>
          <t>EXPERT</t>
        </is>
      </c>
      <c r="B678" t="inlineStr">
        <is>
          <t>POPS＆ANIME</t>
        </is>
      </c>
      <c r="C678" t="inlineStr">
        <is>
          <t>終わりの先の音節</t>
        </is>
      </c>
      <c r="D678" t="inlineStr">
        <is>
          <t>726</t>
        </is>
      </c>
      <c r="E678" t="inlineStr">
        <is>
          <t>130</t>
        </is>
      </c>
      <c r="F678" t="inlineStr">
        <is>
          <t>11</t>
        </is>
      </c>
      <c r="G678" t="inlineStr">
        <is>
          <t>None</t>
        </is>
      </c>
    </row>
    <row r="679">
      <c r="A679" t="inlineStr">
        <is>
          <t>EXPERT</t>
        </is>
      </c>
      <c r="B679" t="inlineStr">
        <is>
          <t>VARIETY</t>
        </is>
      </c>
      <c r="C679" t="inlineStr">
        <is>
          <t>conflict</t>
        </is>
      </c>
      <c r="D679" t="inlineStr">
        <is>
          <t>993</t>
        </is>
      </c>
      <c r="E679" t="inlineStr">
        <is>
          <t>176</t>
        </is>
      </c>
      <c r="F679" t="inlineStr">
        <is>
          <t>11</t>
        </is>
      </c>
      <c r="G679" t="inlineStr">
        <is>
          <t>None</t>
        </is>
      </c>
    </row>
    <row r="680">
      <c r="A680" t="inlineStr">
        <is>
          <t>EXPERT</t>
        </is>
      </c>
      <c r="B680" t="inlineStr">
        <is>
          <t>niconico</t>
        </is>
      </c>
      <c r="C680" t="inlineStr">
        <is>
          <t>人生リセットボタン</t>
        </is>
      </c>
      <c r="D680" t="inlineStr">
        <is>
          <t>874</t>
        </is>
      </c>
      <c r="E680" t="inlineStr">
        <is>
          <t>172</t>
        </is>
      </c>
      <c r="F680" t="inlineStr">
        <is>
          <t>11</t>
        </is>
      </c>
      <c r="G680" t="inlineStr">
        <is>
          <t>2019/8/8通常配信</t>
        </is>
      </c>
    </row>
    <row r="681">
      <c r="A681" t="inlineStr">
        <is>
          <t>EXPERT</t>
        </is>
      </c>
      <c r="B681" t="inlineStr">
        <is>
          <t>オンゲキ</t>
        </is>
      </c>
      <c r="C681" t="inlineStr">
        <is>
          <t>Baqeela</t>
        </is>
      </c>
      <c r="D681" t="inlineStr">
        <is>
          <t>1,118</t>
        </is>
      </c>
      <c r="E681" t="inlineStr">
        <is>
          <t>131</t>
        </is>
      </c>
      <c r="F681" t="inlineStr">
        <is>
          <t>11</t>
        </is>
      </c>
      <c r="G681" t="inlineStr">
        <is>
          <t>None</t>
        </is>
      </c>
    </row>
    <row r="682">
      <c r="A682" t="inlineStr">
        <is>
          <t>EXPERT</t>
        </is>
      </c>
      <c r="B682" t="inlineStr">
        <is>
          <t>オンゲキ</t>
        </is>
      </c>
      <c r="C682" t="inlineStr">
        <is>
          <t>Lazy Addiction</t>
        </is>
      </c>
      <c r="D682" t="inlineStr">
        <is>
          <t>1,058</t>
        </is>
      </c>
      <c r="E682" t="inlineStr">
        <is>
          <t>212</t>
        </is>
      </c>
      <c r="F682" t="inlineStr">
        <is>
          <t>11</t>
        </is>
      </c>
      <c r="G682" t="inlineStr">
        <is>
          <t>None</t>
        </is>
      </c>
    </row>
    <row r="683">
      <c r="A683" t="inlineStr">
        <is>
          <t>EXPERT</t>
        </is>
      </c>
      <c r="B683" t="inlineStr">
        <is>
          <t>東方Project</t>
        </is>
      </c>
      <c r="C683" t="inlineStr">
        <is>
          <t>患部で止まってすぐ溶ける～狂気の優曇華院</t>
        </is>
      </c>
      <c r="D683" t="inlineStr">
        <is>
          <t>543</t>
        </is>
      </c>
      <c r="E683" t="inlineStr">
        <is>
          <t>277</t>
        </is>
      </c>
      <c r="F683" t="inlineStr">
        <is>
          <t>11</t>
        </is>
      </c>
      <c r="G683" t="inlineStr">
        <is>
          <t>None</t>
        </is>
      </c>
    </row>
    <row r="684">
      <c r="A684" t="inlineStr">
        <is>
          <t>EXPERT</t>
        </is>
      </c>
      <c r="B684" t="inlineStr">
        <is>
          <t>東方Project</t>
        </is>
      </c>
      <c r="C684" t="inlineStr">
        <is>
          <t>Imperishable Night 2006（2016 Refine）</t>
        </is>
      </c>
      <c r="D684" t="inlineStr">
        <is>
          <t>1,096</t>
        </is>
      </c>
      <c r="E684" t="inlineStr">
        <is>
          <t>88</t>
        </is>
      </c>
      <c r="F684" t="inlineStr">
        <is>
          <t>11</t>
        </is>
      </c>
      <c r="G684" t="inlineStr">
        <is>
          <t>None</t>
        </is>
      </c>
    </row>
    <row r="685">
      <c r="A685" t="inlineStr">
        <is>
          <t>EXPERT</t>
        </is>
      </c>
      <c r="B685" t="inlineStr">
        <is>
          <t>niconico</t>
        </is>
      </c>
      <c r="C685" t="inlineStr">
        <is>
          <t>裏表ラバーズ</t>
        </is>
      </c>
      <c r="D685" t="inlineStr">
        <is>
          <t>747</t>
        </is>
      </c>
      <c r="E685" t="inlineStr">
        <is>
          <t>99</t>
        </is>
      </c>
      <c r="F685" t="inlineStr">
        <is>
          <t>11</t>
        </is>
      </c>
      <c r="G685" t="inlineStr">
        <is>
          <t>2019/11/14 通常配信</t>
        </is>
      </c>
    </row>
    <row r="686">
      <c r="A686" t="inlineStr">
        <is>
          <t>EXPERT</t>
        </is>
      </c>
      <c r="B686" t="inlineStr">
        <is>
          <t>niconico</t>
        </is>
      </c>
      <c r="C686" t="inlineStr">
        <is>
          <t>こどものしくみ</t>
        </is>
      </c>
      <c r="D686" t="inlineStr">
        <is>
          <t>988</t>
        </is>
      </c>
      <c r="E686" t="inlineStr">
        <is>
          <t>113</t>
        </is>
      </c>
      <c r="F686" t="inlineStr">
        <is>
          <t>11</t>
        </is>
      </c>
      <c r="G686" t="inlineStr">
        <is>
          <t>2019/11/28 通常配信</t>
        </is>
      </c>
    </row>
    <row r="687">
      <c r="A687" t="inlineStr">
        <is>
          <t>EXPERT</t>
        </is>
      </c>
      <c r="B687" t="inlineStr">
        <is>
          <t>オンゲキ</t>
        </is>
      </c>
      <c r="C687" t="inlineStr">
        <is>
          <t>Honey Bear</t>
        </is>
      </c>
      <c r="D687" t="inlineStr">
        <is>
          <t>821</t>
        </is>
      </c>
      <c r="E687" t="inlineStr">
        <is>
          <t>88</t>
        </is>
      </c>
      <c r="F687" t="inlineStr">
        <is>
          <t>11</t>
        </is>
      </c>
      <c r="G687" t="inlineStr">
        <is>
          <t>None</t>
        </is>
      </c>
    </row>
    <row r="688">
      <c r="A688" t="inlineStr">
        <is>
          <t>EXPERT</t>
        </is>
      </c>
      <c r="B688" t="inlineStr">
        <is>
          <t>チュウマイ</t>
        </is>
      </c>
      <c r="C688" t="inlineStr">
        <is>
          <t>Change Our MIRAI！ （Our 7 Lights）</t>
        </is>
      </c>
      <c r="D688" t="inlineStr">
        <is>
          <t>1,053</t>
        </is>
      </c>
      <c r="E688" t="inlineStr">
        <is>
          <t>111</t>
        </is>
      </c>
      <c r="F688" t="inlineStr">
        <is>
          <t>11</t>
        </is>
      </c>
      <c r="G688" t="inlineStr">
        <is>
          <t>None</t>
        </is>
      </c>
    </row>
    <row r="689">
      <c r="A689" t="inlineStr">
        <is>
          <t>EXPERT</t>
        </is>
      </c>
      <c r="B689" t="inlineStr">
        <is>
          <t>オンゲキ</t>
        </is>
      </c>
      <c r="C689" t="inlineStr">
        <is>
          <t>Radiance</t>
        </is>
      </c>
      <c r="D689" t="inlineStr">
        <is>
          <t>952</t>
        </is>
      </c>
      <c r="E689" t="inlineStr">
        <is>
          <t>100</t>
        </is>
      </c>
      <c r="F689" t="inlineStr">
        <is>
          <t>11</t>
        </is>
      </c>
      <c r="G689" t="inlineStr">
        <is>
          <t>None</t>
        </is>
      </c>
    </row>
    <row r="690">
      <c r="A690" t="inlineStr">
        <is>
          <t>EXPERT</t>
        </is>
      </c>
      <c r="B690" t="inlineStr">
        <is>
          <t>東方Project</t>
        </is>
      </c>
      <c r="C690" t="inlineStr">
        <is>
          <t>Doll Judgment</t>
        </is>
      </c>
      <c r="D690" t="inlineStr">
        <is>
          <t>944</t>
        </is>
      </c>
      <c r="E690" t="inlineStr">
        <is>
          <t>197</t>
        </is>
      </c>
      <c r="F690" t="inlineStr">
        <is>
          <t>11</t>
        </is>
      </c>
      <c r="G690" t="inlineStr">
        <is>
          <t>None</t>
        </is>
      </c>
    </row>
    <row r="691">
      <c r="A691" t="inlineStr">
        <is>
          <t>EXPERT</t>
        </is>
      </c>
      <c r="B691" t="inlineStr">
        <is>
          <t>チュウマイ</t>
        </is>
      </c>
      <c r="C691" t="inlineStr">
        <is>
          <t>BOKUTO</t>
        </is>
      </c>
      <c r="D691" t="inlineStr">
        <is>
          <t>921</t>
        </is>
      </c>
      <c r="E691" t="inlineStr">
        <is>
          <t>167</t>
        </is>
      </c>
      <c r="F691" t="inlineStr">
        <is>
          <t>11</t>
        </is>
      </c>
      <c r="G691" t="inlineStr">
        <is>
          <t>2020/2/13 通常配信</t>
        </is>
      </c>
    </row>
    <row r="692">
      <c r="A692" t="inlineStr">
        <is>
          <t>EXPERT</t>
        </is>
      </c>
      <c r="B692" t="inlineStr">
        <is>
          <t>東方Project</t>
        </is>
      </c>
      <c r="C692" t="inlineStr">
        <is>
          <t>疾走あんさんぶる</t>
        </is>
      </c>
      <c r="D692" t="inlineStr">
        <is>
          <t>931</t>
        </is>
      </c>
      <c r="E692" t="inlineStr">
        <is>
          <t>131</t>
        </is>
      </c>
      <c r="F692" t="inlineStr">
        <is>
          <t>11</t>
        </is>
      </c>
      <c r="G692" t="inlineStr">
        <is>
          <t>None</t>
        </is>
      </c>
    </row>
    <row r="693">
      <c r="A693" t="inlineStr">
        <is>
          <t>EXPERT</t>
        </is>
      </c>
      <c r="B693" t="inlineStr">
        <is>
          <t>オンゲキ</t>
        </is>
      </c>
      <c r="C693" t="inlineStr">
        <is>
          <t>撩乱乙女†無双劇</t>
        </is>
      </c>
      <c r="D693" t="inlineStr">
        <is>
          <t>1,106</t>
        </is>
      </c>
      <c r="E693" t="inlineStr">
        <is>
          <t>213</t>
        </is>
      </c>
      <c r="F693" t="inlineStr">
        <is>
          <t>11</t>
        </is>
      </c>
      <c r="G693" t="inlineStr">
        <is>
          <t>None</t>
        </is>
      </c>
    </row>
    <row r="694">
      <c r="A694" t="inlineStr">
        <is>
          <t>EXPERT</t>
        </is>
      </c>
      <c r="B694" t="inlineStr">
        <is>
          <t>東方Project</t>
        </is>
      </c>
      <c r="C694" t="inlineStr">
        <is>
          <t>物凄い狂っとるフランちゃんが物凄いうた</t>
        </is>
      </c>
      <c r="D694" t="inlineStr">
        <is>
          <t>720</t>
        </is>
      </c>
      <c r="E694" t="inlineStr">
        <is>
          <t>165</t>
        </is>
      </c>
      <c r="F694" t="inlineStr">
        <is>
          <t>11</t>
        </is>
      </c>
      <c r="G694" t="inlineStr">
        <is>
          <t>None</t>
        </is>
      </c>
    </row>
    <row r="695">
      <c r="A695" t="inlineStr">
        <is>
          <t>EXPERT</t>
        </is>
      </c>
      <c r="B695" t="inlineStr">
        <is>
          <t>オンゲキ</t>
        </is>
      </c>
      <c r="C695" t="inlineStr">
        <is>
          <t>アマツカミ</t>
        </is>
      </c>
      <c r="D695" t="inlineStr">
        <is>
          <t>1,010</t>
        </is>
      </c>
      <c r="E695" t="inlineStr">
        <is>
          <t>128</t>
        </is>
      </c>
      <c r="F695" t="inlineStr">
        <is>
          <t>11</t>
        </is>
      </c>
      <c r="G695" t="inlineStr">
        <is>
          <t>None</t>
        </is>
      </c>
    </row>
    <row r="696">
      <c r="A696" t="inlineStr">
        <is>
          <t>EXPERT</t>
        </is>
      </c>
      <c r="B696" t="inlineStr">
        <is>
          <t>チュウマイ</t>
        </is>
      </c>
      <c r="C696" t="inlineStr">
        <is>
          <t>Summer is over</t>
        </is>
      </c>
      <c r="D696" t="inlineStr">
        <is>
          <t>903</t>
        </is>
      </c>
      <c r="E696" t="inlineStr">
        <is>
          <t>106</t>
        </is>
      </c>
      <c r="F696" t="inlineStr">
        <is>
          <t>11</t>
        </is>
      </c>
      <c r="G696" t="inlineStr">
        <is>
          <t>None</t>
        </is>
      </c>
    </row>
    <row r="697">
      <c r="A697" t="inlineStr">
        <is>
          <t>EXPERT</t>
        </is>
      </c>
      <c r="B697" t="inlineStr">
        <is>
          <t>niconico</t>
        </is>
      </c>
      <c r="C697" t="inlineStr">
        <is>
          <t>アンノウン・マザーグース</t>
        </is>
      </c>
      <c r="D697" t="inlineStr">
        <is>
          <t>850</t>
        </is>
      </c>
      <c r="E697" t="inlineStr">
        <is>
          <t>126</t>
        </is>
      </c>
      <c r="F697" t="inlineStr">
        <is>
          <t>11</t>
        </is>
      </c>
      <c r="G697" t="inlineStr">
        <is>
          <t>None</t>
        </is>
      </c>
    </row>
    <row r="698">
      <c r="A698" t="inlineStr">
        <is>
          <t>EXPERT</t>
        </is>
      </c>
      <c r="B698" t="inlineStr">
        <is>
          <t>VARIETY</t>
        </is>
      </c>
      <c r="C698" t="inlineStr">
        <is>
          <t>Destr0yer</t>
        </is>
      </c>
      <c r="D698" t="inlineStr">
        <is>
          <t>1,392</t>
        </is>
      </c>
      <c r="E698" t="inlineStr">
        <is>
          <t>192</t>
        </is>
      </c>
      <c r="F698" t="inlineStr">
        <is>
          <t>11</t>
        </is>
      </c>
      <c r="G698" t="inlineStr">
        <is>
          <t>None</t>
        </is>
      </c>
    </row>
    <row r="699">
      <c r="A699" t="inlineStr">
        <is>
          <t>EXPERT</t>
        </is>
      </c>
      <c r="B699" t="inlineStr">
        <is>
          <t>VARIETY</t>
        </is>
      </c>
      <c r="C699" t="inlineStr">
        <is>
          <t>花たちに希望を</t>
        </is>
      </c>
      <c r="D699" t="inlineStr">
        <is>
          <t>1,198</t>
        </is>
      </c>
      <c r="E699" t="inlineStr">
        <is>
          <t>227</t>
        </is>
      </c>
      <c r="F699" t="inlineStr">
        <is>
          <t>11</t>
        </is>
      </c>
      <c r="G699" t="inlineStr">
        <is>
          <t>None</t>
        </is>
      </c>
    </row>
    <row r="700">
      <c r="A700" t="inlineStr">
        <is>
          <t>EXPERT</t>
        </is>
      </c>
      <c r="B700" t="inlineStr">
        <is>
          <t>オンゲキ</t>
        </is>
      </c>
      <c r="C700" t="inlineStr">
        <is>
          <t>Iudicium “Apocalypsis Mix”</t>
        </is>
      </c>
      <c r="D700" t="inlineStr">
        <is>
          <t>879</t>
        </is>
      </c>
      <c r="E700" t="inlineStr">
        <is>
          <t>85</t>
        </is>
      </c>
      <c r="F700" t="inlineStr">
        <is>
          <t>11</t>
        </is>
      </c>
      <c r="G700" t="inlineStr">
        <is>
          <t>None</t>
        </is>
      </c>
    </row>
    <row r="701">
      <c r="A701" t="inlineStr">
        <is>
          <t>EXPERT</t>
        </is>
      </c>
      <c r="B701" t="inlineStr">
        <is>
          <t>POPS＆ANIME</t>
        </is>
      </c>
      <c r="C701" t="inlineStr">
        <is>
          <t>スパッと！スパイ＆スパイス</t>
        </is>
      </c>
      <c r="D701" t="inlineStr">
        <is>
          <t>948</t>
        </is>
      </c>
      <c r="E701" t="inlineStr">
        <is>
          <t>148</t>
        </is>
      </c>
      <c r="F701" t="inlineStr">
        <is>
          <t>11</t>
        </is>
      </c>
      <c r="G701" t="inlineStr">
        <is>
          <t>None</t>
        </is>
      </c>
    </row>
    <row r="702">
      <c r="A702" t="inlineStr">
        <is>
          <t>EXPERT</t>
        </is>
      </c>
      <c r="B702" t="inlineStr">
        <is>
          <t>オンゲキ</t>
        </is>
      </c>
      <c r="C702" t="inlineStr">
        <is>
          <t>All Right！</t>
        </is>
      </c>
      <c r="D702" t="inlineStr">
        <is>
          <t>942</t>
        </is>
      </c>
      <c r="E702" t="inlineStr">
        <is>
          <t>121</t>
        </is>
      </c>
      <c r="F702" t="inlineStr">
        <is>
          <t>11</t>
        </is>
      </c>
      <c r="G702" t="inlineStr">
        <is>
          <t>None</t>
        </is>
      </c>
    </row>
    <row r="703">
      <c r="A703" t="inlineStr">
        <is>
          <t>EXPERT</t>
        </is>
      </c>
      <c r="B703" t="inlineStr">
        <is>
          <t>POPS＆ANIME</t>
        </is>
      </c>
      <c r="C703" t="inlineStr">
        <is>
          <t>Phantom Joke</t>
        </is>
      </c>
      <c r="D703" t="inlineStr">
        <is>
          <t>922</t>
        </is>
      </c>
      <c r="E703" t="inlineStr">
        <is>
          <t>138</t>
        </is>
      </c>
      <c r="F703" t="inlineStr">
        <is>
          <t>11</t>
        </is>
      </c>
      <c r="G703" t="inlineStr">
        <is>
          <t>None</t>
        </is>
      </c>
    </row>
    <row r="704">
      <c r="A704" t="inlineStr">
        <is>
          <t>MASTER</t>
        </is>
      </c>
      <c r="B704" t="inlineStr">
        <is>
          <t>ボーナストラック</t>
        </is>
      </c>
      <c r="C704" t="inlineStr">
        <is>
          <t>STARTLINER -星咲 あかりソロver.-</t>
        </is>
      </c>
      <c r="D704" t="inlineStr">
        <is>
          <t>None</t>
        </is>
      </c>
      <c r="E704" t="inlineStr">
        <is>
          <t>None</t>
        </is>
      </c>
      <c r="F704" t="inlineStr">
        <is>
          <t>11</t>
        </is>
      </c>
      <c r="G704" t="inlineStr">
        <is>
          <t>None</t>
        </is>
      </c>
    </row>
    <row r="705">
      <c r="A705" t="inlineStr">
        <is>
          <t>MASTER</t>
        </is>
      </c>
      <c r="B705" t="inlineStr">
        <is>
          <t>ボーナストラック</t>
        </is>
      </c>
      <c r="C705" t="inlineStr">
        <is>
          <t>STARTLINER -藤沢 柚子ソロver.-</t>
        </is>
      </c>
      <c r="D705" t="inlineStr">
        <is>
          <t>None</t>
        </is>
      </c>
      <c r="E705" t="inlineStr">
        <is>
          <t>None</t>
        </is>
      </c>
      <c r="F705" t="inlineStr">
        <is>
          <t>11</t>
        </is>
      </c>
      <c r="G705" t="inlineStr">
        <is>
          <t>None</t>
        </is>
      </c>
    </row>
    <row r="706">
      <c r="A706" t="inlineStr">
        <is>
          <t>MASTER</t>
        </is>
      </c>
      <c r="B706" t="inlineStr">
        <is>
          <t>ボーナストラック</t>
        </is>
      </c>
      <c r="C706" t="inlineStr">
        <is>
          <t>STARTLINER -三角 葵ソロver.-</t>
        </is>
      </c>
      <c r="D706" t="inlineStr">
        <is>
          <t>None</t>
        </is>
      </c>
      <c r="E706" t="inlineStr">
        <is>
          <t>None</t>
        </is>
      </c>
      <c r="F706" t="inlineStr">
        <is>
          <t>11</t>
        </is>
      </c>
      <c r="G706" t="inlineStr">
        <is>
          <t>None</t>
        </is>
      </c>
    </row>
    <row r="707">
      <c r="A707" t="inlineStr">
        <is>
          <t>EXPERT</t>
        </is>
      </c>
      <c r="B707" t="inlineStr">
        <is>
          <t>チュウマイ</t>
        </is>
      </c>
      <c r="C707" t="inlineStr">
        <is>
          <t>Oshama Scramble！（Cranky Remix）</t>
        </is>
      </c>
      <c r="D707" t="inlineStr">
        <is>
          <t>1,157</t>
        </is>
      </c>
      <c r="E707" t="inlineStr">
        <is>
          <t>113</t>
        </is>
      </c>
      <c r="F707" t="inlineStr">
        <is>
          <t>11</t>
        </is>
      </c>
      <c r="G707" t="inlineStr">
        <is>
          <t>None</t>
        </is>
      </c>
    </row>
    <row r="708">
      <c r="A708" t="inlineStr">
        <is>
          <t>EXPERT</t>
        </is>
      </c>
      <c r="B708" t="inlineStr">
        <is>
          <t>niconico</t>
        </is>
      </c>
      <c r="C708" t="inlineStr">
        <is>
          <t>イカサマライフゲイム</t>
        </is>
      </c>
      <c r="D708" t="inlineStr">
        <is>
          <t>880</t>
        </is>
      </c>
      <c r="E708" t="inlineStr">
        <is>
          <t>179</t>
        </is>
      </c>
      <c r="F708" t="inlineStr">
        <is>
          <t>11</t>
        </is>
      </c>
      <c r="G708" t="inlineStr">
        <is>
          <t>None</t>
        </is>
      </c>
    </row>
    <row r="709">
      <c r="A709" t="inlineStr">
        <is>
          <t>EXPERT</t>
        </is>
      </c>
      <c r="B709" t="inlineStr">
        <is>
          <t>チュウマイ</t>
        </is>
      </c>
      <c r="C709" t="inlineStr">
        <is>
          <t>ヤミツキ</t>
        </is>
      </c>
      <c r="D709" t="inlineStr">
        <is>
          <t>None</t>
        </is>
      </c>
      <c r="E709" t="inlineStr">
        <is>
          <t>None</t>
        </is>
      </c>
      <c r="F709" t="inlineStr">
        <is>
          <t>11</t>
        </is>
      </c>
      <c r="G709" t="inlineStr">
        <is>
          <t>None</t>
        </is>
      </c>
    </row>
    <row r="710">
      <c r="A710" t="inlineStr">
        <is>
          <t>EXPERT</t>
        </is>
      </c>
      <c r="B710" t="inlineStr">
        <is>
          <t>東方Project</t>
        </is>
      </c>
      <c r="C710" t="inlineStr">
        <is>
          <t>Satori ～3rd EyEs （2020 Recall）</t>
        </is>
      </c>
      <c r="D710" t="inlineStr">
        <is>
          <t>None</t>
        </is>
      </c>
      <c r="E710" t="inlineStr">
        <is>
          <t>None</t>
        </is>
      </c>
      <c r="F710" t="inlineStr">
        <is>
          <t>11</t>
        </is>
      </c>
      <c r="G710" t="inlineStr">
        <is>
          <t>None</t>
        </is>
      </c>
    </row>
    <row r="711">
      <c r="A711" t="inlineStr">
        <is>
          <t>EXPERT</t>
        </is>
      </c>
      <c r="B711" t="inlineStr">
        <is>
          <t>東方Project</t>
        </is>
      </c>
      <c r="C711" t="inlineStr">
        <is>
          <t>Paranoia</t>
        </is>
      </c>
      <c r="D711" t="inlineStr">
        <is>
          <t>None</t>
        </is>
      </c>
      <c r="E711" t="inlineStr">
        <is>
          <t>None</t>
        </is>
      </c>
      <c r="F711" t="inlineStr">
        <is>
          <t>11</t>
        </is>
      </c>
      <c r="G711" t="inlineStr">
        <is>
          <t>None</t>
        </is>
      </c>
    </row>
    <row r="712">
      <c r="A712" t="inlineStr">
        <is>
          <t>EXPERT</t>
        </is>
      </c>
      <c r="B712" t="inlineStr">
        <is>
          <t>VARIETY</t>
        </is>
      </c>
      <c r="C712" t="inlineStr">
        <is>
          <t>Singularity - ETIA.</t>
        </is>
      </c>
      <c r="D712" t="inlineStr">
        <is>
          <t>641</t>
        </is>
      </c>
      <c r="E712" t="inlineStr">
        <is>
          <t>140</t>
        </is>
      </c>
      <c r="F712" t="inlineStr">
        <is>
          <t>11</t>
        </is>
      </c>
      <c r="G712" t="inlineStr">
        <is>
          <t>None</t>
        </is>
      </c>
    </row>
    <row r="713">
      <c r="A713" t="inlineStr">
        <is>
          <t>EXPERT</t>
        </is>
      </c>
      <c r="B713" t="inlineStr">
        <is>
          <t>VARIETY</t>
        </is>
      </c>
      <c r="C713" t="inlineStr">
        <is>
          <t>迷える音色は恋の唄</t>
        </is>
      </c>
      <c r="D713" t="inlineStr">
        <is>
          <t>1,167</t>
        </is>
      </c>
      <c r="E713" t="inlineStr">
        <is>
          <t>86</t>
        </is>
      </c>
      <c r="F713" t="inlineStr">
        <is>
          <t>11</t>
        </is>
      </c>
      <c r="G713" t="inlineStr">
        <is>
          <t>None</t>
        </is>
      </c>
    </row>
    <row r="714">
      <c r="A714" t="inlineStr">
        <is>
          <t>EXPERT</t>
        </is>
      </c>
      <c r="B714" t="inlineStr">
        <is>
          <t>VARIETY</t>
        </is>
      </c>
      <c r="C714" t="inlineStr">
        <is>
          <t>Burning Steel Inferno</t>
        </is>
      </c>
      <c r="D714" t="inlineStr">
        <is>
          <t>None</t>
        </is>
      </c>
      <c r="E714" t="inlineStr">
        <is>
          <t>None</t>
        </is>
      </c>
      <c r="F714" t="inlineStr">
        <is>
          <t>11</t>
        </is>
      </c>
      <c r="G714" t="inlineStr">
        <is>
          <t>Wonderland Wars連動イベント</t>
        </is>
      </c>
    </row>
    <row r="715">
      <c r="A715" t="inlineStr">
        <is>
          <t>EXPERT</t>
        </is>
      </c>
      <c r="B715" t="inlineStr">
        <is>
          <t>東方Project</t>
        </is>
      </c>
      <c r="C715" t="inlineStr">
        <is>
          <t>天狗の落とし文 feat. ｙｔｒ</t>
        </is>
      </c>
      <c r="D715" t="inlineStr">
        <is>
          <t>940</t>
        </is>
      </c>
      <c r="E715" t="inlineStr">
        <is>
          <t>84</t>
        </is>
      </c>
      <c r="F715" t="inlineStr">
        <is>
          <t>11</t>
        </is>
      </c>
      <c r="G715" t="inlineStr">
        <is>
          <t>None</t>
        </is>
      </c>
    </row>
    <row r="716">
      <c r="A716" t="inlineStr">
        <is>
          <t>EXPERT</t>
        </is>
      </c>
      <c r="B716" t="inlineStr">
        <is>
          <t>オンゲキ</t>
        </is>
      </c>
      <c r="C716" t="inlineStr">
        <is>
          <t>fulgente （flip-side color mix）</t>
        </is>
      </c>
      <c r="D716" t="inlineStr">
        <is>
          <t>919</t>
        </is>
      </c>
      <c r="E716" t="inlineStr">
        <is>
          <t>168</t>
        </is>
      </c>
      <c r="F716" t="inlineStr">
        <is>
          <t>11</t>
        </is>
      </c>
      <c r="G716" t="inlineStr">
        <is>
          <t>None</t>
        </is>
      </c>
    </row>
    <row r="717">
      <c r="A717" t="inlineStr">
        <is>
          <t>EXPERT</t>
        </is>
      </c>
      <c r="B717" t="inlineStr">
        <is>
          <t>東方Project</t>
        </is>
      </c>
      <c r="C717" t="inlineStr">
        <is>
          <t>ロストワードクロニカル</t>
        </is>
      </c>
      <c r="D717" t="inlineStr">
        <is>
          <t>None</t>
        </is>
      </c>
      <c r="E717" t="inlineStr">
        <is>
          <t>None</t>
        </is>
      </c>
      <c r="F717" t="inlineStr">
        <is>
          <t>11</t>
        </is>
      </c>
      <c r="G717" t="inlineStr">
        <is>
          <t>None</t>
        </is>
      </c>
    </row>
    <row r="718">
      <c r="A718" t="inlineStr">
        <is>
          <t>EXPERT</t>
        </is>
      </c>
      <c r="B718" t="inlineStr">
        <is>
          <t>オンゲキ</t>
        </is>
      </c>
      <c r="C718" t="inlineStr">
        <is>
          <t>Random Access Emotions</t>
        </is>
      </c>
      <c r="D718" t="inlineStr">
        <is>
          <t>None</t>
        </is>
      </c>
      <c r="E718" t="inlineStr">
        <is>
          <t>None</t>
        </is>
      </c>
      <c r="F718" t="inlineStr">
        <is>
          <t>11</t>
        </is>
      </c>
      <c r="G718" t="inlineStr">
        <is>
          <t>None</t>
        </is>
      </c>
    </row>
    <row r="719">
      <c r="A719" t="inlineStr">
        <is>
          <t>EXPERT</t>
        </is>
      </c>
      <c r="B719" t="inlineStr">
        <is>
          <t>オンゲキ</t>
        </is>
      </c>
      <c r="C719" t="inlineStr">
        <is>
          <t>Daredevil Glaive</t>
        </is>
      </c>
      <c r="D719" t="inlineStr">
        <is>
          <t>None</t>
        </is>
      </c>
      <c r="E719" t="inlineStr">
        <is>
          <t>None</t>
        </is>
      </c>
      <c r="F719" t="inlineStr">
        <is>
          <t>11</t>
        </is>
      </c>
      <c r="G719" t="inlineStr">
        <is>
          <t>None</t>
        </is>
      </c>
    </row>
    <row r="720">
      <c r="A720" t="inlineStr">
        <is>
          <t>EXPERT</t>
        </is>
      </c>
      <c r="B720" t="inlineStr">
        <is>
          <t>VARIETY</t>
        </is>
      </c>
      <c r="C720" t="inlineStr">
        <is>
          <t>Singularity - SEGA SOUND STAFF「セガNET麻雀 MJ」</t>
        </is>
      </c>
      <c r="D720" t="inlineStr">
        <is>
          <t>None</t>
        </is>
      </c>
      <c r="E720" t="inlineStr">
        <is>
          <t>None</t>
        </is>
      </c>
      <c r="F720" t="inlineStr">
        <is>
          <t>11</t>
        </is>
      </c>
      <c r="G720" t="inlineStr">
        <is>
          <t>None</t>
        </is>
      </c>
    </row>
    <row r="721">
      <c r="A721" t="inlineStr">
        <is>
          <t>EXPERT</t>
        </is>
      </c>
      <c r="B721" t="inlineStr">
        <is>
          <t>チュウマイ</t>
        </is>
      </c>
      <c r="C721" t="inlineStr">
        <is>
          <t>四月の雨</t>
        </is>
      </c>
      <c r="D721" t="inlineStr">
        <is>
          <t>None</t>
        </is>
      </c>
      <c r="E721" t="inlineStr">
        <is>
          <t>None</t>
        </is>
      </c>
      <c r="F721" t="inlineStr">
        <is>
          <t>11</t>
        </is>
      </c>
      <c r="G721" t="inlineStr">
        <is>
          <t>None</t>
        </is>
      </c>
    </row>
    <row r="722">
      <c r="A722" t="inlineStr">
        <is>
          <t>EXPERT</t>
        </is>
      </c>
      <c r="B722" t="inlineStr">
        <is>
          <t>VARIETY</t>
        </is>
      </c>
      <c r="C722" t="inlineStr">
        <is>
          <t>僕たちの旅とエピローグ。</t>
        </is>
      </c>
      <c r="D722" t="inlineStr">
        <is>
          <t>None</t>
        </is>
      </c>
      <c r="E722" t="inlineStr">
        <is>
          <t>None</t>
        </is>
      </c>
      <c r="F722" t="inlineStr">
        <is>
          <t>11</t>
        </is>
      </c>
      <c r="G722" t="inlineStr">
        <is>
          <t>None</t>
        </is>
      </c>
    </row>
    <row r="723">
      <c r="A723" t="inlineStr">
        <is>
          <t>EXPERT</t>
        </is>
      </c>
      <c r="B723" t="inlineStr">
        <is>
          <t>niconico</t>
        </is>
      </c>
      <c r="C723" t="inlineStr">
        <is>
          <t>夜咄ディセイブ</t>
        </is>
      </c>
      <c r="D723" t="inlineStr">
        <is>
          <t>None</t>
        </is>
      </c>
      <c r="E723" t="inlineStr">
        <is>
          <t>None</t>
        </is>
      </c>
      <c r="F723" t="inlineStr">
        <is>
          <t>11</t>
        </is>
      </c>
      <c r="G723" t="inlineStr">
        <is>
          <t>None</t>
        </is>
      </c>
    </row>
    <row r="724">
      <c r="A724" t="inlineStr">
        <is>
          <t>EXPERT</t>
        </is>
      </c>
      <c r="B724" t="inlineStr">
        <is>
          <t>オンゲキ</t>
        </is>
      </c>
      <c r="C724" t="inlineStr">
        <is>
          <t>give it up to you</t>
        </is>
      </c>
      <c r="D724" t="inlineStr">
        <is>
          <t>872</t>
        </is>
      </c>
      <c r="E724" t="inlineStr">
        <is>
          <t>135</t>
        </is>
      </c>
      <c r="F724" t="inlineStr">
        <is>
          <t>11</t>
        </is>
      </c>
      <c r="G724" t="inlineStr">
        <is>
          <t>None</t>
        </is>
      </c>
    </row>
    <row r="725">
      <c r="A725" t="inlineStr">
        <is>
          <t>EXPERT</t>
        </is>
      </c>
      <c r="B725" t="inlineStr">
        <is>
          <t>東方Project</t>
        </is>
      </c>
      <c r="C725" t="inlineStr">
        <is>
          <t>Bad Apple！！（Camellia’s “Bad Psy” Remix）</t>
        </is>
      </c>
      <c r="D725" t="inlineStr">
        <is>
          <t>None</t>
        </is>
      </c>
      <c r="E725" t="inlineStr">
        <is>
          <t>None</t>
        </is>
      </c>
      <c r="F725" t="inlineStr">
        <is>
          <t>11</t>
        </is>
      </c>
      <c r="G725" t="inlineStr">
        <is>
          <t>None</t>
        </is>
      </c>
    </row>
    <row r="726">
      <c r="A726" t="inlineStr">
        <is>
          <t>EXPERT</t>
        </is>
      </c>
      <c r="B726" t="inlineStr">
        <is>
          <t>チュウマイ</t>
        </is>
      </c>
      <c r="C726" t="inlineStr">
        <is>
          <t>U ARE</t>
        </is>
      </c>
      <c r="D726" t="inlineStr">
        <is>
          <t>None</t>
        </is>
      </c>
      <c r="E726" t="inlineStr">
        <is>
          <t>None</t>
        </is>
      </c>
      <c r="F726" t="inlineStr">
        <is>
          <t>11</t>
        </is>
      </c>
      <c r="G726" t="inlineStr">
        <is>
          <t>None</t>
        </is>
      </c>
    </row>
    <row r="727">
      <c r="A727" t="inlineStr">
        <is>
          <t>EXPERT</t>
        </is>
      </c>
      <c r="B727" t="inlineStr">
        <is>
          <t>オンゲキ</t>
        </is>
      </c>
      <c r="C727" t="inlineStr">
        <is>
          <t>おやすみのうた</t>
        </is>
      </c>
      <c r="D727" t="inlineStr">
        <is>
          <t>None</t>
        </is>
      </c>
      <c r="E727" t="inlineStr">
        <is>
          <t>None</t>
        </is>
      </c>
      <c r="F727" t="inlineStr">
        <is>
          <t>11</t>
        </is>
      </c>
      <c r="G727" t="inlineStr">
        <is>
          <t>None</t>
        </is>
      </c>
    </row>
    <row r="728">
      <c r="A728" t="inlineStr">
        <is>
          <t>EXPERT</t>
        </is>
      </c>
      <c r="B728" t="inlineStr">
        <is>
          <t>POPS＆ANIME</t>
        </is>
      </c>
      <c r="C728" t="inlineStr">
        <is>
          <t>Paradisus-Paradoxum</t>
        </is>
      </c>
      <c r="D728" t="inlineStr">
        <is>
          <t>None</t>
        </is>
      </c>
      <c r="E728" t="inlineStr">
        <is>
          <t>None</t>
        </is>
      </c>
      <c r="F728" t="inlineStr">
        <is>
          <t>11</t>
        </is>
      </c>
      <c r="G728" t="inlineStr">
        <is>
          <t>None</t>
        </is>
      </c>
    </row>
    <row r="729">
      <c r="A729" t="inlineStr">
        <is>
          <t>EXPERT</t>
        </is>
      </c>
      <c r="B729" t="inlineStr">
        <is>
          <t>VARIETY</t>
        </is>
      </c>
      <c r="C729" t="inlineStr">
        <is>
          <t>CO5M1C R4ILR0AD</t>
        </is>
      </c>
      <c r="D729" t="inlineStr">
        <is>
          <t>None</t>
        </is>
      </c>
      <c r="E729" t="inlineStr">
        <is>
          <t>None</t>
        </is>
      </c>
      <c r="F729" t="inlineStr">
        <is>
          <t>11</t>
        </is>
      </c>
      <c r="G729" t="inlineStr">
        <is>
          <t>None</t>
        </is>
      </c>
    </row>
    <row r="730">
      <c r="A730" t="inlineStr">
        <is>
          <t>EXPERT</t>
        </is>
      </c>
      <c r="B730" t="inlineStr">
        <is>
          <t>東方Project</t>
        </is>
      </c>
      <c r="C730" t="inlineStr">
        <is>
          <t>断罪は遍く人間の元に</t>
        </is>
      </c>
      <c r="D730" t="inlineStr">
        <is>
          <t>None</t>
        </is>
      </c>
      <c r="E730" t="inlineStr">
        <is>
          <t>None</t>
        </is>
      </c>
      <c r="F730" t="inlineStr">
        <is>
          <t>11</t>
        </is>
      </c>
      <c r="G730" t="inlineStr">
        <is>
          <t>None</t>
        </is>
      </c>
    </row>
    <row r="731">
      <c r="A731" t="inlineStr">
        <is>
          <t>LUNATIC</t>
        </is>
      </c>
      <c r="B731" t="inlineStr">
        <is>
          <t>LUNATIC</t>
        </is>
      </c>
      <c r="C731" t="inlineStr">
        <is>
          <t>STARRED HEART</t>
        </is>
      </c>
      <c r="D731" t="inlineStr">
        <is>
          <t>None</t>
        </is>
      </c>
      <c r="E731" t="inlineStr">
        <is>
          <t>None</t>
        </is>
      </c>
      <c r="F731" t="inlineStr">
        <is>
          <t>11</t>
        </is>
      </c>
      <c r="G731" t="inlineStr">
        <is>
          <t>None</t>
        </is>
      </c>
    </row>
    <row r="732">
      <c r="A732" t="inlineStr">
        <is>
          <t>EXPERT</t>
        </is>
      </c>
      <c r="B732" t="inlineStr">
        <is>
          <t>VARIETY</t>
        </is>
      </c>
      <c r="C732" t="inlineStr">
        <is>
          <t>Halcyon</t>
        </is>
      </c>
      <c r="D732" t="inlineStr">
        <is>
          <t>1,046</t>
        </is>
      </c>
      <c r="E732" t="inlineStr">
        <is>
          <t>86</t>
        </is>
      </c>
      <c r="F732" t="inlineStr">
        <is>
          <t>10+</t>
        </is>
      </c>
      <c r="G732" t="inlineStr">
        <is>
          <t>None</t>
        </is>
      </c>
    </row>
    <row r="733">
      <c r="A733" t="inlineStr">
        <is>
          <t>EXPERT</t>
        </is>
      </c>
      <c r="B733" t="inlineStr">
        <is>
          <t>オンゲキ</t>
        </is>
      </c>
      <c r="C733" t="inlineStr">
        <is>
          <t>Dolphika</t>
        </is>
      </c>
      <c r="D733" t="inlineStr">
        <is>
          <t>768</t>
        </is>
      </c>
      <c r="E733" t="inlineStr">
        <is>
          <t>87</t>
        </is>
      </c>
      <c r="F733" t="inlineStr">
        <is>
          <t>10+</t>
        </is>
      </c>
      <c r="G733" t="inlineStr">
        <is>
          <t>None</t>
        </is>
      </c>
    </row>
    <row r="734">
      <c r="A734" t="inlineStr">
        <is>
          <t>EXPERT</t>
        </is>
      </c>
      <c r="B734" t="inlineStr">
        <is>
          <t>オンゲキ</t>
        </is>
      </c>
      <c r="C734" t="inlineStr">
        <is>
          <t>P！P！P！P！がおー！！</t>
        </is>
      </c>
      <c r="D734" t="inlineStr">
        <is>
          <t>865</t>
        </is>
      </c>
      <c r="E734" t="inlineStr">
        <is>
          <t>156</t>
        </is>
      </c>
      <c r="F734" t="inlineStr">
        <is>
          <t>10+</t>
        </is>
      </c>
      <c r="G734" t="inlineStr">
        <is>
          <t>None</t>
        </is>
      </c>
    </row>
    <row r="735">
      <c r="A735" t="inlineStr">
        <is>
          <t>EXPERT</t>
        </is>
      </c>
      <c r="B735" t="inlineStr">
        <is>
          <t>チュウマイ</t>
        </is>
      </c>
      <c r="C735" t="inlineStr">
        <is>
          <t>Gate of Doom</t>
        </is>
      </c>
      <c r="D735" t="inlineStr">
        <is>
          <t>834</t>
        </is>
      </c>
      <c r="E735" t="inlineStr">
        <is>
          <t>215</t>
        </is>
      </c>
      <c r="F735" t="inlineStr">
        <is>
          <t>10+</t>
        </is>
      </c>
      <c r="G735" t="inlineStr">
        <is>
          <t>None</t>
        </is>
      </c>
    </row>
    <row r="736">
      <c r="A736" t="inlineStr">
        <is>
          <t>EXPERT</t>
        </is>
      </c>
      <c r="B736" t="inlineStr">
        <is>
          <t>オンゲキ</t>
        </is>
      </c>
      <c r="C736" t="inlineStr">
        <is>
          <t>ロッキンピンクモンスター</t>
        </is>
      </c>
      <c r="D736" t="inlineStr">
        <is>
          <t>626</t>
        </is>
      </c>
      <c r="E736" t="inlineStr">
        <is>
          <t>123</t>
        </is>
      </c>
      <c r="F736" t="inlineStr">
        <is>
          <t>10+</t>
        </is>
      </c>
      <c r="G736" t="inlineStr">
        <is>
          <t>ジュエル60個消費</t>
        </is>
      </c>
    </row>
    <row r="737">
      <c r="A737" t="inlineStr">
        <is>
          <t>EXPERT</t>
        </is>
      </c>
      <c r="B737" t="inlineStr">
        <is>
          <t>チュウマイ</t>
        </is>
      </c>
      <c r="C737" t="inlineStr">
        <is>
          <t>Paqqin</t>
        </is>
      </c>
      <c r="D737" t="inlineStr">
        <is>
          <t>712</t>
        </is>
      </c>
      <c r="E737" t="inlineStr">
        <is>
          <t>193</t>
        </is>
      </c>
      <c r="F737" t="inlineStr">
        <is>
          <t>10+</t>
        </is>
      </c>
      <c r="G737" t="inlineStr">
        <is>
          <t>None</t>
        </is>
      </c>
    </row>
    <row r="738">
      <c r="A738" t="inlineStr">
        <is>
          <t>EXPERT</t>
        </is>
      </c>
      <c r="B738" t="inlineStr">
        <is>
          <t>チュウマイ</t>
        </is>
      </c>
      <c r="C738" t="inlineStr">
        <is>
          <t>閃鋼のブリューナク</t>
        </is>
      </c>
      <c r="D738" t="inlineStr">
        <is>
          <t>702</t>
        </is>
      </c>
      <c r="E738" t="inlineStr">
        <is>
          <t>176</t>
        </is>
      </c>
      <c r="F738" t="inlineStr">
        <is>
          <t>10+</t>
        </is>
      </c>
      <c r="G738" t="inlineStr">
        <is>
          <t>None</t>
        </is>
      </c>
    </row>
    <row r="739">
      <c r="A739" t="inlineStr">
        <is>
          <t>EXPERT</t>
        </is>
      </c>
      <c r="B739" t="inlineStr">
        <is>
          <t>チュウマイ</t>
        </is>
      </c>
      <c r="C739" t="inlineStr">
        <is>
          <t>Kattobi KEIKYU Rider</t>
        </is>
      </c>
      <c r="D739" t="inlineStr">
        <is>
          <t>1,193</t>
        </is>
      </c>
      <c r="E739" t="inlineStr">
        <is>
          <t>109</t>
        </is>
      </c>
      <c r="F739" t="inlineStr">
        <is>
          <t>10+</t>
        </is>
      </c>
      <c r="G739" t="inlineStr">
        <is>
          <t>ジュエル75個消費</t>
        </is>
      </c>
    </row>
    <row r="740">
      <c r="A740" t="inlineStr">
        <is>
          <t>EXPERT</t>
        </is>
      </c>
      <c r="B740" t="inlineStr">
        <is>
          <t>niconico</t>
        </is>
      </c>
      <c r="C740" t="inlineStr">
        <is>
          <t>クイーンオブハート</t>
        </is>
      </c>
      <c r="D740" t="inlineStr">
        <is>
          <t>1,116</t>
        </is>
      </c>
      <c r="E740" t="inlineStr">
        <is>
          <t>128</t>
        </is>
      </c>
      <c r="F740" t="inlineStr">
        <is>
          <t>10+</t>
        </is>
      </c>
      <c r="G740" t="inlineStr">
        <is>
          <t>None</t>
        </is>
      </c>
    </row>
    <row r="741">
      <c r="A741" t="inlineStr">
        <is>
          <t>EXPERT</t>
        </is>
      </c>
      <c r="B741" t="inlineStr">
        <is>
          <t>niconico</t>
        </is>
      </c>
      <c r="C741" t="inlineStr">
        <is>
          <t>星屑ユートピア</t>
        </is>
      </c>
      <c r="D741" t="inlineStr">
        <is>
          <t>596</t>
        </is>
      </c>
      <c r="E741" t="inlineStr">
        <is>
          <t>53</t>
        </is>
      </c>
      <c r="F741" t="inlineStr">
        <is>
          <t>10+</t>
        </is>
      </c>
      <c r="G741" t="inlineStr">
        <is>
          <t>None</t>
        </is>
      </c>
    </row>
    <row r="742">
      <c r="A742" t="inlineStr">
        <is>
          <t>EXPERT</t>
        </is>
      </c>
      <c r="B742" t="inlineStr">
        <is>
          <t>オンゲキ</t>
        </is>
      </c>
      <c r="C742" t="inlineStr">
        <is>
          <t>Chelly spLash♪♪</t>
        </is>
      </c>
      <c r="D742" t="inlineStr">
        <is>
          <t>831</t>
        </is>
      </c>
      <c r="E742" t="inlineStr">
        <is>
          <t>205</t>
        </is>
      </c>
      <c r="F742" t="inlineStr">
        <is>
          <t>10+</t>
        </is>
      </c>
      <c r="G742" t="inlineStr">
        <is>
          <t>None</t>
        </is>
      </c>
    </row>
    <row r="743">
      <c r="A743" t="inlineStr">
        <is>
          <t>EXPERT</t>
        </is>
      </c>
      <c r="B743" t="inlineStr">
        <is>
          <t>オンゲキ</t>
        </is>
      </c>
      <c r="C743" t="inlineStr">
        <is>
          <t>オンゲキ全域★アカネサマ？</t>
        </is>
      </c>
      <c r="D743" t="inlineStr">
        <is>
          <t>1,114</t>
        </is>
      </c>
      <c r="E743" t="inlineStr">
        <is>
          <t>270</t>
        </is>
      </c>
      <c r="F743" t="inlineStr">
        <is>
          <t>10+</t>
        </is>
      </c>
      <c r="G743" t="inlineStr">
        <is>
          <t>None</t>
        </is>
      </c>
    </row>
    <row r="744">
      <c r="A744" t="inlineStr">
        <is>
          <t>EXPERT</t>
        </is>
      </c>
      <c r="B744" t="inlineStr">
        <is>
          <t>POPS＆ANIME</t>
        </is>
      </c>
      <c r="C744" t="inlineStr">
        <is>
          <t>メニメニマニマニ</t>
        </is>
      </c>
      <c r="D744" t="inlineStr">
        <is>
          <t>793</t>
        </is>
      </c>
      <c r="E744" t="inlineStr">
        <is>
          <t>194</t>
        </is>
      </c>
      <c r="F744" t="inlineStr">
        <is>
          <t>10+</t>
        </is>
      </c>
      <c r="G744" t="inlineStr">
        <is>
          <t>None</t>
        </is>
      </c>
    </row>
    <row r="745">
      <c r="A745" t="inlineStr">
        <is>
          <t>EXPERT</t>
        </is>
      </c>
      <c r="B745" t="inlineStr">
        <is>
          <t>オンゲキ</t>
        </is>
      </c>
      <c r="C745" t="inlineStr">
        <is>
          <t>BOUNCE ＆ DANCE</t>
        </is>
      </c>
      <c r="D745" t="inlineStr">
        <is>
          <t>693</t>
        </is>
      </c>
      <c r="E745" t="inlineStr">
        <is>
          <t>151</t>
        </is>
      </c>
      <c r="F745" t="inlineStr">
        <is>
          <t>10+</t>
        </is>
      </c>
      <c r="G745" t="inlineStr">
        <is>
          <t>ジュエル45個消費</t>
        </is>
      </c>
    </row>
    <row r="746">
      <c r="A746" t="inlineStr">
        <is>
          <t>EXPERT</t>
        </is>
      </c>
      <c r="B746" t="inlineStr">
        <is>
          <t>東方Project</t>
        </is>
      </c>
      <c r="C746" t="inlineStr">
        <is>
          <t>妖狐仙楽踏</t>
        </is>
      </c>
      <c r="D746" t="inlineStr">
        <is>
          <t>966</t>
        </is>
      </c>
      <c r="E746" t="inlineStr">
        <is>
          <t>108</t>
        </is>
      </c>
      <c r="F746" t="inlineStr">
        <is>
          <t>10+</t>
        </is>
      </c>
      <c r="G746" t="inlineStr">
        <is>
          <t>None</t>
        </is>
      </c>
    </row>
    <row r="747">
      <c r="A747" t="inlineStr">
        <is>
          <t>EXPERT</t>
        </is>
      </c>
      <c r="B747" t="inlineStr">
        <is>
          <t>東方Project</t>
        </is>
      </c>
      <c r="C747" t="inlineStr">
        <is>
          <t>Scream out！ -音華鏡 Re：BREAK-</t>
        </is>
      </c>
      <c r="D747" t="inlineStr">
        <is>
          <t>755</t>
        </is>
      </c>
      <c r="E747" t="inlineStr">
        <is>
          <t>137</t>
        </is>
      </c>
      <c r="F747" t="inlineStr">
        <is>
          <t>10+</t>
        </is>
      </c>
      <c r="G747" t="inlineStr">
        <is>
          <t>None</t>
        </is>
      </c>
    </row>
    <row r="748">
      <c r="A748" t="inlineStr">
        <is>
          <t>EXPERT</t>
        </is>
      </c>
      <c r="B748" t="inlineStr">
        <is>
          <t>POPS＆ANIME</t>
        </is>
      </c>
      <c r="C748" t="inlineStr">
        <is>
          <t>GO！ GO！ MANIAC</t>
        </is>
      </c>
      <c r="D748" t="inlineStr">
        <is>
          <t>674</t>
        </is>
      </c>
      <c r="E748" t="inlineStr">
        <is>
          <t>102</t>
        </is>
      </c>
      <c r="F748" t="inlineStr">
        <is>
          <t>10+</t>
        </is>
      </c>
      <c r="G748" t="inlineStr">
        <is>
          <t>None</t>
        </is>
      </c>
    </row>
    <row r="749">
      <c r="A749" t="inlineStr">
        <is>
          <t>EXPERT</t>
        </is>
      </c>
      <c r="B749" t="inlineStr">
        <is>
          <t>niconico</t>
        </is>
      </c>
      <c r="C749" t="inlineStr">
        <is>
          <t>ギガンティックO.T.N</t>
        </is>
      </c>
      <c r="D749" t="inlineStr">
        <is>
          <t>853</t>
        </is>
      </c>
      <c r="E749" t="inlineStr">
        <is>
          <t>194</t>
        </is>
      </c>
      <c r="F749" t="inlineStr">
        <is>
          <t>10+</t>
        </is>
      </c>
      <c r="G749" t="inlineStr">
        <is>
          <t>None</t>
        </is>
      </c>
    </row>
    <row r="750">
      <c r="A750" t="inlineStr">
        <is>
          <t>EXPERT</t>
        </is>
      </c>
      <c r="B750" t="inlineStr">
        <is>
          <t>東方Project</t>
        </is>
      </c>
      <c r="C750" t="inlineStr">
        <is>
          <t>サドマミホリック</t>
        </is>
      </c>
      <c r="D750" t="inlineStr">
        <is>
          <t>966</t>
        </is>
      </c>
      <c r="E750" t="inlineStr">
        <is>
          <t>106</t>
        </is>
      </c>
      <c r="F750" t="inlineStr">
        <is>
          <t>10+</t>
        </is>
      </c>
      <c r="G750" t="inlineStr">
        <is>
          <t>None</t>
        </is>
      </c>
    </row>
    <row r="751">
      <c r="A751" t="inlineStr">
        <is>
          <t>EXPERT</t>
        </is>
      </c>
      <c r="B751" t="inlineStr">
        <is>
          <t>東方Project</t>
        </is>
      </c>
      <c r="C751" t="inlineStr">
        <is>
          <t>全力ハッピーライフ</t>
        </is>
      </c>
      <c r="D751" t="inlineStr">
        <is>
          <t>954</t>
        </is>
      </c>
      <c r="E751" t="inlineStr">
        <is>
          <t>102</t>
        </is>
      </c>
      <c r="F751" t="inlineStr">
        <is>
          <t>10+</t>
        </is>
      </c>
      <c r="G751" t="inlineStr">
        <is>
          <t>None</t>
        </is>
      </c>
    </row>
    <row r="752">
      <c r="A752" t="inlineStr">
        <is>
          <t>EXPERT</t>
        </is>
      </c>
      <c r="B752" t="inlineStr">
        <is>
          <t>POPS＆ANIME</t>
        </is>
      </c>
      <c r="C752" t="inlineStr">
        <is>
          <t>青春サイダー</t>
        </is>
      </c>
      <c r="D752" t="inlineStr">
        <is>
          <t>767</t>
        </is>
      </c>
      <c r="E752" t="inlineStr">
        <is>
          <t>123</t>
        </is>
      </c>
      <c r="F752" t="inlineStr">
        <is>
          <t>10+</t>
        </is>
      </c>
      <c r="G752" t="inlineStr">
        <is>
          <t>None</t>
        </is>
      </c>
    </row>
    <row r="753">
      <c r="A753" t="inlineStr">
        <is>
          <t>EXPERT</t>
        </is>
      </c>
      <c r="B753" t="inlineStr">
        <is>
          <t>東方Project</t>
        </is>
      </c>
      <c r="C753" t="inlineStr">
        <is>
          <t>ナイト・オブ・ナイツ（Cranky Remix）</t>
        </is>
      </c>
      <c r="D753" t="inlineStr">
        <is>
          <t>1,057</t>
        </is>
      </c>
      <c r="E753" t="inlineStr">
        <is>
          <t>141</t>
        </is>
      </c>
      <c r="F753" t="inlineStr">
        <is>
          <t>10+</t>
        </is>
      </c>
      <c r="G753" t="inlineStr">
        <is>
          <t>2019/10/17 通常配信</t>
        </is>
      </c>
    </row>
    <row r="754">
      <c r="A754" t="inlineStr">
        <is>
          <t>EXPERT</t>
        </is>
      </c>
      <c r="B754" t="inlineStr">
        <is>
          <t>niconico</t>
        </is>
      </c>
      <c r="C754" t="inlineStr">
        <is>
          <t>セツナトリップ</t>
        </is>
      </c>
      <c r="D754" t="inlineStr">
        <is>
          <t>797</t>
        </is>
      </c>
      <c r="E754" t="inlineStr">
        <is>
          <t>100</t>
        </is>
      </c>
      <c r="F754" t="inlineStr">
        <is>
          <t>10+</t>
        </is>
      </c>
      <c r="G754" t="inlineStr">
        <is>
          <t>2020/1/9 通常配信</t>
        </is>
      </c>
    </row>
    <row r="755">
      <c r="A755" t="inlineStr">
        <is>
          <t>EXPERT</t>
        </is>
      </c>
      <c r="B755" t="inlineStr">
        <is>
          <t>オンゲキ</t>
        </is>
      </c>
      <c r="C755" t="inlineStr">
        <is>
          <t>Splash Dance！！</t>
        </is>
      </c>
      <c r="D755" t="inlineStr">
        <is>
          <t>958</t>
        </is>
      </c>
      <c r="E755" t="inlineStr">
        <is>
          <t>183</t>
        </is>
      </c>
      <c r="F755" t="inlineStr">
        <is>
          <t>10+</t>
        </is>
      </c>
      <c r="G755" t="inlineStr">
        <is>
          <t>None</t>
        </is>
      </c>
    </row>
    <row r="756">
      <c r="A756" t="inlineStr">
        <is>
          <t>EXPERT</t>
        </is>
      </c>
      <c r="B756" t="inlineStr">
        <is>
          <t>POPS＆ANIME</t>
        </is>
      </c>
      <c r="C756" t="inlineStr">
        <is>
          <t>Nameless Story</t>
        </is>
      </c>
      <c r="D756" t="inlineStr">
        <is>
          <t>888</t>
        </is>
      </c>
      <c r="E756" t="inlineStr">
        <is>
          <t>77</t>
        </is>
      </c>
      <c r="F756" t="inlineStr">
        <is>
          <t>10+</t>
        </is>
      </c>
      <c r="G756" t="inlineStr">
        <is>
          <t>None</t>
        </is>
      </c>
    </row>
    <row r="757">
      <c r="A757" t="inlineStr">
        <is>
          <t>EXPERT</t>
        </is>
      </c>
      <c r="B757" t="inlineStr">
        <is>
          <t>チュウマイ</t>
        </is>
      </c>
      <c r="C757" t="inlineStr">
        <is>
          <t>超常マイマイン</t>
        </is>
      </c>
      <c r="D757" t="inlineStr">
        <is>
          <t>862</t>
        </is>
      </c>
      <c r="E757" t="inlineStr">
        <is>
          <t>190</t>
        </is>
      </c>
      <c r="F757" t="inlineStr">
        <is>
          <t>10+</t>
        </is>
      </c>
      <c r="G757" t="inlineStr">
        <is>
          <t>None</t>
        </is>
      </c>
    </row>
    <row r="758">
      <c r="A758" t="inlineStr">
        <is>
          <t>EXPERT</t>
        </is>
      </c>
      <c r="B758" t="inlineStr">
        <is>
          <t>niconico</t>
        </is>
      </c>
      <c r="C758" t="inlineStr">
        <is>
          <t>深海のリトルクライ feat. 土岐麻子</t>
        </is>
      </c>
      <c r="D758" t="inlineStr">
        <is>
          <t>662</t>
        </is>
      </c>
      <c r="E758" t="inlineStr">
        <is>
          <t>266</t>
        </is>
      </c>
      <c r="F758" t="inlineStr">
        <is>
          <t>10+</t>
        </is>
      </c>
      <c r="G758" t="inlineStr">
        <is>
          <t>None</t>
        </is>
      </c>
    </row>
    <row r="759">
      <c r="A759" t="inlineStr">
        <is>
          <t>EXPERT</t>
        </is>
      </c>
      <c r="B759" t="inlineStr">
        <is>
          <t>東方Project</t>
        </is>
      </c>
      <c r="C759" t="inlineStr">
        <is>
          <t>ルナティックレッドアイズ</t>
        </is>
      </c>
      <c r="D759" t="inlineStr">
        <is>
          <t>1,101</t>
        </is>
      </c>
      <c r="E759" t="inlineStr">
        <is>
          <t>207</t>
        </is>
      </c>
      <c r="F759" t="inlineStr">
        <is>
          <t>10+</t>
        </is>
      </c>
      <c r="G759" t="inlineStr">
        <is>
          <t>None</t>
        </is>
      </c>
    </row>
    <row r="760">
      <c r="A760" t="inlineStr">
        <is>
          <t>EXPERT</t>
        </is>
      </c>
      <c r="B760" t="inlineStr">
        <is>
          <t>オンゲキ</t>
        </is>
      </c>
      <c r="C760" t="inlineStr">
        <is>
          <t>ウキウキ☆Candy！</t>
        </is>
      </c>
      <c r="D760" t="inlineStr">
        <is>
          <t>677</t>
        </is>
      </c>
      <c r="E760" t="inlineStr">
        <is>
          <t>131</t>
        </is>
      </c>
      <c r="F760" t="inlineStr">
        <is>
          <t>10+</t>
        </is>
      </c>
      <c r="G760" t="inlineStr">
        <is>
          <t>None</t>
        </is>
      </c>
    </row>
    <row r="761">
      <c r="A761" t="inlineStr">
        <is>
          <t>EXPERT</t>
        </is>
      </c>
      <c r="B761" t="inlineStr">
        <is>
          <t>niconico</t>
        </is>
      </c>
      <c r="C761" t="inlineStr">
        <is>
          <t>テオ</t>
        </is>
      </c>
      <c r="D761" t="inlineStr">
        <is>
          <t>1,203</t>
        </is>
      </c>
      <c r="E761" t="inlineStr">
        <is>
          <t>193</t>
        </is>
      </c>
      <c r="F761" t="inlineStr">
        <is>
          <t>10+</t>
        </is>
      </c>
      <c r="G761" t="inlineStr">
        <is>
          <t>None</t>
        </is>
      </c>
    </row>
    <row r="762">
      <c r="A762" t="inlineStr">
        <is>
          <t>EXPERT</t>
        </is>
      </c>
      <c r="B762" t="inlineStr">
        <is>
          <t>VARIETY</t>
        </is>
      </c>
      <c r="C762" t="inlineStr">
        <is>
          <t>Reach for the Stars</t>
        </is>
      </c>
      <c r="D762" t="inlineStr">
        <is>
          <t>None</t>
        </is>
      </c>
      <c r="E762" t="inlineStr">
        <is>
          <t>None</t>
        </is>
      </c>
      <c r="F762" t="inlineStr">
        <is>
          <t>10+</t>
        </is>
      </c>
      <c r="G762" t="inlineStr">
        <is>
          <t>None</t>
        </is>
      </c>
    </row>
    <row r="763">
      <c r="A763" t="inlineStr">
        <is>
          <t>EXPERT</t>
        </is>
      </c>
      <c r="B763" t="inlineStr">
        <is>
          <t>niconico</t>
        </is>
      </c>
      <c r="C763" t="inlineStr">
        <is>
          <t>吉原ラメント</t>
        </is>
      </c>
      <c r="D763" t="inlineStr">
        <is>
          <t>694</t>
        </is>
      </c>
      <c r="E763" t="inlineStr">
        <is>
          <t>108</t>
        </is>
      </c>
      <c r="F763" t="inlineStr">
        <is>
          <t>10+</t>
        </is>
      </c>
      <c r="G763" t="inlineStr">
        <is>
          <t>None</t>
        </is>
      </c>
    </row>
    <row r="764">
      <c r="A764" t="inlineStr">
        <is>
          <t>EXPERT</t>
        </is>
      </c>
      <c r="B764" t="inlineStr">
        <is>
          <t>オンゲキ</t>
        </is>
      </c>
      <c r="C764" t="inlineStr">
        <is>
          <t>Say Goodbye</t>
        </is>
      </c>
      <c r="D764" t="inlineStr">
        <is>
          <t>803</t>
        </is>
      </c>
      <c r="E764" t="inlineStr">
        <is>
          <t>226</t>
        </is>
      </c>
      <c r="F764" t="inlineStr">
        <is>
          <t>10+</t>
        </is>
      </c>
      <c r="G764" t="inlineStr">
        <is>
          <t>None</t>
        </is>
      </c>
    </row>
    <row r="765">
      <c r="A765" t="inlineStr">
        <is>
          <t>EXPERT</t>
        </is>
      </c>
      <c r="B765" t="inlineStr">
        <is>
          <t>niconico</t>
        </is>
      </c>
      <c r="C765" t="inlineStr">
        <is>
          <t>命に嫌われている</t>
        </is>
      </c>
      <c r="D765" t="inlineStr">
        <is>
          <t>None</t>
        </is>
      </c>
      <c r="E765" t="inlineStr">
        <is>
          <t>None</t>
        </is>
      </c>
      <c r="F765" t="inlineStr">
        <is>
          <t>10+</t>
        </is>
      </c>
      <c r="G765" t="inlineStr">
        <is>
          <t>None</t>
        </is>
      </c>
    </row>
    <row r="766">
      <c r="A766" t="inlineStr">
        <is>
          <t>EXPERT</t>
        </is>
      </c>
      <c r="B766" t="inlineStr">
        <is>
          <t>POPS＆ANIME</t>
        </is>
      </c>
      <c r="C766" t="inlineStr">
        <is>
          <t>藍の華</t>
        </is>
      </c>
      <c r="D766" t="inlineStr">
        <is>
          <t>None</t>
        </is>
      </c>
      <c r="E766" t="inlineStr">
        <is>
          <t>None</t>
        </is>
      </c>
      <c r="F766" t="inlineStr">
        <is>
          <t>10+</t>
        </is>
      </c>
      <c r="G766" t="inlineStr">
        <is>
          <t>None</t>
        </is>
      </c>
    </row>
    <row r="767">
      <c r="A767" t="inlineStr">
        <is>
          <t>EXPERT</t>
        </is>
      </c>
      <c r="B767" t="inlineStr">
        <is>
          <t>POPS＆ANIME</t>
        </is>
      </c>
      <c r="C767" t="inlineStr">
        <is>
          <t>Realize</t>
        </is>
      </c>
      <c r="D767" t="inlineStr">
        <is>
          <t>None</t>
        </is>
      </c>
      <c r="E767" t="inlineStr">
        <is>
          <t>None</t>
        </is>
      </c>
      <c r="F767" t="inlineStr">
        <is>
          <t>10+</t>
        </is>
      </c>
      <c r="G767" t="inlineStr">
        <is>
          <t>None</t>
        </is>
      </c>
    </row>
    <row r="768">
      <c r="A768" t="inlineStr">
        <is>
          <t>EXPERT</t>
        </is>
      </c>
      <c r="B768" t="inlineStr">
        <is>
          <t>VARIETY</t>
        </is>
      </c>
      <c r="C768" t="inlineStr">
        <is>
          <t>Altale</t>
        </is>
      </c>
      <c r="D768" t="inlineStr">
        <is>
          <t>None</t>
        </is>
      </c>
      <c r="E768" t="inlineStr">
        <is>
          <t>None</t>
        </is>
      </c>
      <c r="F768" t="inlineStr">
        <is>
          <t>10+</t>
        </is>
      </c>
      <c r="G768" t="inlineStr">
        <is>
          <t>None</t>
        </is>
      </c>
    </row>
    <row r="769">
      <c r="A769" t="inlineStr">
        <is>
          <t>EXPERT</t>
        </is>
      </c>
      <c r="B769" t="inlineStr">
        <is>
          <t>VARIETY</t>
        </is>
      </c>
      <c r="C769" t="inlineStr">
        <is>
          <t>BBBLOW -rebuild-</t>
        </is>
      </c>
      <c r="D769" t="inlineStr">
        <is>
          <t>None</t>
        </is>
      </c>
      <c r="E769" t="inlineStr">
        <is>
          <t>None</t>
        </is>
      </c>
      <c r="F769" t="inlineStr">
        <is>
          <t>10+</t>
        </is>
      </c>
      <c r="G769" t="inlineStr">
        <is>
          <t>None</t>
        </is>
      </c>
    </row>
    <row r="770">
      <c r="A770" t="inlineStr">
        <is>
          <t>EXPERT</t>
        </is>
      </c>
      <c r="B770" t="inlineStr">
        <is>
          <t>オンゲキ</t>
        </is>
      </c>
      <c r="C770" t="inlineStr">
        <is>
          <t>STARRED HEART</t>
        </is>
      </c>
      <c r="D770" t="inlineStr">
        <is>
          <t>None</t>
        </is>
      </c>
      <c r="E770" t="inlineStr">
        <is>
          <t>None</t>
        </is>
      </c>
      <c r="F770" t="inlineStr">
        <is>
          <t>10+</t>
        </is>
      </c>
      <c r="G770" t="inlineStr">
        <is>
          <t>None</t>
        </is>
      </c>
    </row>
    <row r="771">
      <c r="A771" t="inlineStr">
        <is>
          <t>EXPERT</t>
        </is>
      </c>
      <c r="B771" t="inlineStr">
        <is>
          <t>niconico</t>
        </is>
      </c>
      <c r="C771" t="inlineStr">
        <is>
          <t>撥条少女時計</t>
        </is>
      </c>
      <c r="D771" t="inlineStr">
        <is>
          <t>None</t>
        </is>
      </c>
      <c r="E771" t="inlineStr">
        <is>
          <t>None</t>
        </is>
      </c>
      <c r="F771" t="inlineStr">
        <is>
          <t>10+</t>
        </is>
      </c>
      <c r="G771" t="inlineStr">
        <is>
          <t>None</t>
        </is>
      </c>
    </row>
    <row r="772">
      <c r="A772" t="inlineStr">
        <is>
          <t>EXPERT</t>
        </is>
      </c>
      <c r="B772" t="inlineStr">
        <is>
          <t>niconico</t>
        </is>
      </c>
      <c r="C772" t="inlineStr">
        <is>
          <t>バイオレンストリガー</t>
        </is>
      </c>
      <c r="D772" t="inlineStr">
        <is>
          <t>None</t>
        </is>
      </c>
      <c r="E772" t="inlineStr">
        <is>
          <t>None</t>
        </is>
      </c>
      <c r="F772" t="inlineStr">
        <is>
          <t>10+</t>
        </is>
      </c>
      <c r="G772" t="inlineStr">
        <is>
          <t>None</t>
        </is>
      </c>
    </row>
    <row r="773">
      <c r="A773" t="inlineStr">
        <is>
          <t>EXPERT</t>
        </is>
      </c>
      <c r="B773" t="inlineStr">
        <is>
          <t>VARIETY</t>
        </is>
      </c>
      <c r="C773" t="inlineStr">
        <is>
          <t>Once in my life</t>
        </is>
      </c>
      <c r="D773" t="inlineStr">
        <is>
          <t>None</t>
        </is>
      </c>
      <c r="E773" t="inlineStr">
        <is>
          <t>None</t>
        </is>
      </c>
      <c r="F773" t="inlineStr">
        <is>
          <t>10+</t>
        </is>
      </c>
      <c r="G773" t="inlineStr">
        <is>
          <t>None</t>
        </is>
      </c>
    </row>
    <row r="774">
      <c r="A774" t="inlineStr">
        <is>
          <t>EXPERT</t>
        </is>
      </c>
      <c r="B774" t="inlineStr">
        <is>
          <t>niconico</t>
        </is>
      </c>
      <c r="C774" t="inlineStr">
        <is>
          <t>幾望の月</t>
        </is>
      </c>
      <c r="D774" t="inlineStr">
        <is>
          <t>None</t>
        </is>
      </c>
      <c r="E774" t="inlineStr">
        <is>
          <t>None</t>
        </is>
      </c>
      <c r="F774" t="inlineStr">
        <is>
          <t>10+</t>
        </is>
      </c>
      <c r="G774" t="inlineStr">
        <is>
          <t>None</t>
        </is>
      </c>
    </row>
    <row r="775">
      <c r="A775" t="inlineStr">
        <is>
          <t>EXPERT</t>
        </is>
      </c>
      <c r="B775" t="inlineStr">
        <is>
          <t>ボーナストラック</t>
        </is>
      </c>
      <c r="C775" t="inlineStr">
        <is>
          <t>Splash Dance！！ -星咲 あかりソロver.-</t>
        </is>
      </c>
      <c r="D775" t="inlineStr">
        <is>
          <t>958</t>
        </is>
      </c>
      <c r="E775" t="inlineStr">
        <is>
          <t>183</t>
        </is>
      </c>
      <c r="F775" t="inlineStr">
        <is>
          <t>10+</t>
        </is>
      </c>
      <c r="G775" t="inlineStr">
        <is>
          <t>None</t>
        </is>
      </c>
    </row>
    <row r="776">
      <c r="A776" t="inlineStr">
        <is>
          <t>EXPERT</t>
        </is>
      </c>
      <c r="B776" t="inlineStr">
        <is>
          <t>ボーナストラック</t>
        </is>
      </c>
      <c r="C776" t="inlineStr">
        <is>
          <t>Splash Dance！！ -高瀬 梨緒ソロver.-</t>
        </is>
      </c>
      <c r="D776" t="inlineStr">
        <is>
          <t>958</t>
        </is>
      </c>
      <c r="E776" t="inlineStr">
        <is>
          <t>183</t>
        </is>
      </c>
      <c r="F776" t="inlineStr">
        <is>
          <t>10+</t>
        </is>
      </c>
      <c r="G776" t="inlineStr">
        <is>
          <t>None</t>
        </is>
      </c>
    </row>
    <row r="777">
      <c r="A777" t="inlineStr">
        <is>
          <t>EXPERT</t>
        </is>
      </c>
      <c r="B777" t="inlineStr">
        <is>
          <t>ボーナストラック</t>
        </is>
      </c>
      <c r="C777" t="inlineStr">
        <is>
          <t>Splash Dance！！ -桜井 春菜ソロver.-</t>
        </is>
      </c>
      <c r="D777" t="inlineStr">
        <is>
          <t>958</t>
        </is>
      </c>
      <c r="E777" t="inlineStr">
        <is>
          <t>183</t>
        </is>
      </c>
      <c r="F777" t="inlineStr">
        <is>
          <t>10+</t>
        </is>
      </c>
      <c r="G777" t="inlineStr">
        <is>
          <t>None</t>
        </is>
      </c>
    </row>
    <row r="778">
      <c r="A778" t="inlineStr">
        <is>
          <t>EXPERT</t>
        </is>
      </c>
      <c r="B778" t="inlineStr">
        <is>
          <t>ボーナストラック</t>
        </is>
      </c>
      <c r="C778" t="inlineStr">
        <is>
          <t>Splash Dance！！ -井之原 小星ソロver.-</t>
        </is>
      </c>
      <c r="D778" t="inlineStr">
        <is>
          <t>958</t>
        </is>
      </c>
      <c r="E778" t="inlineStr">
        <is>
          <t>183</t>
        </is>
      </c>
      <c r="F778" t="inlineStr">
        <is>
          <t>10+</t>
        </is>
      </c>
      <c r="G778" t="inlineStr">
        <is>
          <t>None</t>
        </is>
      </c>
    </row>
    <row r="779">
      <c r="A779" t="inlineStr">
        <is>
          <t>EXPERT</t>
        </is>
      </c>
      <c r="B779" t="inlineStr">
        <is>
          <t>ボーナストラック</t>
        </is>
      </c>
      <c r="C779" t="inlineStr">
        <is>
          <t>Splash Dance！！ -日向 千夏ソロver.-</t>
        </is>
      </c>
      <c r="D779" t="inlineStr">
        <is>
          <t>958</t>
        </is>
      </c>
      <c r="E779" t="inlineStr">
        <is>
          <t>183</t>
        </is>
      </c>
      <c r="F779" t="inlineStr">
        <is>
          <t>10+</t>
        </is>
      </c>
      <c r="G779" t="inlineStr">
        <is>
          <t>None</t>
        </is>
      </c>
    </row>
    <row r="780">
      <c r="A780" t="inlineStr">
        <is>
          <t>EXPERT</t>
        </is>
      </c>
      <c r="B780" t="inlineStr">
        <is>
          <t>niconico</t>
        </is>
      </c>
      <c r="C780" t="inlineStr">
        <is>
          <t>輪廻転生</t>
        </is>
      </c>
      <c r="D780" t="inlineStr">
        <is>
          <t>None</t>
        </is>
      </c>
      <c r="E780" t="inlineStr">
        <is>
          <t>None</t>
        </is>
      </c>
      <c r="F780" t="inlineStr">
        <is>
          <t>10+</t>
        </is>
      </c>
      <c r="G780" t="inlineStr">
        <is>
          <t>None</t>
        </is>
      </c>
    </row>
    <row r="781">
      <c r="A781" t="inlineStr">
        <is>
          <t>EXPERT</t>
        </is>
      </c>
      <c r="B781" t="inlineStr">
        <is>
          <t>niconico</t>
        </is>
      </c>
      <c r="C781" t="inlineStr">
        <is>
          <t>脳漿炸裂ガール</t>
        </is>
      </c>
      <c r="D781" t="inlineStr">
        <is>
          <t>757</t>
        </is>
      </c>
      <c r="E781" t="inlineStr">
        <is>
          <t>119</t>
        </is>
      </c>
      <c r="F781" t="inlineStr">
        <is>
          <t>10</t>
        </is>
      </c>
      <c r="G781" t="inlineStr">
        <is>
          <t>ジュエル10個消費</t>
        </is>
      </c>
    </row>
    <row r="782">
      <c r="A782" t="inlineStr">
        <is>
          <t>EXPERT</t>
        </is>
      </c>
      <c r="B782" t="inlineStr">
        <is>
          <t>チュウマイ</t>
        </is>
      </c>
      <c r="C782" t="inlineStr">
        <is>
          <t>Oshama Scramble！</t>
        </is>
      </c>
      <c r="D782" t="inlineStr">
        <is>
          <t>646</t>
        </is>
      </c>
      <c r="E782" t="inlineStr">
        <is>
          <t>87</t>
        </is>
      </c>
      <c r="F782" t="inlineStr">
        <is>
          <t>10</t>
        </is>
      </c>
      <c r="G782" t="inlineStr">
        <is>
          <t>ジュエル20個消費</t>
        </is>
      </c>
    </row>
    <row r="783">
      <c r="A783" t="inlineStr">
        <is>
          <t>EXPERT</t>
        </is>
      </c>
      <c r="B783" t="inlineStr">
        <is>
          <t>チュウマイ</t>
        </is>
      </c>
      <c r="C783" t="inlineStr">
        <is>
          <t>Cyberozar</t>
        </is>
      </c>
      <c r="D783" t="inlineStr">
        <is>
          <t>938</t>
        </is>
      </c>
      <c r="E783" t="inlineStr">
        <is>
          <t>191</t>
        </is>
      </c>
      <c r="F783" t="inlineStr">
        <is>
          <t>10</t>
        </is>
      </c>
      <c r="G783" t="inlineStr">
        <is>
          <t>None</t>
        </is>
      </c>
    </row>
    <row r="784">
      <c r="A784" t="inlineStr">
        <is>
          <t>EXPERT</t>
        </is>
      </c>
      <c r="B784" t="inlineStr">
        <is>
          <t>niconico</t>
        </is>
      </c>
      <c r="C784" t="inlineStr">
        <is>
          <t>鬼KYOKAN</t>
        </is>
      </c>
      <c r="D784" t="inlineStr">
        <is>
          <t>668</t>
        </is>
      </c>
      <c r="E784" t="inlineStr">
        <is>
          <t>84</t>
        </is>
      </c>
      <c r="F784" t="inlineStr">
        <is>
          <t>10</t>
        </is>
      </c>
      <c r="G784" t="inlineStr">
        <is>
          <t>None</t>
        </is>
      </c>
    </row>
    <row r="785">
      <c r="A785" t="inlineStr">
        <is>
          <t>EXPERT</t>
        </is>
      </c>
      <c r="B785" t="inlineStr">
        <is>
          <t>チュウマイ</t>
        </is>
      </c>
      <c r="C785" t="inlineStr">
        <is>
          <t>We Gonna Journey</t>
        </is>
      </c>
      <c r="D785" t="inlineStr">
        <is>
          <t>619</t>
        </is>
      </c>
      <c r="E785" t="inlineStr">
        <is>
          <t>67</t>
        </is>
      </c>
      <c r="F785" t="inlineStr">
        <is>
          <t>10</t>
        </is>
      </c>
      <c r="G785" t="inlineStr">
        <is>
          <t>None</t>
        </is>
      </c>
    </row>
    <row r="786">
      <c r="A786" t="inlineStr">
        <is>
          <t>EXPERT</t>
        </is>
      </c>
      <c r="B786" t="inlineStr">
        <is>
          <t>東方Project</t>
        </is>
      </c>
      <c r="C786" t="inlineStr">
        <is>
          <t>幻想のサテライト</t>
        </is>
      </c>
      <c r="D786" t="inlineStr">
        <is>
          <t>764</t>
        </is>
      </c>
      <c r="E786" t="inlineStr">
        <is>
          <t>75</t>
        </is>
      </c>
      <c r="F786" t="inlineStr">
        <is>
          <t>10</t>
        </is>
      </c>
      <c r="G786" t="inlineStr">
        <is>
          <t>イベントジュエル30個</t>
        </is>
      </c>
    </row>
    <row r="787">
      <c r="A787" t="inlineStr">
        <is>
          <t>EXPERT</t>
        </is>
      </c>
      <c r="B787" t="inlineStr">
        <is>
          <t>niconico</t>
        </is>
      </c>
      <c r="C787" t="inlineStr">
        <is>
          <t>ぼくらの16bit戦争</t>
        </is>
      </c>
      <c r="D787" t="inlineStr">
        <is>
          <t>714</t>
        </is>
      </c>
      <c r="E787" t="inlineStr">
        <is>
          <t>133</t>
        </is>
      </c>
      <c r="F787" t="inlineStr">
        <is>
          <t>10</t>
        </is>
      </c>
      <c r="G787" t="inlineStr">
        <is>
          <t>ジュエル45個消費</t>
        </is>
      </c>
    </row>
    <row r="788">
      <c r="A788" t="inlineStr">
        <is>
          <t>EXPERT</t>
        </is>
      </c>
      <c r="B788" t="inlineStr">
        <is>
          <t>東方Project</t>
        </is>
      </c>
      <c r="C788" t="inlineStr">
        <is>
          <t>Destiny Runner</t>
        </is>
      </c>
      <c r="D788" t="inlineStr">
        <is>
          <t>953</t>
        </is>
      </c>
      <c r="E788" t="inlineStr">
        <is>
          <t>166</t>
        </is>
      </c>
      <c r="F788" t="inlineStr">
        <is>
          <t>10</t>
        </is>
      </c>
      <c r="G788" t="inlineStr">
        <is>
          <t>None</t>
        </is>
      </c>
    </row>
    <row r="789">
      <c r="A789" t="inlineStr">
        <is>
          <t>EXPERT</t>
        </is>
      </c>
      <c r="B789" t="inlineStr">
        <is>
          <t>東方Project</t>
        </is>
      </c>
      <c r="C789" t="inlineStr">
        <is>
          <t>最終鬼畜妹フランドール・Ｓ</t>
        </is>
      </c>
      <c r="D789" t="inlineStr">
        <is>
          <t>750</t>
        </is>
      </c>
      <c r="E789" t="inlineStr">
        <is>
          <t>72</t>
        </is>
      </c>
      <c r="F789" t="inlineStr">
        <is>
          <t>10</t>
        </is>
      </c>
      <c r="G789" t="inlineStr">
        <is>
          <t>None</t>
        </is>
      </c>
    </row>
    <row r="790">
      <c r="A790" t="inlineStr">
        <is>
          <t>EXPERT</t>
        </is>
      </c>
      <c r="B790" t="inlineStr">
        <is>
          <t>niconico</t>
        </is>
      </c>
      <c r="C790" t="inlineStr">
        <is>
          <t>チュルリラ・チュルリラ・ダッダッダ！</t>
        </is>
      </c>
      <c r="D790" t="inlineStr">
        <is>
          <t>799</t>
        </is>
      </c>
      <c r="E790" t="inlineStr">
        <is>
          <t>88</t>
        </is>
      </c>
      <c r="F790" t="inlineStr">
        <is>
          <t>10</t>
        </is>
      </c>
      <c r="G790" t="inlineStr">
        <is>
          <t>イベントジュエル 30個</t>
        </is>
      </c>
    </row>
    <row r="791">
      <c r="A791" t="inlineStr">
        <is>
          <t>EXPERT</t>
        </is>
      </c>
      <c r="B791" t="inlineStr">
        <is>
          <t>チュウマイ</t>
        </is>
      </c>
      <c r="C791" t="inlineStr">
        <is>
          <t>ロボットプラネットユートピア</t>
        </is>
      </c>
      <c r="D791" t="inlineStr">
        <is>
          <t>733</t>
        </is>
      </c>
      <c r="E791" t="inlineStr">
        <is>
          <t>159</t>
        </is>
      </c>
      <c r="F791" t="inlineStr">
        <is>
          <t>10</t>
        </is>
      </c>
      <c r="G791" t="inlineStr">
        <is>
          <t>イベントジュエル 30個</t>
        </is>
      </c>
    </row>
    <row r="792">
      <c r="A792" t="inlineStr">
        <is>
          <t>EXPERT</t>
        </is>
      </c>
      <c r="B792" t="inlineStr">
        <is>
          <t>オンゲキ</t>
        </is>
      </c>
      <c r="C792" t="inlineStr">
        <is>
          <t>TAKE ON THE WORLD</t>
        </is>
      </c>
      <c r="D792" t="inlineStr">
        <is>
          <t>719</t>
        </is>
      </c>
      <c r="E792" t="inlineStr">
        <is>
          <t>128</t>
        </is>
      </c>
      <c r="F792" t="inlineStr">
        <is>
          <t>10</t>
        </is>
      </c>
      <c r="G792" t="inlineStr">
        <is>
          <t>None</t>
        </is>
      </c>
    </row>
    <row r="793">
      <c r="A793" t="inlineStr">
        <is>
          <t>EXPERT</t>
        </is>
      </c>
      <c r="B793" t="inlineStr">
        <is>
          <t>オンゲキ</t>
        </is>
      </c>
      <c r="C793" t="inlineStr">
        <is>
          <t>TeA</t>
        </is>
      </c>
      <c r="D793" t="inlineStr">
        <is>
          <t>560</t>
        </is>
      </c>
      <c r="E793" t="inlineStr">
        <is>
          <t>127</t>
        </is>
      </c>
      <c r="F793" t="inlineStr">
        <is>
          <t>10</t>
        </is>
      </c>
      <c r="G793" t="inlineStr">
        <is>
          <t>None</t>
        </is>
      </c>
    </row>
    <row r="794">
      <c r="A794" t="inlineStr">
        <is>
          <t>EXPERT</t>
        </is>
      </c>
      <c r="B794" t="inlineStr">
        <is>
          <t>東方Project</t>
        </is>
      </c>
      <c r="C794" t="inlineStr">
        <is>
          <t>東方妖々夢 ～the maximum moving about～</t>
        </is>
      </c>
      <c r="D794" t="inlineStr">
        <is>
          <t>730</t>
        </is>
      </c>
      <c r="E794" t="inlineStr">
        <is>
          <t>218</t>
        </is>
      </c>
      <c r="F794" t="inlineStr">
        <is>
          <t>10</t>
        </is>
      </c>
      <c r="G794" t="inlineStr">
        <is>
          <t>None</t>
        </is>
      </c>
    </row>
    <row r="795">
      <c r="A795" t="inlineStr">
        <is>
          <t>EXPERT</t>
        </is>
      </c>
      <c r="B795" t="inlineStr">
        <is>
          <t>オンゲキ</t>
        </is>
      </c>
      <c r="C795" t="inlineStr">
        <is>
          <t>Rule the World！！</t>
        </is>
      </c>
      <c r="D795" t="inlineStr">
        <is>
          <t>773</t>
        </is>
      </c>
      <c r="E795" t="inlineStr">
        <is>
          <t>161</t>
        </is>
      </c>
      <c r="F795" t="inlineStr">
        <is>
          <t>10</t>
        </is>
      </c>
      <c r="G795" t="inlineStr">
        <is>
          <t>ジュエル20個消費</t>
        </is>
      </c>
    </row>
    <row r="796">
      <c r="A796" t="inlineStr">
        <is>
          <t>EXPERT</t>
        </is>
      </c>
      <c r="B796" t="inlineStr">
        <is>
          <t>POPS＆ANIME</t>
        </is>
      </c>
      <c r="C796" t="inlineStr">
        <is>
          <t>fantastic dreamer</t>
        </is>
      </c>
      <c r="D796" t="inlineStr">
        <is>
          <t>935</t>
        </is>
      </c>
      <c r="E796" t="inlineStr">
        <is>
          <t>126</t>
        </is>
      </c>
      <c r="F796" t="inlineStr">
        <is>
          <t>10</t>
        </is>
      </c>
      <c r="G796" t="inlineStr">
        <is>
          <t>None</t>
        </is>
      </c>
    </row>
    <row r="797">
      <c r="A797" t="inlineStr">
        <is>
          <t>EXPERT</t>
        </is>
      </c>
      <c r="B797" t="inlineStr">
        <is>
          <t>POPS＆ANIME</t>
        </is>
      </c>
      <c r="C797" t="inlineStr">
        <is>
          <t>Rising Hope</t>
        </is>
      </c>
      <c r="D797" t="inlineStr">
        <is>
          <t>803</t>
        </is>
      </c>
      <c r="E797" t="inlineStr">
        <is>
          <t>76</t>
        </is>
      </c>
      <c r="F797" t="inlineStr">
        <is>
          <t>10</t>
        </is>
      </c>
      <c r="G797" t="inlineStr">
        <is>
          <t>None</t>
        </is>
      </c>
    </row>
    <row r="798">
      <c r="A798" t="inlineStr">
        <is>
          <t>EXPERT</t>
        </is>
      </c>
      <c r="B798" t="inlineStr">
        <is>
          <t>東方Project</t>
        </is>
      </c>
      <c r="C798" t="inlineStr">
        <is>
          <t>チルノのパーフェクトさんすう教室</t>
        </is>
      </c>
      <c r="D798" t="inlineStr">
        <is>
          <t>804</t>
        </is>
      </c>
      <c r="E798" t="inlineStr">
        <is>
          <t>127</t>
        </is>
      </c>
      <c r="F798" t="inlineStr">
        <is>
          <t>10</t>
        </is>
      </c>
      <c r="G798" t="inlineStr">
        <is>
          <t>イベントジュエル9個消費</t>
        </is>
      </c>
    </row>
    <row r="799">
      <c r="A799" t="inlineStr">
        <is>
          <t>EXPERT</t>
        </is>
      </c>
      <c r="B799" t="inlineStr">
        <is>
          <t>チュウマイ</t>
        </is>
      </c>
      <c r="C799" t="inlineStr">
        <is>
          <t>光線チューニング</t>
        </is>
      </c>
      <c r="D799" t="inlineStr">
        <is>
          <t>854</t>
        </is>
      </c>
      <c r="E799" t="inlineStr">
        <is>
          <t>178</t>
        </is>
      </c>
      <c r="F799" t="inlineStr">
        <is>
          <t>10</t>
        </is>
      </c>
      <c r="G799" t="inlineStr">
        <is>
          <t>2019/8/8通常配信</t>
        </is>
      </c>
    </row>
    <row r="800">
      <c r="A800" t="inlineStr">
        <is>
          <t>EXPERT</t>
        </is>
      </c>
      <c r="B800" t="inlineStr">
        <is>
          <t>niconico</t>
        </is>
      </c>
      <c r="C800" t="inlineStr">
        <is>
          <t>ドーナツホール</t>
        </is>
      </c>
      <c r="D800" t="inlineStr">
        <is>
          <t>582</t>
        </is>
      </c>
      <c r="E800" t="inlineStr">
        <is>
          <t>57</t>
        </is>
      </c>
      <c r="F800" t="inlineStr">
        <is>
          <t>10</t>
        </is>
      </c>
      <c r="G800" t="inlineStr">
        <is>
          <t>2019/8/8通常配信</t>
        </is>
      </c>
    </row>
    <row r="801">
      <c r="A801" t="inlineStr">
        <is>
          <t>EXPERT</t>
        </is>
      </c>
      <c r="B801" t="inlineStr">
        <is>
          <t>niconico</t>
        </is>
      </c>
      <c r="C801" t="inlineStr">
        <is>
          <t>ダンスロボットダンス</t>
        </is>
      </c>
      <c r="D801" t="inlineStr">
        <is>
          <t>882</t>
        </is>
      </c>
      <c r="E801" t="inlineStr">
        <is>
          <t>79</t>
        </is>
      </c>
      <c r="F801" t="inlineStr">
        <is>
          <t>10</t>
        </is>
      </c>
      <c r="G801" t="inlineStr">
        <is>
          <t>None</t>
        </is>
      </c>
    </row>
    <row r="802">
      <c r="A802" t="inlineStr">
        <is>
          <t>EXPERT</t>
        </is>
      </c>
      <c r="B802" t="inlineStr">
        <is>
          <t>東方Project</t>
        </is>
      </c>
      <c r="C802" t="inlineStr">
        <is>
          <t>Help me，ERINNNNNN！！</t>
        </is>
      </c>
      <c r="D802" t="inlineStr">
        <is>
          <t>675</t>
        </is>
      </c>
      <c r="E802" t="inlineStr">
        <is>
          <t>70</t>
        </is>
      </c>
      <c r="F802" t="inlineStr">
        <is>
          <t>10</t>
        </is>
      </c>
      <c r="G802" t="inlineStr">
        <is>
          <t>None</t>
        </is>
      </c>
    </row>
    <row r="803">
      <c r="A803" t="inlineStr">
        <is>
          <t>EXPERT</t>
        </is>
      </c>
      <c r="B803" t="inlineStr">
        <is>
          <t>niconico</t>
        </is>
      </c>
      <c r="C803" t="inlineStr">
        <is>
          <t>デリヘル呼んだら君が来た</t>
        </is>
      </c>
      <c r="D803" t="inlineStr">
        <is>
          <t>1,055</t>
        </is>
      </c>
      <c r="E803" t="inlineStr">
        <is>
          <t>96</t>
        </is>
      </c>
      <c r="F803" t="inlineStr">
        <is>
          <t>10</t>
        </is>
      </c>
      <c r="G803" t="inlineStr">
        <is>
          <t>2019/11/7 通常配信</t>
        </is>
      </c>
    </row>
    <row r="804">
      <c r="A804" t="inlineStr">
        <is>
          <t>EXPERT</t>
        </is>
      </c>
      <c r="B804" t="inlineStr">
        <is>
          <t>niconico</t>
        </is>
      </c>
      <c r="C804" t="inlineStr">
        <is>
          <t>トーキョーゲットー</t>
        </is>
      </c>
      <c r="D804" t="inlineStr">
        <is>
          <t>484</t>
        </is>
      </c>
      <c r="E804" t="inlineStr">
        <is>
          <t>45</t>
        </is>
      </c>
      <c r="F804" t="inlineStr">
        <is>
          <t>10</t>
        </is>
      </c>
      <c r="G804" t="inlineStr">
        <is>
          <t>2019/11/28 通常配信</t>
        </is>
      </c>
    </row>
    <row r="805">
      <c r="A805" t="inlineStr">
        <is>
          <t>EXPERT</t>
        </is>
      </c>
      <c r="B805" t="inlineStr">
        <is>
          <t>niconico</t>
        </is>
      </c>
      <c r="C805" t="inlineStr">
        <is>
          <t>白い雪のプリンセスは</t>
        </is>
      </c>
      <c r="D805" t="inlineStr">
        <is>
          <t>1,093</t>
        </is>
      </c>
      <c r="E805" t="inlineStr">
        <is>
          <t>100</t>
        </is>
      </c>
      <c r="F805" t="inlineStr">
        <is>
          <t>10</t>
        </is>
      </c>
      <c r="G805" t="inlineStr">
        <is>
          <t>None</t>
        </is>
      </c>
    </row>
    <row r="806">
      <c r="A806" t="inlineStr">
        <is>
          <t>EXPERT</t>
        </is>
      </c>
      <c r="B806" t="inlineStr">
        <is>
          <t>オンゲキ</t>
        </is>
      </c>
      <c r="C806" t="inlineStr">
        <is>
          <t>Heart Cooking Recipe</t>
        </is>
      </c>
      <c r="D806" t="inlineStr">
        <is>
          <t>863</t>
        </is>
      </c>
      <c r="E806" t="inlineStr">
        <is>
          <t>161</t>
        </is>
      </c>
      <c r="F806" t="inlineStr">
        <is>
          <t>10</t>
        </is>
      </c>
      <c r="G806" t="inlineStr">
        <is>
          <t>None</t>
        </is>
      </c>
    </row>
    <row r="807">
      <c r="A807" t="inlineStr">
        <is>
          <t>EXPERT</t>
        </is>
      </c>
      <c r="B807" t="inlineStr">
        <is>
          <t>チュウマイ</t>
        </is>
      </c>
      <c r="C807" t="inlineStr">
        <is>
          <t>ライトスピード・デイズ</t>
        </is>
      </c>
      <c r="D807" t="inlineStr">
        <is>
          <t>894</t>
        </is>
      </c>
      <c r="E807" t="inlineStr">
        <is>
          <t>214</t>
        </is>
      </c>
      <c r="F807" t="inlineStr">
        <is>
          <t>10</t>
        </is>
      </c>
      <c r="G807" t="inlineStr">
        <is>
          <t>None</t>
        </is>
      </c>
    </row>
    <row r="808">
      <c r="A808" t="inlineStr">
        <is>
          <t>EXPERT</t>
        </is>
      </c>
      <c r="B808" t="inlineStr">
        <is>
          <t>niconico</t>
        </is>
      </c>
      <c r="C808" t="inlineStr">
        <is>
          <t>地球最後の告白を</t>
        </is>
      </c>
      <c r="D808" t="inlineStr">
        <is>
          <t>926</t>
        </is>
      </c>
      <c r="E808" t="inlineStr">
        <is>
          <t>126</t>
        </is>
      </c>
      <c r="F808" t="inlineStr">
        <is>
          <t>10</t>
        </is>
      </c>
      <c r="G808" t="inlineStr">
        <is>
          <t>2020/1/23 通常配信</t>
        </is>
      </c>
    </row>
    <row r="809">
      <c r="A809" t="inlineStr">
        <is>
          <t>EXPERT</t>
        </is>
      </c>
      <c r="B809" t="inlineStr">
        <is>
          <t>POPS＆ANIME</t>
        </is>
      </c>
      <c r="C809" t="inlineStr">
        <is>
          <t>ピースサイン</t>
        </is>
      </c>
      <c r="D809" t="inlineStr">
        <is>
          <t>510</t>
        </is>
      </c>
      <c r="E809" t="inlineStr">
        <is>
          <t>94</t>
        </is>
      </c>
      <c r="F809" t="inlineStr">
        <is>
          <t>10</t>
        </is>
      </c>
      <c r="G809" t="inlineStr">
        <is>
          <t>2020/2/20 通常配信</t>
        </is>
      </c>
    </row>
    <row r="810">
      <c r="A810" t="inlineStr">
        <is>
          <t>EXPERT</t>
        </is>
      </c>
      <c r="B810" t="inlineStr">
        <is>
          <t>POPS＆ANIME</t>
        </is>
      </c>
      <c r="C810" t="inlineStr">
        <is>
          <t>Catch the Moment</t>
        </is>
      </c>
      <c r="D810" t="inlineStr">
        <is>
          <t>704</t>
        </is>
      </c>
      <c r="E810" t="inlineStr">
        <is>
          <t>71</t>
        </is>
      </c>
      <c r="F810" t="inlineStr">
        <is>
          <t>10</t>
        </is>
      </c>
      <c r="G810" t="inlineStr">
        <is>
          <t>2020/2/20 通常配信</t>
        </is>
      </c>
    </row>
    <row r="811">
      <c r="A811" t="inlineStr">
        <is>
          <t>EXPERT</t>
        </is>
      </c>
      <c r="B811" t="inlineStr">
        <is>
          <t>POPS＆ANIME</t>
        </is>
      </c>
      <c r="C811" t="inlineStr">
        <is>
          <t>ヒャダインのカカカタ☆カタオモイ-C</t>
        </is>
      </c>
      <c r="D811" t="inlineStr">
        <is>
          <t>635</t>
        </is>
      </c>
      <c r="E811" t="inlineStr">
        <is>
          <t>135</t>
        </is>
      </c>
      <c r="F811" t="inlineStr">
        <is>
          <t>10</t>
        </is>
      </c>
      <c r="G811" t="inlineStr">
        <is>
          <t>2020/2/20 通常配信</t>
        </is>
      </c>
    </row>
    <row r="812">
      <c r="A812" t="inlineStr">
        <is>
          <t>EXPERT</t>
        </is>
      </c>
      <c r="B812" t="inlineStr">
        <is>
          <t>niconico</t>
        </is>
      </c>
      <c r="C812" t="inlineStr">
        <is>
          <t>Seyana. ～何でも言うことを聞いてくれるアカネチャン～</t>
        </is>
      </c>
      <c r="D812" t="inlineStr">
        <is>
          <t>671</t>
        </is>
      </c>
      <c r="E812" t="inlineStr">
        <is>
          <t>125</t>
        </is>
      </c>
      <c r="F812" t="inlineStr">
        <is>
          <t>10</t>
        </is>
      </c>
      <c r="G812" t="inlineStr">
        <is>
          <t>2020/2/27 通常配信</t>
        </is>
      </c>
    </row>
    <row r="813">
      <c r="A813" t="inlineStr">
        <is>
          <t>EXPERT</t>
        </is>
      </c>
      <c r="B813" t="inlineStr">
        <is>
          <t>niconico</t>
        </is>
      </c>
      <c r="C813" t="inlineStr">
        <is>
          <t>アンドロイドガール</t>
        </is>
      </c>
      <c r="D813" t="inlineStr">
        <is>
          <t>904</t>
        </is>
      </c>
      <c r="E813" t="inlineStr">
        <is>
          <t>94</t>
        </is>
      </c>
      <c r="F813" t="inlineStr">
        <is>
          <t>10</t>
        </is>
      </c>
      <c r="G813" t="inlineStr">
        <is>
          <t>2020/3/12 通常配信</t>
        </is>
      </c>
    </row>
    <row r="814">
      <c r="A814" t="inlineStr">
        <is>
          <t>EXPERT</t>
        </is>
      </c>
      <c r="B814" t="inlineStr">
        <is>
          <t>niconico</t>
        </is>
      </c>
      <c r="C814" t="inlineStr">
        <is>
          <t>チェチェ・チェック・ワンツー！</t>
        </is>
      </c>
      <c r="D814" t="inlineStr">
        <is>
          <t>774</t>
        </is>
      </c>
      <c r="E814" t="inlineStr">
        <is>
          <t>186</t>
        </is>
      </c>
      <c r="F814" t="inlineStr">
        <is>
          <t>10</t>
        </is>
      </c>
      <c r="G814" t="inlineStr">
        <is>
          <t>2020/3/19 通常配信</t>
        </is>
      </c>
    </row>
    <row r="815">
      <c r="A815" t="inlineStr">
        <is>
          <t>EXPERT</t>
        </is>
      </c>
      <c r="B815" t="inlineStr">
        <is>
          <t>オンゲキ</t>
        </is>
      </c>
      <c r="C815" t="inlineStr">
        <is>
          <t>絆はずっとGrowing Up！！！</t>
        </is>
      </c>
      <c r="D815" t="inlineStr">
        <is>
          <t>1,253</t>
        </is>
      </c>
      <c r="E815" t="inlineStr">
        <is>
          <t>173</t>
        </is>
      </c>
      <c r="F815" t="inlineStr">
        <is>
          <t>10</t>
        </is>
      </c>
      <c r="G815" t="inlineStr">
        <is>
          <t>None</t>
        </is>
      </c>
    </row>
    <row r="816">
      <c r="A816" t="inlineStr">
        <is>
          <t>EXPERT</t>
        </is>
      </c>
      <c r="B816" t="inlineStr">
        <is>
          <t>VARIETY</t>
        </is>
      </c>
      <c r="C816" t="inlineStr">
        <is>
          <t>ベースラインやってる？笑</t>
        </is>
      </c>
      <c r="D816" t="inlineStr">
        <is>
          <t>796</t>
        </is>
      </c>
      <c r="E816" t="inlineStr">
        <is>
          <t>60</t>
        </is>
      </c>
      <c r="F816" t="inlineStr">
        <is>
          <t>10</t>
        </is>
      </c>
      <c r="G816" t="inlineStr">
        <is>
          <t>None</t>
        </is>
      </c>
    </row>
    <row r="817">
      <c r="A817" t="inlineStr">
        <is>
          <t>EXPERT</t>
        </is>
      </c>
      <c r="B817" t="inlineStr">
        <is>
          <t>niconico</t>
        </is>
      </c>
      <c r="C817" t="inlineStr">
        <is>
          <t>ナンセンス文学</t>
        </is>
      </c>
      <c r="D817" t="inlineStr">
        <is>
          <t>684</t>
        </is>
      </c>
      <c r="E817" t="inlineStr">
        <is>
          <t>92</t>
        </is>
      </c>
      <c r="F817" t="inlineStr">
        <is>
          <t>10</t>
        </is>
      </c>
      <c r="G817" t="inlineStr">
        <is>
          <t>None</t>
        </is>
      </c>
    </row>
    <row r="818">
      <c r="A818" t="inlineStr">
        <is>
          <t>EXPERT</t>
        </is>
      </c>
      <c r="B818" t="inlineStr">
        <is>
          <t>POPS＆ANIME</t>
        </is>
      </c>
      <c r="C818" t="inlineStr">
        <is>
          <t>100％ちゅ～学生</t>
        </is>
      </c>
      <c r="D818" t="inlineStr">
        <is>
          <t>1,183</t>
        </is>
      </c>
      <c r="E818" t="inlineStr">
        <is>
          <t>188</t>
        </is>
      </c>
      <c r="F818" t="inlineStr">
        <is>
          <t>10</t>
        </is>
      </c>
      <c r="G818" t="inlineStr">
        <is>
          <t>None</t>
        </is>
      </c>
    </row>
    <row r="819">
      <c r="A819" t="inlineStr">
        <is>
          <t>EXPERT</t>
        </is>
      </c>
      <c r="B819" t="inlineStr">
        <is>
          <t>オンゲキ</t>
        </is>
      </c>
      <c r="C819" t="inlineStr">
        <is>
          <t>Jörqer</t>
        </is>
      </c>
      <c r="D819" t="inlineStr">
        <is>
          <t>753</t>
        </is>
      </c>
      <c r="E819" t="inlineStr">
        <is>
          <t>100</t>
        </is>
      </c>
      <c r="F819" t="inlineStr">
        <is>
          <t>10</t>
        </is>
      </c>
      <c r="G819" t="inlineStr">
        <is>
          <t>None</t>
        </is>
      </c>
    </row>
    <row r="820">
      <c r="A820" t="inlineStr">
        <is>
          <t>EXPERT</t>
        </is>
      </c>
      <c r="B820" t="inlineStr">
        <is>
          <t>オンゲキ</t>
        </is>
      </c>
      <c r="C820" t="inlineStr">
        <is>
          <t>Glitter-Glitter</t>
        </is>
      </c>
      <c r="D820" t="inlineStr">
        <is>
          <t>695</t>
        </is>
      </c>
      <c r="E820" t="inlineStr">
        <is>
          <t>134</t>
        </is>
      </c>
      <c r="F820" t="inlineStr">
        <is>
          <t>10</t>
        </is>
      </c>
      <c r="G820" t="inlineStr">
        <is>
          <t>None</t>
        </is>
      </c>
    </row>
    <row r="821">
      <c r="A821" t="inlineStr">
        <is>
          <t>EXPERT</t>
        </is>
      </c>
      <c r="B821" t="inlineStr">
        <is>
          <t>POPS＆ANIME</t>
        </is>
      </c>
      <c r="C821" t="inlineStr">
        <is>
          <t>侵略ノススメ☆</t>
        </is>
      </c>
      <c r="D821" t="inlineStr">
        <is>
          <t>1,015</t>
        </is>
      </c>
      <c r="E821" t="inlineStr">
        <is>
          <t>231</t>
        </is>
      </c>
      <c r="F821" t="inlineStr">
        <is>
          <t>10</t>
        </is>
      </c>
      <c r="G821" t="inlineStr">
        <is>
          <t>None</t>
        </is>
      </c>
    </row>
    <row r="822">
      <c r="A822" t="inlineStr">
        <is>
          <t>EXPERT</t>
        </is>
      </c>
      <c r="B822" t="inlineStr">
        <is>
          <t>niconico</t>
        </is>
      </c>
      <c r="C822" t="inlineStr">
        <is>
          <t>ベノム</t>
        </is>
      </c>
      <c r="D822" t="inlineStr">
        <is>
          <t>832</t>
        </is>
      </c>
      <c r="E822" t="inlineStr">
        <is>
          <t>104</t>
        </is>
      </c>
      <c r="F822" t="inlineStr">
        <is>
          <t>10</t>
        </is>
      </c>
      <c r="G822" t="inlineStr">
        <is>
          <t>None</t>
        </is>
      </c>
    </row>
    <row r="823">
      <c r="A823" t="inlineStr">
        <is>
          <t>EXPERT</t>
        </is>
      </c>
      <c r="B823" t="inlineStr">
        <is>
          <t>POPS＆ANIME</t>
        </is>
      </c>
      <c r="C823" t="inlineStr">
        <is>
          <t>よいまちカンターレ</t>
        </is>
      </c>
      <c r="D823" t="inlineStr">
        <is>
          <t>943</t>
        </is>
      </c>
      <c r="E823" t="inlineStr">
        <is>
          <t>201</t>
        </is>
      </c>
      <c r="F823" t="inlineStr">
        <is>
          <t>10</t>
        </is>
      </c>
      <c r="G823" t="inlineStr">
        <is>
          <t>None</t>
        </is>
      </c>
    </row>
    <row r="824">
      <c r="A824" t="inlineStr">
        <is>
          <t>EXPERT</t>
        </is>
      </c>
      <c r="B824" t="inlineStr">
        <is>
          <t>チュウマイ</t>
        </is>
      </c>
      <c r="C824" t="inlineStr">
        <is>
          <t>ツクヨミステップ</t>
        </is>
      </c>
      <c r="D824" t="inlineStr">
        <is>
          <t>852</t>
        </is>
      </c>
      <c r="E824" t="inlineStr">
        <is>
          <t>209</t>
        </is>
      </c>
      <c r="F824" t="inlineStr">
        <is>
          <t>10</t>
        </is>
      </c>
      <c r="G824" t="inlineStr">
        <is>
          <t>None</t>
        </is>
      </c>
    </row>
    <row r="825">
      <c r="A825" t="inlineStr">
        <is>
          <t>EXPERT</t>
        </is>
      </c>
      <c r="B825" t="inlineStr">
        <is>
          <t>niconico</t>
        </is>
      </c>
      <c r="C825" t="inlineStr">
        <is>
          <t>絶対にチョコミントを食べるアオイチャン</t>
        </is>
      </c>
      <c r="D825" t="inlineStr">
        <is>
          <t>1,040</t>
        </is>
      </c>
      <c r="E825" t="inlineStr">
        <is>
          <t>175</t>
        </is>
      </c>
      <c r="F825" t="inlineStr">
        <is>
          <t>10</t>
        </is>
      </c>
      <c r="G825" t="inlineStr">
        <is>
          <t>None</t>
        </is>
      </c>
    </row>
    <row r="826">
      <c r="A826" t="inlineStr">
        <is>
          <t>EXPERT</t>
        </is>
      </c>
      <c r="B826" t="inlineStr">
        <is>
          <t>東方Project</t>
        </is>
      </c>
      <c r="C826" t="inlineStr">
        <is>
          <t>LOVERS</t>
        </is>
      </c>
      <c r="D826" t="inlineStr">
        <is>
          <t>None</t>
        </is>
      </c>
      <c r="E826" t="inlineStr">
        <is>
          <t>None</t>
        </is>
      </c>
      <c r="F826" t="inlineStr">
        <is>
          <t>10</t>
        </is>
      </c>
      <c r="G826" t="inlineStr">
        <is>
          <t>None</t>
        </is>
      </c>
    </row>
    <row r="827">
      <c r="A827" t="inlineStr">
        <is>
          <t>EXPERT</t>
        </is>
      </c>
      <c r="B827" t="inlineStr">
        <is>
          <t>POPS＆ANIME</t>
        </is>
      </c>
      <c r="C827" t="inlineStr">
        <is>
          <t>STORIA</t>
        </is>
      </c>
      <c r="D827" t="inlineStr">
        <is>
          <t>738</t>
        </is>
      </c>
      <c r="E827" t="inlineStr">
        <is>
          <t>129</t>
        </is>
      </c>
      <c r="F827" t="inlineStr">
        <is>
          <t>10</t>
        </is>
      </c>
      <c r="G827" t="inlineStr">
        <is>
          <t>None</t>
        </is>
      </c>
    </row>
    <row r="828">
      <c r="A828" t="inlineStr">
        <is>
          <t>EXPERT</t>
        </is>
      </c>
      <c r="B828" t="inlineStr">
        <is>
          <t>niconico</t>
        </is>
      </c>
      <c r="C828" t="inlineStr">
        <is>
          <t>スクランブル交際</t>
        </is>
      </c>
      <c r="D828" t="inlineStr">
        <is>
          <t>852</t>
        </is>
      </c>
      <c r="E828" t="inlineStr">
        <is>
          <t>125</t>
        </is>
      </c>
      <c r="F828" t="inlineStr">
        <is>
          <t>10</t>
        </is>
      </c>
      <c r="G828" t="inlineStr">
        <is>
          <t>None</t>
        </is>
      </c>
    </row>
    <row r="829">
      <c r="A829" t="inlineStr">
        <is>
          <t>EXPERT</t>
        </is>
      </c>
      <c r="B829" t="inlineStr">
        <is>
          <t>POPS＆ANIME</t>
        </is>
      </c>
      <c r="C829" t="inlineStr">
        <is>
          <t>ワタシConnect＊</t>
        </is>
      </c>
      <c r="D829" t="inlineStr">
        <is>
          <t>907</t>
        </is>
      </c>
      <c r="E829" t="inlineStr">
        <is>
          <t>134</t>
        </is>
      </c>
      <c r="F829" t="inlineStr">
        <is>
          <t>10</t>
        </is>
      </c>
      <c r="G829" t="inlineStr">
        <is>
          <t>None</t>
        </is>
      </c>
    </row>
    <row r="830">
      <c r="A830" t="inlineStr">
        <is>
          <t>EXPERT</t>
        </is>
      </c>
      <c r="B830" t="inlineStr">
        <is>
          <t>POPS＆ANIME</t>
        </is>
      </c>
      <c r="C830" t="inlineStr">
        <is>
          <t>JOINT</t>
        </is>
      </c>
      <c r="D830" t="inlineStr">
        <is>
          <t>None</t>
        </is>
      </c>
      <c r="E830" t="inlineStr">
        <is>
          <t>None</t>
        </is>
      </c>
      <c r="F830" t="inlineStr">
        <is>
          <t>10</t>
        </is>
      </c>
      <c r="G830" t="inlineStr">
        <is>
          <t>None</t>
        </is>
      </c>
    </row>
    <row r="831">
      <c r="A831" t="inlineStr">
        <is>
          <t>EXPERT</t>
        </is>
      </c>
      <c r="B831" t="inlineStr">
        <is>
          <t>niconico</t>
        </is>
      </c>
      <c r="C831" t="inlineStr">
        <is>
          <t>ワールズエンド・ダンスホール</t>
        </is>
      </c>
      <c r="D831" t="inlineStr">
        <is>
          <t>None</t>
        </is>
      </c>
      <c r="E831" t="inlineStr">
        <is>
          <t>None</t>
        </is>
      </c>
      <c r="F831" t="inlineStr">
        <is>
          <t>10</t>
        </is>
      </c>
      <c r="G831" t="inlineStr">
        <is>
          <t>None</t>
        </is>
      </c>
    </row>
    <row r="832">
      <c r="A832" t="inlineStr">
        <is>
          <t>EXPERT</t>
        </is>
      </c>
      <c r="B832" t="inlineStr">
        <is>
          <t>niconico</t>
        </is>
      </c>
      <c r="C832" t="inlineStr">
        <is>
          <t>あの世行きのバスに乗ってさらば。</t>
        </is>
      </c>
      <c r="D832" t="inlineStr">
        <is>
          <t>None</t>
        </is>
      </c>
      <c r="E832" t="inlineStr">
        <is>
          <t>None</t>
        </is>
      </c>
      <c r="F832" t="inlineStr">
        <is>
          <t>10</t>
        </is>
      </c>
      <c r="G832" t="inlineStr">
        <is>
          <t>None</t>
        </is>
      </c>
    </row>
    <row r="833">
      <c r="A833" t="inlineStr">
        <is>
          <t>EXPERT</t>
        </is>
      </c>
      <c r="B833" t="inlineStr">
        <is>
          <t>niconico</t>
        </is>
      </c>
      <c r="C833" t="inlineStr">
        <is>
          <t>ボッカデラベリタ</t>
        </is>
      </c>
      <c r="D833" t="inlineStr">
        <is>
          <t>None</t>
        </is>
      </c>
      <c r="E833" t="inlineStr">
        <is>
          <t>None</t>
        </is>
      </c>
      <c r="F833" t="inlineStr">
        <is>
          <t>10</t>
        </is>
      </c>
      <c r="G833" t="inlineStr">
        <is>
          <t>None</t>
        </is>
      </c>
    </row>
    <row r="834">
      <c r="A834" t="inlineStr">
        <is>
          <t>EXPERT</t>
        </is>
      </c>
      <c r="B834" t="inlineStr">
        <is>
          <t>POPS＆ANIME</t>
        </is>
      </c>
      <c r="C834" t="inlineStr">
        <is>
          <t>Ahoy！！ 我ら宝鐘海賊団☆</t>
        </is>
      </c>
      <c r="D834" t="inlineStr">
        <is>
          <t>None</t>
        </is>
      </c>
      <c r="E834" t="inlineStr">
        <is>
          <t>None</t>
        </is>
      </c>
      <c r="F834" t="inlineStr">
        <is>
          <t>10</t>
        </is>
      </c>
      <c r="G834" t="inlineStr">
        <is>
          <t>None</t>
        </is>
      </c>
    </row>
    <row r="835">
      <c r="A835" t="inlineStr">
        <is>
          <t>EXPERT</t>
        </is>
      </c>
      <c r="B835" t="inlineStr">
        <is>
          <t>POPS＆ANIME</t>
        </is>
      </c>
      <c r="C835" t="inlineStr">
        <is>
          <t>Check my soul</t>
        </is>
      </c>
      <c r="D835" t="inlineStr">
        <is>
          <t>None</t>
        </is>
      </c>
      <c r="E835" t="inlineStr">
        <is>
          <t>None</t>
        </is>
      </c>
      <c r="F835" t="inlineStr">
        <is>
          <t>10</t>
        </is>
      </c>
      <c r="G835" t="inlineStr">
        <is>
          <t>None</t>
        </is>
      </c>
    </row>
    <row r="836">
      <c r="A836" t="inlineStr">
        <is>
          <t>EXPERT</t>
        </is>
      </c>
      <c r="B836" t="inlineStr">
        <is>
          <t>niconico</t>
        </is>
      </c>
      <c r="C836" t="inlineStr">
        <is>
          <t>ラストリゾート</t>
        </is>
      </c>
      <c r="D836" t="inlineStr">
        <is>
          <t>None</t>
        </is>
      </c>
      <c r="E836" t="inlineStr">
        <is>
          <t>None</t>
        </is>
      </c>
      <c r="F836" t="inlineStr">
        <is>
          <t>10</t>
        </is>
      </c>
      <c r="G836" t="inlineStr">
        <is>
          <t>None</t>
        </is>
      </c>
    </row>
    <row r="837">
      <c r="A837" t="inlineStr">
        <is>
          <t>EXPERT</t>
        </is>
      </c>
      <c r="B837" t="inlineStr">
        <is>
          <t>niconico</t>
        </is>
      </c>
      <c r="C837" t="inlineStr">
        <is>
          <t>雨とペトラ</t>
        </is>
      </c>
      <c r="D837" t="inlineStr">
        <is>
          <t>None</t>
        </is>
      </c>
      <c r="E837" t="inlineStr">
        <is>
          <t>None</t>
        </is>
      </c>
      <c r="F837" t="inlineStr">
        <is>
          <t>10</t>
        </is>
      </c>
      <c r="G837" t="inlineStr">
        <is>
          <t>None</t>
        </is>
      </c>
    </row>
    <row r="838">
      <c r="A838" t="inlineStr">
        <is>
          <t>EXPERT</t>
        </is>
      </c>
      <c r="B838" t="inlineStr">
        <is>
          <t>オンゲキ</t>
        </is>
      </c>
      <c r="C838" t="inlineStr">
        <is>
          <t>シンデレラディスコ</t>
        </is>
      </c>
      <c r="D838" t="inlineStr">
        <is>
          <t>None</t>
        </is>
      </c>
      <c r="E838" t="inlineStr">
        <is>
          <t>None</t>
        </is>
      </c>
      <c r="F838" t="inlineStr">
        <is>
          <t>10</t>
        </is>
      </c>
      <c r="G838" t="inlineStr">
        <is>
          <t>None</t>
        </is>
      </c>
    </row>
    <row r="839">
      <c r="A839" t="inlineStr">
        <is>
          <t>EXPERT</t>
        </is>
      </c>
      <c r="B839" t="inlineStr">
        <is>
          <t>niconico</t>
        </is>
      </c>
      <c r="C839" t="inlineStr">
        <is>
          <t>とても素敵な六月でした</t>
        </is>
      </c>
      <c r="D839" t="inlineStr">
        <is>
          <t>None</t>
        </is>
      </c>
      <c r="E839" t="inlineStr">
        <is>
          <t>None</t>
        </is>
      </c>
      <c r="F839" t="inlineStr">
        <is>
          <t>10</t>
        </is>
      </c>
      <c r="G839" t="inlineStr">
        <is>
          <t>None</t>
        </is>
      </c>
    </row>
    <row r="840">
      <c r="A840" t="inlineStr">
        <is>
          <t>EXPERT</t>
        </is>
      </c>
      <c r="B840" t="inlineStr">
        <is>
          <t>オンゲキ</t>
        </is>
      </c>
      <c r="C840" t="inlineStr">
        <is>
          <t>レーイレーイ ～超絶最強アメちゃん Mix～</t>
        </is>
      </c>
      <c r="D840" t="inlineStr">
        <is>
          <t>None</t>
        </is>
      </c>
      <c r="E840" t="inlineStr">
        <is>
          <t>None</t>
        </is>
      </c>
      <c r="F840" t="inlineStr">
        <is>
          <t>10</t>
        </is>
      </c>
      <c r="G840" t="inlineStr">
        <is>
          <t>None</t>
        </is>
      </c>
    </row>
    <row r="841">
      <c r="A841" t="inlineStr">
        <is>
          <t>EXPERT</t>
        </is>
      </c>
      <c r="B841" t="inlineStr">
        <is>
          <t>チュウマイ</t>
        </is>
      </c>
      <c r="C841" t="inlineStr">
        <is>
          <t>Rendezvous</t>
        </is>
      </c>
      <c r="D841" t="inlineStr">
        <is>
          <t>None</t>
        </is>
      </c>
      <c r="E841" t="inlineStr">
        <is>
          <t>None</t>
        </is>
      </c>
      <c r="F841" t="inlineStr">
        <is>
          <t>10</t>
        </is>
      </c>
      <c r="G841" t="inlineStr">
        <is>
          <t>None</t>
        </is>
      </c>
    </row>
    <row r="842">
      <c r="A842" t="inlineStr">
        <is>
          <t>EXPERT</t>
        </is>
      </c>
      <c r="B842" t="inlineStr">
        <is>
          <t>東方Project</t>
        </is>
      </c>
      <c r="C842" t="inlineStr">
        <is>
          <t>悪戯センセーション</t>
        </is>
      </c>
      <c r="D842" t="inlineStr">
        <is>
          <t>None</t>
        </is>
      </c>
      <c r="E842" t="inlineStr">
        <is>
          <t>None</t>
        </is>
      </c>
      <c r="F842" t="inlineStr">
        <is>
          <t>10</t>
        </is>
      </c>
      <c r="G842" t="inlineStr">
        <is>
          <t>None</t>
        </is>
      </c>
    </row>
    <row r="843">
      <c r="A843" t="inlineStr">
        <is>
          <t>EXPERT</t>
        </is>
      </c>
      <c r="B843" t="inlineStr">
        <is>
          <t>オンゲキ</t>
        </is>
      </c>
      <c r="C843" t="inlineStr">
        <is>
          <t>My precious holiday</t>
        </is>
      </c>
      <c r="D843" t="inlineStr">
        <is>
          <t>None</t>
        </is>
      </c>
      <c r="E843" t="inlineStr">
        <is>
          <t>None</t>
        </is>
      </c>
      <c r="F843" t="inlineStr">
        <is>
          <t>10</t>
        </is>
      </c>
      <c r="G843" t="inlineStr">
        <is>
          <t>None</t>
        </is>
      </c>
    </row>
    <row r="844">
      <c r="A844" t="inlineStr">
        <is>
          <t>EXPERT</t>
        </is>
      </c>
      <c r="B844" t="inlineStr">
        <is>
          <t>チュウマイ</t>
        </is>
      </c>
      <c r="C844" t="inlineStr">
        <is>
          <t>その群青が愛しかったようだった</t>
        </is>
      </c>
      <c r="D844" t="inlineStr">
        <is>
          <t>None</t>
        </is>
      </c>
      <c r="E844" t="inlineStr">
        <is>
          <t>None</t>
        </is>
      </c>
      <c r="F844" t="inlineStr">
        <is>
          <t>10</t>
        </is>
      </c>
      <c r="G844" t="inlineStr">
        <is>
          <t>None</t>
        </is>
      </c>
    </row>
    <row r="845">
      <c r="A845" t="inlineStr">
        <is>
          <t>ADVANCED</t>
        </is>
      </c>
      <c r="B845" t="inlineStr">
        <is>
          <t>オンゲキ</t>
        </is>
      </c>
      <c r="C845" t="inlineStr">
        <is>
          <t>LAMIA</t>
        </is>
      </c>
      <c r="D845" t="inlineStr">
        <is>
          <t>None</t>
        </is>
      </c>
      <c r="E845" t="inlineStr">
        <is>
          <t>None</t>
        </is>
      </c>
      <c r="F845" t="inlineStr">
        <is>
          <t>10</t>
        </is>
      </c>
      <c r="G845" t="inlineStr">
        <is>
          <t>None</t>
        </is>
      </c>
    </row>
    <row r="846">
      <c r="A846" t="inlineStr">
        <is>
          <t>ADVANCED</t>
        </is>
      </c>
      <c r="B846" t="inlineStr">
        <is>
          <t>オンゲキ</t>
        </is>
      </c>
      <c r="C846" t="inlineStr">
        <is>
          <t>Apollo</t>
        </is>
      </c>
      <c r="D846" t="inlineStr">
        <is>
          <t>None</t>
        </is>
      </c>
      <c r="E846" t="inlineStr">
        <is>
          <t>None</t>
        </is>
      </c>
      <c r="F846" t="inlineStr">
        <is>
          <t>10</t>
        </is>
      </c>
      <c r="G846" t="inlineStr">
        <is>
          <t>None</t>
        </is>
      </c>
    </row>
    <row r="847">
      <c r="A847" t="inlineStr">
        <is>
          <t>EXPERT</t>
        </is>
      </c>
      <c r="B847" t="inlineStr">
        <is>
          <t>POPS＆ANIME</t>
        </is>
      </c>
      <c r="C847" t="inlineStr">
        <is>
          <t>おはようジャポニカ</t>
        </is>
      </c>
      <c r="D847" t="inlineStr">
        <is>
          <t>None</t>
        </is>
      </c>
      <c r="E847" t="inlineStr">
        <is>
          <t>None</t>
        </is>
      </c>
      <c r="F847" t="inlineStr">
        <is>
          <t>10</t>
        </is>
      </c>
      <c r="G847" t="inlineStr">
        <is>
          <t>None</t>
        </is>
      </c>
    </row>
    <row r="848">
      <c r="A848" t="inlineStr">
        <is>
          <t>EXPERT</t>
        </is>
      </c>
      <c r="B848" t="inlineStr">
        <is>
          <t>POPS＆ANIME</t>
        </is>
      </c>
      <c r="C848" t="inlineStr">
        <is>
          <t>あ・り・ま・す・か？</t>
        </is>
      </c>
      <c r="D848" t="inlineStr">
        <is>
          <t>None</t>
        </is>
      </c>
      <c r="E848" t="inlineStr">
        <is>
          <t>None</t>
        </is>
      </c>
      <c r="F848" t="inlineStr">
        <is>
          <t>10</t>
        </is>
      </c>
      <c r="G848" t="inlineStr">
        <is>
          <t>None</t>
        </is>
      </c>
    </row>
    <row r="849">
      <c r="A849" t="inlineStr">
        <is>
          <t>EXPERT</t>
        </is>
      </c>
      <c r="B849" t="inlineStr">
        <is>
          <t>VARIETY</t>
        </is>
      </c>
      <c r="C849" t="inlineStr">
        <is>
          <t>カラッポ・ノンフィクション</t>
        </is>
      </c>
      <c r="D849" t="inlineStr">
        <is>
          <t>None</t>
        </is>
      </c>
      <c r="E849" t="inlineStr">
        <is>
          <t>None</t>
        </is>
      </c>
      <c r="F849" t="inlineStr">
        <is>
          <t>10</t>
        </is>
      </c>
      <c r="G849" t="inlineStr">
        <is>
          <t>None</t>
        </is>
      </c>
    </row>
    <row r="850">
      <c r="A850" t="inlineStr">
        <is>
          <t>EXPERT</t>
        </is>
      </c>
      <c r="B850" t="inlineStr">
        <is>
          <t>VARIETY</t>
        </is>
      </c>
      <c r="C850" t="inlineStr">
        <is>
          <t>Burning Hearts ～炎のANGEL～</t>
        </is>
      </c>
      <c r="D850" t="inlineStr">
        <is>
          <t>None</t>
        </is>
      </c>
      <c r="E850" t="inlineStr">
        <is>
          <t>None</t>
        </is>
      </c>
      <c r="F850" t="inlineStr">
        <is>
          <t>10</t>
        </is>
      </c>
      <c r="G850" t="inlineStr">
        <is>
          <t>None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K3" sqref="K3"/>
    </sheetView>
  </sheetViews>
  <sheetFormatPr baseColWidth="8" defaultRowHeight="18.75"/>
  <cols>
    <col width="27.25" customWidth="1" style="18" min="1" max="1"/>
    <col width="9.875" customWidth="1" style="14" min="2" max="2"/>
    <col width="7.375" customWidth="1" style="14" min="3" max="3"/>
    <col width="12.25" customWidth="1" style="18" min="5" max="5"/>
    <col width="12.875" customWidth="1" style="16" min="6" max="6"/>
  </cols>
  <sheetData>
    <row r="1">
      <c r="A1" s="12" t="inlineStr">
        <is>
          <t>曲名</t>
        </is>
      </c>
      <c r="B1" s="17" t="inlineStr">
        <is>
          <t>難度</t>
        </is>
      </c>
      <c r="C1" s="17" t="inlineStr">
        <is>
          <t>属性</t>
        </is>
      </c>
      <c r="D1" s="13" t="inlineStr">
        <is>
          <t>Lv</t>
        </is>
      </c>
      <c r="E1" s="13" t="inlineStr">
        <is>
          <t>実質Lv(EXP)</t>
        </is>
      </c>
      <c r="F1" s="15" t="inlineStr">
        <is>
          <t>バトルスコア</t>
        </is>
      </c>
      <c r="G1" s="13" t="inlineStr">
        <is>
          <t>BP</t>
        </is>
      </c>
    </row>
    <row r="2">
      <c r="A2" s="11" t="inlineStr">
        <is>
          <t>最強 the サマータイム!!!!!</t>
        </is>
      </c>
      <c r="B2" s="14" t="inlineStr">
        <is>
          <t>LUNATIC</t>
        </is>
      </c>
      <c r="C2" s="14" t="inlineStr">
        <is>
          <t>LEAF</t>
        </is>
      </c>
      <c r="D2" s="11" t="n">
        <v>55</v>
      </c>
      <c r="E2" s="11">
        <f>D2+IF(B2="LUNATIC",20,IF(B2="MASTER",10,0))</f>
        <v/>
      </c>
      <c r="F2" s="16" t="n">
        <v>12593191</v>
      </c>
      <c r="G2" s="11">
        <f>ROUNDDOWN(F2/10000,0)</f>
        <v/>
      </c>
      <c r="J2" s="11" t="n">
        <v>15000</v>
      </c>
      <c r="K2" s="11">
        <f>J2/12</f>
        <v/>
      </c>
    </row>
    <row r="3">
      <c r="A3" s="11" t="inlineStr">
        <is>
          <t>脳天直撃</t>
        </is>
      </c>
      <c r="B3" s="14" t="inlineStr">
        <is>
          <t>EXPERT</t>
        </is>
      </c>
      <c r="C3" s="14" t="inlineStr">
        <is>
          <t>LEAF</t>
        </is>
      </c>
      <c r="D3" s="11" t="n">
        <v>70</v>
      </c>
      <c r="E3" s="11">
        <f>D3+IF(B3="LUNATIC",20,IF(B3="MASTER",10,0))</f>
        <v/>
      </c>
      <c r="F3" s="16" t="n">
        <v>12447001</v>
      </c>
      <c r="G3" s="11">
        <f>ROUNDDOWN(F3/10000,0)</f>
        <v/>
      </c>
    </row>
    <row r="4">
      <c r="A4" s="11" t="inlineStr">
        <is>
          <t>Good bye, Merry-Go-Round.</t>
        </is>
      </c>
      <c r="B4" s="14" t="inlineStr">
        <is>
          <t>EXPERT</t>
        </is>
      </c>
      <c r="C4" s="14" t="inlineStr">
        <is>
          <t>LEAF</t>
        </is>
      </c>
      <c r="D4" s="11" t="n">
        <v>70</v>
      </c>
      <c r="E4" s="11">
        <f>D4+IF(B4="LUNATIC",20,IF(B4="MASTER",10,0))</f>
        <v/>
      </c>
      <c r="F4" s="16" t="n">
        <v>11868023</v>
      </c>
      <c r="G4" s="11">
        <f>ROUNDDOWN(F4/10000,0)</f>
        <v/>
      </c>
    </row>
    <row r="5">
      <c r="A5" s="11" t="inlineStr">
        <is>
          <t>Reach for the Stars</t>
        </is>
      </c>
      <c r="B5" s="14" t="inlineStr">
        <is>
          <t>MASTER</t>
        </is>
      </c>
      <c r="C5" s="14" t="inlineStr">
        <is>
          <t>LEAF</t>
        </is>
      </c>
      <c r="D5" s="11" t="n">
        <v>60</v>
      </c>
      <c r="E5" s="11">
        <f>D5+IF(B5="LUNATIC",20,IF(B5="MASTER",10,0))</f>
        <v/>
      </c>
      <c r="F5" s="16" t="n">
        <v>11837529</v>
      </c>
      <c r="G5" s="11">
        <f>ROUNDDOWN(F5/10000,0)</f>
        <v/>
      </c>
    </row>
    <row r="6">
      <c r="A6" s="11" t="inlineStr">
        <is>
          <t>fulgente (flip-side color mix)</t>
        </is>
      </c>
      <c r="B6" s="14" t="inlineStr">
        <is>
          <t>MASTER</t>
        </is>
      </c>
      <c r="C6" s="14" t="inlineStr">
        <is>
          <t>AQUA</t>
        </is>
      </c>
      <c r="D6" s="11" t="n">
        <v>60</v>
      </c>
      <c r="E6" s="11">
        <f>D6+IF(B6="LUNATIC",20,IF(B6="MASTER",10,0))</f>
        <v/>
      </c>
      <c r="F6" s="16" t="n">
        <v>11816854</v>
      </c>
      <c r="G6" s="11">
        <f>ROUNDDOWN(F6/10000,0)</f>
        <v/>
      </c>
    </row>
    <row r="7">
      <c r="A7" s="11" t="inlineStr">
        <is>
          <t>The wheel to the right</t>
        </is>
      </c>
      <c r="B7" s="14" t="inlineStr">
        <is>
          <t>MASTER</t>
        </is>
      </c>
      <c r="C7" s="14" t="inlineStr">
        <is>
          <t>AQUA</t>
        </is>
      </c>
      <c r="D7" s="11" t="n">
        <v>60</v>
      </c>
      <c r="E7" s="11">
        <f>D7+IF(B7="LUNATIC",20,IF(B7="MASTER",10,0))</f>
        <v/>
      </c>
      <c r="F7" s="16" t="n">
        <v>11811237</v>
      </c>
      <c r="G7" s="11">
        <f>ROUNDDOWN(F7/10000,0)</f>
        <v/>
      </c>
    </row>
    <row r="8">
      <c r="A8" s="11" t="inlineStr">
        <is>
          <t>Titania</t>
        </is>
      </c>
      <c r="B8" s="14" t="inlineStr">
        <is>
          <t>EXPERT</t>
        </is>
      </c>
      <c r="C8" s="14" t="inlineStr">
        <is>
          <t>AQUA</t>
        </is>
      </c>
      <c r="D8" s="11" t="n">
        <v>70</v>
      </c>
      <c r="E8" s="11">
        <f>D8+IF(B8="LUNATIC",20,IF(B8="MASTER",10,0))</f>
        <v/>
      </c>
      <c r="F8" s="16" t="n">
        <v>11804642</v>
      </c>
      <c r="G8" s="11">
        <f>ROUNDDOWN(F8/10000,0)</f>
        <v/>
      </c>
    </row>
    <row r="9">
      <c r="A9" s="11" t="inlineStr">
        <is>
          <t>Garakuta Doll Play</t>
        </is>
      </c>
      <c r="B9" s="14" t="inlineStr">
        <is>
          <t>MASTER</t>
        </is>
      </c>
      <c r="C9" s="14" t="inlineStr">
        <is>
          <t>LEAF</t>
        </is>
      </c>
      <c r="D9" s="11" t="n">
        <v>60</v>
      </c>
      <c r="E9" s="11">
        <f>D9+IF(B9="LUNATIC",20,IF(B9="MASTER",10,0))</f>
        <v/>
      </c>
      <c r="F9" s="16" t="n">
        <v>11707232</v>
      </c>
      <c r="G9" s="11">
        <f>ROUNDDOWN(F9/10000,0)</f>
        <v/>
      </c>
    </row>
    <row r="10">
      <c r="A10" s="11" t="inlineStr">
        <is>
          <t>STARTLINER</t>
        </is>
      </c>
      <c r="B10" s="14" t="inlineStr">
        <is>
          <t>LUNATIC</t>
        </is>
      </c>
      <c r="C10" s="14" t="inlineStr">
        <is>
          <t>FIRE</t>
        </is>
      </c>
      <c r="D10" s="11" t="n">
        <v>55</v>
      </c>
      <c r="E10" s="11">
        <f>D10+IF(B10="LUNATIC",20,IF(B10="MASTER",10,0))</f>
        <v/>
      </c>
      <c r="F10" s="16" t="n">
        <v>11554462</v>
      </c>
      <c r="G10" s="11">
        <f>ROUNDDOWN(F10/10000,0)</f>
        <v/>
      </c>
    </row>
    <row r="11">
      <c r="A11" s="11" t="inlineStr">
        <is>
          <t>Falsum Atlantis.</t>
        </is>
      </c>
      <c r="B11" s="14" t="inlineStr">
        <is>
          <t>EXPERT</t>
        </is>
      </c>
      <c r="C11" s="14" t="inlineStr">
        <is>
          <t>FIRE</t>
        </is>
      </c>
      <c r="D11" s="11" t="n">
        <v>70</v>
      </c>
      <c r="E11" s="11">
        <f>D11+IF(B11="LUNATIC",20,IF(B11="MASTER",10,0))</f>
        <v/>
      </c>
      <c r="F11" s="16" t="n">
        <v>11480417</v>
      </c>
      <c r="G11" s="11">
        <f>ROUNDDOWN(F11/10000,0)</f>
        <v/>
      </c>
    </row>
    <row r="12">
      <c r="A12" s="11" t="inlineStr">
        <is>
          <t>Singularity</t>
        </is>
      </c>
      <c r="B12" s="14" t="inlineStr">
        <is>
          <t>EXPERT</t>
        </is>
      </c>
      <c r="C12" s="14" t="inlineStr">
        <is>
          <t>LEAF</t>
        </is>
      </c>
      <c r="D12" s="11" t="n">
        <v>60</v>
      </c>
      <c r="E12" s="11">
        <f>D12+IF(B12="LUNATIC",20,IF(B12="MASTER",10,0))</f>
        <v/>
      </c>
      <c r="F12" s="16" t="n">
        <v>11379049</v>
      </c>
      <c r="G12" s="11">
        <f>ROUNDDOWN(F12/10000,0)</f>
        <v/>
      </c>
    </row>
    <row r="13">
      <c r="A13" s="11" t="inlineStr">
        <is>
          <t>ω4</t>
        </is>
      </c>
      <c r="B13" s="14" t="inlineStr">
        <is>
          <t>EXPERT</t>
        </is>
      </c>
      <c r="C13" s="14" t="inlineStr">
        <is>
          <t>FIRE</t>
        </is>
      </c>
      <c r="D13" s="11" t="n">
        <v>70</v>
      </c>
      <c r="E13" s="11">
        <f>D13+IF(B13="LUNATIC",20,IF(B13="MASTER",10,0))</f>
        <v/>
      </c>
      <c r="F13" s="16" t="n">
        <v>11378064</v>
      </c>
      <c r="G13" s="11">
        <f>ROUNDDOWN(F13/10000,0)</f>
        <v/>
      </c>
    </row>
    <row r="14">
      <c r="G14" s="14">
        <f>SUM(G2:G13)</f>
        <v/>
      </c>
    </row>
  </sheetData>
  <conditionalFormatting sqref="C1:C1048576">
    <cfRule type="containsText" priority="6" operator="containsText" dxfId="5" text="LEAF">
      <formula>NOT(ISERROR(SEARCH("LEAF",C1)))</formula>
    </cfRule>
    <cfRule type="containsText" priority="5" operator="containsText" dxfId="4" text="AQUA">
      <formula>NOT(ISERROR(SEARCH("AQUA",C1)))</formula>
    </cfRule>
    <cfRule type="containsText" priority="4" operator="containsText" dxfId="3" text="FIRE">
      <formula>NOT(ISERROR(SEARCH("FIRE",C1)))</formula>
    </cfRule>
  </conditionalFormatting>
  <conditionalFormatting sqref="B1:B1048576">
    <cfRule type="containsText" priority="3" operator="containsText" dxfId="2" text="LUNATIC">
      <formula>NOT(ISERROR(SEARCH("LUNATIC",B1)))</formula>
    </cfRule>
    <cfRule type="containsText" priority="2" operator="containsText" dxfId="1" text="EXPERT">
      <formula>NOT(ISERROR(SEARCH("EXPERT",B1)))</formula>
    </cfRule>
    <cfRule type="containsText" priority="1" operator="containsText" dxfId="0" text="MASTER">
      <formula>NOT(ISERROR(SEARCH("MASTER",B1)))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 sw</dc:creator>
  <dcterms:created xmlns:dcterms="http://purl.org/dc/terms/" xmlns:xsi="http://www.w3.org/2001/XMLSchema-instance" xsi:type="dcterms:W3CDTF">2020-06-19T05:16:54Z</dcterms:created>
  <dcterms:modified xmlns:dcterms="http://purl.org/dc/terms/" xmlns:xsi="http://www.w3.org/2001/XMLSchema-instance" xsi:type="dcterms:W3CDTF">2021-10-18T11:33:33Z</dcterms:modified>
  <cp:lastModifiedBy>Ryoga Uehama</cp:lastModifiedBy>
</cp:coreProperties>
</file>