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9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2" i="1" l="1"/>
  <c r="E13" i="1"/>
  <c r="E15" i="1"/>
  <c r="E11" i="1"/>
  <c r="E10" i="1"/>
  <c r="E6" i="1"/>
  <c r="E7" i="1"/>
  <c r="E8" i="1"/>
  <c r="E9" i="1"/>
  <c r="E5" i="1"/>
  <c r="E4" i="1"/>
  <c r="E3" i="1"/>
  <c r="E2" i="1"/>
  <c r="E16" i="1" l="1"/>
</calcChain>
</file>

<file path=xl/sharedStrings.xml><?xml version="1.0" encoding="utf-8"?>
<sst xmlns="http://schemas.openxmlformats.org/spreadsheetml/2006/main" count="21" uniqueCount="20">
  <si>
    <t>ITEM</t>
  </si>
  <si>
    <t>Model #</t>
  </si>
  <si>
    <t>Quanity</t>
  </si>
  <si>
    <t>Price</t>
  </si>
  <si>
    <t>Total cost</t>
  </si>
  <si>
    <t>TP-LINK TL-SG1048 48-Port 10/100/1000Mbps Gigabit 19-inch Rackmount Switch</t>
  </si>
  <si>
    <t>Fast Ethernet switch 4+1 fiber ports, unmanaged, SC 2Km multi-mode fiber port</t>
  </si>
  <si>
    <t>Tripp Lite 3M 10Gb Duplex Multimode 50/125 OM3 Fiber Cable LC/LC Aqua 10ft</t>
  </si>
  <si>
    <t>100Mbps Full/Low Profile Ethernet Multi Mode SC Fiber PCI NIC Card 2km</t>
  </si>
  <si>
    <t>CAT 6 - UTP 1000 ft – Blue</t>
  </si>
  <si>
    <t>Platinum Tools 100010C EZ-RJ45 Cat 6+ Connectors, Clamshell, 50-Pieces</t>
  </si>
  <si>
    <t>Netgear FVS318G ProSafe 8 Port Gigabit VPN Firewall</t>
  </si>
  <si>
    <t>FVS318G-100NAS</t>
  </si>
  <si>
    <t>HP Compaq Z600 Workstation PC - Intel Xeon Quad-Core 2.4GHz, 8GB DDR3, 1TB HDD, DVDRW, 65W PSU, Windows 7 Professional 64-bit, Keyboard &amp; Mouse</t>
  </si>
  <si>
    <t>Acer G226HQL Bbd 21.5-inch Full HD (1920 x 1080) Widescreen Display</t>
  </si>
  <si>
    <t>HP P4515x Monochrome LaserJet Printer</t>
  </si>
  <si>
    <t xml:space="preserve">Dell Poweredge R720xd Server 1 x 6C E5-2640 32GB 3x1TB SAS 2x500GB SATA </t>
  </si>
  <si>
    <t>APC Smart-UPS SMT3000RM2U 3000VA Rack-mountable UPS</t>
  </si>
  <si>
    <t>Rosewill RPS-100 6-Outlet Power Strip, 125 V Input, 1875 Maximum Power Output, 3 Feet Cord</t>
  </si>
  <si>
    <t xml:space="preserve"> Cable Termination and Installation Alotment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</si>
</sst>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[$$-409]#,##0.00;[Red]\-[$$-4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164" fontId="0" fillId="0" borderId="0" xfId="0" applyNumberFormat="1"/>
    <xf numFmtId="0" fontId="0" fillId="0" borderId="0" xfId="0" applyFont="1" applyAlignment="1">
      <alignment wrapText="1"/>
    </xf>
    <xf numFmtId="8" fontId="0" fillId="0" borderId="0" xfId="0" applyNumberFormat="1"/>
    <xf numFmtId="0" fontId="0" fillId="0" borderId="1" xfId="0" applyBorder="1"/>
    <xf numFmtId="8" fontId="0" fillId="0" borderId="1" xfId="0" applyNumberFormat="1" applyBorder="1"/>
    <xf numFmtId="164" fontId="0" fillId="0" borderId="1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Normal="100" workbookViewId="0">
      <selection activeCell="E16" sqref="A1:E16"/>
    </sheetView>
  </sheetViews>
  <sheetFormatPr defaultRowHeight="12.75" x14ac:dyDescent="0.2"/>
  <cols>
    <col min="1" max="1" width="67.7109375"/>
    <col min="2" max="2" width="16.7109375"/>
    <col min="3" max="1025" width="11.5703125"/>
  </cols>
  <sheetData>
    <row r="1" spans="1:5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5" x14ac:dyDescent="0.2">
      <c r="A2" t="s">
        <v>5</v>
      </c>
      <c r="C2">
        <v>1</v>
      </c>
      <c r="D2" s="2">
        <v>322.99</v>
      </c>
      <c r="E2" s="2">
        <f>D2*C2</f>
        <v>322.99</v>
      </c>
    </row>
    <row r="3" spans="1:5" x14ac:dyDescent="0.2">
      <c r="A3" t="s">
        <v>6</v>
      </c>
      <c r="C3">
        <v>1</v>
      </c>
      <c r="D3" s="2">
        <v>81</v>
      </c>
      <c r="E3" s="2">
        <f>D3*C3</f>
        <v>81</v>
      </c>
    </row>
    <row r="4" spans="1:5" ht="25.5" x14ac:dyDescent="0.2">
      <c r="A4" s="3" t="s">
        <v>7</v>
      </c>
      <c r="C4">
        <v>3</v>
      </c>
      <c r="D4" s="2">
        <v>20.99</v>
      </c>
      <c r="E4" s="2">
        <f>D4*C4</f>
        <v>62.97</v>
      </c>
    </row>
    <row r="5" spans="1:5" x14ac:dyDescent="0.2">
      <c r="A5" t="s">
        <v>8</v>
      </c>
      <c r="C5">
        <v>3</v>
      </c>
      <c r="D5" s="2">
        <v>129.99</v>
      </c>
      <c r="E5" s="2">
        <f>D5*C5</f>
        <v>389.97</v>
      </c>
    </row>
    <row r="6" spans="1:5" x14ac:dyDescent="0.2">
      <c r="A6" t="s">
        <v>9</v>
      </c>
      <c r="C6">
        <v>2</v>
      </c>
      <c r="D6" s="2">
        <v>107</v>
      </c>
      <c r="E6" s="2">
        <f t="shared" ref="E6:E15" si="0">D6*C6</f>
        <v>214</v>
      </c>
    </row>
    <row r="7" spans="1:5" x14ac:dyDescent="0.2">
      <c r="A7" t="s">
        <v>10</v>
      </c>
      <c r="C7">
        <v>2</v>
      </c>
      <c r="D7" s="2">
        <v>31.59</v>
      </c>
      <c r="E7" s="2">
        <f t="shared" si="0"/>
        <v>63.18</v>
      </c>
    </row>
    <row r="8" spans="1:5" x14ac:dyDescent="0.2">
      <c r="A8" t="s">
        <v>11</v>
      </c>
      <c r="B8" t="s">
        <v>12</v>
      </c>
      <c r="C8">
        <v>1</v>
      </c>
      <c r="D8" s="2">
        <v>136.88</v>
      </c>
      <c r="E8" s="2">
        <f t="shared" si="0"/>
        <v>136.88</v>
      </c>
    </row>
    <row r="9" spans="1:5" x14ac:dyDescent="0.2">
      <c r="A9" t="s">
        <v>13</v>
      </c>
      <c r="C9">
        <v>50</v>
      </c>
      <c r="D9" s="4">
        <v>399.99</v>
      </c>
      <c r="E9" s="2">
        <f t="shared" si="0"/>
        <v>19999.5</v>
      </c>
    </row>
    <row r="10" spans="1:5" x14ac:dyDescent="0.2">
      <c r="A10" t="s">
        <v>14</v>
      </c>
      <c r="C10">
        <v>50</v>
      </c>
      <c r="D10" s="4">
        <v>89.99</v>
      </c>
      <c r="E10" s="2">
        <f t="shared" si="0"/>
        <v>4499.5</v>
      </c>
    </row>
    <row r="11" spans="1:5" x14ac:dyDescent="0.2">
      <c r="A11" t="s">
        <v>15</v>
      </c>
      <c r="C11">
        <v>5</v>
      </c>
      <c r="D11" s="4">
        <v>350</v>
      </c>
      <c r="E11" s="2">
        <f t="shared" si="0"/>
        <v>1750</v>
      </c>
    </row>
    <row r="12" spans="1:5" x14ac:dyDescent="0.2">
      <c r="A12" t="s">
        <v>16</v>
      </c>
      <c r="C12">
        <v>3</v>
      </c>
      <c r="D12" s="4">
        <v>4299</v>
      </c>
      <c r="E12" s="2">
        <f t="shared" si="0"/>
        <v>12897</v>
      </c>
    </row>
    <row r="13" spans="1:5" x14ac:dyDescent="0.2">
      <c r="A13" t="s">
        <v>17</v>
      </c>
      <c r="C13">
        <v>1</v>
      </c>
      <c r="D13" s="4">
        <v>1327.99</v>
      </c>
      <c r="E13" s="2">
        <f t="shared" si="0"/>
        <v>1327.99</v>
      </c>
    </row>
    <row r="14" spans="1:5" x14ac:dyDescent="0.2">
      <c r="A14" t="s">
        <v>19</v>
      </c>
      <c r="D14" s="4">
        <v>5000</v>
      </c>
      <c r="E14" s="2">
        <v>5000</v>
      </c>
    </row>
    <row r="15" spans="1:5" x14ac:dyDescent="0.2">
      <c r="A15" s="5" t="s">
        <v>18</v>
      </c>
      <c r="B15" s="5"/>
      <c r="C15" s="5">
        <v>35</v>
      </c>
      <c r="D15" s="6">
        <v>4.99</v>
      </c>
      <c r="E15" s="7">
        <f t="shared" si="0"/>
        <v>174.65</v>
      </c>
    </row>
    <row r="16" spans="1:5" x14ac:dyDescent="0.2">
      <c r="A16" s="8" t="s">
        <v>4</v>
      </c>
      <c r="E16" s="2">
        <f>SUM(E2:E15)</f>
        <v>46919.630000000005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brett</cp:lastModifiedBy>
  <cp:revision>4</cp:revision>
  <dcterms:created xsi:type="dcterms:W3CDTF">2015-12-09T16:44:11Z</dcterms:created>
  <dcterms:modified xsi:type="dcterms:W3CDTF">2015-12-10T04:29:07Z</dcterms:modified>
  <dc:language>en-US</dc:language>
</cp:coreProperties>
</file>