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work\chaos-beast\MA120\probability\"/>
    </mc:Choice>
  </mc:AlternateContent>
  <bookViews>
    <workbookView xWindow="0" yWindow="0" windowWidth="2370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E10" i="1"/>
  <c r="E6" i="1"/>
  <c r="E7" i="1" s="1"/>
  <c r="E5" i="1"/>
  <c r="E2" i="1"/>
  <c r="B11" i="1"/>
  <c r="B16" i="1" s="1"/>
  <c r="B18" i="1" l="1"/>
  <c r="E8" i="1"/>
  <c r="E9" i="1" s="1"/>
  <c r="E11" i="1"/>
  <c r="B19" i="1"/>
  <c r="B14" i="1" l="1"/>
</calcChain>
</file>

<file path=xl/sharedStrings.xml><?xml version="1.0" encoding="utf-8"?>
<sst xmlns="http://schemas.openxmlformats.org/spreadsheetml/2006/main" count="21" uniqueCount="21">
  <si>
    <t>Number of Trials</t>
  </si>
  <si>
    <t>n</t>
  </si>
  <si>
    <t>Success in n trials</t>
  </si>
  <si>
    <t>X</t>
  </si>
  <si>
    <t>Probability of success in n trials</t>
  </si>
  <si>
    <t>p</t>
  </si>
  <si>
    <t>Probability of failure in n trials</t>
  </si>
  <si>
    <t>q</t>
  </si>
  <si>
    <t>(n - x)!</t>
  </si>
  <si>
    <t>x!</t>
  </si>
  <si>
    <t>n!</t>
  </si>
  <si>
    <t>n - x</t>
  </si>
  <si>
    <t>(n - x)!*x!</t>
  </si>
  <si>
    <t>n!/(n - x)!*x!</t>
  </si>
  <si>
    <t>p^x</t>
  </si>
  <si>
    <t>q^n-x</t>
  </si>
  <si>
    <t>Binomial Probability</t>
  </si>
  <si>
    <t>mean</t>
  </si>
  <si>
    <t>Standard Deviation</t>
  </si>
  <si>
    <t>Lower 2 Standard Deviations</t>
  </si>
  <si>
    <t>Upper 2 Standard Deviations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</si>
</sst>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33" sqref="B33"/>
    </sheetView>
  </sheetViews>
  <sheetFormatPr defaultRowHeight="15" x14ac:dyDescent="0.25"/>
  <cols>
    <col min="1" max="1" width="29.140625" bestFit="1" customWidth="1"/>
    <col min="2" max="2" width="26" customWidth="1"/>
    <col min="4" max="4" width="12.28515625" bestFit="1" customWidth="1"/>
    <col min="5" max="5" width="28.28515625" customWidth="1"/>
  </cols>
  <sheetData>
    <row r="1" spans="1:5" x14ac:dyDescent="0.25">
      <c r="A1" t="s">
        <v>0</v>
      </c>
    </row>
    <row r="2" spans="1:5" x14ac:dyDescent="0.25">
      <c r="A2" s="1" t="s">
        <v>1</v>
      </c>
      <c r="B2">
        <v>100</v>
      </c>
      <c r="D2" t="s">
        <v>10</v>
      </c>
      <c r="E2">
        <f>FACT(B2)</f>
        <v>9.3326215443944175E+157</v>
      </c>
    </row>
    <row r="4" spans="1:5" x14ac:dyDescent="0.25">
      <c r="A4" t="s">
        <v>2</v>
      </c>
    </row>
    <row r="5" spans="1:5" x14ac:dyDescent="0.25">
      <c r="A5" s="1" t="s">
        <v>3</v>
      </c>
      <c r="B5">
        <v>18</v>
      </c>
      <c r="D5" t="s">
        <v>9</v>
      </c>
      <c r="E5">
        <f>FACT(B5)</f>
        <v>6402373705728000</v>
      </c>
    </row>
    <row r="6" spans="1:5" x14ac:dyDescent="0.25">
      <c r="D6" t="s">
        <v>11</v>
      </c>
      <c r="E6">
        <f>B2-B5</f>
        <v>82</v>
      </c>
    </row>
    <row r="7" spans="1:5" x14ac:dyDescent="0.25">
      <c r="A7" t="s">
        <v>4</v>
      </c>
      <c r="D7" t="s">
        <v>8</v>
      </c>
      <c r="E7">
        <f>FACT(E6)</f>
        <v>4.7536433370128435E+122</v>
      </c>
    </row>
    <row r="8" spans="1:5" x14ac:dyDescent="0.25">
      <c r="A8" s="1" t="s">
        <v>5</v>
      </c>
      <c r="B8">
        <v>0.15</v>
      </c>
      <c r="D8" t="s">
        <v>12</v>
      </c>
      <c r="E8">
        <f>E7*E5</f>
        <v>3.0434601107300135E+138</v>
      </c>
    </row>
    <row r="9" spans="1:5" x14ac:dyDescent="0.25">
      <c r="D9" t="s">
        <v>13</v>
      </c>
      <c r="E9">
        <f>E2/E8</f>
        <v>3.0664510802988204E+19</v>
      </c>
    </row>
    <row r="10" spans="1:5" x14ac:dyDescent="0.25">
      <c r="A10" t="s">
        <v>6</v>
      </c>
      <c r="D10" t="s">
        <v>14</v>
      </c>
      <c r="E10">
        <f>POWER(B8,B5)</f>
        <v>1.4778918800353998E-15</v>
      </c>
    </row>
    <row r="11" spans="1:5" x14ac:dyDescent="0.25">
      <c r="A11" s="1" t="s">
        <v>7</v>
      </c>
      <c r="B11">
        <f>1-B8</f>
        <v>0.85</v>
      </c>
      <c r="D11" t="s">
        <v>15</v>
      </c>
      <c r="E11">
        <f>POWER(B11,E6)</f>
        <v>1.630616785319822E-6</v>
      </c>
    </row>
    <row r="14" spans="1:5" x14ac:dyDescent="0.25">
      <c r="A14" t="s">
        <v>16</v>
      </c>
      <c r="B14">
        <f>E9*E10*E11</f>
        <v>7.3897647369213962E-2</v>
      </c>
    </row>
    <row r="15" spans="1:5" x14ac:dyDescent="0.25">
      <c r="A15" t="s">
        <v>17</v>
      </c>
      <c r="B15">
        <f>B2*B8</f>
        <v>15</v>
      </c>
    </row>
    <row r="16" spans="1:5" x14ac:dyDescent="0.25">
      <c r="A16" t="s">
        <v>18</v>
      </c>
      <c r="B16">
        <f>SQRT(B2*B8*B11)</f>
        <v>3.5707142142714252</v>
      </c>
    </row>
    <row r="18" spans="1:2" x14ac:dyDescent="0.25">
      <c r="A18" t="s">
        <v>19</v>
      </c>
      <c r="B18">
        <f>B15 - (2 *B16)</f>
        <v>7.8585715714571496</v>
      </c>
    </row>
    <row r="19" spans="1:2" x14ac:dyDescent="0.25">
      <c r="A19" t="s">
        <v>20</v>
      </c>
      <c r="B19">
        <f>B15 + (2 *B16)</f>
        <v>22.141428428542852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Parker</dc:creator>
  <cp:lastModifiedBy>Paul Parker</cp:lastModifiedBy>
  <dcterms:created xsi:type="dcterms:W3CDTF">2017-07-09T15:51:55Z</dcterms:created>
  <dcterms:modified xsi:type="dcterms:W3CDTF">2017-07-10T13:54:21Z</dcterms:modified>
</cp:coreProperties>
</file>