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3D6FFCC9-D190-47A9-9108-71941D00FD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8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N12" i="5" s="1"/>
  <c r="M11" i="5"/>
  <c r="M8" i="5"/>
  <c r="N8" i="5" s="1"/>
  <c r="M16" i="5"/>
  <c r="M10" i="5"/>
  <c r="N10" i="5" s="1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N5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<sst xmlns="http://schemas.openxmlformats.org/spreadsheetml/2006/main" count="31" uniqueCount="31">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</sst>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  <xf numFmtId="0" fontId="15" fillId="0" borderId="0" xfId="0" applyFont="1">
      <alignment vertical="center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3"/>
  <sheetViews>
    <sheetView tabSelected="1" workbookViewId="0">
      <pane ySplit="2" topLeftCell="A3" activePane="bottomLeft" state="frozen"/>
      <selection pane="bottomLeft" activeCell="D8" sqref="D8"/>
    </sheetView>
  </sheetViews>
  <sheetFormatPr defaultColWidth="9" defaultRowHeight="13.8" x14ac:dyDescent="0.25"/>
  <cols>
    <col min="1" max="4" width="8.6640625" style="8" customWidth="1"/>
    <col min="5" max="5" width="8.6640625" style="9" customWidth="1"/>
    <col min="6" max="12" width="8.664062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5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5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5" ht="16.8" x14ac:dyDescent="0.25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  <c r="Y3" s="39"/>
    </row>
    <row r="4" spans="1:25" ht="16.8" x14ac:dyDescent="0.25">
      <c r="A4" s="21">
        <v>1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  <c r="Y4" s="39"/>
    </row>
    <row r="5" spans="1:25" ht="16.8" x14ac:dyDescent="0.25">
      <c r="A5" s="19">
        <v>0</v>
      </c>
      <c r="B5" s="19">
        <v>1</v>
      </c>
      <c r="C5" s="19">
        <v>1</v>
      </c>
      <c r="D5" s="19">
        <v>1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5" ht="16.8" x14ac:dyDescent="0.25">
      <c r="A6" s="21">
        <v>0</v>
      </c>
      <c r="B6" s="21">
        <v>1</v>
      </c>
      <c r="C6" s="21">
        <v>1</v>
      </c>
      <c r="D6" s="21">
        <v>0</v>
      </c>
      <c r="E6" s="21">
        <v>0</v>
      </c>
      <c r="F6" s="21"/>
      <c r="G6" s="21"/>
      <c r="H6" s="21"/>
      <c r="I6" s="21"/>
      <c r="J6" s="21"/>
      <c r="K6" s="21"/>
      <c r="L6" s="21"/>
      <c r="M6" s="22">
        <v>1</v>
      </c>
      <c r="N6" s="21">
        <v>0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5" ht="16.8" x14ac:dyDescent="0.25">
      <c r="A7" s="21">
        <v>0</v>
      </c>
      <c r="B7" s="21">
        <v>1</v>
      </c>
      <c r="C7" s="21">
        <v>1</v>
      </c>
      <c r="D7" s="21">
        <v>0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1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5" ht="16.8" x14ac:dyDescent="0.25">
      <c r="A8" s="19">
        <v>0</v>
      </c>
      <c r="B8" s="19">
        <v>0</v>
      </c>
      <c r="C8" s="19">
        <v>1</v>
      </c>
      <c r="D8" s="19"/>
      <c r="E8" s="19">
        <v>1</v>
      </c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1</v>
      </c>
      <c r="P8" s="24"/>
      <c r="Q8" s="24"/>
      <c r="R8" s="24"/>
      <c r="S8" s="24"/>
      <c r="T8" s="24"/>
      <c r="U8" s="24"/>
      <c r="V8" s="24"/>
      <c r="W8" s="24"/>
      <c r="X8" s="24"/>
    </row>
    <row r="9" spans="1:25" ht="16.8" x14ac:dyDescent="0.25">
      <c r="A9" s="19">
        <v>0</v>
      </c>
      <c r="B9" s="19">
        <v>0</v>
      </c>
      <c r="C9" s="19">
        <v>1</v>
      </c>
      <c r="D9" s="19"/>
      <c r="E9" s="19">
        <v>0</v>
      </c>
      <c r="F9" s="19"/>
      <c r="G9" s="19"/>
      <c r="H9" s="19"/>
      <c r="I9" s="19"/>
      <c r="J9" s="19"/>
      <c r="K9" s="19"/>
      <c r="L9" s="19"/>
      <c r="M9" s="23">
        <v>1</v>
      </c>
      <c r="N9" s="24">
        <v>0</v>
      </c>
      <c r="O9" s="24">
        <v>0</v>
      </c>
      <c r="P9" s="21"/>
      <c r="Q9" s="21"/>
      <c r="R9" s="21"/>
      <c r="S9" s="21"/>
      <c r="T9" s="21"/>
      <c r="U9" s="21"/>
      <c r="V9" s="21"/>
      <c r="W9" s="21"/>
      <c r="X9" s="21"/>
    </row>
    <row r="10" spans="1:25" ht="16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5" ht="16.5" customHeight="1" x14ac:dyDescent="0.25">
      <c r="A11" s="24">
        <v>0</v>
      </c>
      <c r="B11" s="24">
        <v>1</v>
      </c>
      <c r="C11" s="24">
        <v>0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6.5" customHeight="1" x14ac:dyDescent="0.25">
      <c r="A12" s="21">
        <v>0</v>
      </c>
      <c r="B12" s="21">
        <v>0</v>
      </c>
      <c r="C12" s="21">
        <v>1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16.5" customHeight="1" x14ac:dyDescent="0.25">
      <c r="A13" s="24"/>
      <c r="B13" s="24">
        <v>1</v>
      </c>
      <c r="C13" s="24">
        <v>0</v>
      </c>
      <c r="D13" s="24">
        <v>1</v>
      </c>
      <c r="E13" s="24"/>
      <c r="F13" s="24"/>
      <c r="G13" s="24"/>
      <c r="H13" s="24"/>
      <c r="I13" s="24"/>
      <c r="J13" s="24"/>
      <c r="K13" s="24"/>
      <c r="L13" s="24"/>
      <c r="M13" s="23">
        <v>0</v>
      </c>
      <c r="N13" s="24">
        <v>1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5" ht="16.5" customHeight="1" x14ac:dyDescent="0.25">
      <c r="A14" s="21">
        <v>0</v>
      </c>
      <c r="B14" s="21">
        <v>1</v>
      </c>
      <c r="C14" s="21">
        <v>0</v>
      </c>
      <c r="D14" s="21">
        <v>0</v>
      </c>
      <c r="E14" s="21">
        <v>0</v>
      </c>
      <c r="F14" s="21"/>
      <c r="G14" s="21"/>
      <c r="H14" s="21"/>
      <c r="I14" s="21"/>
      <c r="J14" s="21"/>
      <c r="K14" s="21"/>
      <c r="L14" s="21"/>
      <c r="M14" s="22">
        <v>1</v>
      </c>
      <c r="N14" s="21">
        <v>0</v>
      </c>
      <c r="O14" s="21">
        <v>0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5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5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1655" yWindow="57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~P0&amp;P1&amp;P2&amp;equal</v>
      </c>
      <c r="N4" s="4" t="str">
        <f>IF(组合逻辑真值表!M5=1,$M4&amp;"+","")</f>
        <v/>
      </c>
      <c r="O4" s="4" t="str">
        <f>IF(组合逻辑真值表!N5=1,$M4&amp;"+","")</f>
        <v>~P0&amp;P1&amp;P2&amp;equal+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~P0&amp;P1&amp;P2&amp;~equal&amp;~IntR</v>
      </c>
      <c r="N5" s="4" t="str">
        <f>IF(组合逻辑真值表!M6=1,$M5&amp;"+","")</f>
        <v>~P0&amp;P1&amp;P2&amp;~equal&amp;~IntR+</v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~P0&amp;P1&amp;P2&amp;~equal&amp;IntR</v>
      </c>
      <c r="N6" s="4" t="str">
        <f>IF(组合逻辑真值表!M7=1,$M6&amp;"+","")</f>
        <v/>
      </c>
      <c r="O6" s="4" t="str">
        <f>IF(组合逻辑真值表!N7=1,$M6&amp;"+","")</f>
        <v>~P0&amp;P1&amp;P2&amp;~equal&amp;IntR+</v>
      </c>
      <c r="P6" s="4" t="str">
        <f>IF(组合逻辑真值表!O7=1,$M6&amp;"+","")</f>
        <v>~P0&amp;P1&amp;P2&amp;~equal&amp;IntR+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~P0&amp;~P1&amp;P2&amp;IntR</v>
      </c>
      <c r="N7" s="4" t="str">
        <f>IF(组合逻辑真值表!M8=1,$M7&amp;"+","")</f>
        <v/>
      </c>
      <c r="O7" s="4" t="str">
        <f>IF(组合逻辑真值表!N8=1,$M7&amp;"+","")</f>
        <v>~P0&amp;~P1&amp;P2&amp;IntR+</v>
      </c>
      <c r="P7" s="4" t="str">
        <f>IF(组合逻辑真值表!O8=1,$M7&amp;"+","")</f>
        <v>~P0&amp;~P1&amp;P2&amp;IntR+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~P0&amp;~P1&amp;P2&amp;~IntR</v>
      </c>
      <c r="N8" s="4" t="str">
        <f>IF(组合逻辑真值表!M9=1,$M8&amp;"+","")</f>
        <v>~P0&amp;~P1&amp;P2&amp;~IntR+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~P2&amp;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~P0&amp;P1&amp;~P2&amp;~equal&amp;IntR</v>
      </c>
      <c r="N10" s="4" t="str">
        <f>IF(组合逻辑真值表!M11=1,$M10&amp;"+","")</f>
        <v>~P0&amp;P1&amp;~P2&amp;~equal&amp;IntR+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~P1&amp;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~P0&amp;~P1&amp;P2&amp;~equal&amp;~IntR</v>
      </c>
      <c r="N11" s="4" t="str">
        <f>IF(组合逻辑真值表!M12=1,$M11&amp;"+","")</f>
        <v>~P0&amp;~P1&amp;P2&amp;~equal&amp;~IntR+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>P1&amp;</v>
      </c>
      <c r="C12" s="16" t="str">
        <f>IF(组合逻辑真值表!C13&lt;&gt;"",IF(组合逻辑真值表!C13=1,组合逻辑真值表!C$2&amp;"&amp;",IF(组合逻辑真值表!C13=0,"~"&amp;组合逻辑真值表!C$2&amp;"&amp;","")),"")</f>
        <v>~P2&amp;</v>
      </c>
      <c r="D12" s="16" t="str">
        <f>IF(组合逻辑真值表!D13&lt;&gt;"",IF(组合逻辑真值表!D13=1,组合逻辑真值表!D$2&amp;"&amp;",IF(组合逻辑真值表!D13=0,"~"&amp;组合逻辑真值表!D$2&amp;"&amp;","")),"")</f>
        <v>equal&amp;</v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P1&amp;~P2&amp;equal</v>
      </c>
      <c r="N12" s="4" t="str">
        <f>IF(组合逻辑真值表!M13=1,$M12&amp;"+","")</f>
        <v/>
      </c>
      <c r="O12" s="4" t="str">
        <f>IF(组合逻辑真值表!N13=1,$M12&amp;"+","")</f>
        <v>P1&amp;~P2&amp;equal+</v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P1&amp;</v>
      </c>
      <c r="C13" s="16" t="str">
        <f>IF(组合逻辑真值表!C14&lt;&gt;"",IF(组合逻辑真值表!C14=1,组合逻辑真值表!C$2&amp;"&amp;",IF(组合逻辑真值表!C14=0,"~"&amp;组合逻辑真值表!C$2&amp;"&amp;","")),"")</f>
        <v>~P2&amp;</v>
      </c>
      <c r="D13" s="16" t="str">
        <f>IF(组合逻辑真值表!D14&lt;&gt;"",IF(组合逻辑真值表!D14=1,组合逻辑真值表!D$2&amp;"&amp;",IF(组合逻辑真值表!D14=0,"~"&amp;组合逻辑真值表!D$2&amp;"&amp;","")),"")</f>
        <v>~equal&amp;</v>
      </c>
      <c r="E13" s="16" t="str">
        <f>IF(组合逻辑真值表!E14&lt;&gt;"",IF(组合逻辑真值表!E14=1,组合逻辑真值表!E$2&amp;"&amp;",IF(组合逻辑真值表!E14=0,"~"&amp;组合逻辑真值表!E$2&amp;"&amp;","")),"")</f>
        <v>~IntR&amp;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~P0&amp;P1&amp;~P2&amp;~equal&amp;~IntR</v>
      </c>
      <c r="N13" s="4" t="str">
        <f>IF(组合逻辑真值表!M14=1,$M13&amp;"+","")</f>
        <v>~P0&amp;P1&amp;~P2&amp;~equal&amp;~IntR+</v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~P0&amp;P1&amp;P2&amp;~equal&amp;~IntR+~P0&amp;~P1&amp;P2&amp;~IntR+~P0&amp;P1&amp;~P2&amp;~equal&amp;IntR+~P0&amp;~P1&amp;P2&amp;~equal&amp;~IntR+~P0&amp;P1&amp;~P2&amp;~equal&amp;~IntR</v>
      </c>
      <c r="O31" s="5" t="str">
        <f t="shared" si="2"/>
        <v>~P0&amp;P1&amp;P2&amp;equal+~P0&amp;P1&amp;P2&amp;~equal&amp;IntR+~P0&amp;~P1&amp;P2&amp;IntR+P1&amp;~P2&amp;equal</v>
      </c>
      <c r="P31" s="5" t="str">
        <f t="shared" ref="P31" si="3">IF(LEN(P32)&gt;1,LEFT(P32,LEN(P32)-1),"")</f>
        <v>P0&amp;~P1&amp;~P2+~P0&amp;P1&amp;P2&amp;~equal&amp;IntR+~P0&amp;~P1&amp;P2&amp;IntR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~P0&amp;P1&amp;P2&amp;~equal&amp;~IntR+~P0&amp;~P1&amp;P2&amp;~IntR+~P0&amp;P1&amp;~P2&amp;~equal&amp;IntR+~P0&amp;~P1&amp;P2&amp;~equal&amp;~IntR+~P0&amp;P1&amp;~P2&amp;~equal&amp;~IntR+</v>
      </c>
      <c r="O32" s="7" t="str">
        <f t="shared" ref="O32:Y32" si="13">CONCATENATE(O2,O3,O4,O5,O6,O7,O8,O9,O10,O11,O12,O13,O14,O15,O16,O17,O18,O19,O20,O21,O22,O23,O24,O25,O26,O27,O28,O29,O30)</f>
        <v>~P0&amp;P1&amp;P2&amp;equal+~P0&amp;P1&amp;P2&amp;~equal&amp;IntR+~P0&amp;~P1&amp;P2&amp;IntR+P1&amp;~P2&amp;equal+</v>
      </c>
      <c r="P32" s="7" t="str">
        <f t="shared" si="13"/>
        <v>P0&amp;~P1&amp;~P2+~P0&amp;P1&amp;P2&amp;~equal&amp;IntR+~P0&amp;~P1&amp;P2&amp;IntR+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xWindow="732" yWindow="755"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2020-11-03T02:04:22Z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