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y't\Desktop\meta science\内容分析\题目\"/>
    </mc:Choice>
  </mc:AlternateContent>
  <xr:revisionPtr revIDLastSave="0" documentId="13_ncr:1_{1B06DB50-58E6-4DF1-BFC7-CFEC89CA0508}" xr6:coauthVersionLast="47" xr6:coauthVersionMax="47" xr10:uidLastSave="{00000000-0000-0000-0000-000000000000}"/>
  <bookViews>
    <workbookView xWindow="-109" yWindow="-109" windowWidth="23452" windowHeight="12682" tabRatio="810" firstSheet="36" activeTab="37" xr2:uid="{00000000-000D-0000-FFFF-FFFF00000000}"/>
  </bookViews>
  <sheets>
    <sheet name="总表" sheetId="2" r:id="rId1"/>
    <sheet name="gad-7" sheetId="1" r:id="rId2"/>
    <sheet name="Conners父母症状问卷" sheetId="3" r:id="rId3"/>
    <sheet name="SAS" sheetId="4" r:id="rId4"/>
    <sheet name="SCARED" sheetId="5" r:id="rId5"/>
    <sheet name="王极盛编制的中学生焦虑量表（CSSSAS）" sheetId="6" r:id="rId6"/>
    <sheet name="中学生心理健康量表（MSSMHS）王极盛" sheetId="7" r:id="rId7"/>
    <sheet name="Piers-Harris儿童自我意识量表(Children's" sheetId="8" r:id="rId8"/>
    <sheet name="汪向东编制的焦虑自评量表" sheetId="9" r:id="rId9"/>
    <sheet name="SCL-90" sheetId="10" r:id="rId10"/>
    <sheet name="长处和困难问卷(SDQ)" sheetId="13" r:id="rId11"/>
    <sheet name="中文版Beck焦虑量表（BAI）21条目" sheetId="15" r:id="rId12"/>
    <sheet name="CCSMHS（郑日昌编制的中国大学生心理健康量表" sheetId="16" r:id="rId13"/>
    <sheet name="DASS-21" sheetId="17" r:id="rId14"/>
    <sheet name="医院焦虑抑郁量表（HAD）叶维菲等翻译" sheetId="18" r:id="rId15"/>
    <sheet name="MMPI中的显性焦虑分量表（MAS）" sheetId="19" r:id="rId16"/>
    <sheet name="心理健康测查表（PHI）" sheetId="20" r:id="rId17"/>
    <sheet name="Spielberger等编制的问卷中状态焦虑问卷(S－AI) " sheetId="21" r:id="rId18"/>
    <sheet name="Achenbach儿童行为量表（CBCL家长用表）" sheetId="22" r:id="rId19"/>
    <sheet name="CESD" sheetId="23" r:id="rId20"/>
    <sheet name="CDI" sheetId="24" r:id="rId21"/>
    <sheet name="MFQ-C " sheetId="25" r:id="rId22"/>
    <sheet name="Mini-KID " sheetId="36" r:id="rId23"/>
    <sheet name="﻿儿童抑郁自评量表(DSRSC)" sheetId="26" r:id="rId24"/>
    <sheet name="sds" sheetId="27" r:id="rId25"/>
    <sheet name="bdi" sheetId="28" r:id="rId26"/>
    <sheet name="中学生抑郁量表（王极盛编制）" sheetId="31" r:id="rId27"/>
    <sheet name="phq-9" sheetId="29" r:id="rId28"/>
    <sheet name="﻿中国青少年健康相关 危险行为调查问卷(初中)" sheetId="39" r:id="rId29"/>
    <sheet name="﻿Kutcher青少年抑郁量表﻿（KADS-11）" sheetId="30" r:id="rId30"/>
    <sheet name="Andrensen（1994）简式抑郁量表" sheetId="32" r:id="rId31"/>
    <sheet name="抑郁自编量表 sakuma2010" sheetId="33" r:id="rId32"/>
    <sheet name="中国教育小组调查量表（CEPS）" sheetId="35" r:id="rId33"/>
    <sheet name="汉密尔顿抑郁量表（HAMD） " sheetId="37" r:id="rId34"/>
    <sheet name="抑郁状态问卷（DSI）" sheetId="38" r:id="rId35"/>
    <sheet name="综合医院焦虑抑郁量表（HADS）" sheetId="40" r:id="rId36"/>
    <sheet name="青少年抑郁量表（ADI）" sheetId="41" r:id="rId37"/>
    <sheet name="WHO-CIDI，国际疾病分类-10和DSM-IV诊断" sheetId="42" r:id="rId38"/>
    <sheet name="简明症状评定量表（BSRS-5）" sheetId="43" r:id="rId39"/>
    <sheet name="抑郁自编题目Jiayi Gu 2020" sheetId="45" r:id="rId40"/>
    <sheet name="大学生人格问卷（UPI）" sheetId="44" r:id="rId41"/>
    <sheet name="CSI" sheetId="46" r:id="rId42"/>
    <sheet name="儿童躯体化量表" sheetId="47" r:id="rId43"/>
    <sheet name="YSR" sheetId="48" r:id="rId44"/>
    <sheet name="phq-15" sheetId="49" r:id="rId45"/>
    <sheet name="儿童睡眠习惯问卷CSHQ" sheetId="50" r:id="rId46"/>
    <sheet name="睡眠诊断" sheetId="51" r:id="rId47"/>
    <sheet name="PSQI" sheetId="52" r:id="rId48"/>
    <sheet name="儿童睡眠现状调查" sheetId="53" r:id="rId49"/>
    <sheet name="儿童睡眠障碍量表SDSC" sheetId="54" r:id="rId50"/>
    <sheet name="自述睡眠与健康问卷" sheetId="55" r:id="rId51"/>
    <sheet name="ISI" sheetId="56" r:id="rId52"/>
    <sheet name="睡眠自编量表Liu2019" sheetId="57" r:id="rId53"/>
    <sheet name="儿童睡眠相关呼吸障碍量表" sheetId="58" r:id="rId54"/>
    <sheet name="睡眠时长" sheetId="59" r:id="rId55"/>
    <sheet name="SRSS" sheetId="60" r:id="rId56"/>
    <sheet name="AIS" sheetId="61" r:id="rId57"/>
    <sheet name="upi" sheetId="62" r:id="rId58"/>
    <sheet name="中国成人失眠诊断" sheetId="63" r:id="rId59"/>
    <sheet name="躯体亚健康症状自评" sheetId="64" r:id="rId60"/>
    <sheet name="睡眠自编亚健康量表 刘磊2015" sheetId="65" r:id="rId61"/>
    <sheet name="简版青少年失眠问卷" sheetId="66" r:id="rId62"/>
    <sheet name="睡眠质量调查" sheetId="67" r:id="rId63"/>
    <sheet name="儿童主动性和反应性攻击-6-数量标准化平均" sheetId="68" r:id="rId64"/>
    <sheet name="bwaq" sheetId="69" r:id="rId65"/>
    <sheet name="违纪行为量表" sheetId="70" r:id="rId66"/>
    <sheet name="自杀行为调查-陈静2014" sheetId="73" r:id="rId67"/>
    <sheet name="自伤和是否自杀-胡燕2010" sheetId="74" r:id="rId68"/>
    <sheet name="AHRBI" sheetId="72" r:id="rId69"/>
    <sheet name="自杀未遂调查-闫敬2014" sheetId="75" r:id="rId70"/>
    <sheet name="自杀企图调查-ChangHJ 2017" sheetId="76" r:id="rId71"/>
    <sheet name="自杀调查表-GongMQ 2020" sheetId="77" r:id="rId72"/>
    <sheet name="自杀行为调查-欧薇2012" sheetId="79" r:id="rId73"/>
    <sheet name="beck自杀意念&amp;是否自杀（杨曦2012）" sheetId="80" r:id="rId74"/>
    <sheet name="自伤自杀调查-Law2013" sheetId="81" r:id="rId75"/>
    <sheet name="ASHS，自杀行为-徐慧琼2019" sheetId="82" r:id="rId76"/>
    <sheet name="自杀未遂调查情况表-操军2013" sheetId="83" r:id="rId77"/>
    <sheet name="自杀未遂情况和自杀意念情况-陈君2017" sheetId="85" r:id="rId78"/>
    <sheet name="青少年自我报告量表(程萧2020)" sheetId="86" r:id="rId79"/>
    <sheet name="自编自杀情况问卷-徐长恩2011" sheetId="84" r:id="rId80"/>
    <sheet name="自杀行为-Sun2017" sheetId="87" r:id="rId81"/>
    <sheet name="beck自杀意念" sheetId="88" r:id="rId82"/>
    <sheet name="YRBSS" sheetId="78" r:id="rId83"/>
    <sheet name="SIOSS" sheetId="89" r:id="rId84"/>
    <sheet name="BSSI" sheetId="90" r:id="rId85"/>
    <sheet name="NCS" sheetId="91" r:id="rId86"/>
    <sheet name="QSA" sheetId="92" r:id="rId87"/>
    <sheet name="自杀意念（一题）" sheetId="93" r:id="rId88"/>
    <sheet name="自杀意念&amp;自杀未遂（各一题）" sheetId="94" r:id="rId89"/>
    <sheet name="自杀意念&amp;自杀未遂&amp;自杀计划（各一题）" sheetId="95" r:id="rId90"/>
    <sheet name="自杀-其他" sheetId="96" r:id="rId91"/>
    <sheet name="osi" sheetId="97" r:id="rId92"/>
    <sheet name="自编问卷 操小兰 2019 " sheetId="98" r:id="rId93"/>
    <sheet name="2007蓄意自伤量表DSHI " sheetId="99" r:id="rId94"/>
    <sheet name="万宇辉2018编制ANSAQ" sheetId="100" r:id="rId95"/>
    <sheet name="青少年自我伤害问卷 SHQ" sheetId="101" r:id="rId96"/>
    <sheet name="青少年自我伤害问卷郑莺" sheetId="102" r:id="rId97"/>
    <sheet name="自伤行为评定 王蕾 2014" sheetId="103" r:id="rId98"/>
    <sheet name="自伤行为问卷孙莹" sheetId="104" r:id="rId99"/>
    <sheet name="自伤行为评定张烨" sheetId="105" r:id="rId100"/>
    <sheet name="自伤自杀调查 law" sheetId="106" r:id="rId101"/>
    <sheet name="青少年健康风险行为问卷两个项目" sheetId="107" r:id="rId102"/>
    <sheet name="DIB-R" sheetId="108" r:id="rId103"/>
    <sheet name="自伤和是否自杀 胡燕" sheetId="109" r:id="rId104"/>
    <sheet name="ANSAQ" sheetId="110" r:id="rId105"/>
    <sheet name="RBQ-A" sheetId="111" r:id="rId106"/>
    <sheet name="青少年非自杀性自伤行为评定问卷" sheetId="112" r:id="rId107"/>
    <sheet name="ASHS" sheetId="113" r:id="rId108"/>
    <sheet name="自伤行为 王兰" sheetId="114" r:id="rId109"/>
    <sheet name="自伤行为评定 张烨" sheetId="115" r:id="rId110"/>
    <sheet name="自伤行为调查 Li, C. Q." sheetId="116" r:id="rId111"/>
    <sheet name="自伤行为调查 Li, D. L." sheetId="117" r:id="rId112"/>
    <sheet name="故意自伤量表DSH" sheetId="118" r:id="rId113"/>
    <sheet name="NSSI-AT" sheetId="119" r:id="rId114"/>
    <sheet name="自伤行为调查 ﻿Barrocas, A. L." sheetId="123" r:id="rId115"/>
    <sheet name="自编问卷（9道高致死性自我伤害；8道致命性较低，并伴有明显的组" sheetId="124" r:id="rId116"/>
    <sheet name="青少年健康问卷（AHQ）" sheetId="122" r:id="rId117"/>
    <sheet name="JCVQ（﻿whether they had intentio" sheetId="120" r:id="rId118"/>
    <sheet name="FASM" sheetId="121" r:id="rId119"/>
    <sheet name="﻿MASHS" sheetId="125" r:id="rId120"/>
    <sheet name="自编自伤行为调查 顾怀婷 2017" sheetId="126" r:id="rId121"/>
    <sheet name="自伤调查表 作者黄琴琴 参考张芳" sheetId="127" r:id="rId122"/>
    <sheet name="宋先兵自伤行为" sheetId="128" r:id="rId123"/>
    <sheet name="自伤行为调查 陈哲平 2018  " sheetId="130" r:id="rId124"/>
    <sheet name="自伤行为调查 段滢 2017  " sheetId="131" r:id="rId125"/>
    <sheet name="李苏燕自伤行为" sheetId="132" r:id="rId126"/>
    <sheet name="王俊自伤行为" sheetId="133" r:id="rId127"/>
    <sheet name="自伤行为调查 作者袁璐  郑莹改编 " sheetId="134" r:id="rId128"/>
    <sheet name="自伤行为调查 张烨 自编" sheetId="135" r:id="rId129"/>
    <sheet name="自伤行为调查 Chao, Q. L., et al." sheetId="136" r:id="rId130"/>
    <sheet name="YwangQiu wang自伤行为" sheetId="138" r:id="rId131"/>
    <sheet name="自伤问卷SBSQ" sheetId="139" r:id="rId13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125" l="1"/>
  <c r="Q2" i="121"/>
  <c r="Q2" i="120"/>
  <c r="Q2" i="122"/>
  <c r="Q2" i="124"/>
  <c r="Q2" i="123"/>
  <c r="Q9" i="117"/>
  <c r="Q5" i="107"/>
  <c r="Q2" i="116"/>
  <c r="Q2" i="115"/>
  <c r="Q3" i="104"/>
  <c r="Q5" i="114"/>
  <c r="Q4" i="114"/>
  <c r="Q3" i="114"/>
  <c r="Q2" i="114"/>
  <c r="Q2" i="113"/>
  <c r="Q12" i="102"/>
  <c r="Q2" i="112"/>
  <c r="Q2" i="111"/>
  <c r="Q2" i="110"/>
  <c r="Q2" i="109"/>
  <c r="Q28" i="78"/>
  <c r="Q27" i="78"/>
  <c r="Q17" i="97"/>
  <c r="Q18" i="97"/>
  <c r="Q3" i="98"/>
  <c r="D2" i="95"/>
  <c r="D5" i="95"/>
  <c r="D16" i="95"/>
  <c r="D3" i="94"/>
  <c r="D7" i="94"/>
  <c r="D10" i="94"/>
  <c r="D3" i="93"/>
  <c r="D2" i="89"/>
  <c r="D12" i="89"/>
  <c r="D19" i="89"/>
  <c r="D23" i="89"/>
  <c r="D14" i="78"/>
  <c r="D12" i="78"/>
  <c r="Q407" i="10"/>
  <c r="Q406" i="10"/>
  <c r="Q405" i="10"/>
  <c r="Q404" i="10"/>
  <c r="Q24" i="88"/>
  <c r="Q23" i="88"/>
  <c r="Q22" i="88"/>
  <c r="Q21" i="88"/>
  <c r="Q20" i="88"/>
  <c r="Q19" i="88"/>
  <c r="Q18" i="88"/>
  <c r="Q17" i="88"/>
  <c r="Q16" i="88"/>
  <c r="Q15" i="88"/>
  <c r="Q14" i="88"/>
  <c r="Q13" i="88"/>
  <c r="Q12" i="88"/>
  <c r="Q11" i="88"/>
  <c r="Q10" i="88"/>
  <c r="S9" i="88"/>
  <c r="S8" i="88"/>
  <c r="S7" i="88"/>
  <c r="D7" i="88"/>
  <c r="S6" i="88"/>
  <c r="S5" i="88"/>
  <c r="S4" i="88"/>
  <c r="S3" i="88"/>
  <c r="S2" i="88"/>
  <c r="D2" i="88"/>
  <c r="Q2" i="67"/>
  <c r="Q4" i="66"/>
  <c r="Q3" i="66"/>
  <c r="Q2" i="66"/>
  <c r="Q2" i="65"/>
  <c r="Q4" i="64"/>
  <c r="Q3" i="64"/>
  <c r="Q2" i="64"/>
  <c r="Q2" i="63"/>
  <c r="Q8" i="61"/>
  <c r="Q7" i="61"/>
  <c r="Q6" i="61"/>
  <c r="Q5" i="61"/>
  <c r="Q4" i="61"/>
  <c r="Q3" i="61"/>
  <c r="Q2" i="61"/>
  <c r="Q2" i="60"/>
  <c r="Q3" i="60"/>
  <c r="Q4" i="60"/>
  <c r="Q201" i="52"/>
  <c r="Q206" i="52"/>
  <c r="Q208" i="52"/>
  <c r="Q166" i="52"/>
  <c r="Q167" i="52"/>
  <c r="Q168" i="52"/>
  <c r="Q169" i="52"/>
  <c r="Q170" i="52"/>
  <c r="Q171" i="52"/>
  <c r="Q172" i="52"/>
  <c r="Q176" i="52"/>
  <c r="Q179" i="52"/>
  <c r="Q184" i="52"/>
  <c r="Q185" i="52"/>
  <c r="Q188" i="52"/>
  <c r="Q189" i="52"/>
  <c r="Q194" i="52"/>
  <c r="Q149" i="52"/>
  <c r="Q157" i="52"/>
  <c r="Q158" i="52"/>
  <c r="Q159" i="52"/>
  <c r="Q160" i="52"/>
  <c r="Q161" i="52"/>
  <c r="Q162" i="52"/>
  <c r="Q163" i="52"/>
  <c r="Q164" i="52"/>
  <c r="Q165" i="52"/>
  <c r="Q139" i="52"/>
  <c r="Q140" i="52"/>
  <c r="Q141" i="52"/>
  <c r="Q142" i="52"/>
  <c r="Q143" i="52"/>
  <c r="Q144" i="52"/>
  <c r="Q145" i="52"/>
  <c r="Q146" i="52"/>
  <c r="Q147" i="52"/>
  <c r="Q148" i="52"/>
  <c r="Q136" i="52"/>
  <c r="Q137" i="52"/>
  <c r="Q138" i="52"/>
  <c r="Q121" i="52"/>
  <c r="Q122" i="52"/>
  <c r="Q123" i="52"/>
  <c r="Q124" i="52"/>
  <c r="Q125" i="52"/>
  <c r="Q126" i="52"/>
  <c r="Q127" i="52"/>
  <c r="Q128" i="52"/>
  <c r="Q129" i="52"/>
  <c r="Q130" i="52"/>
  <c r="Q131" i="52"/>
  <c r="Q132" i="52"/>
  <c r="Q133" i="52"/>
  <c r="Q134" i="52"/>
  <c r="Q135" i="52"/>
  <c r="Q118" i="52"/>
  <c r="Q119" i="52"/>
  <c r="Q120" i="52"/>
  <c r="Q117" i="52"/>
  <c r="Q109" i="52"/>
  <c r="Q110" i="52"/>
  <c r="Q111" i="52"/>
  <c r="Q112" i="52"/>
  <c r="Q113" i="52"/>
  <c r="Q114" i="52"/>
  <c r="Q115" i="52"/>
  <c r="Q116" i="52"/>
  <c r="Q108" i="52"/>
  <c r="Q103" i="52"/>
  <c r="Q104" i="52"/>
  <c r="Q105" i="52"/>
  <c r="Q106" i="52"/>
  <c r="Q107" i="52"/>
  <c r="Q101" i="52"/>
  <c r="Q102" i="52"/>
  <c r="Q83" i="52"/>
  <c r="Q84" i="52"/>
  <c r="Q85" i="52"/>
  <c r="Q86" i="52"/>
  <c r="Q87" i="52"/>
  <c r="Q88" i="52"/>
  <c r="Q89" i="52"/>
  <c r="Q90" i="52"/>
  <c r="Q91" i="52"/>
  <c r="Q92" i="52"/>
  <c r="Q93" i="52"/>
  <c r="Q94" i="52"/>
  <c r="Q95" i="52"/>
  <c r="Q96" i="52"/>
  <c r="Q97" i="52"/>
  <c r="Q98" i="52"/>
  <c r="Q99" i="52"/>
  <c r="Q100" i="52"/>
  <c r="Q2" i="59"/>
  <c r="Q74" i="52"/>
  <c r="Q75" i="52"/>
  <c r="Q79" i="52"/>
  <c r="Q81" i="52"/>
  <c r="Q82" i="52"/>
  <c r="Q46" i="52"/>
  <c r="Q47" i="52"/>
  <c r="Q48" i="52"/>
  <c r="Q49" i="52"/>
  <c r="Q50" i="52"/>
  <c r="Q51" i="52"/>
  <c r="Q52" i="52"/>
  <c r="Q53" i="52"/>
  <c r="Q54" i="52"/>
  <c r="Q55" i="52"/>
  <c r="Q56" i="52"/>
  <c r="Q57" i="52"/>
  <c r="Q58" i="52"/>
  <c r="Q59" i="52"/>
  <c r="Q60" i="52"/>
  <c r="Q61" i="52"/>
  <c r="Q62" i="52"/>
  <c r="Q63" i="52"/>
  <c r="Q64" i="52"/>
  <c r="Q66" i="52"/>
  <c r="Q67" i="52"/>
  <c r="Q68" i="52"/>
  <c r="Q69" i="52"/>
  <c r="Q70" i="52"/>
  <c r="Q71" i="52"/>
  <c r="Q72" i="52"/>
  <c r="Q73" i="52"/>
  <c r="Q4" i="49"/>
  <c r="Q3" i="49"/>
  <c r="Q2" i="49"/>
  <c r="Q346" i="10"/>
  <c r="Q347" i="10"/>
  <c r="Q348" i="10"/>
  <c r="Q349" i="10"/>
  <c r="Q350" i="10"/>
  <c r="Q351" i="10"/>
  <c r="Q352" i="10"/>
  <c r="Q353"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29" i="10"/>
  <c r="Q330" i="10"/>
  <c r="Q331" i="10"/>
  <c r="Q332" i="10"/>
  <c r="Q333" i="10"/>
  <c r="Q334" i="10"/>
  <c r="Q335" i="10"/>
  <c r="Q336" i="10"/>
  <c r="Q337" i="10"/>
  <c r="Q338" i="10"/>
  <c r="Q339" i="10"/>
  <c r="Q340" i="10"/>
  <c r="Q341" i="10"/>
  <c r="Q342" i="10"/>
  <c r="Q343" i="10"/>
  <c r="Q344" i="10"/>
  <c r="Q345" i="10"/>
  <c r="R4" i="48"/>
  <c r="R3" i="48"/>
  <c r="R2" i="48"/>
  <c r="R2" i="47"/>
  <c r="R327" i="10"/>
  <c r="R328" i="10"/>
  <c r="R323" i="10"/>
  <c r="R324" i="10"/>
  <c r="R325" i="10"/>
  <c r="R326" i="10"/>
  <c r="R313" i="10"/>
  <c r="R314" i="10"/>
  <c r="R315" i="10"/>
  <c r="R316" i="10"/>
  <c r="R317" i="10"/>
  <c r="R318" i="10"/>
  <c r="R319" i="10"/>
  <c r="R320" i="10"/>
  <c r="R321" i="10"/>
  <c r="R322" i="10"/>
  <c r="Q20" i="25"/>
  <c r="Q38" i="17"/>
  <c r="Q37" i="17"/>
  <c r="Q36" i="17"/>
  <c r="Q35" i="17"/>
  <c r="Q34" i="17"/>
  <c r="Q10" i="28"/>
  <c r="Q9" i="28"/>
  <c r="Q8" i="28"/>
  <c r="Q5" i="28"/>
  <c r="Q4" i="28"/>
  <c r="Q17" i="31"/>
  <c r="Q16" i="31"/>
  <c r="Q15" i="31"/>
  <c r="Q14" i="31"/>
  <c r="Q123" i="10"/>
  <c r="Q124" i="10"/>
  <c r="Q125" i="10"/>
  <c r="Q126" i="10"/>
  <c r="Q127" i="10"/>
  <c r="Q128" i="10"/>
  <c r="Q129" i="10"/>
  <c r="Q130" i="10"/>
  <c r="Q131" i="10"/>
  <c r="Q132" i="10"/>
  <c r="Q133" i="10"/>
  <c r="Q134" i="10"/>
  <c r="Q135" i="10"/>
  <c r="Q136" i="10"/>
  <c r="Q137" i="10"/>
  <c r="Q138" i="10"/>
  <c r="Q139" i="10"/>
  <c r="Q140" i="10"/>
  <c r="Q141" i="10"/>
  <c r="Q142" i="10"/>
  <c r="Q143" i="10"/>
  <c r="Q147" i="10"/>
  <c r="Q148" i="10"/>
  <c r="Q151" i="10"/>
  <c r="Q152" i="10"/>
  <c r="Q153" i="10"/>
  <c r="Q154" i="10"/>
  <c r="Q155" i="10"/>
  <c r="Q156" i="10"/>
  <c r="Q157" i="10"/>
  <c r="Q158" i="10"/>
  <c r="Q159" i="10"/>
  <c r="Q160" i="10"/>
  <c r="Q161" i="10"/>
  <c r="Q162" i="10"/>
  <c r="Q163" i="10"/>
  <c r="Q164" i="10"/>
  <c r="Q165" i="10"/>
  <c r="Q166" i="10"/>
  <c r="Q167" i="10"/>
  <c r="Q168" i="10"/>
  <c r="Q169" i="10"/>
  <c r="Q170" i="10"/>
  <c r="Q171" i="10"/>
  <c r="Q172" i="10"/>
  <c r="Q131" i="24"/>
  <c r="Q132" i="24"/>
  <c r="Q135" i="24"/>
  <c r="Q136" i="24"/>
  <c r="Q63" i="27"/>
  <c r="Q64" i="27"/>
  <c r="Q65" i="27"/>
  <c r="Q66" i="27"/>
  <c r="Q67" i="27"/>
  <c r="Q68" i="27"/>
  <c r="Q69" i="27"/>
  <c r="Q70" i="27"/>
  <c r="Q71" i="27"/>
  <c r="Q75" i="27"/>
  <c r="Q76" i="27"/>
  <c r="Q77" i="27"/>
  <c r="Q78" i="27"/>
  <c r="Q79" i="27"/>
  <c r="Q80" i="27"/>
  <c r="Q81" i="27"/>
  <c r="Q82" i="27"/>
  <c r="Q83" i="27"/>
  <c r="Q85" i="27"/>
  <c r="Q86" i="27"/>
  <c r="Q92" i="27"/>
  <c r="Q93" i="27"/>
  <c r="Q94" i="27"/>
  <c r="Q98" i="27"/>
  <c r="Q99" i="27"/>
  <c r="Q105" i="27"/>
  <c r="Q106" i="27"/>
  <c r="Q107" i="27"/>
  <c r="Q108" i="27"/>
  <c r="Q111" i="27"/>
  <c r="Q112" i="27"/>
  <c r="Q113" i="27"/>
  <c r="Q114" i="27"/>
  <c r="Q115" i="27"/>
  <c r="Q116" i="27"/>
  <c r="Q117" i="27"/>
  <c r="Q118" i="27"/>
  <c r="Q119" i="27"/>
  <c r="Q120" i="27"/>
  <c r="Q121" i="27"/>
  <c r="Q122" i="27"/>
  <c r="Q123" i="27"/>
  <c r="Q124" i="27"/>
  <c r="Q125" i="27"/>
  <c r="Q126" i="27"/>
  <c r="Q127" i="27"/>
  <c r="Q128" i="27"/>
  <c r="Q130" i="27"/>
  <c r="Q131" i="27"/>
  <c r="Q132" i="27"/>
  <c r="Q133" i="27"/>
  <c r="Q134" i="27"/>
  <c r="Q135" i="27"/>
  <c r="Q136" i="27"/>
  <c r="Q137" i="27"/>
  <c r="Q138" i="27"/>
  <c r="Q139" i="27"/>
  <c r="Q140" i="27"/>
  <c r="Q141" i="27"/>
  <c r="Q142" i="27"/>
  <c r="Q71" i="7"/>
  <c r="Q72" i="7"/>
  <c r="Q73" i="7"/>
  <c r="Q74" i="7"/>
  <c r="Q75" i="7"/>
  <c r="Q76" i="7"/>
  <c r="Q77" i="7"/>
  <c r="Q79" i="7"/>
  <c r="Q80" i="7"/>
  <c r="Q81" i="7"/>
  <c r="Q82" i="7"/>
  <c r="Q83" i="7"/>
  <c r="Q84" i="7"/>
  <c r="Q98" i="23"/>
  <c r="Q99" i="23"/>
  <c r="Q100" i="23"/>
  <c r="Q101" i="23"/>
  <c r="Q102" i="23"/>
  <c r="Q103" i="23"/>
  <c r="Q104" i="23"/>
  <c r="Q105" i="23"/>
  <c r="Q106" i="23"/>
  <c r="Q107" i="23"/>
  <c r="Q108" i="23"/>
  <c r="Q109" i="23"/>
  <c r="Q110" i="23"/>
  <c r="Q111" i="23"/>
  <c r="Q116" i="23"/>
  <c r="Q117" i="23"/>
  <c r="Q118" i="23"/>
  <c r="Q119" i="23"/>
  <c r="Q120" i="23"/>
  <c r="Q121" i="23"/>
  <c r="Q122" i="23"/>
  <c r="Q123" i="23"/>
  <c r="Q124" i="23"/>
  <c r="Q125" i="23"/>
  <c r="Q126" i="23"/>
  <c r="Q127" i="23"/>
  <c r="Q130" i="23"/>
  <c r="Q133" i="23"/>
  <c r="Q134" i="23"/>
  <c r="Q135" i="23"/>
  <c r="Q136" i="23"/>
  <c r="Q137" i="23"/>
  <c r="Q138" i="23"/>
  <c r="Q142" i="23"/>
  <c r="Q143" i="23"/>
  <c r="Q144" i="23"/>
  <c r="Q145" i="23"/>
  <c r="Q146" i="23"/>
  <c r="Q147" i="23"/>
  <c r="Q151" i="23"/>
  <c r="Q152" i="23"/>
  <c r="Q153" i="23"/>
  <c r="Q154" i="23"/>
  <c r="Q155" i="23"/>
  <c r="Q33" i="17"/>
  <c r="Q32" i="17"/>
  <c r="Q31" i="17"/>
  <c r="Q30" i="17"/>
  <c r="Q29" i="17"/>
  <c r="Q29" i="29"/>
  <c r="Q28" i="29"/>
  <c r="Q27" i="29"/>
  <c r="Q26" i="29"/>
  <c r="Q24" i="29"/>
  <c r="Q23" i="29"/>
  <c r="Q22" i="29"/>
  <c r="Q21" i="29"/>
  <c r="Q20" i="29"/>
  <c r="Q19" i="29"/>
  <c r="Q18" i="29"/>
  <c r="Q17" i="29"/>
  <c r="Q13" i="29"/>
  <c r="Q12" i="29"/>
  <c r="Q11" i="29"/>
  <c r="Q19" i="25"/>
  <c r="Q18" i="25"/>
  <c r="Q17" i="25"/>
</calcChain>
</file>

<file path=xl/sharedStrings.xml><?xml version="1.0" encoding="utf-8"?>
<sst xmlns="http://schemas.openxmlformats.org/spreadsheetml/2006/main" count="22384" uniqueCount="4212">
  <si>
    <t>备注</t>
    <phoneticPr fontId="1" type="noConversion"/>
  </si>
  <si>
    <t>文献名</t>
  </si>
  <si>
    <t>第一作者</t>
  </si>
  <si>
    <t>发表年份</t>
  </si>
  <si>
    <t>男性人数</t>
  </si>
  <si>
    <t>男性比例</t>
  </si>
  <si>
    <t>被试省份</t>
  </si>
  <si>
    <t>被试平均年龄</t>
  </si>
  <si>
    <t>被试学段</t>
  </si>
  <si>
    <t>学段重新编码</t>
  </si>
  <si>
    <t>是否发表</t>
  </si>
  <si>
    <t>测量工具名称</t>
  </si>
  <si>
    <t>测量工具如何计分</t>
  </si>
  <si>
    <t>检出率标准</t>
  </si>
  <si>
    <t>名称-题目数-标准</t>
  </si>
  <si>
    <t>标签</t>
  </si>
  <si>
    <t>被试数</t>
  </si>
  <si>
    <t>检出率</t>
  </si>
  <si>
    <t>检出时间</t>
  </si>
  <si>
    <t>湖南省青春期女性焦虑、抑郁现状调查及其影响因子的预测</t>
  </si>
  <si>
    <t>王婷</t>
  </si>
  <si>
    <t>湖南</t>
  </si>
  <si>
    <t>13.6±2.8</t>
  </si>
  <si>
    <t>10-19岁青春期</t>
  </si>
  <si>
    <t>小学生</t>
    <phoneticPr fontId="1" type="noConversion"/>
  </si>
  <si>
    <t>是</t>
  </si>
  <si>
    <t>广泛性焦虑量表GAD-7</t>
  </si>
  <si>
    <t>≥5</t>
  </si>
  <si>
    <t>GAD7-≥5</t>
  </si>
  <si>
    <t>总检出率</t>
  </si>
  <si>
    <t>1周</t>
  </si>
  <si>
    <t>gad-7</t>
    <phoneticPr fontId="1" type="noConversion"/>
  </si>
  <si>
    <t>上海市初中生焦虑抑郁情绪与生活方式关系的研究（数据不对）</t>
  </si>
  <si>
    <t>刘洋</t>
  </si>
  <si>
    <t>13.16±1.32</t>
  </si>
  <si>
    <t>初中生</t>
  </si>
  <si>
    <t>否</t>
  </si>
  <si>
    <t>4级评分</t>
  </si>
  <si>
    <t>≥10</t>
  </si>
  <si>
    <t>GAD7-≥10</t>
  </si>
  <si>
    <t>2周</t>
    <phoneticPr fontId="1" type="noConversion"/>
  </si>
  <si>
    <t>男</t>
  </si>
  <si>
    <t>女</t>
  </si>
  <si>
    <t>预初</t>
  </si>
  <si>
    <t>初一</t>
  </si>
  <si>
    <t>初二</t>
  </si>
  <si>
    <t>初三</t>
  </si>
  <si>
    <t>独生子女</t>
  </si>
  <si>
    <t>非独生子女</t>
  </si>
  <si>
    <t>父亲文化程度 初中及以下</t>
  </si>
  <si>
    <t>高中/中专</t>
  </si>
  <si>
    <t>大专及以上</t>
  </si>
  <si>
    <t>母亲文化程度 初中及以下</t>
  </si>
  <si>
    <t>运动干预对中考应试群体心理健康的影响研究</t>
  </si>
  <si>
    <t>王燕</t>
  </si>
  <si>
    <t>14±0.53</t>
  </si>
  <si>
    <t>初中</t>
  </si>
  <si>
    <t>四级评分</t>
  </si>
  <si>
    <t>小学</t>
  </si>
  <si>
    <t>小学</t>
    <phoneticPr fontId="1" type="noConversion"/>
  </si>
  <si>
    <t>初中</t>
    <phoneticPr fontId="1" type="noConversion"/>
  </si>
  <si>
    <t>初中生</t>
    <phoneticPr fontId="1" type="noConversion"/>
  </si>
  <si>
    <t>Conners父母症状问卷</t>
  </si>
  <si>
    <t>存在焦虑症状儿童自我意识及行为问题研究</t>
  </si>
  <si>
    <t>黄广文</t>
  </si>
  <si>
    <t>9.97±1.60</t>
  </si>
  <si>
    <t>小学生</t>
  </si>
  <si>
    <t>Conners父母症状问卷</t>
    <phoneticPr fontId="1" type="noConversion"/>
  </si>
  <si>
    <t>焦虑因子得分大于正常值范围（2SD）为存在焦虑症状</t>
  </si>
  <si>
    <t>Conners-4-焦虑因子得分大于正常值范围（2SD）为存在焦虑症状</t>
  </si>
  <si>
    <t>无</t>
  </si>
  <si>
    <t>新疆牧区寄宿制学校哈萨克族小学生行为问题调查（无检出标准）</t>
  </si>
  <si>
    <t>刘莉新</t>
  </si>
  <si>
    <t>新疆</t>
  </si>
  <si>
    <t>9.46±2.18</t>
  </si>
  <si>
    <t>Conners父母症状问卷(PSQ)</t>
  </si>
  <si>
    <t>SAS</t>
  </si>
  <si>
    <t>SAS</t>
    <phoneticPr fontId="1" type="noConversion"/>
  </si>
  <si>
    <t>中小学衔接期学生焦虑状况调查分析</t>
  </si>
  <si>
    <t>高安民1</t>
  </si>
  <si>
    <t>山东</t>
  </si>
  <si>
    <t>SAS</t>
    <phoneticPr fontId="1" type="noConversion"/>
  </si>
  <si>
    <t>≥50 分</t>
  </si>
  <si>
    <t>SAS整版-20-≥50</t>
  </si>
  <si>
    <t>总检出率-纵向6年级</t>
  </si>
  <si>
    <t>上海市杨浦区中学生慢性疲劳综合征现况及影响因素分析</t>
  </si>
  <si>
    <t>夏蒨1</t>
  </si>
  <si>
    <t>总粗分正常上限是40分</t>
  </si>
  <si>
    <t>SAS整版-20-＞50</t>
  </si>
  <si>
    <t>湖南省中学生常见健康相关问题的聚集性及相关影响因素分析</t>
  </si>
  <si>
    <t>董晶</t>
  </si>
  <si>
    <t>初中、高中</t>
  </si>
  <si>
    <t>铜陵市356名中学生抑郁与焦虑心理状况调查分析</t>
  </si>
  <si>
    <t>何春玲1</t>
  </si>
  <si>
    <t>青少年焦虑情绪与生长发育因素的关系</t>
  </si>
  <si>
    <t>姜志红1</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</si>
  <si>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</si>
  <si>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</si>
  <si>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</si>
  <si>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</si>
  <si>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</si>
  <si>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</si>
  <si>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</si>
  <si>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</si>
  <si>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</si>
  <si>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</si>
  <si>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</si>
  <si>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</si>
  <si>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</si>
  <si>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</si>
  <si>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</si>
  <si>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</si>
  <si>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</si>
  <si>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</si>
  <si>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</si>
  <si>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</si>
  <si>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</si>
  <si>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</si>
  <si>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</si>
  <si>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</si>
  <si>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</si>
  <si>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</si>
  <si>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上海</t>
  </si>
  <si>
    <t>四川</t>
  </si>
  <si>
    <t>安徽</t>
  </si>
  <si>
    <t>河南</t>
  </si>
  <si>
    <t>湖北</t>
  </si>
  <si>
    <t>江西</t>
  </si>
  <si>
    <t>浙江</t>
  </si>
  <si>
    <t>广东</t>
  </si>
  <si>
    <t>重庆</t>
  </si>
  <si>
    <t>辽宁</t>
  </si>
  <si>
    <r>
      <t>1</t>
    </r>
    <r>
      <rPr>
        <sz val="11"/>
        <color theme="1"/>
        <rFont val="宋体"/>
        <family val="3"/>
        <charset val="134"/>
      </rPr>
      <t>周</t>
    </r>
  </si>
  <si>
    <r>
      <rPr>
        <sz val="11"/>
        <color theme="1"/>
        <rFont val="宋体"/>
        <family val="3"/>
        <charset val="134"/>
      </rPr>
      <t>总检出率</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</si>
  <si>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</si>
  <si>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总分＞</t>
    </r>
    <r>
      <rPr>
        <sz val="11"/>
        <color theme="1"/>
        <rFont val="Times New Roman"/>
        <family val="1"/>
      </rPr>
      <t>40</t>
    </r>
  </si>
  <si>
    <r>
      <t>4</t>
    </r>
    <r>
      <rPr>
        <sz val="11"/>
        <color theme="1"/>
        <rFont val="宋体"/>
        <family val="3"/>
        <charset val="134"/>
      </rPr>
      <t>级评分</t>
    </r>
  </si>
  <si>
    <r>
      <rPr>
        <sz val="11"/>
        <color theme="1"/>
        <rFont val="宋体"/>
        <family val="3"/>
        <charset val="134"/>
      </rPr>
      <t>是</t>
    </r>
  </si>
  <si>
    <r>
      <rPr>
        <sz val="11"/>
        <color theme="1"/>
        <rFont val="宋体"/>
        <family val="3"/>
        <charset val="134"/>
      </rPr>
      <t>高中生</t>
    </r>
  </si>
  <si>
    <r>
      <rPr>
        <sz val="11"/>
        <color theme="1"/>
        <rFont val="宋体"/>
        <family val="3"/>
        <charset val="134"/>
      </rPr>
      <t>高中</t>
    </r>
  </si>
  <si>
    <t>16.2±0.74</t>
  </si>
  <si>
    <r>
      <rPr>
        <sz val="11"/>
        <color theme="1"/>
        <rFont val="宋体"/>
        <family val="3"/>
        <charset val="134"/>
      </rPr>
      <t>新疆</t>
    </r>
  </si>
  <si>
    <r>
      <rPr>
        <sz val="11"/>
        <color theme="1"/>
        <rFont val="宋体"/>
        <family val="3"/>
        <charset val="134"/>
      </rPr>
      <t>邓春燕</t>
    </r>
  </si>
  <si>
    <r>
      <rPr>
        <sz val="11"/>
        <color theme="1"/>
        <rFont val="宋体"/>
        <family val="3"/>
        <charset val="134"/>
      </rPr>
      <t>乌鲁木齐市某重点高中学生睡眠质量与焦虑状况的相关分析</t>
    </r>
  </si>
  <si>
    <t>高中</t>
  </si>
  <si>
    <r>
      <rPr>
        <sz val="11"/>
        <color theme="1"/>
        <rFont val="等线"/>
        <family val="4"/>
        <charset val="134"/>
      </rPr>
      <t>高中</t>
    </r>
    <phoneticPr fontId="1" type="noConversion"/>
  </si>
  <si>
    <r>
      <rPr>
        <sz val="11"/>
        <color theme="1"/>
        <rFont val="宋体"/>
        <family val="3"/>
        <charset val="134"/>
      </rPr>
      <t>大专及以上</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</si>
  <si>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60</t>
    </r>
  </si>
  <si>
    <r>
      <rPr>
        <sz val="11"/>
        <color theme="1"/>
        <rFont val="宋体"/>
        <family val="3"/>
        <charset val="134"/>
      </rPr>
      <t>中学或中专</t>
    </r>
  </si>
  <si>
    <r>
      <rPr>
        <sz val="11"/>
        <color theme="1"/>
        <rFont val="宋体"/>
        <family val="3"/>
        <charset val="134"/>
      </rPr>
      <t>母亲文化程度小学及以下</t>
    </r>
  </si>
  <si>
    <r>
      <rPr>
        <sz val="11"/>
        <color theme="1"/>
        <rFont val="宋体"/>
        <family val="3"/>
        <charset val="134"/>
      </rPr>
      <t>父亲文化程度小学及以下</t>
    </r>
  </si>
  <si>
    <r>
      <rPr>
        <sz val="11"/>
        <color theme="1"/>
        <rFont val="宋体"/>
        <family val="3"/>
        <charset val="134"/>
      </rPr>
      <t>农村</t>
    </r>
  </si>
  <si>
    <r>
      <rPr>
        <sz val="11"/>
        <color theme="1"/>
        <rFont val="宋体"/>
        <family val="3"/>
        <charset val="134"/>
      </rPr>
      <t>城镇</t>
    </r>
  </si>
  <si>
    <r>
      <rPr>
        <sz val="11"/>
        <color theme="1"/>
        <rFont val="宋体"/>
        <family val="3"/>
        <charset val="134"/>
      </rPr>
      <t>女</t>
    </r>
  </si>
  <si>
    <r>
      <rPr>
        <sz val="11"/>
        <color theme="1"/>
        <rFont val="宋体"/>
        <family val="3"/>
        <charset val="134"/>
      </rPr>
      <t>男</t>
    </r>
  </si>
  <si>
    <r>
      <rPr>
        <sz val="11"/>
        <color theme="1"/>
        <rFont val="宋体"/>
        <family val="3"/>
        <charset val="134"/>
      </rPr>
      <t>≥</t>
    </r>
    <r>
      <rPr>
        <sz val="11"/>
        <color theme="1"/>
        <rFont val="Times New Roman"/>
        <family val="1"/>
      </rPr>
      <t xml:space="preserve">60 </t>
    </r>
    <r>
      <rPr>
        <sz val="11"/>
        <color theme="1"/>
        <rFont val="宋体"/>
        <family val="3"/>
        <charset val="134"/>
      </rPr>
      <t>分</t>
    </r>
  </si>
  <si>
    <r>
      <rPr>
        <sz val="11"/>
        <color theme="1"/>
        <rFont val="宋体"/>
        <family val="3"/>
        <charset val="134"/>
      </rPr>
      <t>否</t>
    </r>
  </si>
  <si>
    <r>
      <rPr>
        <sz val="11"/>
        <color theme="1"/>
        <rFont val="宋体"/>
        <family val="3"/>
        <charset val="134"/>
      </rPr>
      <t>安徽</t>
    </r>
  </si>
  <si>
    <r>
      <rPr>
        <sz val="11"/>
        <color theme="1"/>
        <rFont val="宋体"/>
        <family val="3"/>
        <charset val="134"/>
      </rPr>
      <t>方洁</t>
    </r>
  </si>
  <si>
    <t>合肥市某高中学生心理健康状况及其影响因素研究</t>
    <phoneticPr fontId="1" type="noConversion"/>
  </si>
  <si>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</si>
  <si>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t>
    </r>
    <r>
      <rPr>
        <sz val="11"/>
        <color theme="1"/>
        <rFont val="Times New Roman"/>
        <family val="1"/>
      </rPr>
      <t xml:space="preserve">50 </t>
    </r>
    <r>
      <rPr>
        <sz val="11"/>
        <color theme="1"/>
        <rFont val="宋体"/>
        <family val="3"/>
        <charset val="134"/>
      </rPr>
      <t>分</t>
    </r>
  </si>
  <si>
    <r>
      <rPr>
        <sz val="11"/>
        <color theme="1"/>
        <rFont val="宋体"/>
        <family val="3"/>
        <charset val="134"/>
      </rPr>
      <t>初中、高中</t>
    </r>
  </si>
  <si>
    <r>
      <rPr>
        <sz val="11"/>
        <color theme="1"/>
        <rFont val="宋体"/>
        <family val="3"/>
        <charset val="134"/>
      </rPr>
      <t>广西</t>
    </r>
  </si>
  <si>
    <r>
      <rPr>
        <sz val="11"/>
        <color theme="1"/>
        <rFont val="宋体"/>
        <family val="3"/>
        <charset val="134"/>
      </rPr>
      <t>段修云</t>
    </r>
  </si>
  <si>
    <r>
      <t>2015</t>
    </r>
    <r>
      <rPr>
        <sz val="11"/>
        <color theme="1"/>
        <rFont val="宋体"/>
        <family val="3"/>
        <charset val="134"/>
      </rPr>
      <t>年广西民族地区中学生抑郁焦虑现状及影响因素</t>
    </r>
  </si>
  <si>
    <r>
      <rPr>
        <sz val="11"/>
        <color theme="1"/>
        <rFont val="宋体"/>
        <family val="3"/>
        <charset val="134"/>
      </rPr>
      <t>江苏</t>
    </r>
  </si>
  <si>
    <r>
      <rPr>
        <sz val="11"/>
        <color theme="1"/>
        <rFont val="宋体"/>
        <family val="3"/>
        <charset val="134"/>
      </rPr>
      <t>丁柳辰</t>
    </r>
  </si>
  <si>
    <r>
      <rPr>
        <sz val="11"/>
        <color theme="1"/>
        <rFont val="宋体"/>
        <family val="3"/>
        <charset val="134"/>
      </rPr>
      <t>中学生头痛与抑郁焦虑的相关性调查及其中医药防治</t>
    </r>
  </si>
  <si>
    <r>
      <rPr>
        <sz val="11"/>
        <color theme="1"/>
        <rFont val="宋体"/>
        <family val="3"/>
        <charset val="134"/>
      </rPr>
      <t>何春玲</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</si>
  <si>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</si>
  <si>
    <r>
      <rPr>
        <sz val="11"/>
        <color theme="1"/>
        <rFont val="宋体"/>
        <family val="3"/>
        <charset val="134"/>
      </rPr>
      <t>＞</t>
    </r>
    <r>
      <rPr>
        <sz val="11"/>
        <color theme="1"/>
        <rFont val="Times New Roman"/>
        <family val="1"/>
      </rPr>
      <t>50</t>
    </r>
  </si>
  <si>
    <r>
      <rPr>
        <sz val="11"/>
        <color theme="1"/>
        <rFont val="宋体"/>
        <family val="3"/>
        <charset val="134"/>
      </rPr>
      <t>甘肃</t>
    </r>
  </si>
  <si>
    <r>
      <rPr>
        <sz val="11"/>
        <color theme="1"/>
        <rFont val="宋体"/>
        <family val="3"/>
        <charset val="134"/>
      </rPr>
      <t>金毅琼</t>
    </r>
    <phoneticPr fontId="1" type="noConversion"/>
  </si>
  <si>
    <r>
      <rPr>
        <sz val="11"/>
        <color theme="1"/>
        <rFont val="宋体"/>
        <family val="3"/>
        <charset val="134"/>
      </rPr>
      <t>应届与往届考生高考前心理状态对照研究</t>
    </r>
    <phoneticPr fontId="1" type="noConversion"/>
  </si>
  <si>
    <r>
      <rPr>
        <sz val="11"/>
        <color theme="1"/>
        <rFont val="宋体"/>
        <family val="3"/>
        <charset val="134"/>
      </rPr>
      <t>高三</t>
    </r>
  </si>
  <si>
    <r>
      <rPr>
        <sz val="11"/>
        <color theme="1"/>
        <rFont val="宋体"/>
        <family val="3"/>
        <charset val="134"/>
      </rPr>
      <t>高二</t>
    </r>
  </si>
  <si>
    <r>
      <rPr>
        <sz val="11"/>
        <color theme="1"/>
        <rFont val="宋体"/>
        <family val="3"/>
        <charset val="134"/>
      </rPr>
      <t>高一</t>
    </r>
  </si>
  <si>
    <r>
      <rPr>
        <sz val="11"/>
        <color theme="1"/>
        <rFont val="宋体"/>
        <family val="3"/>
        <charset val="134"/>
      </rPr>
      <t>农村</t>
    </r>
    <phoneticPr fontId="1" type="noConversion"/>
  </si>
  <si>
    <r>
      <rPr>
        <sz val="11"/>
        <color theme="1"/>
        <rFont val="宋体"/>
        <family val="3"/>
        <charset val="134"/>
      </rPr>
      <t>湖北</t>
    </r>
  </si>
  <si>
    <r>
      <rPr>
        <sz val="11"/>
        <color theme="1"/>
        <rFont val="宋体"/>
        <family val="3"/>
        <charset val="134"/>
      </rPr>
      <t>姜志红</t>
    </r>
    <r>
      <rPr>
        <sz val="11"/>
        <color theme="1"/>
        <rFont val="Times New Roman"/>
        <family val="1"/>
      </rPr>
      <t>2</t>
    </r>
    <phoneticPr fontId="1" type="noConversion"/>
  </si>
  <si>
    <r>
      <rPr>
        <sz val="11"/>
        <color theme="1"/>
        <rFont val="宋体"/>
        <family val="3"/>
        <charset val="134"/>
      </rPr>
      <t>农村中学生焦虑情绪与家庭因素的关系</t>
    </r>
  </si>
  <si>
    <r>
      <rPr>
        <sz val="11"/>
        <color theme="1"/>
        <rFont val="宋体"/>
        <family val="3"/>
        <charset val="134"/>
      </rPr>
      <t>河南</t>
    </r>
  </si>
  <si>
    <r>
      <rPr>
        <sz val="11"/>
        <color theme="1"/>
        <rFont val="宋体"/>
        <family val="3"/>
        <charset val="134"/>
      </rPr>
      <t>姜志红</t>
    </r>
    <r>
      <rPr>
        <sz val="11"/>
        <color theme="1"/>
        <rFont val="Times New Roman"/>
        <family val="1"/>
      </rPr>
      <t>1</t>
    </r>
    <phoneticPr fontId="1" type="noConversion"/>
  </si>
  <si>
    <t>青少年焦虑情绪与生长发育因素的关系</t>
    <phoneticPr fontId="1" type="noConversion"/>
  </si>
  <si>
    <r>
      <rPr>
        <sz val="11"/>
        <color theme="1"/>
        <rFont val="宋体"/>
        <family val="3"/>
        <charset val="134"/>
      </rPr>
      <t>高于</t>
    </r>
    <r>
      <rPr>
        <sz val="11"/>
        <color theme="1"/>
        <rFont val="Times New Roman"/>
        <family val="1"/>
      </rPr>
      <t>50</t>
    </r>
    <r>
      <rPr>
        <sz val="11"/>
        <color theme="1"/>
        <rFont val="宋体"/>
        <family val="3"/>
        <charset val="134"/>
      </rPr>
      <t>分</t>
    </r>
  </si>
  <si>
    <r>
      <rPr>
        <sz val="11"/>
        <color theme="1"/>
        <rFont val="宋体"/>
        <family val="3"/>
        <charset val="134"/>
      </rPr>
      <t>初一、高一</t>
    </r>
  </si>
  <si>
    <r>
      <rPr>
        <sz val="11"/>
        <color theme="1"/>
        <rFont val="宋体"/>
        <family val="3"/>
        <charset val="134"/>
      </rPr>
      <t>四川</t>
    </r>
  </si>
  <si>
    <r>
      <rPr>
        <sz val="11"/>
        <color theme="1"/>
        <rFont val="宋体"/>
        <family val="3"/>
        <charset val="134"/>
      </rPr>
      <t>姜少华</t>
    </r>
  </si>
  <si>
    <r>
      <rPr>
        <sz val="11"/>
        <color theme="1"/>
        <rFont val="宋体"/>
        <family val="3"/>
        <charset val="134"/>
      </rPr>
      <t>四川省农村中学生社会支持与生命质量的直接与间接关系：网瘾与焦虑的中介作用</t>
    </r>
  </si>
  <si>
    <r>
      <rPr>
        <sz val="11"/>
        <color theme="1"/>
        <rFont val="宋体"/>
        <family val="3"/>
        <charset val="134"/>
      </rPr>
      <t>内地新疆班高中生生活事件与焦虑、抑郁：学校适应的作用</t>
    </r>
    <r>
      <rPr>
        <sz val="11"/>
        <color theme="1"/>
        <rFont val="Times New Roman"/>
        <family val="1"/>
      </rPr>
      <t>——</t>
    </r>
    <r>
      <rPr>
        <sz val="11"/>
        <color theme="1"/>
        <rFont val="宋体"/>
        <family val="3"/>
        <charset val="134"/>
      </rPr>
      <t>以浙江省温州中学新疆部为例</t>
    </r>
  </si>
  <si>
    <r>
      <rPr>
        <sz val="11"/>
        <color theme="1"/>
        <rFont val="宋体"/>
        <family val="3"/>
        <charset val="134"/>
      </rPr>
      <t>廖传景</t>
    </r>
  </si>
  <si>
    <r>
      <rPr>
        <sz val="11"/>
        <color theme="1"/>
        <rFont val="宋体"/>
        <family val="3"/>
        <charset val="134"/>
      </rPr>
      <t>浙江</t>
    </r>
  </si>
  <si>
    <t>17.18±1.27</t>
  </si>
  <si>
    <r>
      <rPr>
        <sz val="11"/>
        <color theme="1"/>
        <rFont val="宋体"/>
        <family val="3"/>
        <charset val="134"/>
      </rPr>
      <t>某重点高中学生情绪症状影响因素随访研究</t>
    </r>
    <phoneticPr fontId="1" type="noConversion"/>
  </si>
  <si>
    <r>
      <rPr>
        <sz val="11"/>
        <color theme="1"/>
        <rFont val="宋体"/>
        <family val="3"/>
        <charset val="134"/>
      </rPr>
      <t>刘晓宇</t>
    </r>
  </si>
  <si>
    <r>
      <rPr>
        <sz val="11"/>
        <color theme="1"/>
        <rFont val="宋体"/>
        <family val="3"/>
        <charset val="134"/>
      </rPr>
      <t>浅析高中生的焦虑、抑郁与家庭环境的关系</t>
    </r>
    <phoneticPr fontId="1" type="noConversion"/>
  </si>
  <si>
    <r>
      <rPr>
        <sz val="11"/>
        <color theme="1"/>
        <rFont val="宋体"/>
        <family val="3"/>
        <charset val="134"/>
      </rPr>
      <t>潘彦玙</t>
    </r>
  </si>
  <si>
    <r>
      <rPr>
        <sz val="11"/>
        <color theme="1"/>
        <rFont val="宋体"/>
        <family val="3"/>
        <charset val="134"/>
      </rPr>
      <t>中部</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</si>
  <si>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</si>
  <si>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</si>
  <si>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</si>
  <si>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</si>
  <si>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</si>
  <si>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</si>
  <si>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绍兴市学生抑郁焦虑症状及其影响因素分析</t>
    </r>
  </si>
  <si>
    <r>
      <rPr>
        <sz val="11"/>
        <color theme="1"/>
        <rFont val="宋体"/>
        <family val="3"/>
        <charset val="134"/>
      </rPr>
      <t>屠春雨</t>
    </r>
    <phoneticPr fontId="1" type="noConversion"/>
  </si>
  <si>
    <r>
      <rPr>
        <sz val="11"/>
        <color theme="1"/>
        <rFont val="宋体"/>
        <family val="3"/>
        <charset val="134"/>
      </rPr>
      <t>湖南省青春期女性焦虑、抑郁现状调查及其影响因子的预测</t>
    </r>
    <phoneticPr fontId="1" type="noConversion"/>
  </si>
  <si>
    <r>
      <rPr>
        <sz val="11"/>
        <color theme="1"/>
        <rFont val="宋体"/>
        <family val="3"/>
        <charset val="134"/>
      </rPr>
      <t>王婷</t>
    </r>
  </si>
  <si>
    <r>
      <rPr>
        <sz val="11"/>
        <color theme="1"/>
        <rFont val="宋体"/>
        <family val="3"/>
        <charset val="134"/>
      </rPr>
      <t>湖南</t>
    </r>
  </si>
  <si>
    <r>
      <t>10-19</t>
    </r>
    <r>
      <rPr>
        <sz val="11"/>
        <color theme="1"/>
        <rFont val="宋体"/>
        <family val="3"/>
        <charset val="134"/>
      </rPr>
      <t>岁青春期</t>
    </r>
  </si>
  <si>
    <r>
      <rPr>
        <sz val="11"/>
        <color theme="1"/>
        <rFont val="宋体"/>
        <family val="3"/>
        <charset val="134"/>
      </rPr>
      <t>广泛性焦虑量表</t>
    </r>
    <r>
      <rPr>
        <sz val="11"/>
        <color theme="1"/>
        <rFont val="Times New Roman"/>
        <family val="1"/>
      </rPr>
      <t>GAD-7</t>
    </r>
  </si>
  <si>
    <r>
      <rPr>
        <sz val="11"/>
        <color theme="1"/>
        <rFont val="宋体"/>
        <family val="3"/>
        <charset val="134"/>
      </rPr>
      <t>≥</t>
    </r>
    <r>
      <rPr>
        <sz val="11"/>
        <color theme="1"/>
        <rFont val="Times New Roman"/>
        <family val="1"/>
      </rPr>
      <t>5</t>
    </r>
  </si>
  <si>
    <r>
      <t>GAD7-</t>
    </r>
    <r>
      <rPr>
        <sz val="11"/>
        <color theme="1"/>
        <rFont val="宋体"/>
        <family val="3"/>
        <charset val="134"/>
      </rPr>
      <t>≥</t>
    </r>
    <r>
      <rPr>
        <sz val="11"/>
        <color theme="1"/>
        <rFont val="Times New Roman"/>
        <family val="1"/>
      </rPr>
      <t>5</t>
    </r>
  </si>
  <si>
    <r>
      <rPr>
        <sz val="11"/>
        <color theme="1"/>
        <rFont val="宋体"/>
        <family val="3"/>
        <charset val="134"/>
      </rPr>
      <t>女</t>
    </r>
    <phoneticPr fontId="1" type="noConversion"/>
  </si>
  <si>
    <r>
      <rPr>
        <sz val="11"/>
        <color theme="4"/>
        <rFont val="宋体"/>
        <family val="3"/>
        <charset val="134"/>
      </rPr>
      <t>高中生</t>
    </r>
  </si>
  <si>
    <r>
      <rPr>
        <sz val="11"/>
        <color theme="1"/>
        <rFont val="宋体"/>
        <family val="3"/>
        <charset val="134"/>
      </rPr>
      <t>唐山市区重点高中学生焦虑心理及影响因素</t>
    </r>
  </si>
  <si>
    <r>
      <rPr>
        <sz val="11"/>
        <color theme="1"/>
        <rFont val="宋体"/>
        <family val="3"/>
        <charset val="134"/>
      </rPr>
      <t>张晓娟</t>
    </r>
  </si>
  <si>
    <r>
      <rPr>
        <sz val="11"/>
        <color theme="1"/>
        <rFont val="宋体"/>
        <family val="3"/>
        <charset val="134"/>
      </rPr>
      <t>河北</t>
    </r>
  </si>
  <si>
    <r>
      <rPr>
        <sz val="11"/>
        <color theme="1"/>
        <rFont val="宋体"/>
        <family val="3"/>
        <charset val="134"/>
      </rPr>
      <t>延安市学生心理健康状况评估分析</t>
    </r>
  </si>
  <si>
    <r>
      <rPr>
        <sz val="11"/>
        <color theme="1"/>
        <rFont val="宋体"/>
        <family val="3"/>
        <charset val="134"/>
      </rPr>
      <t>周小燕</t>
    </r>
    <phoneticPr fontId="1" type="noConversion"/>
  </si>
  <si>
    <r>
      <rPr>
        <sz val="11"/>
        <color theme="1"/>
        <rFont val="宋体"/>
        <family val="3"/>
        <charset val="134"/>
      </rPr>
      <t>陕西</t>
    </r>
  </si>
  <si>
    <t>Association of health literacy and sleep problems with mental health of Chinese students in combined junior and senior high school</t>
  </si>
  <si>
    <t>Zhang</t>
    <phoneticPr fontId="1" type="noConversion"/>
  </si>
  <si>
    <r>
      <rPr>
        <sz val="11"/>
        <color theme="1"/>
        <rFont val="宋体"/>
        <family val="3"/>
        <charset val="134"/>
      </rPr>
      <t>辽宁</t>
    </r>
  </si>
  <si>
    <r>
      <rPr>
        <sz val="11"/>
        <color theme="1"/>
        <rFont val="宋体"/>
        <family val="3"/>
        <charset val="134"/>
      </rPr>
      <t>安化县中学生心理健康问题及成因流行病学调查</t>
    </r>
  </si>
  <si>
    <r>
      <rPr>
        <sz val="11"/>
        <color theme="1"/>
        <rFont val="宋体"/>
        <family val="3"/>
        <charset val="134"/>
      </rPr>
      <t>蒋智勇</t>
    </r>
    <phoneticPr fontId="1" type="noConversion"/>
  </si>
  <si>
    <t>16.7±1.8</t>
  </si>
  <si>
    <r>
      <rPr>
        <sz val="11"/>
        <color theme="5"/>
        <rFont val="宋体"/>
        <family val="3"/>
        <charset val="134"/>
      </rPr>
      <t>高中生</t>
    </r>
  </si>
  <si>
    <t>Prevalence and Risk Factors Associated with Primary Dysmenorrhea among Chinese Female University Students: A Cross-sectional Study</t>
  </si>
  <si>
    <t>Zhao Hu</t>
  </si>
  <si>
    <t>大学生</t>
  </si>
  <si>
    <t>2周</t>
  </si>
  <si>
    <t>南京市某医科大学本科生智能手机成瘾和睡眠质量关联分析及广泛性焦虑的中介作用</t>
    <phoneticPr fontId="19" type="noConversion"/>
  </si>
  <si>
    <t>蒋先进</t>
  </si>
  <si>
    <t>江苏</t>
  </si>
  <si>
    <t>19.94±1.51</t>
  </si>
  <si>
    <t>广泛性焦虑障碍量表（GAD-7）</t>
  </si>
  <si>
    <t>社会支持在理工类大学生手机成瘾与焦虑症状间的调节作用</t>
  </si>
  <si>
    <t>马充</t>
  </si>
  <si>
    <t>19.27±1.08</t>
  </si>
  <si>
    <t>≥6</t>
  </si>
  <si>
    <t>GAD7-≥6</t>
  </si>
  <si>
    <t>大学</t>
    <phoneticPr fontId="1" type="noConversion"/>
  </si>
  <si>
    <t>≥50</t>
  </si>
  <si>
    <t>20.34±1.06</t>
  </si>
  <si>
    <t>杨金友</t>
  </si>
  <si>
    <t>徐州市大学生焦虑状况及其影响因素研究</t>
    <phoneticPr fontId="19" type="noConversion"/>
  </si>
  <si>
    <t>魏俊彪</t>
  </si>
  <si>
    <t>大学生焦虑与应付方式、防御方式的关系</t>
    <phoneticPr fontId="19" type="noConversion"/>
  </si>
  <si>
    <t>农村</t>
  </si>
  <si>
    <t>城镇</t>
  </si>
  <si>
    <t>5级评分</t>
  </si>
  <si>
    <t>王钰</t>
  </si>
  <si>
    <t>护理专业大一新生焦虑现状及影响因素分析</t>
    <phoneticPr fontId="19" type="noConversion"/>
  </si>
  <si>
    <t>河北</t>
  </si>
  <si>
    <t>杜洁</t>
  </si>
  <si>
    <t>普通高校毕业班学生的焦虑状况及其与自我和谐的关系研究</t>
    <phoneticPr fontId="19" type="noConversion"/>
  </si>
  <si>
    <t>SAS（张明园修订）</t>
  </si>
  <si>
    <t>大二</t>
  </si>
  <si>
    <t>大一</t>
  </si>
  <si>
    <t>刘祖鸿</t>
  </si>
  <si>
    <t>体育锻炼对大学生睡眠质量、焦虑及抑郁的影响研究</t>
  </si>
  <si>
    <t xml:space="preserve">SAS（吴文源等编译） </t>
  </si>
  <si>
    <t>陕西</t>
  </si>
  <si>
    <t>郑东</t>
  </si>
  <si>
    <t>大一新生负性情绪及其艾森克人格特质的相关研究</t>
  </si>
  <si>
    <t>19.24±1.41</t>
  </si>
  <si>
    <t>Xiaoyan Wu</t>
  </si>
  <si>
    <t>Low Physical Activity and High Screen Time Can Increase the Risks of Mental Health Problems and Poor Sleep Quality among Chinese College Students</t>
  </si>
  <si>
    <t>大学及以上</t>
  </si>
  <si>
    <t>中学</t>
  </si>
  <si>
    <t>母亲受教育程度 小学</t>
  </si>
  <si>
    <t>父亲受教育程度 小学</t>
  </si>
  <si>
    <t>本科、研究生</t>
  </si>
  <si>
    <t>21.65±1.95</t>
  </si>
  <si>
    <t>Meng Shi</t>
  </si>
  <si>
    <t>The Mediating Role of Resilience in the Relationship between Big Five Personality and Anxiety among Chinese Medical Students: A Cross-Sectional Study</t>
  </si>
  <si>
    <t>Yanmei Shen</t>
  </si>
  <si>
    <t>Association of ADHD symptoms, depression and suicidal behaviors with anxiety in Chinese medical college students</t>
  </si>
  <si>
    <t>18.9±0.9</t>
  </si>
  <si>
    <t>Qi Feng</t>
  </si>
  <si>
    <t>Associations of Physical Activity, Screen Time with Depression, Anxiety and Sleep Quality among Chinese College Freshmen</t>
  </si>
  <si>
    <t>大三+大四</t>
  </si>
  <si>
    <t>Shuo Cheng</t>
  </si>
  <si>
    <t>Only Children Were Associated with Anxiety and Depressive Symptoms among College Students in China</t>
  </si>
  <si>
    <t>大四</t>
  </si>
  <si>
    <t>大三</t>
  </si>
  <si>
    <t>东北、山西、北京、上海、广州、武汉、广西等</t>
  </si>
  <si>
    <t>周永安</t>
  </si>
  <si>
    <t>焦虑自评量表在我国高校大学生中应用的评价研究</t>
  </si>
  <si>
    <t>周小燕4</t>
  </si>
  <si>
    <t>延安市学生心理健康状况评估分析</t>
  </si>
  <si>
    <t>大专以上</t>
  </si>
  <si>
    <t>高中（中专）</t>
  </si>
  <si>
    <t>基线母亲文化程度 小学以下</t>
  </si>
  <si>
    <t>基线父亲文化程度 小学以下</t>
  </si>
  <si>
    <t>基线独生子女</t>
  </si>
  <si>
    <t>基线农村</t>
  </si>
  <si>
    <t>基线女</t>
  </si>
  <si>
    <t>基线男</t>
  </si>
  <si>
    <t>总检出率-基线2013.11</t>
  </si>
  <si>
    <t>18.43±0.96</t>
  </si>
  <si>
    <t>张昱堃1</t>
  </si>
  <si>
    <t>医学生体力活动与心理病理症状关联的随访研究</t>
  </si>
  <si>
    <t>19.21±1.58</t>
  </si>
  <si>
    <t>张玉平</t>
  </si>
  <si>
    <t>大学生焦虑和学习倦怠的关系：智能手机成瘾的中介作用</t>
  </si>
  <si>
    <t>张倩倩</t>
  </si>
  <si>
    <t>某高校新生焦虑现状及与人格特征的关系</t>
  </si>
  <si>
    <t>其他少数民族</t>
  </si>
  <si>
    <t>汉族</t>
  </si>
  <si>
    <t>蒙古族</t>
  </si>
  <si>
    <t>回族</t>
  </si>
  <si>
    <t>藏族</t>
  </si>
  <si>
    <t>维吾尔族</t>
  </si>
  <si>
    <t>甘肃</t>
  </si>
  <si>
    <t>张富花</t>
  </si>
  <si>
    <t>内地少数民族大学生抑郁、焦虑调查及分析</t>
  </si>
  <si>
    <t>大一+大二</t>
  </si>
  <si>
    <t>张凤梅</t>
  </si>
  <si>
    <t>山东某高校大学生焦虑抑郁状况分析</t>
  </si>
  <si>
    <t>袁璐</t>
  </si>
  <si>
    <t>免费师范生自伤行为与焦虑抑郁情绪的相关分析</t>
  </si>
  <si>
    <t>于红典</t>
  </si>
  <si>
    <t>重庆市低年级大学生心理健康状况调查研究</t>
  </si>
  <si>
    <t>初中或以下</t>
  </si>
  <si>
    <t>中专或高中</t>
  </si>
  <si>
    <t>母亲受教育程度 大专及以上</t>
  </si>
  <si>
    <t>父亲受教育程度 大专及以上</t>
  </si>
  <si>
    <t>杨秀兰</t>
  </si>
  <si>
    <t>社会阶层背景对大学生抑郁、焦虑的影响分析</t>
  </si>
  <si>
    <t>18.38±0.93</t>
  </si>
  <si>
    <t>许娓</t>
  </si>
  <si>
    <t>某护校学生焦虑抑郁情绪与个性的相关性分析</t>
  </si>
  <si>
    <t>黑龙江</t>
  </si>
  <si>
    <t>徐丽丽</t>
  </si>
  <si>
    <t>牡丹江师范学院新生人际关系 、焦虑 、抑郁状况的调查研究</t>
  </si>
  <si>
    <t>徐春艳</t>
  </si>
  <si>
    <t>考研大学生心理焦虑的流行现状及影响因素调查报告</t>
  </si>
  <si>
    <t>肖雨舟</t>
  </si>
  <si>
    <t>体育舞蹈专项大学生焦虑现状研究</t>
  </si>
  <si>
    <t>21.46±0.97</t>
  </si>
  <si>
    <t>夏会林</t>
  </si>
  <si>
    <t>某高校大学生体育锻炼对抑郁、焦虑状况的影响研究</t>
  </si>
  <si>
    <t>农村 第一次</t>
  </si>
  <si>
    <t>城镇 第一次</t>
  </si>
  <si>
    <t>女 第一次</t>
  </si>
  <si>
    <t>男 第一次</t>
  </si>
  <si>
    <t>总检出率-第一次</t>
  </si>
  <si>
    <t>福建</t>
  </si>
  <si>
    <t>魏东红1</t>
  </si>
  <si>
    <t>2011、2012年泉州市某医学院校大一新生不同时期担忧事件、应对方式对焦虑水平的影响</t>
  </si>
  <si>
    <t>王鲁奎</t>
  </si>
  <si>
    <t>大学生焦虑与血压影响因素及相关性分析</t>
  </si>
  <si>
    <t>北京</t>
  </si>
  <si>
    <t>王立鑫</t>
  </si>
  <si>
    <t>某高校大学生焦虑抑郁与空气污染的关系</t>
  </si>
  <si>
    <t>19.58±1.07</t>
  </si>
  <si>
    <t>王宏</t>
  </si>
  <si>
    <t>大学生焦虑心理的成因分析</t>
  </si>
  <si>
    <t>王东平</t>
  </si>
  <si>
    <t>心理健康教育月活动对缓解医学生焦虑抑郁情绪的效果</t>
  </si>
  <si>
    <t>屠春雨3</t>
  </si>
  <si>
    <t>田雨晴1</t>
  </si>
  <si>
    <t>医科大学生焦虑情绪现状及对策</t>
  </si>
  <si>
    <t>高年级学生</t>
  </si>
  <si>
    <t>新生</t>
  </si>
  <si>
    <t>屈小燕</t>
  </si>
  <si>
    <t>南京某高校大学生焦虑状况调查</t>
  </si>
  <si>
    <t>钱云柯</t>
  </si>
  <si>
    <t>徐州在校大学生焦虑状况及其影响因素</t>
  </si>
  <si>
    <t>山西</t>
  </si>
  <si>
    <t>牛一农</t>
  </si>
  <si>
    <t>高校大学生体育锻炼与焦虑、抑郁的相关性研究</t>
  </si>
  <si>
    <t>初中及以下</t>
  </si>
  <si>
    <t>穆菁菁</t>
  </si>
  <si>
    <t>某高校大学生心理调适能力与焦虑、抑郁的相关性研究</t>
  </si>
  <si>
    <t>罗艳红</t>
  </si>
  <si>
    <t>女大学毕业生的道家传统价值观与焦虑、抑郁的关系</t>
  </si>
  <si>
    <t>卢蓉</t>
  </si>
  <si>
    <t>武汉某高校学生焦虑状况相关因素调查分析</t>
  </si>
  <si>
    <t>20.63±1.49</t>
  </si>
  <si>
    <t>刘慧</t>
  </si>
  <si>
    <t>父母教养方式与应对方式对大学生焦虑影响的通径分析</t>
  </si>
  <si>
    <t>18.68±2.15</t>
  </si>
  <si>
    <t>刘冰帆</t>
  </si>
  <si>
    <t>高校新生抑郁焦虑状况及相关因素研究</t>
  </si>
  <si>
    <t>林玉婵</t>
  </si>
  <si>
    <t>医学院校一年级新生的焦虑情绪及其影响因素分析</t>
  </si>
  <si>
    <t>林修全</t>
  </si>
  <si>
    <t>医学生体育锻炼与焦虑、抑郁的相关性研究</t>
  </si>
  <si>
    <t>大五</t>
  </si>
  <si>
    <t>21.54±1.98</t>
  </si>
  <si>
    <t>吉林</t>
  </si>
  <si>
    <t>李眩眩</t>
  </si>
  <si>
    <t>医学生心理健康及自主神经功能的调查研究</t>
  </si>
  <si>
    <t>24±1.5</t>
  </si>
  <si>
    <t>李社芳</t>
  </si>
  <si>
    <t>河南中医学院本科毕业生抑郁症焦虑症流行情况及影响因素的调查</t>
  </si>
  <si>
    <t>中学或中专</t>
  </si>
  <si>
    <t>母亲文化程度 小学及小学以下</t>
  </si>
  <si>
    <t>父亲文化程度 小学及小学以下</t>
  </si>
  <si>
    <t>李强</t>
  </si>
  <si>
    <t>河南省某本科医学院校在校大学生焦虑心理的调查分析</t>
  </si>
  <si>
    <t>季文平</t>
  </si>
  <si>
    <t>安徽省五年制临床医学生网络成瘾现状及其影响因素的研究</t>
  </si>
  <si>
    <t>胡恒德</t>
  </si>
  <si>
    <t>某军校新学员心理资本与应对方式及焦虑的相关性研究</t>
  </si>
  <si>
    <t>21.31±1.22</t>
  </si>
  <si>
    <t>胡存明</t>
  </si>
  <si>
    <t>大学生网络行为与抑郁焦虑的关系</t>
  </si>
  <si>
    <t>义务教育以上</t>
  </si>
  <si>
    <t>母亲教育程度 义务教育及以下</t>
  </si>
  <si>
    <t>父亲教育程度 义务教育及以下</t>
  </si>
  <si>
    <t>何婷婷</t>
  </si>
  <si>
    <t>某医学院校新生生涯适应力与抑郁焦虑症状的关联</t>
  </si>
  <si>
    <t>宫娟</t>
  </si>
  <si>
    <t>799名本科护生焦虑、抑郁与专业适应性的典型相关分析</t>
  </si>
  <si>
    <t>中专、大专、本科、研究生</t>
  </si>
  <si>
    <t>21±2.34</t>
  </si>
  <si>
    <t>高燕</t>
  </si>
  <si>
    <t>陕西省医学生心理健康状况及压力源与应对方式的调查研究</t>
  </si>
  <si>
    <t>宁夏</t>
  </si>
  <si>
    <t>冯天义</t>
  </si>
  <si>
    <t>医学生心理焦虑及影响因素调查分析</t>
  </si>
  <si>
    <t>冯凤莲</t>
  </si>
  <si>
    <t>医学院校大学生焦虑抑郁情绪的调查研究及成因分析</t>
  </si>
  <si>
    <t>其他民族</t>
  </si>
  <si>
    <t>土家族</t>
  </si>
  <si>
    <t>19±0.3</t>
  </si>
  <si>
    <t>陈静宜</t>
  </si>
  <si>
    <t>多民族大学一年级新生焦虑抑郁状况调查研究</t>
  </si>
  <si>
    <t>陈欢</t>
  </si>
  <si>
    <t>某医科大学学生焦虑、抑郁与睡眠质量的关系</t>
  </si>
  <si>
    <t>≥50分</t>
  </si>
  <si>
    <t>20.55±1.34</t>
  </si>
  <si>
    <t>陈富讯</t>
  </si>
  <si>
    <t>山东省某医学院校大学生焦虑现状调查及验证性分析</t>
  </si>
  <si>
    <t>鲍丙刚</t>
  </si>
  <si>
    <t>某医科大学学生网络成瘾视屏时间与心理健康的关联性</t>
  </si>
  <si>
    <t>高中或中专</t>
  </si>
  <si>
    <t>母亲文化程度小学及以下</t>
  </si>
  <si>
    <t>父亲文化程度 小学及以下</t>
  </si>
  <si>
    <t>班梦姣</t>
  </si>
  <si>
    <t>大学生手机成瘾评分的变化轨迹与焦虑抑郁的关系</t>
  </si>
  <si>
    <t>艾东</t>
  </si>
  <si>
    <t>某医学院在校大学生网络成瘾与抑郁、焦虑的相关性研究</t>
  </si>
  <si>
    <t>＞50 分</t>
  </si>
  <si>
    <t>18-20岁青少年</t>
  </si>
  <si>
    <t>于雪竹</t>
  </si>
  <si>
    <t>青少年焦虑与子女教育心理控制源及应对方式</t>
  </si>
  <si>
    <t>21.00±2.14</t>
  </si>
  <si>
    <t>王伟国</t>
  </si>
  <si>
    <t>新疆维吾尔族汉族师范类大学生焦虑状况及生活事件分析</t>
  </si>
  <si>
    <t>少数民族</t>
  </si>
  <si>
    <t>20.96±1.36</t>
  </si>
  <si>
    <t>潘欣</t>
  </si>
  <si>
    <t>汉族、少数民族医科大学生焦虑影响因素的研究</t>
  </si>
  <si>
    <t>20.86±1.67</t>
  </si>
  <si>
    <t>代湘云1</t>
  </si>
  <si>
    <t>西北民族大学在校维吾尔族、汉族学生抑郁及焦虑症状调查分析</t>
  </si>
  <si>
    <t>SCARED</t>
  </si>
  <si>
    <t>An epidemiologic study of irritable bowel syndrome in adolescents and children in South China: a school-based study</t>
    <phoneticPr fontId="1" type="noConversion"/>
  </si>
  <si>
    <t>H. Zhou 1</t>
  </si>
  <si>
    <t>SCARED</t>
    <phoneticPr fontId="1" type="noConversion"/>
  </si>
  <si>
    <t>＞23分</t>
  </si>
  <si>
    <t>SCARED-41-＞23</t>
  </si>
  <si>
    <t>3个月</t>
  </si>
  <si>
    <t>儿童青春早期心理应激对焦虑和抑郁的预测作用</t>
  </si>
  <si>
    <t>李月月</t>
  </si>
  <si>
    <t>9.53±1.16</t>
  </si>
  <si>
    <t>SCARED（41条目）</t>
  </si>
  <si>
    <t>3级评分</t>
  </si>
  <si>
    <t>成都市一至九年级学生网络成瘾与焦虑调查分析</t>
  </si>
  <si>
    <t>刘影</t>
  </si>
  <si>
    <t>10.56±2.20</t>
  </si>
  <si>
    <t>一至九年级中小学生</t>
  </si>
  <si>
    <t>≥23分</t>
  </si>
  <si>
    <t>SCARED-41-≥23</t>
  </si>
  <si>
    <t>哈尔滨市留守与非留守小学生焦虑、抑郁和共患情况及其影响因素调查（无检出标准）</t>
  </si>
  <si>
    <t>崔晶</t>
  </si>
  <si>
    <t>SCARED儿童焦虑性情绪障碍筛查表</t>
  </si>
  <si>
    <t>≥23</t>
  </si>
  <si>
    <t>小学生睡眠质量与焦虑情绪的现状及关系研究</t>
  </si>
  <si>
    <t>管玥</t>
  </si>
  <si>
    <t>SCARED（中文版-陈洁琼修订）</t>
  </si>
  <si>
    <t>以总得分22分为界</t>
  </si>
  <si>
    <t>SCARED修订版-26-≥22</t>
  </si>
  <si>
    <t>6个月</t>
  </si>
  <si>
    <r>
      <t>3</t>
    </r>
    <r>
      <rPr>
        <sz val="11"/>
        <color theme="1"/>
        <rFont val="宋体"/>
        <family val="3"/>
        <charset val="134"/>
      </rPr>
      <t>个月</t>
    </r>
  </si>
  <si>
    <r>
      <t>SCARED-41-</t>
    </r>
    <r>
      <rPr>
        <sz val="11"/>
        <color theme="1"/>
        <rFont val="宋体"/>
        <family val="3"/>
        <charset val="134"/>
      </rPr>
      <t>男≥</t>
    </r>
    <r>
      <rPr>
        <sz val="11"/>
        <color theme="1"/>
        <rFont val="Times New Roman"/>
        <family val="1"/>
      </rPr>
      <t>23</t>
    </r>
    <r>
      <rPr>
        <sz val="11"/>
        <color theme="1"/>
        <rFont val="宋体"/>
        <family val="3"/>
        <charset val="134"/>
      </rPr>
      <t>，女≥</t>
    </r>
    <r>
      <rPr>
        <sz val="11"/>
        <color theme="1"/>
        <rFont val="Times New Roman"/>
        <family val="1"/>
      </rPr>
      <t>24</t>
    </r>
  </si>
  <si>
    <r>
      <t>13</t>
    </r>
    <r>
      <rPr>
        <sz val="11"/>
        <color theme="1"/>
        <rFont val="宋体"/>
        <family val="3"/>
        <charset val="134"/>
      </rPr>
      <t>～</t>
    </r>
    <r>
      <rPr>
        <sz val="11"/>
        <color theme="1"/>
        <rFont val="Times New Roman"/>
        <family val="1"/>
      </rPr>
      <t>18</t>
    </r>
    <r>
      <rPr>
        <sz val="11"/>
        <color theme="1"/>
        <rFont val="宋体"/>
        <family val="3"/>
        <charset val="134"/>
      </rPr>
      <t>岁男生总分≥</t>
    </r>
    <r>
      <rPr>
        <sz val="11"/>
        <color theme="1"/>
        <rFont val="Times New Roman"/>
        <family val="1"/>
      </rPr>
      <t xml:space="preserve">23 </t>
    </r>
    <r>
      <rPr>
        <sz val="11"/>
        <color theme="1"/>
        <rFont val="宋体"/>
        <family val="3"/>
        <charset val="134"/>
      </rPr>
      <t>分、女生总分≥</t>
    </r>
    <r>
      <rPr>
        <sz val="11"/>
        <color theme="1"/>
        <rFont val="Times New Roman"/>
        <family val="1"/>
      </rPr>
      <t>24</t>
    </r>
    <r>
      <rPr>
        <sz val="11"/>
        <color theme="1"/>
        <rFont val="宋体"/>
        <family val="3"/>
        <charset val="134"/>
      </rPr>
      <t>分即判定为有焦虑情绪</t>
    </r>
  </si>
  <si>
    <r>
      <t>3</t>
    </r>
    <r>
      <rPr>
        <sz val="11"/>
        <color theme="1"/>
        <rFont val="宋体"/>
        <family val="3"/>
        <charset val="134"/>
      </rPr>
      <t>级评分</t>
    </r>
  </si>
  <si>
    <r>
      <t>SCARED</t>
    </r>
    <r>
      <rPr>
        <sz val="11"/>
        <color theme="1"/>
        <rFont val="宋体"/>
        <family val="3"/>
        <charset val="134"/>
      </rPr>
      <t>（中文版</t>
    </r>
    <r>
      <rPr>
        <sz val="11"/>
        <color theme="1"/>
        <rFont val="Times New Roman"/>
        <family val="1"/>
      </rPr>
      <t>-</t>
    </r>
    <r>
      <rPr>
        <sz val="11"/>
        <color theme="1"/>
        <rFont val="宋体"/>
        <family val="3"/>
        <charset val="134"/>
      </rPr>
      <t>王凯修订）</t>
    </r>
  </si>
  <si>
    <r>
      <rPr>
        <sz val="11"/>
        <color theme="1"/>
        <rFont val="宋体"/>
        <family val="3"/>
        <charset val="134"/>
      </rPr>
      <t>初一到高三</t>
    </r>
  </si>
  <si>
    <t>15.19±2.19</t>
  </si>
  <si>
    <r>
      <rPr>
        <sz val="11"/>
        <color theme="1"/>
        <rFont val="宋体"/>
        <family val="3"/>
        <charset val="134"/>
      </rPr>
      <t>程芳</t>
    </r>
  </si>
  <si>
    <r>
      <rPr>
        <sz val="11"/>
        <color theme="1"/>
        <rFont val="宋体"/>
        <family val="3"/>
        <charset val="134"/>
      </rPr>
      <t>宁波市</t>
    </r>
    <r>
      <rPr>
        <sz val="11"/>
        <color theme="1"/>
        <rFont val="Times New Roman"/>
        <family val="1"/>
      </rPr>
      <t>2123</t>
    </r>
    <r>
      <rPr>
        <sz val="11"/>
        <color theme="1"/>
        <rFont val="宋体"/>
        <family val="3"/>
        <charset val="134"/>
      </rPr>
      <t>名中学生焦虑情绪及其影响因素调查研究</t>
    </r>
    <phoneticPr fontId="1" type="noConversion"/>
  </si>
  <si>
    <r>
      <rPr>
        <sz val="11"/>
        <color theme="1"/>
        <rFont val="宋体"/>
        <family val="3"/>
        <charset val="134"/>
      </rPr>
      <t>青少年内外化症状现状调查及预测因素</t>
    </r>
  </si>
  <si>
    <r>
      <rPr>
        <sz val="11"/>
        <color theme="1"/>
        <rFont val="宋体"/>
        <family val="3"/>
        <charset val="134"/>
      </rPr>
      <t>余萌</t>
    </r>
  </si>
  <si>
    <r>
      <rPr>
        <sz val="11"/>
        <color theme="1"/>
        <rFont val="宋体"/>
        <family val="3"/>
        <charset val="134"/>
      </rPr>
      <t>北京</t>
    </r>
  </si>
  <si>
    <t>15.75±1.826</t>
  </si>
  <si>
    <r>
      <t>SCARED</t>
    </r>
    <r>
      <rPr>
        <sz val="11"/>
        <color theme="1"/>
        <rFont val="宋体"/>
        <family val="3"/>
        <charset val="134"/>
      </rPr>
      <t>（</t>
    </r>
    <r>
      <rPr>
        <sz val="11"/>
        <color theme="1"/>
        <rFont val="Times New Roman"/>
        <family val="1"/>
      </rPr>
      <t>41</t>
    </r>
    <r>
      <rPr>
        <sz val="11"/>
        <color theme="1"/>
        <rFont val="宋体"/>
        <family val="3"/>
        <charset val="134"/>
      </rPr>
      <t>条目）</t>
    </r>
  </si>
  <si>
    <r>
      <t>25</t>
    </r>
    <r>
      <rPr>
        <sz val="11"/>
        <color theme="1"/>
        <rFont val="宋体"/>
        <family val="3"/>
        <charset val="134"/>
      </rPr>
      <t>分为可能患有焦虑障碍的临界值</t>
    </r>
  </si>
  <si>
    <r>
      <t>SCARED-41-</t>
    </r>
    <r>
      <rPr>
        <sz val="11"/>
        <color theme="1"/>
        <rFont val="宋体"/>
        <family val="3"/>
        <charset val="134"/>
      </rPr>
      <t>≥</t>
    </r>
    <r>
      <rPr>
        <sz val="11"/>
        <color theme="1"/>
        <rFont val="Times New Roman"/>
        <family val="1"/>
      </rPr>
      <t>25</t>
    </r>
  </si>
  <si>
    <r>
      <rPr>
        <sz val="11"/>
        <color theme="1"/>
        <rFont val="宋体"/>
        <family val="3"/>
        <charset val="134"/>
      </rPr>
      <t>青少年焦虑情绪与功能性便秘的相关性调查</t>
    </r>
  </si>
  <si>
    <r>
      <rPr>
        <sz val="11"/>
        <color theme="1"/>
        <rFont val="宋体"/>
        <family val="3"/>
        <charset val="134"/>
      </rPr>
      <t>周立平</t>
    </r>
    <phoneticPr fontId="1" type="noConversion"/>
  </si>
  <si>
    <t>16.20±1.12</t>
  </si>
  <si>
    <r>
      <rPr>
        <sz val="11"/>
        <color theme="1"/>
        <rFont val="宋体"/>
        <family val="3"/>
        <charset val="134"/>
      </rPr>
      <t>≥</t>
    </r>
    <r>
      <rPr>
        <sz val="11"/>
        <color theme="1"/>
        <rFont val="Times New Roman"/>
        <family val="1"/>
      </rPr>
      <t>23</t>
    </r>
  </si>
  <si>
    <r>
      <t>SCARED-41-</t>
    </r>
    <r>
      <rPr>
        <sz val="11"/>
        <color theme="1"/>
        <rFont val="宋体"/>
        <family val="3"/>
        <charset val="134"/>
      </rPr>
      <t>≥</t>
    </r>
    <r>
      <rPr>
        <sz val="11"/>
        <color theme="1"/>
        <rFont val="Times New Roman"/>
        <family val="1"/>
      </rPr>
      <t>23</t>
    </r>
  </si>
  <si>
    <t>Parental migration patterns and risk of depression and anxiety disorder among rural children aged 10-18 years in China: a cross-sectional study</t>
    <phoneticPr fontId="1" type="noConversion"/>
  </si>
  <si>
    <t>Shen</t>
    <phoneticPr fontId="1" type="noConversion"/>
  </si>
  <si>
    <t>14.22±1.71</t>
  </si>
  <si>
    <r>
      <rPr>
        <sz val="11"/>
        <color theme="1"/>
        <rFont val="宋体"/>
        <family val="3"/>
        <charset val="134"/>
      </rPr>
      <t>≥</t>
    </r>
    <r>
      <rPr>
        <sz val="11"/>
        <color theme="1"/>
        <rFont val="Times New Roman"/>
        <family val="1"/>
      </rPr>
      <t>25</t>
    </r>
  </si>
  <si>
    <t>An epidemiologic study of irritable bowel syndrome in adolescents and children in South China: a school-based study</t>
  </si>
  <si>
    <t>Zhou</t>
    <phoneticPr fontId="1" type="noConversion"/>
  </si>
  <si>
    <r>
      <rPr>
        <sz val="11"/>
        <color theme="1"/>
        <rFont val="宋体"/>
        <family val="3"/>
        <charset val="134"/>
      </rPr>
      <t>上海</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</si>
  <si>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</si>
  <si>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</si>
  <si>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深圳市龙华区中学生焦虑性情绪障碍现况的调查</t>
    </r>
  </si>
  <si>
    <r>
      <rPr>
        <sz val="11"/>
        <color theme="1"/>
        <rFont val="宋体"/>
        <family val="3"/>
        <charset val="134"/>
      </rPr>
      <t>罗碧云</t>
    </r>
    <phoneticPr fontId="1" type="noConversion"/>
  </si>
  <si>
    <r>
      <rPr>
        <sz val="11"/>
        <color theme="1"/>
        <rFont val="宋体"/>
        <family val="3"/>
        <charset val="134"/>
      </rPr>
      <t>广东</t>
    </r>
    <phoneticPr fontId="1" type="noConversion"/>
  </si>
  <si>
    <r>
      <rPr>
        <sz val="11"/>
        <color theme="1"/>
        <rFont val="宋体"/>
        <family val="3"/>
        <charset val="134"/>
      </rPr>
      <t>≥</t>
    </r>
    <r>
      <rPr>
        <sz val="11"/>
        <color theme="1"/>
        <rFont val="Times New Roman"/>
        <family val="1"/>
      </rPr>
      <t>23</t>
    </r>
    <r>
      <rPr>
        <sz val="11"/>
        <color theme="1"/>
        <rFont val="宋体"/>
        <family val="3"/>
        <charset val="134"/>
      </rPr>
      <t>分</t>
    </r>
  </si>
  <si>
    <r>
      <rPr>
        <sz val="11"/>
        <color theme="1"/>
        <rFont val="宋体"/>
        <family val="3"/>
        <charset val="134"/>
      </rPr>
      <t>城镇</t>
    </r>
    <phoneticPr fontId="1" type="noConversion"/>
  </si>
  <si>
    <t>王极盛编制的中学生焦虑量表（CSSSAS）</t>
  </si>
  <si>
    <t>专科及以上</t>
  </si>
  <si>
    <t>CSSSAS-20-≥2</t>
  </si>
  <si>
    <t>中学生焦虑量表（王极盛）</t>
  </si>
  <si>
    <t>高中及中专</t>
  </si>
  <si>
    <t>≥2分</t>
  </si>
  <si>
    <t>内蒙古</t>
  </si>
  <si>
    <t>吕映雪</t>
  </si>
  <si>
    <t>身体活动、视屏时间、久坐行为与初中生抑郁和焦虑的关系</t>
  </si>
  <si>
    <t>≥2</t>
  </si>
  <si>
    <t>贵州</t>
  </si>
  <si>
    <t>邓厚才1</t>
  </si>
  <si>
    <t>中学生心理社会因素与抑郁关系</t>
  </si>
  <si>
    <t>小学及以下</t>
  </si>
  <si>
    <t>母亲文化程度大专及以上</t>
  </si>
  <si>
    <t>父亲文化程度大专及以上</t>
  </si>
  <si>
    <t>总平均分≥2分</t>
  </si>
  <si>
    <t>王极盛编制的中学生焦虑量表（CSSSAS）</t>
    <phoneticPr fontId="1" type="noConversion"/>
  </si>
  <si>
    <t>13.51±0.02</t>
  </si>
  <si>
    <t>熊文静</t>
  </si>
  <si>
    <t>赣州市初中学生焦虑症状及其影响因素研究</t>
  </si>
  <si>
    <r>
      <t>CSSSAS-20-</t>
    </r>
    <r>
      <rPr>
        <sz val="11"/>
        <color theme="1"/>
        <rFont val="宋体"/>
        <family val="3"/>
        <charset val="134"/>
      </rPr>
      <t>≥</t>
    </r>
    <r>
      <rPr>
        <sz val="11"/>
        <color theme="1"/>
        <rFont val="Times New Roman"/>
        <family val="1"/>
      </rPr>
      <t>2</t>
    </r>
  </si>
  <si>
    <r>
      <rPr>
        <sz val="11"/>
        <color theme="1"/>
        <rFont val="宋体"/>
        <family val="3"/>
        <charset val="134"/>
      </rPr>
      <t>中学生焦虑量表（王极盛）</t>
    </r>
  </si>
  <si>
    <r>
      <rPr>
        <sz val="11"/>
        <color theme="1"/>
        <rFont val="宋体"/>
        <family val="3"/>
        <charset val="134"/>
      </rPr>
      <t>≥</t>
    </r>
    <r>
      <rPr>
        <sz val="11"/>
        <color theme="1"/>
        <rFont val="Times New Roman"/>
        <family val="1"/>
      </rPr>
      <t>2</t>
    </r>
  </si>
  <si>
    <r>
      <t>5</t>
    </r>
    <r>
      <rPr>
        <sz val="11"/>
        <color theme="1"/>
        <rFont val="宋体"/>
        <family val="3"/>
        <charset val="134"/>
      </rPr>
      <t>级评分</t>
    </r>
  </si>
  <si>
    <r>
      <rPr>
        <sz val="11"/>
        <color theme="1"/>
        <rFont val="宋体"/>
        <family val="3"/>
        <charset val="134"/>
      </rPr>
      <t>贵州</t>
    </r>
  </si>
  <si>
    <r>
      <rPr>
        <sz val="11"/>
        <color theme="1"/>
        <rFont val="宋体"/>
        <family val="3"/>
        <charset val="134"/>
      </rPr>
      <t>邓厚才</t>
    </r>
    <phoneticPr fontId="1" type="noConversion"/>
  </si>
  <si>
    <r>
      <rPr>
        <sz val="11"/>
        <color theme="1"/>
        <rFont val="宋体"/>
        <family val="3"/>
        <charset val="134"/>
      </rPr>
      <t>中学生心理社会因素与抑郁关系</t>
    </r>
  </si>
  <si>
    <t>SAS简化-10-≥50</t>
  </si>
  <si>
    <t>SAS简化版（10题）</t>
  </si>
  <si>
    <t>18.87±1.01</t>
  </si>
  <si>
    <t>黄宇妍</t>
  </si>
  <si>
    <t>医学新生焦虑状况调查及相关影响因素探讨</t>
  </si>
  <si>
    <t>中学生心理健康量表（MSSMHS）王极盛</t>
  </si>
  <si>
    <t>绍兴市初中生心理健康状况调查</t>
  </si>
  <si>
    <t>汪洁</t>
  </si>
  <si>
    <t>中学生心理健康量表（MSSMHS）王极盛</t>
    <phoneticPr fontId="1" type="noConversion"/>
  </si>
  <si>
    <t>≥3分</t>
  </si>
  <si>
    <t>MMHI-6-≥2</t>
  </si>
  <si>
    <t>4165名中学生心理健康现况调查分析</t>
  </si>
  <si>
    <t>阿不都拉1</t>
    <phoneticPr fontId="1" type="noConversion"/>
  </si>
  <si>
    <t>中国中学生心理健康量表MMHI-60（王极盛）</t>
    <phoneticPr fontId="1" type="noConversion"/>
  </si>
  <si>
    <t>中国中学生心理健康量表MMHI-60（王极盛）</t>
  </si>
  <si>
    <t>初中生心理健康现状及其家庭影响因素</t>
  </si>
  <si>
    <t>李婷1</t>
  </si>
  <si>
    <t>同伴教育对青春期中小学生心理健康干预效果评价</t>
  </si>
  <si>
    <t>李婷2</t>
  </si>
  <si>
    <t>小学生、初中生</t>
  </si>
  <si>
    <t>台山市中学生心理健康状况调查分析</t>
  </si>
  <si>
    <t>伍颖华1</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</si>
  <si>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</si>
  <si>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</si>
  <si>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</si>
  <si>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</si>
  <si>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</si>
  <si>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寄宿生心理健康水平及社会工作介入方案——以蔡川中学为例</t>
  </si>
  <si>
    <t>李斯静</t>
  </si>
  <si>
    <t>中学生心理健康评定量表（MHIMSS）王极盛</t>
  </si>
  <si>
    <t>私立学校初中生心理健康调查及情绪管理心理干预研究</t>
  </si>
  <si>
    <t>李森彦</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</si>
  <si>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</si>
  <si>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</si>
  <si>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</si>
  <si>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</si>
  <si>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</si>
  <si>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</si>
  <si>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</si>
  <si>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</si>
  <si>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</si>
  <si>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</si>
  <si>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</si>
  <si>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重庆市中学毕业生心理健康状况及其与社会支持的关系</t>
  </si>
  <si>
    <t>刘妍洁1</t>
  </si>
  <si>
    <r>
      <rPr>
        <sz val="11"/>
        <color theme="1"/>
        <rFont val="宋体"/>
        <family val="3"/>
        <charset val="134"/>
      </rPr>
      <t>无</t>
    </r>
  </si>
  <si>
    <r>
      <t>MMHI-6-</t>
    </r>
    <r>
      <rPr>
        <sz val="11"/>
        <color theme="1"/>
        <rFont val="宋体"/>
        <family val="3"/>
        <charset val="134"/>
      </rPr>
      <t>≥</t>
    </r>
    <r>
      <rPr>
        <sz val="11"/>
        <color theme="1"/>
        <rFont val="Times New Roman"/>
        <family val="1"/>
      </rPr>
      <t>2</t>
    </r>
  </si>
  <si>
    <r>
      <rPr>
        <sz val="11"/>
        <color theme="1"/>
        <rFont val="宋体"/>
        <family val="3"/>
        <charset val="134"/>
      </rPr>
      <t>中国中学生心理健康量表</t>
    </r>
    <r>
      <rPr>
        <sz val="11"/>
        <color theme="1"/>
        <rFont val="Times New Roman"/>
        <family val="1"/>
      </rPr>
      <t>MMHI-60</t>
    </r>
    <r>
      <rPr>
        <sz val="11"/>
        <color theme="1"/>
        <rFont val="宋体"/>
        <family val="3"/>
        <charset val="134"/>
      </rPr>
      <t>（王极盛）</t>
    </r>
  </si>
  <si>
    <r>
      <rPr>
        <sz val="11"/>
        <color theme="1"/>
        <rFont val="宋体"/>
        <family val="3"/>
        <charset val="134"/>
      </rPr>
      <t>近来</t>
    </r>
    <phoneticPr fontId="1" type="noConversion"/>
  </si>
  <si>
    <r>
      <rPr>
        <sz val="11"/>
        <color theme="1"/>
        <rFont val="宋体"/>
        <family val="3"/>
        <charset val="134"/>
      </rPr>
      <t>广东</t>
    </r>
  </si>
  <si>
    <r>
      <rPr>
        <sz val="11"/>
        <color theme="1"/>
        <rFont val="宋体"/>
        <family val="3"/>
        <charset val="134"/>
      </rPr>
      <t>邓碧兰</t>
    </r>
  </si>
  <si>
    <r>
      <rPr>
        <sz val="11"/>
        <color theme="1"/>
        <rFont val="宋体"/>
        <family val="3"/>
        <charset val="134"/>
      </rPr>
      <t>珠江三角洲某校高中生心理健康状况调查与管理</t>
    </r>
    <phoneticPr fontId="1" type="noConversion"/>
  </si>
  <si>
    <r>
      <rPr>
        <sz val="11"/>
        <color theme="1"/>
        <rFont val="宋体"/>
        <family val="3"/>
        <charset val="134"/>
      </rPr>
      <t>超过</t>
    </r>
    <r>
      <rPr>
        <sz val="11"/>
        <color theme="1"/>
        <rFont val="Times New Roman"/>
        <family val="1"/>
      </rPr>
      <t>2</t>
    </r>
    <r>
      <rPr>
        <sz val="11"/>
        <color theme="1"/>
        <rFont val="宋体"/>
        <family val="3"/>
        <charset val="134"/>
      </rPr>
      <t>分</t>
    </r>
    <r>
      <rPr>
        <sz val="11"/>
        <color theme="1"/>
        <rFont val="Times New Roman"/>
        <family val="1"/>
      </rPr>
      <t>(</t>
    </r>
    <r>
      <rPr>
        <sz val="11"/>
        <color theme="1"/>
        <rFont val="宋体"/>
        <family val="3"/>
        <charset val="134"/>
      </rPr>
      <t>包括</t>
    </r>
    <r>
      <rPr>
        <sz val="11"/>
        <color theme="1"/>
        <rFont val="Times New Roman"/>
        <family val="1"/>
      </rPr>
      <t>2</t>
    </r>
    <r>
      <rPr>
        <sz val="11"/>
        <color theme="1"/>
        <rFont val="宋体"/>
        <family val="3"/>
        <charset val="134"/>
      </rPr>
      <t>分</t>
    </r>
    <r>
      <rPr>
        <sz val="11"/>
        <color theme="1"/>
        <rFont val="Times New Roman"/>
        <family val="1"/>
      </rPr>
      <t>)</t>
    </r>
  </si>
  <si>
    <r>
      <rPr>
        <sz val="11"/>
        <color theme="1"/>
        <rFont val="宋体"/>
        <family val="3"/>
        <charset val="134"/>
      </rPr>
      <t>宁夏</t>
    </r>
  </si>
  <si>
    <r>
      <rPr>
        <sz val="11"/>
        <color theme="1"/>
        <rFont val="宋体"/>
        <family val="3"/>
        <charset val="134"/>
      </rPr>
      <t>曹一鹤</t>
    </r>
  </si>
  <si>
    <r>
      <rPr>
        <sz val="11"/>
        <color theme="1"/>
        <rFont val="宋体"/>
        <family val="3"/>
        <charset val="134"/>
      </rPr>
      <t>某中学高中学生心理健康状况分析</t>
    </r>
  </si>
  <si>
    <r>
      <rPr>
        <sz val="11"/>
        <color theme="1"/>
        <rFont val="宋体"/>
        <family val="3"/>
        <charset val="134"/>
      </rPr>
      <t>≥</t>
    </r>
    <r>
      <rPr>
        <sz val="11"/>
        <color theme="1"/>
        <rFont val="Times New Roman"/>
        <family val="1"/>
      </rPr>
      <t>2</t>
    </r>
    <r>
      <rPr>
        <sz val="11"/>
        <color theme="1"/>
        <rFont val="宋体"/>
        <family val="3"/>
        <charset val="134"/>
      </rPr>
      <t>分</t>
    </r>
  </si>
  <si>
    <r>
      <rPr>
        <sz val="11"/>
        <color theme="1"/>
        <rFont val="宋体"/>
        <family val="3"/>
        <charset val="134"/>
      </rPr>
      <t>阿合买提</t>
    </r>
    <r>
      <rPr>
        <sz val="11"/>
        <color theme="1"/>
        <rFont val="Times New Roman"/>
        <family val="1"/>
      </rPr>
      <t>·</t>
    </r>
    <r>
      <rPr>
        <sz val="11"/>
        <color theme="1"/>
        <rFont val="宋体"/>
        <family val="3"/>
        <charset val="134"/>
      </rPr>
      <t>阿不都拉</t>
    </r>
    <phoneticPr fontId="1" type="noConversion"/>
  </si>
  <si>
    <r>
      <t>4165</t>
    </r>
    <r>
      <rPr>
        <sz val="11"/>
        <color theme="1"/>
        <rFont val="宋体"/>
        <family val="3"/>
        <charset val="134"/>
      </rPr>
      <t>名中学生心理健康现况调查分析</t>
    </r>
  </si>
  <si>
    <r>
      <rPr>
        <sz val="11"/>
        <color theme="1"/>
        <rFont val="宋体"/>
        <family val="3"/>
        <charset val="134"/>
      </rPr>
      <t>民族中学高中生心理健康调查与教育建议</t>
    </r>
  </si>
  <si>
    <r>
      <rPr>
        <sz val="11"/>
        <color theme="1"/>
        <rFont val="宋体"/>
        <family val="3"/>
        <charset val="134"/>
      </rPr>
      <t>何木叶</t>
    </r>
  </si>
  <si>
    <r>
      <rPr>
        <sz val="11"/>
        <color theme="1"/>
        <rFont val="宋体"/>
        <family val="3"/>
        <charset val="134"/>
      </rPr>
      <t>云南</t>
    </r>
  </si>
  <si>
    <r>
      <rPr>
        <sz val="11"/>
        <color theme="1"/>
        <rFont val="宋体"/>
        <family val="3"/>
        <charset val="134"/>
      </rPr>
      <t>重庆市中学毕业生心理健康状况及其与社会支持的关系</t>
    </r>
  </si>
  <si>
    <r>
      <rPr>
        <sz val="11"/>
        <color theme="1"/>
        <rFont val="宋体"/>
        <family val="3"/>
        <charset val="134"/>
      </rPr>
      <t>刘妍洁</t>
    </r>
    <phoneticPr fontId="1" type="noConversion"/>
  </si>
  <si>
    <r>
      <rPr>
        <sz val="11"/>
        <color theme="1"/>
        <rFont val="宋体"/>
        <family val="3"/>
        <charset val="134"/>
      </rPr>
      <t>重庆</t>
    </r>
  </si>
  <si>
    <r>
      <rPr>
        <sz val="11"/>
        <color theme="1"/>
        <rFont val="宋体"/>
        <family val="3"/>
        <charset val="134"/>
      </rPr>
      <t>中学生心理健康量表（</t>
    </r>
    <r>
      <rPr>
        <sz val="11"/>
        <color theme="1"/>
        <rFont val="Times New Roman"/>
        <family val="1"/>
      </rPr>
      <t>MSSMHS</t>
    </r>
    <r>
      <rPr>
        <sz val="11"/>
        <color theme="1"/>
        <rFont val="宋体"/>
        <family val="3"/>
        <charset val="134"/>
      </rPr>
      <t>）王极盛</t>
    </r>
  </si>
  <si>
    <r>
      <rPr>
        <sz val="11"/>
        <color theme="1"/>
        <rFont val="宋体"/>
        <family val="3"/>
        <charset val="134"/>
      </rPr>
      <t>≥</t>
    </r>
    <r>
      <rPr>
        <sz val="11"/>
        <color theme="1"/>
        <rFont val="Times New Roman"/>
        <family val="1"/>
      </rPr>
      <t>3</t>
    </r>
    <r>
      <rPr>
        <sz val="11"/>
        <color theme="1"/>
        <rFont val="宋体"/>
        <family val="3"/>
        <charset val="134"/>
      </rPr>
      <t>分</t>
    </r>
  </si>
  <si>
    <r>
      <t>MMHI-6-</t>
    </r>
    <r>
      <rPr>
        <sz val="11"/>
        <color theme="1"/>
        <rFont val="宋体"/>
        <family val="3"/>
        <charset val="134"/>
      </rPr>
      <t>≥</t>
    </r>
    <r>
      <rPr>
        <sz val="11"/>
        <color theme="1"/>
        <rFont val="Times New Roman"/>
        <family val="1"/>
      </rPr>
      <t>3</t>
    </r>
  </si>
  <si>
    <r>
      <rPr>
        <sz val="11"/>
        <color theme="1"/>
        <rFont val="宋体"/>
        <family val="3"/>
        <charset val="134"/>
      </rPr>
      <t>高三</t>
    </r>
    <phoneticPr fontId="1" type="noConversion"/>
  </si>
  <si>
    <r>
      <rPr>
        <sz val="11"/>
        <color theme="1"/>
        <rFont val="宋体"/>
        <family val="3"/>
        <charset val="134"/>
      </rPr>
      <t>寄宿制高中生心理健康现状调查及其影响因素、教育对策研究</t>
    </r>
  </si>
  <si>
    <r>
      <rPr>
        <sz val="11"/>
        <color theme="1"/>
        <rFont val="宋体"/>
        <family val="3"/>
        <charset val="134"/>
      </rPr>
      <t>王学东</t>
    </r>
  </si>
  <si>
    <r>
      <rPr>
        <sz val="11"/>
        <color theme="1"/>
        <rFont val="宋体"/>
        <family val="3"/>
        <charset val="134"/>
      </rPr>
      <t>台山市中学生心理健康状况调查分析</t>
    </r>
    <phoneticPr fontId="1" type="noConversion"/>
  </si>
  <si>
    <r>
      <rPr>
        <sz val="11"/>
        <color theme="1"/>
        <rFont val="宋体"/>
        <family val="3"/>
        <charset val="134"/>
      </rPr>
      <t>伍颖华</t>
    </r>
    <phoneticPr fontId="1" type="noConversion"/>
  </si>
  <si>
    <r>
      <rPr>
        <sz val="11"/>
        <color theme="1"/>
        <rFont val="宋体"/>
        <family val="3"/>
        <charset val="134"/>
      </rPr>
      <t>上海市杨浦区中学生慢性疲劳综合征现况及影响因素分析</t>
    </r>
  </si>
  <si>
    <r>
      <rPr>
        <sz val="11"/>
        <color theme="1"/>
        <rFont val="宋体"/>
        <family val="3"/>
        <charset val="134"/>
      </rPr>
      <t>夏蒨</t>
    </r>
    <phoneticPr fontId="1" type="noConversion"/>
  </si>
  <si>
    <r>
      <rPr>
        <sz val="11"/>
        <color theme="1"/>
        <rFont val="宋体"/>
        <family val="3"/>
        <charset val="134"/>
      </rPr>
      <t>总粗分正常上限是</t>
    </r>
    <r>
      <rPr>
        <sz val="11"/>
        <color theme="1"/>
        <rFont val="Times New Roman"/>
        <family val="1"/>
      </rPr>
      <t>40</t>
    </r>
    <r>
      <rPr>
        <sz val="11"/>
        <color theme="1"/>
        <rFont val="宋体"/>
        <family val="3"/>
        <charset val="134"/>
      </rPr>
      <t>分</t>
    </r>
  </si>
  <si>
    <r>
      <rPr>
        <sz val="11"/>
        <color theme="1"/>
        <rFont val="宋体"/>
        <family val="3"/>
        <charset val="134"/>
      </rPr>
      <t>潜江市高三学生心理健康问题的调查、分析及对策</t>
    </r>
  </si>
  <si>
    <r>
      <rPr>
        <sz val="11"/>
        <color theme="1"/>
        <rFont val="宋体"/>
        <family val="3"/>
        <charset val="134"/>
      </rPr>
      <t>鄢圣娟</t>
    </r>
  </si>
  <si>
    <r>
      <rPr>
        <sz val="11"/>
        <color theme="1"/>
        <rFont val="宋体"/>
        <family val="3"/>
        <charset val="134"/>
      </rPr>
      <t>独生子女</t>
    </r>
  </si>
  <si>
    <r>
      <rPr>
        <sz val="11"/>
        <color theme="1"/>
        <rFont val="宋体"/>
        <family val="3"/>
        <charset val="134"/>
      </rPr>
      <t>非独生子女</t>
    </r>
  </si>
  <si>
    <r>
      <rPr>
        <sz val="11"/>
        <color theme="1"/>
        <rFont val="宋体"/>
        <family val="3"/>
        <charset val="134"/>
      </rPr>
      <t>南充市中学生心理健康状况调查</t>
    </r>
  </si>
  <si>
    <r>
      <rPr>
        <sz val="11"/>
        <color theme="1"/>
        <rFont val="宋体"/>
        <family val="3"/>
        <charset val="134"/>
      </rPr>
      <t>雍那</t>
    </r>
    <phoneticPr fontId="1" type="noConversion"/>
  </si>
  <si>
    <t>16.28±2.85</t>
  </si>
  <si>
    <t>定西市第一中学学生心理健康状况调查</t>
    <phoneticPr fontId="1" type="noConversion"/>
  </si>
  <si>
    <r>
      <rPr>
        <sz val="11"/>
        <color theme="1"/>
        <rFont val="宋体"/>
        <family val="3"/>
        <charset val="134"/>
      </rPr>
      <t>陈玉琴</t>
    </r>
  </si>
  <si>
    <t>Zhou2</t>
    <phoneticPr fontId="1" type="noConversion"/>
  </si>
  <si>
    <t>体力活动、视屏时间与青少年心理健康关系研究</t>
    <phoneticPr fontId="1" type="noConversion"/>
  </si>
  <si>
    <t>曹慧</t>
  </si>
  <si>
    <t>安徽</t>
    <phoneticPr fontId="1" type="noConversion"/>
  </si>
  <si>
    <t>13.2±1.0</t>
  </si>
  <si>
    <t xml:space="preserve">量表总分23分（全国常模划界分）为筛查阳性。 </t>
    <phoneticPr fontId="1" type="noConversion"/>
  </si>
  <si>
    <t>徐州市初中生肥胖、体力活动现状及其与心理健康关联性研究</t>
  </si>
  <si>
    <t>张兆成</t>
  </si>
  <si>
    <t>11.94±0.46</t>
  </si>
  <si>
    <t>父亲文化程度小学及以下</t>
  </si>
  <si>
    <t>初中或高中</t>
  </si>
  <si>
    <t>青少年焦虑情绪与功能性便秘的相关性调查</t>
  </si>
  <si>
    <t>周立平1</t>
  </si>
  <si>
    <t>13.00±1.21</t>
  </si>
  <si>
    <t>深圳市龙华区中学生焦虑性情绪障碍现况的调查</t>
  </si>
  <si>
    <t>罗碧云1</t>
  </si>
  <si>
    <t>广东</t>
    <phoneticPr fontId="1" type="noConversion"/>
  </si>
  <si>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</si>
  <si>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</si>
  <si>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</si>
  <si>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</si>
  <si>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</si>
  <si>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</si>
  <si>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</si>
  <si>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</si>
  <si>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13.88±2.47</t>
  </si>
  <si>
    <t>SCARED（中文版-王凯修订）</t>
    <phoneticPr fontId="1" type="noConversion"/>
  </si>
  <si>
    <t>SCARED（中文版-王凯修订）</t>
  </si>
  <si>
    <t>上海市嘉定区初中学生焦虑状况调查及影响因素</t>
  </si>
  <si>
    <t>陈翔春</t>
  </si>
  <si>
    <t>父母受教育程度对中学生焦虑情绪影响</t>
  </si>
  <si>
    <t>张莉</t>
  </si>
  <si>
    <t>14.17±1.67</t>
  </si>
  <si>
    <t>父亲受教育水平小学及以下</t>
  </si>
  <si>
    <t>中专及以上</t>
  </si>
  <si>
    <t>母亲受教育水平小学及以下</t>
  </si>
  <si>
    <t>对中小学生的应激障碍伴焦虑抑郁的调查及分析</t>
  </si>
  <si>
    <t>朱宏昌</t>
  </si>
  <si>
    <t>13.5±1.3</t>
  </si>
  <si>
    <t>中小学</t>
  </si>
  <si>
    <t>≥25</t>
  </si>
  <si>
    <t>SCARED-41-≥25</t>
  </si>
  <si>
    <t>快速城市化地区青少年焦虑性情绪问题及影响因素</t>
  </si>
  <si>
    <t>张露</t>
  </si>
  <si>
    <t>13.28±0.675</t>
  </si>
  <si>
    <t>Piers-Harris儿童自我意识量表(Children's Self-conscio usness Scale)</t>
  </si>
  <si>
    <t>基诺族中学生自我意识现状分析</t>
  </si>
  <si>
    <t>耿洪春</t>
  </si>
  <si>
    <t>云南</t>
  </si>
  <si>
    <t>13.87±1.25</t>
  </si>
  <si>
    <t>Piers-Harris儿童自我意识量表(Children's Self-conscio usness Scale)</t>
    <phoneticPr fontId="1" type="noConversion"/>
  </si>
  <si>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</si>
  <si>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</si>
  <si>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</si>
  <si>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</si>
  <si>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</si>
  <si>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泰安市青少年营养认知行为、体形自我评价和自我意识的调查</t>
    <phoneticPr fontId="1" type="noConversion"/>
  </si>
  <si>
    <r>
      <rPr>
        <sz val="11"/>
        <color theme="1"/>
        <rFont val="宋体"/>
        <family val="3"/>
        <charset val="134"/>
      </rPr>
      <t>孙丽梅</t>
    </r>
  </si>
  <si>
    <r>
      <rPr>
        <sz val="11"/>
        <color theme="1"/>
        <rFont val="宋体"/>
        <family val="3"/>
        <charset val="134"/>
      </rPr>
      <t>山东</t>
    </r>
  </si>
  <si>
    <r>
      <rPr>
        <sz val="11"/>
        <color theme="1"/>
        <rFont val="宋体"/>
        <family val="3"/>
        <charset val="134"/>
      </rPr>
      <t>无</t>
    </r>
    <r>
      <rPr>
        <sz val="11"/>
        <color theme="1"/>
        <rFont val="Times New Roman"/>
        <family val="1"/>
      </rPr>
      <t xml:space="preserve"> </t>
    </r>
    <r>
      <rPr>
        <sz val="11"/>
        <color theme="1"/>
        <rFont val="宋体"/>
        <family val="3"/>
        <charset val="134"/>
      </rPr>
      <t>（高中）</t>
    </r>
  </si>
  <si>
    <r>
      <rPr>
        <sz val="11"/>
        <color theme="1"/>
        <rFont val="宋体"/>
        <family val="3"/>
        <charset val="134"/>
      </rPr>
      <t>儿童自我意识量表</t>
    </r>
  </si>
  <si>
    <r>
      <rPr>
        <sz val="11"/>
        <color theme="1"/>
        <rFont val="宋体"/>
        <family val="3"/>
        <charset val="134"/>
      </rPr>
      <t>低于下界划届分（＜</t>
    </r>
    <r>
      <rPr>
        <sz val="11"/>
        <color theme="1"/>
        <rFont val="Times New Roman"/>
        <family val="1"/>
      </rPr>
      <t>P</t>
    </r>
    <r>
      <rPr>
        <vertAlign val="subscript"/>
        <sz val="11"/>
        <color theme="1"/>
        <rFont val="Times New Roman"/>
        <family val="1"/>
      </rPr>
      <t>30</t>
    </r>
    <r>
      <rPr>
        <vertAlign val="subscript"/>
        <sz val="11"/>
        <color theme="1"/>
        <rFont val="宋体"/>
        <family val="3"/>
        <charset val="134"/>
      </rPr>
      <t>）</t>
    </r>
  </si>
  <si>
    <r>
      <t>PHCS-14-</t>
    </r>
    <r>
      <rPr>
        <sz val="11"/>
        <color theme="1"/>
        <rFont val="宋体"/>
        <family val="3"/>
        <charset val="134"/>
      </rPr>
      <t>得分低于第</t>
    </r>
    <r>
      <rPr>
        <sz val="11"/>
        <color theme="1"/>
        <rFont val="Times New Roman"/>
        <family val="1"/>
      </rPr>
      <t>30</t>
    </r>
    <r>
      <rPr>
        <sz val="11"/>
        <color theme="1"/>
        <rFont val="宋体"/>
        <family val="3"/>
        <charset val="134"/>
      </rPr>
      <t>百分位</t>
    </r>
  </si>
  <si>
    <t>汪向东编制的焦虑自评量表</t>
  </si>
  <si>
    <t>初中生时间管理倾向、应对方式与焦虑情绪的关系研究</t>
  </si>
  <si>
    <t>刘月</t>
  </si>
  <si>
    <t>SCL-90</t>
  </si>
  <si>
    <t>初中生社会支持与心理健康的关系研究</t>
  </si>
  <si>
    <t>王丽</t>
  </si>
  <si>
    <t>SCL90-10-≥2</t>
  </si>
  <si>
    <t>青海省西宁市初中生心理健康现状调查</t>
  </si>
  <si>
    <t>杜春燕</t>
  </si>
  <si>
    <t>SCL90-10-≥3</t>
  </si>
  <si>
    <t>中学生人格特征与心理健康的研究</t>
  </si>
  <si>
    <t>郭慧萍</t>
  </si>
  <si>
    <t>13.32±0.68</t>
  </si>
  <si>
    <t>张雯菲</t>
  </si>
  <si>
    <t>小学生、初中生、高中生</t>
  </si>
  <si>
    <t>家长≥5，教师≥6，学生≥7</t>
  </si>
  <si>
    <t>SDQ-25-≥80%位点</t>
  </si>
  <si>
    <t>初中焦虑</t>
    <phoneticPr fontId="1" type="noConversion"/>
  </si>
  <si>
    <r>
      <rPr>
        <sz val="11"/>
        <color theme="1"/>
        <rFont val="宋体"/>
        <family val="3"/>
        <charset val="134"/>
      </rPr>
      <t>沈阳市农村高中生心理健康状况调查分析</t>
    </r>
    <phoneticPr fontId="1" type="noConversion"/>
  </si>
  <si>
    <r>
      <rPr>
        <sz val="11"/>
        <color theme="1"/>
        <rFont val="宋体"/>
        <family val="3"/>
        <charset val="134"/>
      </rPr>
      <t>郭忠武</t>
    </r>
  </si>
  <si>
    <r>
      <rPr>
        <sz val="11"/>
        <color theme="1"/>
        <rFont val="宋体"/>
        <family val="3"/>
        <charset val="134"/>
      </rPr>
      <t>是</t>
    </r>
    <phoneticPr fontId="1" type="noConversion"/>
  </si>
  <si>
    <r>
      <t>SCL90-10-</t>
    </r>
    <r>
      <rPr>
        <sz val="11"/>
        <color theme="1"/>
        <rFont val="宋体"/>
        <family val="3"/>
        <charset val="134"/>
      </rPr>
      <t>≥</t>
    </r>
    <r>
      <rPr>
        <sz val="11"/>
        <color theme="1"/>
        <rFont val="Times New Roman"/>
        <family val="1"/>
      </rPr>
      <t>2</t>
    </r>
  </si>
  <si>
    <r>
      <rPr>
        <sz val="11"/>
        <color theme="1"/>
        <rFont val="宋体"/>
        <family val="3"/>
        <charset val="134"/>
      </rPr>
      <t>情绪智力、应对方式与高中生心理健康的关系研究</t>
    </r>
    <phoneticPr fontId="1" type="noConversion"/>
  </si>
  <si>
    <r>
      <rPr>
        <sz val="11"/>
        <color theme="1"/>
        <rFont val="宋体"/>
        <family val="3"/>
        <charset val="134"/>
      </rPr>
      <t>贺江浩</t>
    </r>
  </si>
  <si>
    <r>
      <rPr>
        <sz val="11"/>
        <color theme="1"/>
        <rFont val="宋体"/>
        <family val="3"/>
        <charset val="134"/>
      </rPr>
      <t>无</t>
    </r>
    <phoneticPr fontId="1" type="noConversion"/>
  </si>
  <si>
    <r>
      <rPr>
        <sz val="11"/>
        <color theme="1"/>
        <rFont val="宋体"/>
        <family val="3"/>
        <charset val="134"/>
      </rPr>
      <t>中山市高中生心理健康状况研究</t>
    </r>
    <r>
      <rPr>
        <sz val="11"/>
        <color theme="1"/>
        <rFont val="Times New Roman"/>
        <family val="1"/>
      </rPr>
      <t>——</t>
    </r>
    <r>
      <rPr>
        <sz val="11"/>
        <color theme="1"/>
        <rFont val="宋体"/>
        <family val="3"/>
        <charset val="134"/>
      </rPr>
      <t>以</t>
    </r>
    <r>
      <rPr>
        <sz val="11"/>
        <color theme="1"/>
        <rFont val="Times New Roman"/>
        <family val="1"/>
      </rPr>
      <t>X</t>
    </r>
    <r>
      <rPr>
        <sz val="11"/>
        <color theme="1"/>
        <rFont val="宋体"/>
        <family val="3"/>
        <charset val="134"/>
      </rPr>
      <t>中学为例</t>
    </r>
    <phoneticPr fontId="1" type="noConversion"/>
  </si>
  <si>
    <r>
      <rPr>
        <sz val="11"/>
        <color theme="1"/>
        <rFont val="宋体"/>
        <family val="3"/>
        <charset val="134"/>
      </rPr>
      <t>李海霞</t>
    </r>
  </si>
  <si>
    <r>
      <rPr>
        <sz val="11"/>
        <color theme="1"/>
        <rFont val="宋体"/>
        <family val="3"/>
        <charset val="134"/>
      </rPr>
      <t>兰州市某高中和卫生学校女生心理健康状况对比分析</t>
    </r>
  </si>
  <si>
    <r>
      <rPr>
        <sz val="11"/>
        <color theme="1"/>
        <rFont val="宋体"/>
        <family val="3"/>
        <charset val="134"/>
      </rPr>
      <t>李嘉</t>
    </r>
  </si>
  <si>
    <t>16.82±0.75</t>
  </si>
  <si>
    <r>
      <t>SCL90-10-</t>
    </r>
    <r>
      <rPr>
        <sz val="11"/>
        <color theme="1"/>
        <rFont val="宋体"/>
        <family val="3"/>
        <charset val="134"/>
      </rPr>
      <t>≥</t>
    </r>
    <r>
      <rPr>
        <sz val="11"/>
        <color theme="1"/>
        <rFont val="Times New Roman"/>
        <family val="1"/>
      </rPr>
      <t>3</t>
    </r>
  </si>
  <si>
    <r>
      <rPr>
        <sz val="11"/>
        <color theme="1"/>
        <rFont val="宋体"/>
        <family val="3"/>
        <charset val="134"/>
      </rPr>
      <t>内蒙古阿拉善盟一中高三学生心理健康状况调查研究</t>
    </r>
  </si>
  <si>
    <r>
      <rPr>
        <sz val="11"/>
        <color theme="1"/>
        <rFont val="宋体"/>
        <family val="3"/>
        <charset val="134"/>
      </rPr>
      <t>李洁</t>
    </r>
  </si>
  <si>
    <r>
      <rPr>
        <sz val="11"/>
        <color theme="1"/>
        <rFont val="宋体"/>
        <family val="3"/>
        <charset val="134"/>
      </rPr>
      <t>内蒙古</t>
    </r>
  </si>
  <si>
    <r>
      <rPr>
        <sz val="11"/>
        <color theme="1"/>
        <rFont val="宋体"/>
        <family val="3"/>
        <charset val="134"/>
      </rPr>
      <t>青少年心理健康的公平性及影响因素研究</t>
    </r>
    <phoneticPr fontId="1" type="noConversion"/>
  </si>
  <si>
    <r>
      <rPr>
        <sz val="11"/>
        <color theme="1"/>
        <rFont val="宋体"/>
        <family val="3"/>
        <charset val="134"/>
      </rPr>
      <t>李玖玲</t>
    </r>
  </si>
  <si>
    <t>15.02±1.75</t>
  </si>
  <si>
    <r>
      <rPr>
        <sz val="11"/>
        <color theme="1"/>
        <rFont val="宋体"/>
        <family val="3"/>
        <charset val="134"/>
      </rPr>
      <t>农村中学生心理健康与生活事件关系研究</t>
    </r>
  </si>
  <si>
    <r>
      <rPr>
        <sz val="11"/>
        <color theme="1"/>
        <rFont val="宋体"/>
        <family val="3"/>
        <charset val="134"/>
      </rPr>
      <t>石晓磊</t>
    </r>
  </si>
  <si>
    <t>15.16±1.53</t>
  </si>
  <si>
    <t>长处和困难问卷(SDQ)</t>
    <phoneticPr fontId="1" type="noConversion"/>
  </si>
  <si>
    <t>辽宁省6-17岁儿童青少年精神障碍流行病学调查</t>
    <phoneticPr fontId="1" type="noConversion"/>
  </si>
  <si>
    <r>
      <rPr>
        <sz val="11"/>
        <color theme="1"/>
        <rFont val="宋体"/>
        <family val="3"/>
        <charset val="134"/>
      </rPr>
      <t>≥</t>
    </r>
    <r>
      <rPr>
        <sz val="11"/>
        <color theme="1"/>
        <rFont val="Times New Roman"/>
        <family val="1"/>
      </rPr>
      <t xml:space="preserve">3 </t>
    </r>
  </si>
  <si>
    <r>
      <rPr>
        <sz val="11"/>
        <color theme="1"/>
        <rFont val="宋体"/>
        <family val="3"/>
        <charset val="134"/>
      </rPr>
      <t>李倩妮</t>
    </r>
  </si>
  <si>
    <t>平顶山市高中学生心理健康现状与对策研究</t>
    <phoneticPr fontId="1" type="noConversion"/>
  </si>
  <si>
    <r>
      <rPr>
        <sz val="11"/>
        <color theme="1"/>
        <rFont val="宋体"/>
        <family val="3"/>
        <charset val="134"/>
      </rPr>
      <t>男</t>
    </r>
    <phoneticPr fontId="1" type="noConversion"/>
  </si>
  <si>
    <r>
      <rPr>
        <sz val="11"/>
        <color theme="1"/>
        <rFont val="宋体"/>
        <family val="3"/>
        <charset val="134"/>
      </rPr>
      <t>魏云花</t>
    </r>
  </si>
  <si>
    <t>甘肃省皋兰县高中生心理健康状况调查分析</t>
    <phoneticPr fontId="1" type="noConversion"/>
  </si>
  <si>
    <r>
      <rPr>
        <sz val="11"/>
        <color theme="1"/>
        <rFont val="宋体"/>
        <family val="3"/>
        <charset val="134"/>
      </rPr>
      <t>高一</t>
    </r>
    <phoneticPr fontId="1" type="noConversion"/>
  </si>
  <si>
    <r>
      <rPr>
        <sz val="11"/>
        <color theme="1"/>
        <rFont val="宋体"/>
        <family val="3"/>
        <charset val="134"/>
      </rPr>
      <t>涂涛</t>
    </r>
  </si>
  <si>
    <r>
      <rPr>
        <sz val="11"/>
        <color theme="1"/>
        <rFont val="宋体"/>
        <family val="3"/>
        <charset val="134"/>
      </rPr>
      <t>安徽重点高中新生心理健康状况分析</t>
    </r>
    <r>
      <rPr>
        <sz val="11"/>
        <color theme="1"/>
        <rFont val="Times New Roman"/>
        <family val="1"/>
      </rPr>
      <t>——</t>
    </r>
    <r>
      <rPr>
        <sz val="11"/>
        <color theme="1"/>
        <rFont val="宋体"/>
        <family val="3"/>
        <charset val="134"/>
      </rPr>
      <t>以六安第一中学为例</t>
    </r>
    <phoneticPr fontId="1" type="noConversion"/>
  </si>
  <si>
    <t>贵州师范学院2010级学生心理健康现状调查</t>
  </si>
  <si>
    <t>张睿</t>
  </si>
  <si>
    <t>乌鲁木齐市普通高校学生体育锻炼对心理健康影响的研究</t>
  </si>
  <si>
    <t>李旭</t>
  </si>
  <si>
    <t>SCL-45</t>
  </si>
  <si>
    <t>SCL45-≥2</t>
  </si>
  <si>
    <t>桂林市高校少数民族毕业生心理健康状况及其影响因素</t>
  </si>
  <si>
    <t>郭振友</t>
  </si>
  <si>
    <t>广西</t>
  </si>
  <si>
    <t>本科+专科</t>
  </si>
  <si>
    <t>SCL90-10-＞2</t>
  </si>
  <si>
    <t>The Influence of Left-Behind Experience on College Students' Mental Health: A Cross-Sectional Comparative Study</t>
  </si>
  <si>
    <t>Haixia Liu</t>
  </si>
  <si>
    <t>超过2分</t>
  </si>
  <si>
    <t>大学生网络购物成瘾与人格特质、心理健康的关系研究</t>
  </si>
  <si>
    <t>任永友</t>
  </si>
  <si>
    <t>≥1分</t>
  </si>
  <si>
    <t>SCL90-10-≥1</t>
  </si>
  <si>
    <t>大学课堂教学中影响学生心理健康的因素研究</t>
  </si>
  <si>
    <t>王瑞春</t>
  </si>
  <si>
    <t>浙江、山西</t>
  </si>
  <si>
    <t>≥1.5分</t>
  </si>
  <si>
    <t>SCL90-10-≥1.5</t>
  </si>
  <si>
    <t>护理学专业本科生心理求助、应对方式与心理健康状况的关系研究</t>
  </si>
  <si>
    <t>陈美芳</t>
  </si>
  <si>
    <t>天津</t>
  </si>
  <si>
    <t>20.63±1.64</t>
  </si>
  <si>
    <t>吉林省某医学院校新生心理健康状况及影响因素分析</t>
  </si>
  <si>
    <t>管兰芳</t>
  </si>
  <si>
    <t>本科+专科生</t>
  </si>
  <si>
    <t>武术运动对大学生心理健康影响的研究</t>
  </si>
  <si>
    <t>郭兵</t>
  </si>
  <si>
    <t>七年制医学生心理健康状况与影响因素的研究</t>
  </si>
  <si>
    <t>李巍</t>
  </si>
  <si>
    <t>UPI与SCL-90在大一新生心理普查中的比较研究</t>
  </si>
  <si>
    <t>王瑾</t>
  </si>
  <si>
    <t>沈阳市某大学大学生心理健康状况及影响因素分析</t>
  </si>
  <si>
    <t>王强</t>
  </si>
  <si>
    <t>少数民族与汉族大学新生心理健康状况对比研究</t>
  </si>
  <si>
    <t>王小丽</t>
  </si>
  <si>
    <t>18.9±1.3</t>
  </si>
  <si>
    <t>大学新生心理健康状况测量与研究</t>
  </si>
  <si>
    <t>吴枝兵</t>
  </si>
  <si>
    <t>武汉某高校大学生性行为与心理健康的关联性</t>
  </si>
  <si>
    <t>谢弢</t>
  </si>
  <si>
    <t>20.5±1.2</t>
  </si>
  <si>
    <t>不同学历护生心理健康状况调查</t>
  </si>
  <si>
    <t>徐婕1</t>
  </si>
  <si>
    <t>大学生挫折应对方式对心理健康的影响研究</t>
  </si>
  <si>
    <t>杨瑞容</t>
  </si>
  <si>
    <t>大学生体育成绩差异与心理健康状况调查</t>
  </si>
  <si>
    <t>尹辉</t>
  </si>
  <si>
    <t>大学新生心理健康状况及影响因素研究</t>
  </si>
  <si>
    <t>喻瑶1</t>
  </si>
  <si>
    <t>“00”后大学新生心理健康现状调查: 以邵阳学院为例</t>
  </si>
  <si>
    <t>张微</t>
  </si>
  <si>
    <t>大学生社会主义核心价值观对其心理健康的影响及对策研究</t>
  </si>
  <si>
    <t>张贤丽</t>
  </si>
  <si>
    <t>延安大学医学专业新生军训后心理状况分析</t>
  </si>
  <si>
    <t>周小燕</t>
  </si>
  <si>
    <t>18.80±0.96</t>
  </si>
  <si>
    <t>The relationship between the psychological stress of adolescents in school and the prevalence of chronic low back pain: a cross-sectional study in China</t>
  </si>
  <si>
    <t>Qixiang Mei</t>
  </si>
  <si>
    <t>本科护生心理健康状况及其影响因素分析</t>
  </si>
  <si>
    <t>刘素花</t>
  </si>
  <si>
    <t>20.23±2.93</t>
  </si>
  <si>
    <t>王征宇修订的SCL-90</t>
  </si>
  <si>
    <t>独立学院新生心理健康状况调查研究——以张家界学院为例</t>
    <phoneticPr fontId="19" type="noConversion"/>
  </si>
  <si>
    <t>蒋韵</t>
  </si>
  <si>
    <t>农村籍大学新生心理健康状况及其影响因素分析</t>
    <phoneticPr fontId="19" type="noConversion"/>
  </si>
  <si>
    <t>马方圆</t>
  </si>
  <si>
    <t>医学生心理健康状况及相关因素调查分析</t>
    <phoneticPr fontId="19" type="noConversion"/>
  </si>
  <si>
    <t>王德山</t>
  </si>
  <si>
    <t>高校新生心理健康状况比较研究</t>
  </si>
  <si>
    <t>张宇1</t>
  </si>
  <si>
    <t>≥2.5</t>
  </si>
  <si>
    <t>SCL90-10-≥2.5</t>
  </si>
  <si>
    <t>总检出率-2006级</t>
  </si>
  <si>
    <t>2006级男</t>
  </si>
  <si>
    <t>2006级女</t>
  </si>
  <si>
    <t>张宇2</t>
  </si>
  <si>
    <t>总检出率-2008级</t>
  </si>
  <si>
    <t>2008级男</t>
  </si>
  <si>
    <t>2008级女</t>
  </si>
  <si>
    <t>张宇3</t>
  </si>
  <si>
    <t>总检出率-2010级</t>
  </si>
  <si>
    <t>2010级男</t>
  </si>
  <si>
    <t>2010级女</t>
  </si>
  <si>
    <t>中医药院校大学生心理健康状况的调查研究</t>
  </si>
  <si>
    <t>蔡青</t>
  </si>
  <si>
    <t>湖北省少数民族地区大学生心理健康状况的调查研究</t>
  </si>
  <si>
    <t>沈阳</t>
  </si>
  <si>
    <t>苗族</t>
  </si>
  <si>
    <t>侗族</t>
  </si>
  <si>
    <t>知识网络在大学生心理健康评估中的应用研究</t>
  </si>
  <si>
    <t>党美琳</t>
  </si>
  <si>
    <t>医学院2009级新生心理健康状况调查分析</t>
  </si>
  <si>
    <t>董克勤</t>
  </si>
  <si>
    <t>彝族女大学生心理健康调查研究——以西昌学院为例</t>
  </si>
  <si>
    <t>耿德英</t>
  </si>
  <si>
    <t>民办高校大学生心理健康状况及其影响因素研究</t>
  </si>
  <si>
    <t>郭卫珍</t>
  </si>
  <si>
    <t>本科+职校+专科学校</t>
  </si>
  <si>
    <t>某医学院学生心理健康状况及影响因素分析</t>
  </si>
  <si>
    <t>胡平成</t>
  </si>
  <si>
    <t>大学生心理健康水平与体重指数的关系</t>
  </si>
  <si>
    <t>金爱莲</t>
  </si>
  <si>
    <t>辽宁医学院2005～2009级本科生心理健康状况调查</t>
  </si>
  <si>
    <t>李丽</t>
  </si>
  <si>
    <t>理工科大学新生心理健康状况调查</t>
  </si>
  <si>
    <t>刘爱敏</t>
  </si>
  <si>
    <t>傣族泼水节心理调适作用及其心理机制研究</t>
  </si>
  <si>
    <t>马定松</t>
  </si>
  <si>
    <t>17.05±1.06</t>
  </si>
  <si>
    <t>湖南省地方高校大学生心理健康现状调查及分析</t>
  </si>
  <si>
    <t>宋海燕1</t>
  </si>
  <si>
    <t>1990年代后大学生心理健康现状调查及分析——以湖南省衡阳市南华大学为例</t>
  </si>
  <si>
    <t>宋海燕2</t>
  </si>
  <si>
    <t>吉林省独立学院与普通高校学生心理健康的比较研究</t>
  </si>
  <si>
    <t>王杨</t>
  </si>
  <si>
    <t>护理专业大学生心理健康状况的调查</t>
  </si>
  <si>
    <t>文春姬</t>
  </si>
  <si>
    <t>陕西省某高校2008～2013级新生心理健康状况变化分析</t>
  </si>
  <si>
    <t>杨宪华1</t>
  </si>
  <si>
    <t>≥3</t>
  </si>
  <si>
    <t>杨宪华2</t>
  </si>
  <si>
    <t>总检出率-2009级</t>
  </si>
  <si>
    <t>杨宪华6</t>
  </si>
  <si>
    <t>总检出率-2013级</t>
  </si>
  <si>
    <t>大学新生心理健康状况调查</t>
  </si>
  <si>
    <t>张玥</t>
  </si>
  <si>
    <t>≥3 分</t>
  </si>
  <si>
    <t>河北省某医科大学新生心理健康状况及影响因素分析</t>
  </si>
  <si>
    <t>路维伟</t>
  </si>
  <si>
    <t>中文版Beck焦虑量表（BAI）21条目</t>
  </si>
  <si>
    <t>BAI21-≥45</t>
  </si>
  <si>
    <t>≥45 分</t>
  </si>
  <si>
    <t>20.34±1.21</t>
  </si>
  <si>
    <t>海南</t>
  </si>
  <si>
    <t>王丽卿</t>
  </si>
  <si>
    <t>海南省某医学院部分医学生焦虑现状及其与家庭功能的关系</t>
  </si>
  <si>
    <t>田雨晴2</t>
  </si>
  <si>
    <t>划分焦虑的界值为45</t>
  </si>
  <si>
    <t>金雯</t>
  </si>
  <si>
    <t>浙江某高校大学生抑郁焦虑流行现况及相关因素的横断面研究</t>
  </si>
  <si>
    <t>BAI21-≥15</t>
  </si>
  <si>
    <t>≥15 分</t>
  </si>
  <si>
    <t>18.37±0.73</t>
  </si>
  <si>
    <t>杨雪岭</t>
  </si>
  <si>
    <t>医学生自我调节定向与抑郁焦虑症状和自杀风险之间的关系</t>
  </si>
  <si>
    <t>BAI21-≥10</t>
  </si>
  <si>
    <t>19.63±1.28</t>
  </si>
  <si>
    <t>LIANG SUN</t>
  </si>
  <si>
    <t>Correlations between Psychological Symptoms and Social Relationships among Medical Undergraduates in Anhui Province of China</t>
  </si>
  <si>
    <t>CCSMHS（郑日昌编制的中国大学生心理健康量表）</t>
  </si>
  <si>
    <t>大学生人际困扰与心理健康相关研究</t>
    <phoneticPr fontId="19" type="noConversion"/>
  </si>
  <si>
    <t>刘亚慧</t>
  </si>
  <si>
    <t>CCSMHS(2)</t>
  </si>
  <si>
    <t>未知</t>
  </si>
  <si>
    <t>CCSMHS(2)-未知</t>
  </si>
  <si>
    <t>无法判断</t>
  </si>
  <si>
    <t>杨宪华3</t>
  </si>
  <si>
    <t>CCSMHS（郑日昌编制的中国大学生心理健康量表）</t>
    <phoneticPr fontId="19" type="noConversion"/>
  </si>
  <si>
    <t>≥68</t>
  </si>
  <si>
    <t>CCSMHS-6-≥68</t>
  </si>
  <si>
    <t>杨宪华4</t>
  </si>
  <si>
    <t>总检出率-2011级</t>
  </si>
  <si>
    <t>杨宪华5</t>
  </si>
  <si>
    <t>总检出率-2012级</t>
  </si>
  <si>
    <t>DASS-21</t>
  </si>
  <si>
    <t>在校大学生抑郁、焦虑及压力现况研究</t>
  </si>
  <si>
    <t>华婉晴</t>
  </si>
  <si>
    <t>8~9分为轻度，10~14分为中度，15~19分为重度，≧20分为非常严重</t>
  </si>
  <si>
    <t>DASS21-7-≥8</t>
  </si>
  <si>
    <t>大学生手机依赖与焦虑及睡眠质量的关系</t>
  </si>
  <si>
    <t>谢阳</t>
  </si>
  <si>
    <t>安徽、江西</t>
  </si>
  <si>
    <t>≥8分</t>
  </si>
  <si>
    <t>父亲教育程度小学及以下</t>
  </si>
  <si>
    <t>高中及以上</t>
  </si>
  <si>
    <t>母亲教育程度小学及以下</t>
  </si>
  <si>
    <t>陕西省医学生心理健康状况及影响因素</t>
  </si>
  <si>
    <t>殷草草</t>
  </si>
  <si>
    <t>Investigation of the Effects of Purpose in Life, Grit, Gratitude, and School Belonging on Mental Distress among Chinese Emerging Adults</t>
  </si>
  <si>
    <t>Meng Xuan Zhang</t>
  </si>
  <si>
    <t>澳门</t>
  </si>
  <si>
    <t>19.29±1.1</t>
  </si>
  <si>
    <t>≥8</t>
  </si>
  <si>
    <t>手机成瘾、焦虑与抑郁对低年级大学生睡眠质量影响的调查分析</t>
  </si>
  <si>
    <t>李水冰</t>
  </si>
  <si>
    <t>19.48±0.93</t>
  </si>
  <si>
    <t>河南女大学生生活方式负性情绪与肥胖程度的关系</t>
  </si>
  <si>
    <t>刘朝辉</t>
  </si>
  <si>
    <t>22.27±2.43</t>
  </si>
  <si>
    <t>医院焦虑抑郁量表（HAD）叶维菲等翻译</t>
  </si>
  <si>
    <t>临床类毕业生焦虑抑郁及相关心理易感因素的调查</t>
  </si>
  <si>
    <t>江琴</t>
  </si>
  <si>
    <t>≥9</t>
  </si>
  <si>
    <t>HAD-7-≥9</t>
  </si>
  <si>
    <t>1个月</t>
  </si>
  <si>
    <t>中文标准化修订版MMPI中的显性焦虑分量表（MAS）</t>
  </si>
  <si>
    <t>军校大学生焦虑情绪影响因素</t>
  </si>
  <si>
    <t>宁淑娥</t>
  </si>
  <si>
    <t>中文标准化修订版MMPI中的显性焦虑分量表（MAS）</t>
    <phoneticPr fontId="19" type="noConversion"/>
  </si>
  <si>
    <t>≥70分</t>
  </si>
  <si>
    <t>MAS-50-≥70</t>
  </si>
  <si>
    <t>无法确定</t>
  </si>
  <si>
    <t>心理健康测查表（PHI）</t>
  </si>
  <si>
    <t>艺术类学生心理健康状况与其人格特质的相关性探析</t>
  </si>
  <si>
    <t>王世锴</t>
  </si>
  <si>
    <t>≥60</t>
  </si>
  <si>
    <t>PHI-≥60</t>
  </si>
  <si>
    <t>宁夏地区医学生牙周病与焦虑心理因素的相关分析</t>
  </si>
  <si>
    <t>张莹1</t>
  </si>
  <si>
    <t>Spielberger等编制的问卷中状态焦虑问卷(S－AI) 和特质焦虑问卷(T－AI)</t>
    <phoneticPr fontId="19" type="noConversion"/>
  </si>
  <si>
    <t>SAI&gt;50者为高状态焦虑，TAI&gt;50者为高特质焦虑</t>
  </si>
  <si>
    <t>SAI-20-＞50</t>
  </si>
  <si>
    <t>总检出率-状态焦虑</t>
  </si>
  <si>
    <t>大学毕业生状态与特质焦虑和睡眠质量对寻求心理帮助态度的影响</t>
  </si>
  <si>
    <t>宁博1</t>
  </si>
  <si>
    <t>23.45±2.02</t>
  </si>
  <si>
    <t>Spielberger等编制的问卷中状态焦虑问卷(S－AI) 和特质焦虑问卷(T－AI)</t>
  </si>
  <si>
    <t>以＞52分界定为状态焦虑，以＞53 分界定为特质焦虑</t>
  </si>
  <si>
    <t>SAI-20-＞52</t>
  </si>
  <si>
    <t>Achenbach儿童行为量表（CBCL家长用表）</t>
  </si>
  <si>
    <t>外来</t>
  </si>
  <si>
    <t>城市</t>
  </si>
  <si>
    <t>女生</t>
  </si>
  <si>
    <t>男生</t>
  </si>
  <si>
    <t>总检出</t>
  </si>
  <si>
    <t>CBCL-17-98百分位/T&gt;70</t>
  </si>
  <si>
    <t>T分超过98百分位（T70分）</t>
  </si>
  <si>
    <t>3级计分</t>
  </si>
  <si>
    <t>Achenbach儿童行为量表（CBCL家长用表）</t>
    <phoneticPr fontId="1" type="noConversion"/>
  </si>
  <si>
    <t>陈宝林</t>
  </si>
  <si>
    <t>不同经济发展地区儿童行为问题特征及影响因素研究</t>
  </si>
  <si>
    <t>青春期女学生心理行为问题调查分析</t>
  </si>
  <si>
    <t>范幸</t>
  </si>
  <si>
    <t>10—12</t>
  </si>
  <si>
    <t>因子分数超过98%</t>
  </si>
  <si>
    <t>CBCL-17-因子分数超过98%</t>
  </si>
  <si>
    <t>山东省6—11岁儿童行为问题流行病学调查及相关因素分析</t>
  </si>
  <si>
    <t>刘树苗</t>
  </si>
  <si>
    <t>高于中国常模</t>
  </si>
  <si>
    <t>CBCL-17-因子中国常模（女生大于14.男生大于10）</t>
  </si>
  <si>
    <t>2015年北京市城区小学生行为问题流行病学特征调查</t>
  </si>
  <si>
    <t>闫俊娟</t>
  </si>
  <si>
    <t>8.9±1.4</t>
  </si>
  <si>
    <t>总分或任一因子分大于全国常模临床界值，则判定儿童有行为问题</t>
  </si>
  <si>
    <t>低年级小学生抑郁倾向的房树人绘画评估</t>
  </si>
  <si>
    <t>项锦晶</t>
  </si>
  <si>
    <t>女生大于2.46.男生大于1.68</t>
  </si>
  <si>
    <t>CBCL-17-分数中国常模（女生大于2.46.男生大于1.68）</t>
  </si>
  <si>
    <t>CESD</t>
  </si>
  <si>
    <t>儿童抑郁症状与家庭因素的关系</t>
  </si>
  <si>
    <t>李小彩</t>
  </si>
  <si>
    <t>4级计分</t>
  </si>
  <si>
    <t>总分大于等于16</t>
  </si>
  <si>
    <t>CESD-20-≥16</t>
  </si>
  <si>
    <t>自我意识对儿童抑郁症状的影响</t>
  </si>
  <si>
    <t>毕烨</t>
  </si>
  <si>
    <t>兰州市某小学高年级学生抑郁情绪调查分析</t>
  </si>
  <si>
    <t>胡彩霞</t>
  </si>
  <si>
    <t>﻿总分为16～19分为可能有抑郁情绪症状，总分大于或等于20分为肯定有抑郁情绪症状</t>
  </si>
  <si>
    <t>CESD-20-≥20</t>
  </si>
  <si>
    <t>五年级</t>
  </si>
  <si>
    <t>六年级</t>
  </si>
  <si>
    <t>儿童期创伤与青少年抑郁症状的关系</t>
  </si>
  <si>
    <t>丁慧思</t>
  </si>
  <si>
    <t>总分≥16分为有抑郁症状</t>
  </si>
  <si>
    <t>家庭氛围与父母受教育程度对青少年抑郁影响</t>
  </si>
  <si>
    <t>季冬</t>
  </si>
  <si>
    <t>北京、上海、浙江、江苏、广东、福建、重庆、广西、内蒙古、安徽</t>
  </si>
  <si>
    <t>﻿≥28分有抑郁风险</t>
  </si>
  <si>
    <t>CESD-20-≥28</t>
  </si>
  <si>
    <t>Association between depression and overweight in Chinese adolescents- a cross-sectional study</t>
  </si>
  <si>
    <t>﻿Zhongyi Zhao</t>
  </si>
  <si>
    <t>﻿CESD</t>
  </si>
  <si>
    <t>﻿分数≥16分</t>
  </si>
  <si>
    <t>CDI</t>
  </si>
  <si>
    <t>CDI</t>
    <phoneticPr fontId="1" type="noConversion"/>
  </si>
  <si>
    <t>某农村地区儿童抑郁现状与留守状况的关系</t>
  </si>
  <si>
    <t>王铁柱</t>
  </si>
  <si>
    <t>得分＞19分诊断为有抑郁症状，没提具体检出时间</t>
  </si>
  <si>
    <t>CDI-27-≥19</t>
  </si>
  <si>
    <t>留守</t>
  </si>
  <si>
    <t>非留守</t>
  </si>
  <si>
    <t>农村中小学生抑郁症状及其相关因素分析</t>
  </si>
  <si>
    <t>周甄</t>
  </si>
  <si>
    <t>﻿将19分确定为抑郁症状的划界分，没提具体检出时间</t>
  </si>
  <si>
    <t>三年级</t>
  </si>
  <si>
    <t>四年级</t>
  </si>
  <si>
    <t>壮族与汉族高年级小学生抑郁状况的比较研究与教育启示</t>
  </si>
  <si>
    <t>李杰平</t>
  </si>
  <si>
    <t>﻿11.24±1.04</t>
  </si>
  <si>
    <t>﻿将19分确定为抑郁症状的划界分。</t>
  </si>
  <si>
    <t>壮族</t>
  </si>
  <si>
    <t>武汉地区9-17岁青少年抑郁与生长发育关系的研究</t>
  </si>
  <si>
    <t>闫梅</t>
  </si>
  <si>
    <t>重庆某城乡统筹区县中小学生抑郁状况及相关因素分析</t>
  </si>
  <si>
    <t>李陈1</t>
  </si>
  <si>
    <t>﻿评分在19分及以上者界定为有抑郁症状，没提具体检出时间</t>
  </si>
  <si>
    <t>中国儿童青少年抑郁症状性别差异的流行病学调查</t>
  </si>
  <si>
    <t>王熙</t>
  </si>
  <si>
    <t>﻿辽宁、天津、山西、上海、安徽、湖北、河南、重庆、广东</t>
  </si>
  <si>
    <t>﻿19分为确定抑郁症状的划界分</t>
  </si>
  <si>
    <t>中国和马拉维儿童抑郁现状和相关因素跨文化比较</t>
  </si>
  <si>
    <t>Maggie Zgambo</t>
  </si>
  <si>
    <t>8—12</t>
  </si>
  <si>
    <t>郑州市城乡中小学生抑郁症状分析</t>
  </si>
  <si>
    <t>王会贞</t>
  </si>
  <si>
    <t>10—18</t>
  </si>
  <si>
    <t>盐城市小学生抑郁症状及相关行为研究</t>
  </si>
  <si>
    <t>张学艳</t>
  </si>
  <si>
    <t>海口市中小学生抑郁症状及其影响因素分析</t>
  </si>
  <si>
    <t>朱慧全</t>
  </si>
  <si>
    <t>总分越高提示抑郁水平越高，抑郁症状界定限值为19分</t>
  </si>
  <si>
    <t>乌鲁木齐市小学生社交焦虑和抑郁现状调查</t>
  </si>
  <si>
    <t>林素兰</t>
  </si>
  <si>
    <t>﻿10±2</t>
  </si>
  <si>
    <t>﻿19分确定为抑郁症状的划界分，得分越高表明抑郁程度越重</t>
  </si>
  <si>
    <t>少数</t>
  </si>
  <si>
    <t>新疆石河子市中小学生抑郁症状及影响因素</t>
  </si>
  <si>
    <t>刘士儒</t>
  </si>
  <si>
    <t>﻿评分在19分及以上</t>
  </si>
  <si>
    <t>重庆市某主城区中小学生青春发动时相与抑郁的关系</t>
  </si>
  <si>
    <t>彭林丽</t>
  </si>
  <si>
    <t>﻿总分≥19分时可判定为抑郁</t>
  </si>
  <si>
    <t>CDI-27-＞19</t>
  </si>
  <si>
    <t>成都市小学生抑郁症状检出现状及影响因素分析</t>
  </si>
  <si>
    <t>吴俊兰</t>
  </si>
  <si>
    <t>6—14</t>
  </si>
  <si>
    <t>&gt;15分</t>
  </si>
  <si>
    <t>CDI-27-&gt;15</t>
  </si>
  <si>
    <t>独生</t>
  </si>
  <si>
    <t>非独生</t>
  </si>
  <si>
    <t xml:space="preserve">情绪与心境问卷(MFQ-C) </t>
  </si>
  <si>
    <t>Depressive symptoms among children and adolescents in western china- An epidemiological survey of prevalence and correlates</t>
  </si>
  <si>
    <t>﻿Lifei Wang</t>
  </si>
  <si>
    <t>儿童抑郁量表(Children's Depression Inventory, CDI)</t>
    <phoneticPr fontId="1" type="noConversion"/>
  </si>
  <si>
    <t>得分≥19分</t>
  </si>
  <si>
    <t>青春期发育提前和皮质醇交互效应及其与抑郁症状关联</t>
  </si>
  <si>
    <t>刘阳</t>
  </si>
  <si>
    <t xml:space="preserve">情绪与心境问卷(MFQ-C) </t>
    <phoneticPr fontId="1" type="noConversion"/>
  </si>
  <si>
    <t>MFQC-33-≥19</t>
  </si>
  <si>
    <t>青少年抑郁症状与清晨觉醒唾液皮质醇水平的相关性</t>
  </si>
  <si>
    <t>郭策</t>
  </si>
  <si>
    <t>﻿得分≥19分</t>
  </si>
  <si>
    <t>DEPRESSIVE DISORDERS AMONG CHILDREN IN THE TRANSFORMING CHINA- AN EPIDEMIOLOGICAL SURVEY OF PREVALENCE, CORRELATES, AND SERVICE USE</t>
  </si>
  <si>
    <t>﻿Bao-liang Zhong</t>
  </si>
  <si>
    <t>儿童和青少年迷你国际神经精神访谈（Mini-KID）5.0的中文版本，平行儿童/青少年（Mini-KID-C）和家长（Mini-KID-P）访谈版本</t>
    <phoneticPr fontId="1" type="noConversion"/>
  </si>
  <si>
    <t>至少五个抑郁症状</t>
  </si>
  <si>
    <t>Mini-KID-访谈-&gt;5</t>
  </si>
  <si>
    <t>﻿儿童抑郁自评量表(DSRSC)</t>
  </si>
  <si>
    <t>4-6年级小学生儿童虐待经历与抑郁情绪、睡眠质量的关系</t>
  </si>
  <si>
    <t>雍那</t>
  </si>
  <si>
    <t>﻿10±1</t>
  </si>
  <si>
    <t>DSRSC</t>
    <phoneticPr fontId="1" type="noConversion"/>
  </si>
  <si>
    <t>﻿总分≥15</t>
  </si>
  <si>
    <t>DSRSC-18-≥15</t>
  </si>
  <si>
    <t>镇江市城乡小学生抑郁状况调查分析</t>
  </si>
  <si>
    <t>常宪鲁</t>
  </si>
  <si>
    <r>
      <rPr>
        <sz val="11"/>
        <color theme="1"/>
        <rFont val="Tahoma"/>
        <family val="2"/>
        <charset val="1"/>
      </rPr>
      <t>﻿</t>
    </r>
    <r>
      <rPr>
        <sz val="11"/>
        <color theme="1"/>
        <rFont val="等线"/>
        <family val="3"/>
        <charset val="134"/>
        <scheme val="minor"/>
      </rPr>
      <t>儿童抑郁自评量表(DSRSC)</t>
    </r>
    <phoneticPr fontId="1" type="noConversion"/>
  </si>
  <si>
    <t>﻿总分≥15分</t>
  </si>
  <si>
    <t>460名普通中小学生儿童行为、情绪问题与受虐状况调查</t>
  </si>
  <si>
    <t>孙丽君</t>
  </si>
  <si>
    <t>﻿12.42±1.45</t>
  </si>
  <si>
    <t>深圳龙华区中小学生抑郁障碍现况及影响因素分析</t>
  </si>
  <si>
    <t>张金宇</t>
  </si>
  <si>
    <t>5级计分</t>
  </si>
  <si>
    <t>高年级小学生综合活力对抑郁情绪的影响</t>
  </si>
  <si>
    <t>方敏</t>
  </si>
  <si>
    <t>﻿得分≥15分</t>
  </si>
  <si>
    <t>初三</t>
    <phoneticPr fontId="1" type="noConversion"/>
  </si>
  <si>
    <t>初二</t>
    <phoneticPr fontId="1" type="noConversion"/>
  </si>
  <si>
    <t>初一</t>
    <phoneticPr fontId="1" type="noConversion"/>
  </si>
  <si>
    <t>总分≥20分为有抑郁症状</t>
    <phoneticPr fontId="1" type="noConversion"/>
  </si>
  <si>
    <t>总检出</t>
    <phoneticPr fontId="1" type="noConversion"/>
  </si>
  <si>
    <t>CESD-20-≥20</t>
    <phoneticPr fontId="1" type="noConversion"/>
  </si>
  <si>
    <t>4级计分</t>
    <phoneticPr fontId="1" type="noConversion"/>
  </si>
  <si>
    <t>流调中心用抑郁量表（CES-D）</t>
    <phoneticPr fontId="1" type="noConversion"/>
  </si>
  <si>
    <t>否</t>
    <phoneticPr fontId="1" type="noConversion"/>
  </si>
  <si>
    <t>未知</t>
    <phoneticPr fontId="1" type="noConversion"/>
  </si>
  <si>
    <t>云南</t>
    <phoneticPr fontId="1" type="noConversion"/>
  </si>
  <si>
    <t>胡安艳1</t>
    <phoneticPr fontId="1" type="noConversion"/>
  </si>
  <si>
    <t>云南省中学生抑郁症状现况及其家庭_学校因素研究</t>
    <phoneticPr fontId="1" type="noConversion"/>
  </si>
  <si>
    <t>1周</t>
    <phoneticPr fontId="1" type="noConversion"/>
  </si>
  <si>
    <t>﻿以高于15分为具有抑郁症</t>
    <phoneticPr fontId="1" type="noConversion"/>
  </si>
  <si>
    <t>CESD-20-≥16</t>
    <phoneticPr fontId="1" type="noConversion"/>
  </si>
  <si>
    <t>是</t>
    <phoneticPr fontId="1" type="noConversion"/>
  </si>
  <si>
    <t>毕烨2</t>
    <phoneticPr fontId="1" type="noConversion"/>
  </si>
  <si>
    <t>自我意识对儿童抑郁症状的影响</t>
    <phoneticPr fontId="1" type="noConversion"/>
  </si>
  <si>
    <t>云南农村初中生抑郁症状及其相关因素研究</t>
    <phoneticPr fontId="1" type="noConversion"/>
  </si>
  <si>
    <t>陈桂存</t>
  </si>
  <si>
    <t>﻿14.36±1.20</t>
    <phoneticPr fontId="1" type="noConversion"/>
  </si>
  <si>
    <t>﻿总分≥20分</t>
    <phoneticPr fontId="1" type="noConversion"/>
  </si>
  <si>
    <t>男生</t>
    <phoneticPr fontId="1" type="noConversion"/>
  </si>
  <si>
    <t>女生</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</si>
  <si>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</si>
  <si>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</si>
  <si>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</si>
  <si>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</si>
  <si>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</si>
  <si>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</si>
  <si>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</si>
  <si>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 14±1</t>
    <phoneticPr fontId="1" type="noConversion"/>
  </si>
  <si>
    <t>﻿16～19分为可能有抑郁症状；总分≥20分为肯定有抑郁症状</t>
    <phoneticPr fontId="1" type="noConversion"/>
  </si>
  <si>
    <t>初中生自杀意念与抑郁的相关性</t>
    <phoneticPr fontId="1" type="noConversion"/>
  </si>
  <si>
    <t>常向东</t>
  </si>
  <si>
    <t>上海</t>
    <phoneticPr fontId="1" type="noConversion"/>
  </si>
  <si>
    <t>﻿13.8±1.1</t>
    <phoneticPr fontId="1" type="noConversion"/>
  </si>
  <si>
    <t>总分≥16分为有抑郁症状</t>
    <phoneticPr fontId="1" type="noConversion"/>
  </si>
  <si>
    <t>城镇</t>
    <phoneticPr fontId="1" type="noConversion"/>
  </si>
  <si>
    <t>农村</t>
    <phoneticPr fontId="1" type="noConversion"/>
  </si>
  <si>
    <t>独生</t>
    <phoneticPr fontId="1" type="noConversion"/>
  </si>
  <si>
    <t>非独生</t>
    <phoneticPr fontId="1" type="noConversion"/>
  </si>
  <si>
    <t>MFQ-C总分≥18</t>
    <phoneticPr fontId="1" type="noConversion"/>
  </si>
  <si>
    <t>MFQC-33-≥18</t>
    <phoneticPr fontId="1" type="noConversion"/>
  </si>
  <si>
    <t>湖南</t>
    <phoneticPr fontId="1" type="noConversion"/>
  </si>
  <si>
    <t>马静1</t>
    <phoneticPr fontId="1" type="noConversion"/>
  </si>
  <si>
    <t>长沙市中学生抑郁伴_不伴焦虑的调_省略_因_基因_基因_环境交互作用研究</t>
  </si>
  <si>
    <t>﻿将19分确定为抑郁症状的划界分。</t>
    <phoneticPr fontId="1" type="noConversion"/>
  </si>
  <si>
    <t>3级计分</t>
    <phoneticPr fontId="1" type="noConversion"/>
  </si>
  <si>
    <t xml:space="preserve">儿童抑郁量表(CDI) </t>
    <phoneticPr fontId="1" type="noConversion"/>
  </si>
  <si>
    <t>周甄2</t>
    <phoneticPr fontId="1" type="noConversion"/>
  </si>
  <si>
    <t>农村中小学生抑郁症状及其相关因素分析</t>
    <phoneticPr fontId="1" type="noConversion"/>
  </si>
  <si>
    <t>湖北</t>
    <phoneticPr fontId="1" type="noConversion"/>
  </si>
  <si>
    <t>闫梅2</t>
    <phoneticPr fontId="1" type="noConversion"/>
  </si>
  <si>
    <t>武汉地区9-17岁青少年抑郁与生长发育关系的研究</t>
    <phoneticPr fontId="1" type="noConversion"/>
  </si>
  <si>
    <t>﻿19分为确定抑郁症状的划界分</t>
    <phoneticPr fontId="1" type="noConversion"/>
  </si>
  <si>
    <t>12—18</t>
    <phoneticPr fontId="1" type="noConversion"/>
  </si>
  <si>
    <t>梁伟德1</t>
    <phoneticPr fontId="1" type="noConversion"/>
  </si>
  <si>
    <t>深圳市中学生抑郁症状流行状况及其影响因素研究</t>
    <phoneticPr fontId="1" type="noConversion"/>
  </si>
  <si>
    <t>﻿评分在19分及以上者界定为有抑郁症状</t>
    <phoneticPr fontId="1" type="noConversion"/>
  </si>
  <si>
    <t>重庆</t>
    <phoneticPr fontId="1" type="noConversion"/>
  </si>
  <si>
    <t>李陈2</t>
    <phoneticPr fontId="1" type="noConversion"/>
  </si>
  <si>
    <t>重庆某城乡统筹区县中小学生抑郁状况及相关因素分析</t>
    <phoneticPr fontId="1" type="noConversion"/>
  </si>
  <si>
    <t>绘画测验用于评估青少年抑郁倾向的研究</t>
    <phoneticPr fontId="1" type="noConversion"/>
  </si>
  <si>
    <t>惠文佳</t>
  </si>
  <si>
    <t>黑龙江</t>
    <phoneticPr fontId="1" type="noConversion"/>
  </si>
  <si>
    <t>﻿13.21±1.22</t>
    <phoneticPr fontId="1" type="noConversion"/>
  </si>
  <si>
    <t>CDI-27-≥19</t>
    <phoneticPr fontId="1" type="noConversion"/>
  </si>
  <si>
    <t>山东</t>
    <phoneticPr fontId="1" type="noConversion"/>
  </si>
  <si>
    <t xml:space="preserve">﻿症状自评量表(SCL-90)	</t>
    <phoneticPr fontId="1" type="noConversion"/>
  </si>
  <si>
    <t>SCL90-13-≥2</t>
    <phoneticPr fontId="1" type="noConversion"/>
  </si>
  <si>
    <t>检出率标准</t>
    <phoneticPr fontId="1" type="noConversion"/>
  </si>
  <si>
    <t>初中</t>
    <phoneticPr fontId="1" type="noConversion"/>
  </si>
  <si>
    <t>对中小学生的应激障碍伴焦虑抑郁的调查及分析</t>
    <phoneticPr fontId="1" type="noConversion"/>
  </si>
  <si>
    <t>﻿13.50±1.30</t>
    <phoneticPr fontId="1" type="noConversion"/>
  </si>
  <si>
    <t>﻿儿童抑郁自评量表(DSRSC)</t>
    <phoneticPr fontId="1" type="noConversion"/>
  </si>
  <si>
    <t>总分≥15分为检出抑郁</t>
    <phoneticPr fontId="1" type="noConversion"/>
  </si>
  <si>
    <t>DSRSC-18-≥15</t>
    <phoneticPr fontId="1" type="noConversion"/>
  </si>
  <si>
    <t>曹慧</t>
    <phoneticPr fontId="1" type="noConversion"/>
  </si>
  <si>
    <t>﻿13.2±1</t>
    <phoneticPr fontId="1" type="noConversion"/>
  </si>
  <si>
    <t>得分高表示存在抑郁症状</t>
    <phoneticPr fontId="1" type="noConversion"/>
  </si>
  <si>
    <t>﻿因子分≥2为轻度抑郁，≥3为中重度抑郁</t>
    <phoneticPr fontId="1" type="noConversion"/>
  </si>
  <si>
    <t>5级计分</t>
    <phoneticPr fontId="1" type="noConversion"/>
  </si>
  <si>
    <t>新疆</t>
    <phoneticPr fontId="1" type="noConversion"/>
  </si>
  <si>
    <t>初中生社会支持与心理健康的关系研究</t>
    <phoneticPr fontId="1" type="noConversion"/>
  </si>
  <si>
    <t>﻿总分≥160分</t>
    <phoneticPr fontId="1" type="noConversion"/>
  </si>
  <si>
    <t>景英</t>
  </si>
  <si>
    <t>2011年山东省城乡中学生心理健康状况调查</t>
    <phoneticPr fontId="1" type="noConversion"/>
  </si>
  <si>
    <t>初中抑郁</t>
    <phoneticPr fontId="1" type="noConversion"/>
  </si>
  <si>
    <t>初中生目睹特大火灾后的心理健康状况</t>
    <phoneticPr fontId="1" type="noConversion"/>
  </si>
  <si>
    <t>尤美娜</t>
  </si>
  <si>
    <t>﻿13±1</t>
    <phoneticPr fontId="1" type="noConversion"/>
  </si>
  <si>
    <t xml:space="preserve">﻿儿童抑郁自评量表(DSRSC) </t>
    <phoneticPr fontId="1" type="noConversion"/>
  </si>
  <si>
    <t>﻿总分≥15分表示可能存在抑郁障碍</t>
    <phoneticPr fontId="1" type="noConversion"/>
  </si>
  <si>
    <t>宁波市中学生抑郁情绪现状及其相关因素分析</t>
    <phoneticPr fontId="1" type="noConversion"/>
  </si>
  <si>
    <t>张文武1</t>
    <phoneticPr fontId="1" type="noConversion"/>
  </si>
  <si>
    <t>浙江</t>
    <phoneticPr fontId="1" type="noConversion"/>
  </si>
  <si>
    <t>﻿总分≥15</t>
    <phoneticPr fontId="1" type="noConversion"/>
  </si>
  <si>
    <t>绍兴市初中生心理健康状况调查</t>
    <phoneticPr fontId="1" type="noConversion"/>
  </si>
  <si>
    <t>中国中学生心理健康量表（王极盛编制）</t>
  </si>
  <si>
    <t>﻿将2～2.99分定义为轻度抑郁，≥3分即为明显抑郁</t>
    <phoneticPr fontId="1" type="noConversion"/>
  </si>
  <si>
    <t>MSSMHS60-6-≥2</t>
    <phoneticPr fontId="1" type="noConversion"/>
  </si>
  <si>
    <t>初中抑郁</t>
    <phoneticPr fontId="1" type="noConversion"/>
  </si>
  <si>
    <r>
      <rPr>
        <sz val="11"/>
        <color theme="1"/>
        <rFont val="等线"/>
        <family val="4"/>
        <charset val="134"/>
      </rPr>
      <t>高中</t>
    </r>
    <r>
      <rPr>
        <sz val="11"/>
        <color theme="1"/>
        <rFont val="宋体"/>
        <family val="1"/>
        <charset val="134"/>
      </rPr>
      <t>焦虑</t>
    </r>
    <phoneticPr fontId="1" type="noConversion"/>
  </si>
  <si>
    <t>大学生焦虑</t>
    <phoneticPr fontId="1" type="noConversion"/>
  </si>
  <si>
    <t>sds</t>
    <phoneticPr fontId="1" type="noConversion"/>
  </si>
  <si>
    <t>成都市中学生身体活动与抑郁现况及其相互关系的研究</t>
  </si>
  <si>
    <t>郭为1</t>
    <phoneticPr fontId="1" type="noConversion"/>
  </si>
  <si>
    <t>四川</t>
    <phoneticPr fontId="1" type="noConversion"/>
  </si>
  <si>
    <t>﻿Zung氏抑郁自评量表(SDS)</t>
    <phoneticPr fontId="1" type="noConversion"/>
  </si>
  <si>
    <t>总分≤40为无抑郁，41—47为轻微至轻度抑郁，48—55为中度抑郁，≥56为重度抑郁</t>
    <phoneticPr fontId="1" type="noConversion"/>
  </si>
  <si>
    <t>SDS-20-≥53</t>
    <phoneticPr fontId="1" type="noConversion"/>
  </si>
  <si>
    <t>926名中学生心理健康状况调查</t>
    <phoneticPr fontId="1" type="noConversion"/>
  </si>
  <si>
    <t>﻿霍斌</t>
  </si>
  <si>
    <t>吉林</t>
    <phoneticPr fontId="1" type="noConversion"/>
  </si>
  <si>
    <r>
      <rPr>
        <sz val="11"/>
        <color theme="1"/>
        <rFont val="SimSun"/>
        <family val="3"/>
        <charset val="134"/>
      </rPr>
      <t>﻿SDS≥</t>
    </r>
    <r>
      <rPr>
        <sz val="11"/>
        <color theme="1"/>
        <rFont val="宋体"/>
        <family val="3"/>
        <charset val="134"/>
      </rPr>
      <t>50分</t>
    </r>
    <phoneticPr fontId="1" type="noConversion"/>
  </si>
  <si>
    <t>SDS-20-≥50</t>
    <phoneticPr fontId="1" type="noConversion"/>
  </si>
  <si>
    <t>南京市中学生抑郁症现况调查</t>
    <phoneticPr fontId="1" type="noConversion"/>
  </si>
  <si>
    <t>洪忻1</t>
    <phoneticPr fontId="1" type="noConversion"/>
  </si>
  <si>
    <t>江苏</t>
    <phoneticPr fontId="1" type="noConversion"/>
  </si>
  <si>
    <t>﻿SDS标准分在50分以下为无抑郁，50～59为轻度抑郁，60～69为中度抑郁，70以上为重度抑郁</t>
    <phoneticPr fontId="1" type="noConversion"/>
  </si>
  <si>
    <t>SDS-20-≥50</t>
  </si>
  <si>
    <t>绍兴市学生抑郁焦虑症状及其影响因素分析</t>
    <phoneticPr fontId="1" type="noConversion"/>
  </si>
  <si>
    <t>屠春雨1</t>
    <phoneticPr fontId="1" type="noConversion"/>
  </si>
  <si>
    <t>﻿标准分≥50分</t>
    <phoneticPr fontId="1" type="noConversion"/>
  </si>
  <si>
    <t>近来</t>
    <phoneticPr fontId="1" type="noConversion"/>
  </si>
  <si>
    <t>MSSMHS60-6-≥3</t>
    <phoneticPr fontId="1" type="noConversion"/>
  </si>
  <si>
    <t>因子分3—4为中度抑郁，≥4为严重抑郁</t>
    <phoneticPr fontId="1" type="noConversion"/>
  </si>
  <si>
    <t>流动、留守与非留守初中学生心理健康状况的比较研究</t>
    <phoneticPr fontId="1" type="noConversion"/>
  </si>
  <si>
    <t>私立学校初中生心理健康调查及情绪管理心理干预研究</t>
    <phoneticPr fontId="1" type="noConversion"/>
  </si>
  <si>
    <r>
      <t>12—18</t>
    </r>
    <r>
      <rPr>
        <sz val="11"/>
        <color theme="1"/>
        <rFont val="宋体"/>
        <family val="3"/>
        <charset val="134"/>
      </rPr>
      <t>分为轻度抑郁，</t>
    </r>
    <r>
      <rPr>
        <sz val="11"/>
        <color theme="1"/>
        <rFont val="Times New Roman"/>
        <family val="1"/>
      </rPr>
      <t>18—24</t>
    </r>
    <r>
      <rPr>
        <sz val="11"/>
        <color theme="1"/>
        <rFont val="宋体"/>
        <family val="3"/>
        <charset val="134"/>
      </rPr>
      <t>分为中度抑郁，</t>
    </r>
    <r>
      <rPr>
        <sz val="11"/>
        <color theme="1"/>
        <rFont val="Times New Roman"/>
        <family val="1"/>
      </rPr>
      <t>24—30</t>
    </r>
    <r>
      <rPr>
        <sz val="11"/>
        <color theme="1"/>
        <rFont val="宋体"/>
        <family val="3"/>
        <charset val="134"/>
      </rPr>
      <t>分为重度抑郁</t>
    </r>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</si>
  <si>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</si>
  <si>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</si>
  <si>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</si>
  <si>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</si>
  <si>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湖南省中学生常见健康相关问题的聚集性及相关影响因素分析</t>
    <phoneticPr fontId="1" type="noConversion"/>
  </si>
  <si>
    <t>﻿总分≥46分</t>
    <phoneticPr fontId="1" type="noConversion"/>
  </si>
  <si>
    <t>SDS-20-≥46</t>
    <phoneticPr fontId="1" type="noConversion"/>
  </si>
  <si>
    <t>广州市初中生抑郁情绪调查及相关因素分析</t>
    <phoneticPr fontId="1" type="noConversion"/>
  </si>
  <si>
    <t>﻿Zung氏抑郁自评量表(SDS)</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</si>
  <si>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</si>
  <si>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</si>
  <si>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</si>
  <si>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</si>
  <si>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</si>
  <si>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﻿14.3±1.3</t>
    <phoneticPr fontId="1" type="noConversion"/>
  </si>
  <si>
    <t>﻿抑郁严重程度指数=各项目累计分/80，指数范围为0.25～1.0，指数越高抑郁程度越重，Zung提出SDS评分指数＜0.5为无抑郁，≥0.5为有抑郁症状</t>
    <phoneticPr fontId="1" type="noConversion"/>
  </si>
  <si>
    <t>袁丁</t>
    <phoneticPr fontId="1" type="noConversion"/>
  </si>
  <si>
    <t>张莲</t>
    <phoneticPr fontId="1" type="noConversion"/>
  </si>
  <si>
    <t>张婉婉</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</si>
  <si>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</si>
  <si>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</si>
  <si>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</si>
  <si>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</si>
  <si>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</si>
  <si>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</si>
  <si>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</si>
  <si>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青春期女性心理行为问题的现状及表现特征</t>
    <phoneticPr fontId="1" type="noConversion"/>
  </si>
  <si>
    <t>周香凤</t>
  </si>
  <si>
    <t>﻿任一因子分超过常模行为问题总分第90百分位数时即确定有行为问题</t>
    <phoneticPr fontId="1" type="noConversion"/>
  </si>
  <si>
    <t>CBCL-17-90百分位</t>
    <phoneticPr fontId="1" type="noConversion"/>
  </si>
  <si>
    <t>CDI-27-&gt;19</t>
  </si>
  <si>
    <t>得分＞19分诊断为有抑郁症状</t>
  </si>
  <si>
    <t>赵雪2</t>
    <phoneticPr fontId="1" type="noConversion"/>
  </si>
  <si>
    <t>安徽省某农村地区儿童抑郁症状及其相关因素的两年纵向研究</t>
    <phoneticPr fontId="1" type="noConversion"/>
  </si>
  <si>
    <t>10—18</t>
    <phoneticPr fontId="1" type="noConversion"/>
  </si>
  <si>
    <t>河南</t>
    <phoneticPr fontId="1" type="noConversion"/>
  </si>
  <si>
    <t>王会贞2</t>
    <phoneticPr fontId="1" type="noConversion"/>
  </si>
  <si>
    <t>郑州市城乡中小学生抑郁症状分析</t>
    <phoneticPr fontId="1" type="noConversion"/>
  </si>
  <si>
    <t>CDI-27-&gt;19</t>
    <phoneticPr fontId="1" type="noConversion"/>
  </si>
  <si>
    <t>﻿得分＞19分诊断为有抑郁症状</t>
    <phoneticPr fontId="1" type="noConversion"/>
  </si>
  <si>
    <t>﻿13.6±1.4</t>
    <phoneticPr fontId="1" type="noConversion"/>
  </si>
  <si>
    <t>郭琪</t>
    <phoneticPr fontId="1" type="noConversion"/>
  </si>
  <si>
    <t>上海市闵行区两所学校学生抑郁症状现状及影响因素调查</t>
    <phoneticPr fontId="1" type="noConversion"/>
  </si>
  <si>
    <t>汕尾市中学生抑郁现状及其影响因素研究</t>
    <phoneticPr fontId="1" type="noConversion"/>
  </si>
  <si>
    <t>吴虹1</t>
    <phoneticPr fontId="1" type="noConversion"/>
  </si>
  <si>
    <t>4级评分</t>
    <phoneticPr fontId="1" type="noConversion"/>
  </si>
  <si>
    <t>≥28分为有抑郁症状</t>
    <phoneticPr fontId="1" type="noConversion"/>
  </si>
  <si>
    <t>CESD-20-&gt;28</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</si>
  <si>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</si>
  <si>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</si>
  <si>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</si>
  <si>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</si>
  <si>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</si>
  <si>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</si>
  <si>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</si>
  <si>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</si>
  <si>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</si>
  <si>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</si>
  <si>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</si>
  <si>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</si>
  <si>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</si>
  <si>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</si>
  <si>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Depressive symptoms among children and adolescents in western china- An epidemiological survey of prevalence and correlates</t>
    <phoneticPr fontId="1" type="noConversion"/>
  </si>
  <si>
    <t>Wang2</t>
    <phoneticPr fontId="1" type="noConversion"/>
  </si>
  <si>
    <t>7—17</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</si>
  <si>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</si>
  <si>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得分≥19分</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</si>
  <si>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</si>
  <si>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</si>
  <si>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</si>
  <si>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</si>
  <si>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</si>
  <si>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</si>
  <si>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</si>
  <si>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</si>
  <si>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</si>
  <si>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得分≥16分</t>
    <phoneticPr fontId="1" type="noConversion"/>
  </si>
  <si>
    <t>CESD-20-≥25</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</si>
  <si>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</si>
  <si>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</si>
  <si>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</si>
  <si>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﻿分数≥21分</t>
    <phoneticPr fontId="1" type="noConversion"/>
  </si>
  <si>
    <t>CESD-20-≥21</t>
    <phoneticPr fontId="1" type="noConversion"/>
  </si>
  <si>
    <t>Psychosocial Correlates of Food Addiction and Its Association with Quality of Life in a Non-Clinical Adolescent Sample</t>
    <phoneticPr fontId="1" type="noConversion"/>
  </si>
  <si>
    <t>Zhao1</t>
    <phoneticPr fontId="1" type="noConversion"/>
  </si>
  <si>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</si>
  <si>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</si>
  <si>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</si>
  <si>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</si>
  <si>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</si>
  <si>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</si>
  <si>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</si>
  <si>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CESD-20-≥28</t>
    <phoneticPr fontId="1" type="noConversion"/>
  </si>
  <si>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</si>
  <si>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中国中学生心理健康量表（王极盛编制）</t>
    <phoneticPr fontId="1" type="noConversion"/>
  </si>
  <si>
    <t>陕西</t>
    <phoneticPr fontId="1" type="noConversion"/>
  </si>
  <si>
    <t>寄宿生心理健康水平及社会工作介入方案</t>
    <phoneticPr fontId="1" type="noConversion"/>
  </si>
  <si>
    <t>杨波</t>
    <phoneticPr fontId="1" type="noConversion"/>
  </si>
  <si>
    <t>﻿﻿Beck抑郁量表(BDI)</t>
    <phoneticPr fontId="1" type="noConversion"/>
  </si>
  <si>
    <t>14—19为轻度抑郁，10—28为中度抑郁，29—60为重度抑郁</t>
    <phoneticPr fontId="1" type="noConversion"/>
  </si>
  <si>
    <r>
      <t>BDI</t>
    </r>
    <r>
      <rPr>
        <sz val="11"/>
        <color theme="1"/>
        <rFont val="Tahoma"/>
        <family val="2"/>
      </rPr>
      <t>﻿</t>
    </r>
    <r>
      <rPr>
        <sz val="11"/>
        <color theme="1"/>
        <rFont val="宋体"/>
        <family val="3"/>
        <charset val="134"/>
      </rPr>
      <t>-Ⅱ-21-≥14</t>
    </r>
    <phoneticPr fontId="1" type="noConversion"/>
  </si>
  <si>
    <t>bdi</t>
    <phoneticPr fontId="1" type="noConversion"/>
  </si>
  <si>
    <t>王极盛-20-≥2</t>
    <phoneticPr fontId="1" type="noConversion"/>
  </si>
  <si>
    <t>﻿由20个项目构成，采用5级评分，1无、2轻度、3中度、4偏重、5重度。总均分=20项总分/20。总均分＜2为正常；≥2分为抑郁。</t>
    <phoneticPr fontId="1" type="noConversion"/>
  </si>
  <si>
    <t>中学生抑郁量表（王极盛编制）</t>
    <phoneticPr fontId="1" type="noConversion"/>
  </si>
  <si>
    <t>贵州</t>
    <phoneticPr fontId="1" type="noConversion"/>
  </si>
  <si>
    <t>中学生心理社会因素与抑郁关系</t>
    <phoneticPr fontId="1" type="noConversion"/>
  </si>
  <si>
    <t>中学生抑郁量表（王极盛编制）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</si>
  <si>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</si>
  <si>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</si>
  <si>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</si>
  <si>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</si>
  <si>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郑州某中学学生抑郁症状与父母教养方式的关系</t>
    <phoneticPr fontId="1" type="noConversion"/>
  </si>
  <si>
    <t>靳晓霞1</t>
    <phoneticPr fontId="1" type="noConversion"/>
  </si>
  <si>
    <t>﻿16—20分为可能抑郁，&gt;20分为明显抑郁</t>
    <phoneticPr fontId="1" type="noConversion"/>
  </si>
  <si>
    <t>CESD-20-&gt;20</t>
    <phoneticPr fontId="1" type="noConversion"/>
  </si>
  <si>
    <t>2015年上海市初中生焦虑抑郁情绪现状调查</t>
    <phoneticPr fontId="1" type="noConversion"/>
  </si>
  <si>
    <t>13.16±1.32</t>
    <phoneticPr fontId="1" type="noConversion"/>
  </si>
  <si>
    <t>﻿患者健康问卷(PHQ-9)</t>
    <phoneticPr fontId="1" type="noConversion"/>
  </si>
  <si>
    <t>5～9分是轻度；10～14分是中度；多15分是重度，分界值为10分</t>
    <phoneticPr fontId="1" type="noConversion"/>
  </si>
  <si>
    <t>PHQ-9-≥10</t>
    <phoneticPr fontId="1" type="noConversion"/>
  </si>
  <si>
    <t>phq-9</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</si>
  <si>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</si>
  <si>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</si>
  <si>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</si>
  <si>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社会拒斥和乐观对青少年抑郁的影响</t>
    <phoneticPr fontId="1" type="noConversion"/>
  </si>
  <si>
    <t>﻿14.98±1.54</t>
    <phoneticPr fontId="1" type="noConversion"/>
  </si>
  <si>
    <t>Beck抑郁量表第2版（BDI-Ⅱ）</t>
    <phoneticPr fontId="1" type="noConversion"/>
  </si>
  <si>
    <t>总分&gt;14分</t>
    <phoneticPr fontId="1" type="noConversion"/>
  </si>
  <si>
    <t>儿童期创伤与青少年抑郁症状的关系</t>
    <phoneticPr fontId="1" type="noConversion"/>
  </si>
  <si>
    <t>丁慧思2</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</si>
  <si>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</si>
  <si>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</si>
  <si>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</si>
  <si>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</si>
  <si>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</si>
  <si>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</si>
  <si>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</si>
  <si>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</si>
  <si>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﻿≥28分有抑郁风险</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</si>
  <si>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</si>
  <si>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</si>
  <si>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</si>
  <si>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</si>
  <si>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</si>
  <si>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</si>
  <si>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</si>
  <si>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</si>
  <si>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</si>
  <si>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</si>
  <si>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</si>
  <si>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</si>
  <si>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</si>
  <si>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</si>
  <si>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</si>
  <si>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</si>
  <si>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</si>
  <si>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</si>
  <si>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</si>
  <si>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</si>
  <si>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</si>
  <si>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</si>
  <si>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</si>
  <si>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﻿总分≥24分时可判定为抑郁</t>
    <phoneticPr fontId="1" type="noConversion"/>
  </si>
  <si>
    <t>CESD-20-≥24</t>
    <phoneticPr fontId="1" type="noConversion"/>
  </si>
  <si>
    <t>19分为抑郁症状的划界分</t>
    <phoneticPr fontId="1" type="noConversion"/>
  </si>
  <si>
    <t>谌丁艳1</t>
    <phoneticPr fontId="1" type="noConversion"/>
  </si>
  <si>
    <t>2017年深圳市中学生抑郁症状现况及影响因素分析</t>
    <phoneticPr fontId="1" type="noConversion"/>
  </si>
  <si>
    <t>﻿总分≥19分</t>
    <phoneticPr fontId="1" type="noConversion"/>
  </si>
  <si>
    <t>徐洪吕1</t>
    <phoneticPr fontId="1" type="noConversion"/>
  </si>
  <si>
    <t>青少年抑郁症状与外卖快餐碳酸饮料消费相关性分析</t>
    <phoneticPr fontId="1" type="noConversion"/>
  </si>
  <si>
    <t>总分越高提示抑郁水平越高，抑郁症状界定限值为19分</t>
    <phoneticPr fontId="1" type="noConversion"/>
  </si>
  <si>
    <t>海南</t>
    <phoneticPr fontId="1" type="noConversion"/>
  </si>
  <si>
    <t>朱慧全2</t>
    <phoneticPr fontId="1" type="noConversion"/>
  </si>
  <si>
    <t>海口市中小学生抑郁症状及其影响因素分析</t>
    <phoneticPr fontId="1" type="noConversion"/>
  </si>
  <si>
    <t>﻿评分在19分及以上</t>
    <phoneticPr fontId="1" type="noConversion"/>
  </si>
  <si>
    <t>彭林丽2</t>
    <phoneticPr fontId="1" type="noConversion"/>
  </si>
  <si>
    <t>重庆市某主城区中小学生青春发动时相与抑郁的关系</t>
    <phoneticPr fontId="1" type="noConversion"/>
  </si>
  <si>
    <t>刘士儒2</t>
    <phoneticPr fontId="1" type="noConversion"/>
  </si>
  <si>
    <t>新疆石河子市中小学生抑郁症状及影响因素</t>
    <phoneticPr fontId="1" type="noConversion"/>
  </si>
  <si>
    <t>总分乘以1.25得标准分，标准分50～59分为轻度抑郁，60～69分为中度抑郁，70分及以上为重度抑郁</t>
    <phoneticPr fontId="1" type="noConversion"/>
  </si>
  <si>
    <t>﻿14.32±2.64</t>
    <phoneticPr fontId="1" type="noConversion"/>
  </si>
  <si>
    <t>徐秋叶</t>
  </si>
  <si>
    <t>舟山市近视初中学生焦虑和抑郁的影响因素研究</t>
    <phoneticPr fontId="1" type="noConversion"/>
  </si>
  <si>
    <t>抑郁评价结果主要采用抑郁指数（I）进行，标准如下：﻿I0.5为无抑郁，0.5I0.6为轻度抑郁，0.6I 0.7为中度抑郁，I0.7为﻿重度抑郁</t>
    <phoneticPr fontId="1" type="noConversion"/>
  </si>
  <si>
    <t>刘亚林</t>
  </si>
  <si>
    <t>深圳龙岗南联学校初中学生抑郁调查研究</t>
    <phoneticPr fontId="1" type="noConversion"/>
  </si>
  <si>
    <t>总分乘以1.25得标准分，标准分53～62分为轻度抑郁，63～72分为中度抑郁，72分以上为重度抑郁</t>
    <phoneticPr fontId="1" type="noConversion"/>
  </si>
  <si>
    <t>何春玲1</t>
    <phoneticPr fontId="1" type="noConversion"/>
  </si>
  <si>
    <t>铜陵市356名中学生抑郁与焦虑心理状况调查分析</t>
    <phoneticPr fontId="1" type="noConversion"/>
  </si>
  <si>
    <t>总分乘以1.25得标准分，标准分≥53</t>
    <phoneticPr fontId="1" type="noConversion"/>
  </si>
  <si>
    <t>﻿14.34±1.27</t>
    <phoneticPr fontId="1" type="noConversion"/>
  </si>
  <si>
    <t>张秀芬</t>
  </si>
  <si>
    <t>深圳市宝安区某中学初中生睡眠质量与抑郁情绪相关性分析</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</si>
  <si>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</si>
  <si>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</si>
  <si>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姚成玲1</t>
    <phoneticPr fontId="1" type="noConversion"/>
  </si>
  <si>
    <t>沈阳中学生健康素养睡眠质量与抑郁症状的关联</t>
    <phoneticPr fontId="1" type="noConversion"/>
  </si>
  <si>
    <t>﻿50分以下者为无抑郁；50~59分为轻微至轻度抑郁；60~69分为中至重度；70分以上为重度抑郁</t>
    <phoneticPr fontId="1" type="noConversion"/>
  </si>
  <si>
    <t>俞彬彬</t>
    <phoneticPr fontId="1" type="noConversion"/>
  </si>
  <si>
    <t>14.03±1.07</t>
    <phoneticPr fontId="1" type="noConversion"/>
  </si>
  <si>
    <t>奎屯市1335名初中生焦虑抑郁共病研究</t>
    <phoneticPr fontId="1" type="noConversion"/>
  </si>
  <si>
    <t>初中生抑郁状况影响因素分析与对策研究</t>
    <phoneticPr fontId="1" type="noConversion"/>
  </si>
  <si>
    <t>得分&gt;15分</t>
    <phoneticPr fontId="1" type="noConversion"/>
  </si>
  <si>
    <t>内蒙古</t>
    <phoneticPr fontId="1" type="noConversion"/>
  </si>
  <si>
    <t>身体活动、视屏时间、久坐行为与初中生抑郁和焦虑的关系</t>
    <phoneticPr fontId="1" type="noConversion"/>
  </si>
  <si>
    <t>总分≥15分</t>
    <phoneticPr fontId="1" type="noConversion"/>
  </si>
  <si>
    <t>上海中心城区初中生早期不同创伤类型与抑郁、焦虑情绪的关系</t>
    <phoneticPr fontId="1" type="noConversion"/>
  </si>
  <si>
    <t>﻿得分≥15分</t>
    <phoneticPr fontId="1" type="noConversion"/>
  </si>
  <si>
    <t>刘莉新1</t>
    <phoneticPr fontId="1" type="noConversion"/>
  </si>
  <si>
    <t>新疆维吾尔族中学生抑郁情绪及相关因素分析</t>
    <phoneticPr fontId="1" type="noConversion"/>
  </si>
  <si>
    <t>山西</t>
    <phoneticPr fontId="1" type="noConversion"/>
  </si>
  <si>
    <t>张莉1</t>
    <phoneticPr fontId="1" type="noConversion"/>
  </si>
  <si>
    <t>长治市中学生抑郁情绪与学校教育相关因素分析</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</si>
  <si>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</si>
  <si>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</si>
  <si>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</si>
  <si>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</si>
  <si>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初中生抑郁与人际关系敏感相关性及团体心理辅导研究</t>
    <phoneticPr fontId="1" type="noConversion"/>
  </si>
  <si>
    <t>﻿13.95±1.080</t>
    <phoneticPr fontId="1" type="noConversion"/>
  </si>
  <si>
    <t>因子平均得分≥2分</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</si>
  <si>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</si>
  <si>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</si>
  <si>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</si>
  <si>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</si>
  <si>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</si>
  <si>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</si>
  <si>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</si>
  <si>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</si>
  <si>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重庆某区青春早中期儿童青春期知信行和心理健康现状及干预措施探讨</t>
    <phoneticPr fontId="1" type="noConversion"/>
  </si>
  <si>
    <t>﻿12.11±1.82</t>
    <phoneticPr fontId="1" type="noConversion"/>
  </si>
  <si>
    <t>因子均分≥2分</t>
    <phoneticPr fontId="1" type="noConversion"/>
  </si>
  <si>
    <t>赣州市初中学生抑郁现状及其影响因素研究</t>
    <phoneticPr fontId="1" type="noConversion"/>
  </si>
  <si>
    <t>﻿因子3分&gt;因子分≥2分为轻度抑郁，4分&gt;因子分≥3分为中度抑郁，5分&gt;因子分≥4分为较严重抑郁，5分为非常严重抑郁</t>
    <phoneticPr fontId="1" type="noConversion"/>
  </si>
  <si>
    <r>
      <rPr>
        <sz val="11"/>
        <color theme="1"/>
        <rFont val="Tahoma"/>
        <family val="2"/>
      </rPr>
      <t>﻿</t>
    </r>
    <r>
      <rPr>
        <sz val="11"/>
        <color theme="1"/>
        <rFont val="宋体"/>
        <family val="3"/>
        <charset val="134"/>
      </rPr>
      <t>中国青少年健康相关/危险行为调查问卷(初中)</t>
    </r>
    <phoneticPr fontId="1" type="noConversion"/>
  </si>
  <si>
    <t>Andrensen（1994）简式抑郁量表</t>
    <phoneticPr fontId="1" type="noConversion"/>
  </si>
  <si>
    <t>Andrensen（1994）简式抑郁量表</t>
    <phoneticPr fontId="1" type="noConversion"/>
  </si>
  <si>
    <t>自编量表</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</si>
  <si>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</si>
  <si>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上海市初中生抑郁情绪与生活事件的相关性</t>
    <phoneticPr fontId="1" type="noConversion"/>
  </si>
  <si>
    <t>徐宁</t>
  </si>
  <si>
    <t>﻿13.24±1.30</t>
    <phoneticPr fontId="1" type="noConversion"/>
  </si>
  <si>
    <t>﻿划界值为9分</t>
    <phoneticPr fontId="1" type="noConversion"/>
  </si>
  <si>
    <t>KADS-11-≥9</t>
    <phoneticPr fontId="1" type="noConversion"/>
  </si>
  <si>
    <t>青少年社会排斥对抑郁的影响</t>
    <phoneticPr fontId="1" type="noConversion"/>
  </si>
  <si>
    <t>欧阳啸</t>
  </si>
  <si>
    <t>﻿分数≥10分</t>
    <phoneticPr fontId="1" type="noConversion"/>
  </si>
  <si>
    <t>Andrensen-10-≥10</t>
    <phoneticPr fontId="1" type="noConversion"/>
  </si>
  <si>
    <t>Evaluating Depressive Symptom Interactions on Adolescent Smoking Prevention Program Mediators: A Mediated Moderation Analysis</t>
    <phoneticPr fontId="1" type="noConversion"/>
  </si>
  <si>
    <t>Sakuma</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</si>
  <si>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</si>
  <si>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自编题目-4-≥2.5</t>
    <phoneticPr fontId="1" type="noConversion"/>
  </si>
  <si>
    <t>DEPRESSIVE DISORDERS AMONG CHILDREN IN THE TRANSFORMING CHINA- AN EPIDEMIOLOGICAL SURVEY OF PREVALENCE, CORRELATES, AND SERVICE USE</t>
    <phoneticPr fontId="1" type="noConversion"/>
  </si>
  <si>
    <t>Zhong</t>
    <phoneticPr fontId="1" type="noConversion"/>
  </si>
  <si>
    <t>6—14</t>
    <phoneticPr fontId="1" type="noConversion"/>
  </si>
  <si>
    <t>至少五个抑郁症状</t>
    <phoneticPr fontId="1" type="noConversion"/>
  </si>
  <si>
    <t>Mini-KID-访谈-&gt;5</t>
    <phoneticPr fontId="1" type="noConversion"/>
  </si>
  <si>
    <t>Depressive symptoms prevalence, associated family factors, and gender differences A national cohort study of middle school students in China</t>
    <phoneticPr fontId="1" type="noConversion"/>
  </si>
  <si>
    <t>Ma</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</si>
  <si>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</si>
  <si>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CEPS-4-≥前10%</t>
    <phoneticPr fontId="1" type="noConversion"/>
  </si>
  <si>
    <t>中国教育小组调查量表（CEPS）</t>
  </si>
  <si>
    <t>中国教育小组调查量表（CEPS）</t>
    <phoneticPr fontId="1" type="noConversion"/>
  </si>
  <si>
    <r>
      <rPr>
        <sz val="11"/>
        <color theme="1"/>
        <rFont val="Tahoma"/>
        <family val="2"/>
        <charset val="1"/>
      </rPr>
      <t>﻿</t>
    </r>
    <r>
      <rPr>
        <sz val="11"/>
        <color theme="1"/>
        <rFont val="等线"/>
        <family val="3"/>
        <charset val="134"/>
        <scheme val="minor"/>
      </rPr>
      <t>Kutcher青少年抑郁量表</t>
    </r>
    <r>
      <rPr>
        <sz val="11"/>
        <color theme="1"/>
        <rFont val="Tahoma"/>
        <family val="2"/>
        <charset val="1"/>
      </rPr>
      <t>﻿</t>
    </r>
    <r>
      <rPr>
        <sz val="11"/>
        <color theme="1"/>
        <rFont val="等线"/>
        <family val="3"/>
        <charset val="134"/>
        <scheme val="minor"/>
      </rPr>
      <t>（KADS-11）</t>
    </r>
    <phoneticPr fontId="1" type="noConversion"/>
  </si>
  <si>
    <r>
      <rPr>
        <sz val="11"/>
        <color theme="1"/>
        <rFont val="宋体"/>
        <family val="3"/>
        <charset val="134"/>
      </rPr>
      <t>长沙市中学生抑郁伴</t>
    </r>
    <r>
      <rPr>
        <sz val="11"/>
        <color theme="1"/>
        <rFont val="Times New Roman"/>
        <family val="1"/>
      </rPr>
      <t>_</t>
    </r>
    <r>
      <rPr>
        <sz val="11"/>
        <color theme="1"/>
        <rFont val="宋体"/>
        <family val="3"/>
        <charset val="134"/>
      </rPr>
      <t>不伴焦虑的调</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环境交互作用研究</t>
    </r>
    <phoneticPr fontId="1" type="noConversion"/>
  </si>
  <si>
    <r>
      <rPr>
        <sz val="11"/>
        <color theme="1"/>
        <rFont val="宋体"/>
        <family val="3"/>
        <charset val="134"/>
      </rPr>
      <t>马静</t>
    </r>
    <phoneticPr fontId="1" type="noConversion"/>
  </si>
  <si>
    <r>
      <rPr>
        <sz val="11"/>
        <color theme="1"/>
        <rFont val="宋体"/>
        <family val="3"/>
        <charset val="134"/>
      </rPr>
      <t>湖南</t>
    </r>
    <phoneticPr fontId="1" type="noConversion"/>
  </si>
  <si>
    <r>
      <rPr>
        <sz val="11"/>
        <color theme="1"/>
        <rFont val="宋体"/>
        <family val="3"/>
        <charset val="134"/>
      </rPr>
      <t>未知</t>
    </r>
    <phoneticPr fontId="1" type="noConversion"/>
  </si>
  <si>
    <r>
      <rPr>
        <sz val="11"/>
        <color theme="1"/>
        <rFont val="宋体"/>
        <family val="3"/>
        <charset val="134"/>
      </rPr>
      <t>高中</t>
    </r>
    <phoneticPr fontId="1" type="noConversion"/>
  </si>
  <si>
    <r>
      <rPr>
        <sz val="11"/>
        <color theme="1"/>
        <rFont val="宋体"/>
        <family val="3"/>
        <charset val="134"/>
      </rPr>
      <t>否</t>
    </r>
    <phoneticPr fontId="1" type="noConversion"/>
  </si>
  <si>
    <r>
      <rPr>
        <sz val="11"/>
        <color theme="1"/>
        <rFont val="宋体"/>
        <family val="3"/>
        <charset val="134"/>
      </rPr>
      <t>情绪与心境问卷</t>
    </r>
    <r>
      <rPr>
        <sz val="11"/>
        <color theme="1"/>
        <rFont val="Times New Roman"/>
        <family val="1"/>
      </rPr>
      <t xml:space="preserve">(MFQ-C) </t>
    </r>
    <phoneticPr fontId="1" type="noConversion"/>
  </si>
  <si>
    <r>
      <t>4</t>
    </r>
    <r>
      <rPr>
        <sz val="11"/>
        <color theme="1"/>
        <rFont val="宋体"/>
        <family val="3"/>
        <charset val="134"/>
      </rPr>
      <t>级计分</t>
    </r>
    <phoneticPr fontId="1" type="noConversion"/>
  </si>
  <si>
    <r>
      <t>MFQ-C</t>
    </r>
    <r>
      <rPr>
        <sz val="11"/>
        <color theme="1"/>
        <rFont val="宋体"/>
        <family val="3"/>
        <charset val="134"/>
      </rPr>
      <t>总分≥</t>
    </r>
    <r>
      <rPr>
        <sz val="11"/>
        <color theme="1"/>
        <rFont val="Times New Roman"/>
        <family val="1"/>
      </rPr>
      <t>18</t>
    </r>
    <phoneticPr fontId="1" type="noConversion"/>
  </si>
  <si>
    <r>
      <t>MFQC-33-</t>
    </r>
    <r>
      <rPr>
        <sz val="11"/>
        <color theme="1"/>
        <rFont val="宋体"/>
        <family val="3"/>
        <charset val="134"/>
      </rPr>
      <t>≥</t>
    </r>
    <r>
      <rPr>
        <sz val="11"/>
        <color theme="1"/>
        <rFont val="Times New Roman"/>
        <family val="1"/>
      </rPr>
      <t>18</t>
    </r>
    <phoneticPr fontId="1" type="noConversion"/>
  </si>
  <si>
    <r>
      <rPr>
        <sz val="11"/>
        <color theme="1"/>
        <rFont val="宋体"/>
        <family val="3"/>
        <charset val="134"/>
      </rPr>
      <t>总检出</t>
    </r>
    <phoneticPr fontId="1" type="noConversion"/>
  </si>
  <si>
    <r>
      <t>2</t>
    </r>
    <r>
      <rPr>
        <sz val="11"/>
        <color theme="1"/>
        <rFont val="宋体"/>
        <family val="3"/>
        <charset val="134"/>
      </rPr>
      <t>周</t>
    </r>
    <phoneticPr fontId="1" type="noConversion"/>
  </si>
  <si>
    <r>
      <rPr>
        <sz val="11"/>
        <color theme="1"/>
        <rFont val="宋体"/>
        <family val="3"/>
        <charset val="134"/>
      </rPr>
      <t>高二</t>
    </r>
    <phoneticPr fontId="1" type="noConversion"/>
  </si>
  <si>
    <t>检出率百分比</t>
    <phoneticPr fontId="1" type="noConversion"/>
  </si>
  <si>
    <r>
      <rPr>
        <sz val="11"/>
        <color theme="1"/>
        <rFont val="宋体"/>
        <family val="3"/>
        <charset val="134"/>
      </rPr>
      <t>沈阳市沈北新区某中学学生抑郁状况及相关因素研究</t>
    </r>
    <phoneticPr fontId="1" type="noConversion"/>
  </si>
  <si>
    <r>
      <rPr>
        <sz val="11"/>
        <color theme="1"/>
        <rFont val="宋体"/>
        <family val="3"/>
        <charset val="134"/>
      </rPr>
      <t>郁秀峰</t>
    </r>
    <phoneticPr fontId="1" type="noConversion"/>
  </si>
  <si>
    <r>
      <rPr>
        <sz val="11"/>
        <color theme="1"/>
        <rFont val="宋体"/>
        <family val="3"/>
        <charset val="134"/>
      </rPr>
      <t>辽宁</t>
    </r>
    <phoneticPr fontId="1" type="noConversion"/>
  </si>
  <si>
    <r>
      <t>﻿</t>
    </r>
    <r>
      <rPr>
        <sz val="11"/>
        <color theme="1"/>
        <rFont val="宋体"/>
        <family val="3"/>
        <charset val="134"/>
      </rPr>
      <t>患者健康问卷</t>
    </r>
    <r>
      <rPr>
        <sz val="11"/>
        <color theme="1"/>
        <rFont val="Times New Roman"/>
        <family val="1"/>
      </rPr>
      <t>(PHQ-9)</t>
    </r>
    <phoneticPr fontId="1" type="noConversion"/>
  </si>
  <si>
    <r>
      <t>PHQ-9&gt;4</t>
    </r>
    <r>
      <rPr>
        <sz val="11"/>
        <color theme="1"/>
        <rFont val="宋体"/>
        <family val="3"/>
        <charset val="134"/>
      </rPr>
      <t>分</t>
    </r>
    <phoneticPr fontId="1" type="noConversion"/>
  </si>
  <si>
    <t>PHQ-9-&gt;4</t>
    <phoneticPr fontId="1" type="noConversion"/>
  </si>
  <si>
    <r>
      <rPr>
        <sz val="11"/>
        <color theme="1"/>
        <rFont val="宋体"/>
        <family val="3"/>
        <charset val="134"/>
      </rPr>
      <t>男生</t>
    </r>
    <phoneticPr fontId="1" type="noConversion"/>
  </si>
  <si>
    <r>
      <rPr>
        <sz val="11"/>
        <color theme="1"/>
        <rFont val="宋体"/>
        <family val="3"/>
        <charset val="134"/>
      </rPr>
      <t>女生</t>
    </r>
    <phoneticPr fontId="1" type="noConversion"/>
  </si>
  <si>
    <r>
      <rPr>
        <sz val="11"/>
        <color theme="1"/>
        <rFont val="宋体"/>
        <family val="3"/>
        <charset val="134"/>
      </rPr>
      <t>独生</t>
    </r>
    <phoneticPr fontId="1" type="noConversion"/>
  </si>
  <si>
    <r>
      <rPr>
        <sz val="11"/>
        <color theme="1"/>
        <rFont val="宋体"/>
        <family val="3"/>
        <charset val="134"/>
      </rPr>
      <t>非独生</t>
    </r>
    <phoneticPr fontId="1" type="noConversion"/>
  </si>
  <si>
    <t>王燕</t>
    <phoneticPr fontId="1" type="noConversion"/>
  </si>
  <si>
    <t>备注</t>
    <phoneticPr fontId="1" type="noConversion"/>
  </si>
  <si>
    <t>刘洋</t>
    <phoneticPr fontId="1" type="noConversion"/>
  </si>
  <si>
    <t>高中</t>
    <phoneticPr fontId="1" type="noConversion"/>
  </si>
  <si>
    <r>
      <rPr>
        <sz val="11"/>
        <color theme="1"/>
        <rFont val="宋体"/>
        <family val="3"/>
        <charset val="134"/>
      </rPr>
      <t>莲都区中学生抑郁症状现况调查</t>
    </r>
    <phoneticPr fontId="1" type="noConversion"/>
  </si>
  <si>
    <r>
      <rPr>
        <sz val="11"/>
        <color theme="1"/>
        <rFont val="宋体"/>
        <family val="3"/>
        <charset val="134"/>
      </rPr>
      <t>王俊霞</t>
    </r>
    <phoneticPr fontId="1" type="noConversion"/>
  </si>
  <si>
    <r>
      <rPr>
        <sz val="11"/>
        <color theme="1"/>
        <rFont val="宋体"/>
        <family val="3"/>
        <charset val="134"/>
      </rPr>
      <t>浙江</t>
    </r>
    <phoneticPr fontId="1" type="noConversion"/>
  </si>
  <si>
    <r>
      <rPr>
        <sz val="11"/>
        <color theme="1"/>
        <rFont val="宋体"/>
        <family val="3"/>
        <charset val="134"/>
      </rPr>
      <t>中学生抑郁量表（王极盛编制）</t>
    </r>
    <phoneticPr fontId="1" type="noConversion"/>
  </si>
  <si>
    <r>
      <t>5</t>
    </r>
    <r>
      <rPr>
        <sz val="11"/>
        <color theme="1"/>
        <rFont val="宋体"/>
        <family val="3"/>
        <charset val="134"/>
      </rPr>
      <t>级计分</t>
    </r>
  </si>
  <si>
    <r>
      <t>﻿</t>
    </r>
    <r>
      <rPr>
        <sz val="11"/>
        <color theme="1"/>
        <rFont val="宋体"/>
        <family val="3"/>
        <charset val="134"/>
      </rPr>
      <t>轻度为</t>
    </r>
    <r>
      <rPr>
        <sz val="11"/>
        <color theme="1"/>
        <rFont val="Times New Roman"/>
        <family val="1"/>
      </rPr>
      <t>2</t>
    </r>
    <r>
      <rPr>
        <sz val="11"/>
        <color theme="1"/>
        <rFont val="宋体"/>
        <family val="3"/>
        <charset val="134"/>
      </rPr>
      <t>分，中等为</t>
    </r>
    <r>
      <rPr>
        <sz val="11"/>
        <color theme="1"/>
        <rFont val="Times New Roman"/>
        <family val="1"/>
      </rPr>
      <t>3</t>
    </r>
    <r>
      <rPr>
        <sz val="11"/>
        <color theme="1"/>
        <rFont val="宋体"/>
        <family val="3"/>
        <charset val="134"/>
      </rPr>
      <t>分，偏重为</t>
    </r>
    <r>
      <rPr>
        <sz val="11"/>
        <color theme="1"/>
        <rFont val="Times New Roman"/>
        <family val="1"/>
      </rPr>
      <t>4</t>
    </r>
    <r>
      <rPr>
        <sz val="11"/>
        <color theme="1"/>
        <rFont val="宋体"/>
        <family val="3"/>
        <charset val="134"/>
      </rPr>
      <t>分，严重为</t>
    </r>
    <r>
      <rPr>
        <sz val="11"/>
        <color theme="1"/>
        <rFont val="Times New Roman"/>
        <family val="1"/>
      </rPr>
      <t>5</t>
    </r>
    <r>
      <rPr>
        <sz val="11"/>
        <color theme="1"/>
        <rFont val="宋体"/>
        <family val="3"/>
        <charset val="134"/>
      </rPr>
      <t>分</t>
    </r>
    <phoneticPr fontId="1" type="noConversion"/>
  </si>
  <si>
    <r>
      <t>CSSSDS-20-</t>
    </r>
    <r>
      <rPr>
        <sz val="11"/>
        <color theme="1"/>
        <rFont val="宋体"/>
        <family val="3"/>
        <charset val="134"/>
      </rPr>
      <t>≥</t>
    </r>
    <r>
      <rPr>
        <sz val="11"/>
        <color theme="1"/>
        <rFont val="Times New Roman"/>
        <family val="1"/>
      </rPr>
      <t>2</t>
    </r>
    <phoneticPr fontId="1" type="noConversion"/>
  </si>
  <si>
    <r>
      <t>1</t>
    </r>
    <r>
      <rPr>
        <sz val="11"/>
        <color theme="1"/>
        <rFont val="宋体"/>
        <family val="3"/>
        <charset val="134"/>
      </rPr>
      <t>周</t>
    </r>
    <phoneticPr fontId="1" type="noConversion"/>
  </si>
  <si>
    <r>
      <rPr>
        <sz val="11"/>
        <color theme="1"/>
        <rFont val="宋体"/>
        <family val="3"/>
        <charset val="134"/>
      </rPr>
      <t>轻度抑郁</t>
    </r>
    <phoneticPr fontId="1" type="noConversion"/>
  </si>
  <si>
    <r>
      <rPr>
        <sz val="11"/>
        <color theme="1"/>
        <rFont val="宋体"/>
        <family val="3"/>
        <charset val="134"/>
      </rPr>
      <t>中度抑郁</t>
    </r>
    <phoneticPr fontId="1" type="noConversion"/>
  </si>
  <si>
    <r>
      <rPr>
        <sz val="11"/>
        <color theme="1"/>
        <rFont val="宋体"/>
        <family val="3"/>
        <charset val="134"/>
      </rPr>
      <t>重度抑郁</t>
    </r>
    <phoneticPr fontId="1" type="noConversion"/>
  </si>
  <si>
    <t>杨海云</t>
    <phoneticPr fontId="1" type="noConversion"/>
  </si>
  <si>
    <t>任正</t>
    <phoneticPr fontId="1" type="noConversion"/>
  </si>
  <si>
    <t>青少年抑郁与性别角色及性别特质的相关性研究</t>
    <phoneticPr fontId="1" type="noConversion"/>
  </si>
  <si>
    <t>邓厚才</t>
    <phoneticPr fontId="1" type="noConversion"/>
  </si>
  <si>
    <t>高中</t>
    <phoneticPr fontId="1" type="noConversion"/>
  </si>
  <si>
    <r>
      <rPr>
        <sz val="11"/>
        <color theme="1"/>
        <rFont val="宋体"/>
        <family val="3"/>
        <charset val="134"/>
      </rPr>
      <t>东莞市中职生抑郁情绪的调查与研究</t>
    </r>
    <phoneticPr fontId="1" type="noConversion"/>
  </si>
  <si>
    <r>
      <rPr>
        <sz val="11"/>
        <color theme="1"/>
        <rFont val="宋体"/>
        <family val="3"/>
        <charset val="134"/>
      </rPr>
      <t>姜林辉</t>
    </r>
    <phoneticPr fontId="1" type="noConversion"/>
  </si>
  <si>
    <t>14—18</t>
    <phoneticPr fontId="1" type="noConversion"/>
  </si>
  <si>
    <r>
      <rPr>
        <sz val="11"/>
        <color theme="1"/>
        <rFont val="宋体"/>
        <family val="3"/>
        <charset val="134"/>
      </rPr>
      <t>中重度抑郁</t>
    </r>
    <phoneticPr fontId="1" type="noConversion"/>
  </si>
  <si>
    <t>scl-90</t>
    <phoneticPr fontId="1" type="noConversion"/>
  </si>
  <si>
    <t>dass-21</t>
    <phoneticPr fontId="1" type="noConversion"/>
  </si>
  <si>
    <r>
      <rPr>
        <sz val="11"/>
        <color theme="1"/>
        <rFont val="宋体"/>
        <family val="3"/>
        <charset val="134"/>
      </rPr>
      <t>人际关系对中专护生孤独感和负性情绪的中介作用</t>
    </r>
    <phoneticPr fontId="1" type="noConversion"/>
  </si>
  <si>
    <r>
      <rPr>
        <sz val="11"/>
        <color theme="1"/>
        <rFont val="宋体"/>
        <family val="3"/>
        <charset val="134"/>
      </rPr>
      <t>章容</t>
    </r>
    <phoneticPr fontId="1" type="noConversion"/>
  </si>
  <si>
    <r>
      <rPr>
        <sz val="11"/>
        <color theme="1"/>
        <rFont val="宋体"/>
        <family val="3"/>
        <charset val="134"/>
      </rPr>
      <t>四川</t>
    </r>
    <phoneticPr fontId="1" type="noConversion"/>
  </si>
  <si>
    <t>17.01±0.88</t>
    <phoneticPr fontId="1" type="noConversion"/>
  </si>
  <si>
    <r>
      <rPr>
        <sz val="11"/>
        <color theme="1"/>
        <rFont val="宋体"/>
        <family val="3"/>
        <charset val="134"/>
      </rPr>
      <t>抑郁</t>
    </r>
    <r>
      <rPr>
        <sz val="11"/>
        <color theme="1"/>
        <rFont val="Times New Roman"/>
        <family val="1"/>
      </rPr>
      <t>-</t>
    </r>
    <r>
      <rPr>
        <sz val="11"/>
        <color theme="1"/>
        <rFont val="宋体"/>
        <family val="3"/>
        <charset val="134"/>
      </rPr>
      <t>焦虑</t>
    </r>
    <r>
      <rPr>
        <sz val="11"/>
        <color theme="1"/>
        <rFont val="Times New Roman"/>
        <family val="1"/>
      </rPr>
      <t>-</t>
    </r>
    <r>
      <rPr>
        <sz val="11"/>
        <color theme="1"/>
        <rFont val="宋体"/>
        <family val="3"/>
        <charset val="134"/>
      </rPr>
      <t>压力量表（</t>
    </r>
    <r>
      <rPr>
        <sz val="11"/>
        <color theme="1"/>
        <rFont val="Times New Roman"/>
        <family val="1"/>
      </rPr>
      <t>DASS-21</t>
    </r>
    <r>
      <rPr>
        <sz val="11"/>
        <color theme="1"/>
        <rFont val="宋体"/>
        <family val="3"/>
        <charset val="134"/>
      </rPr>
      <t>）</t>
    </r>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</si>
  <si>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20</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</si>
  <si>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t>DASS-21-</t>
    </r>
    <r>
      <rPr>
        <sz val="11"/>
        <color theme="1"/>
        <rFont val="宋体"/>
        <family val="3"/>
        <charset val="134"/>
      </rPr>
      <t>≥</t>
    </r>
    <r>
      <rPr>
        <sz val="11"/>
        <color theme="1"/>
        <rFont val="Times New Roman"/>
        <family val="1"/>
      </rPr>
      <t>10</t>
    </r>
    <phoneticPr fontId="1" type="noConversion"/>
  </si>
  <si>
    <t>高中抑郁</t>
    <phoneticPr fontId="1" type="noConversion"/>
  </si>
  <si>
    <t>CESD-10-&gt;8</t>
    <phoneticPr fontId="1" type="noConversion"/>
  </si>
  <si>
    <r>
      <t>﻿</t>
    </r>
    <r>
      <rPr>
        <sz val="11"/>
        <color theme="1"/>
        <rFont val="宋体"/>
        <family val="3"/>
        <charset val="134"/>
      </rPr>
      <t>分数</t>
    </r>
    <r>
      <rPr>
        <sz val="11"/>
        <color theme="1"/>
        <rFont val="Times New Roman"/>
        <family val="1"/>
      </rPr>
      <t>&gt;8</t>
    </r>
    <r>
      <rPr>
        <sz val="11"/>
        <color theme="1"/>
        <rFont val="宋体"/>
        <family val="3"/>
        <charset val="134"/>
      </rPr>
      <t>分</t>
    </r>
    <phoneticPr fontId="1" type="noConversion"/>
  </si>
  <si>
    <r>
      <rPr>
        <sz val="11"/>
        <color theme="1"/>
        <rFont val="宋体"/>
        <family val="3"/>
        <charset val="134"/>
      </rPr>
      <t>流调中心用抑郁量表（</t>
    </r>
    <r>
      <rPr>
        <sz val="11"/>
        <color theme="1"/>
        <rFont val="Times New Roman"/>
        <family val="1"/>
      </rPr>
      <t>CES-D</t>
    </r>
    <r>
      <rPr>
        <sz val="11"/>
        <color theme="1"/>
        <rFont val="宋体"/>
        <family val="3"/>
        <charset val="134"/>
      </rPr>
      <t>）</t>
    </r>
    <phoneticPr fontId="1" type="noConversion"/>
  </si>
  <si>
    <t>Tan</t>
    <phoneticPr fontId="1" type="noConversion"/>
  </si>
  <si>
    <t>Exploring Associations between Problematic Internet Use, Depressive Symptoms and Sleep Disturbance among Southern Chinese Adolescents</t>
    <phoneticPr fontId="1" type="noConversion"/>
  </si>
  <si>
    <r>
      <t>CESD-20-</t>
    </r>
    <r>
      <rPr>
        <sz val="11"/>
        <color theme="1"/>
        <rFont val="宋体"/>
        <family val="3"/>
        <charset val="134"/>
      </rPr>
      <t>≥</t>
    </r>
    <r>
      <rPr>
        <sz val="11"/>
        <color theme="1"/>
        <rFont val="Times New Roman"/>
        <family val="1"/>
      </rPr>
      <t>28</t>
    </r>
    <phoneticPr fontId="1" type="noConversion"/>
  </si>
  <si>
    <r>
      <t>﻿</t>
    </r>
    <r>
      <rPr>
        <sz val="11"/>
        <color theme="1"/>
        <rFont val="宋体"/>
        <family val="3"/>
        <charset val="134"/>
      </rPr>
      <t>分数≥</t>
    </r>
    <r>
      <rPr>
        <sz val="11"/>
        <color theme="1"/>
        <rFont val="Times New Roman"/>
        <family val="1"/>
      </rPr>
      <t>28</t>
    </r>
    <r>
      <rPr>
        <sz val="11"/>
        <color theme="1"/>
        <rFont val="宋体"/>
        <family val="3"/>
        <charset val="134"/>
      </rPr>
      <t>分</t>
    </r>
    <phoneticPr fontId="1" type="noConversion"/>
  </si>
  <si>
    <r>
      <rPr>
        <sz val="11"/>
        <color theme="1"/>
        <rFont val="宋体"/>
        <family val="3"/>
        <charset val="134"/>
      </rPr>
      <t>广东、福建、重庆</t>
    </r>
    <phoneticPr fontId="1" type="noConversion"/>
  </si>
  <si>
    <t>Guo2</t>
    <phoneticPr fontId="1" type="noConversion"/>
  </si>
  <si>
    <t>Associations between depression risk, bullying and current smoking among Chinese adolescents-Modulated by gender</t>
    <phoneticPr fontId="1" type="noConversion"/>
  </si>
  <si>
    <r>
      <t>﻿</t>
    </r>
    <r>
      <rPr>
        <sz val="11"/>
        <color theme="1"/>
        <rFont val="宋体"/>
        <family val="3"/>
        <charset val="134"/>
      </rPr>
      <t>分数</t>
    </r>
    <r>
      <rPr>
        <sz val="11"/>
        <color theme="1"/>
        <rFont val="Times New Roman"/>
        <family val="1"/>
      </rPr>
      <t>&gt;28</t>
    </r>
    <r>
      <rPr>
        <sz val="11"/>
        <color theme="1"/>
        <rFont val="宋体"/>
        <family val="3"/>
        <charset val="134"/>
      </rPr>
      <t>分</t>
    </r>
    <phoneticPr fontId="1" type="noConversion"/>
  </si>
  <si>
    <r>
      <t>﻿</t>
    </r>
    <r>
      <rPr>
        <sz val="11"/>
        <color theme="1"/>
        <rFont val="宋体"/>
        <family val="3"/>
        <charset val="134"/>
      </rPr>
      <t>流调中心用儿童抑郁量表（</t>
    </r>
    <r>
      <rPr>
        <sz val="11"/>
        <color theme="1"/>
        <rFont val="Times New Roman"/>
        <family val="1"/>
      </rPr>
      <t>CES-DC</t>
    </r>
    <r>
      <rPr>
        <sz val="11"/>
        <color theme="1"/>
        <rFont val="宋体"/>
        <family val="3"/>
        <charset val="134"/>
      </rPr>
      <t>）</t>
    </r>
    <phoneticPr fontId="1" type="noConversion"/>
  </si>
  <si>
    <r>
      <rPr>
        <sz val="11"/>
        <color theme="1"/>
        <rFont val="宋体"/>
        <family val="3"/>
        <charset val="134"/>
      </rPr>
      <t>河南、山西</t>
    </r>
    <phoneticPr fontId="1" type="noConversion"/>
  </si>
  <si>
    <t xml:space="preserve">﻿Hongxiang Guo </t>
    <phoneticPr fontId="1" type="noConversion"/>
  </si>
  <si>
    <t>Effort-Reward Imbalance at School and Depressive Symptoms in Chinese Adolescents The Role of Family Socioeconomic Status</t>
    <phoneticPr fontId="1" type="noConversion"/>
  </si>
  <si>
    <r>
      <t>CESD-20-</t>
    </r>
    <r>
      <rPr>
        <sz val="11"/>
        <color theme="1"/>
        <rFont val="宋体"/>
        <family val="3"/>
        <charset val="134"/>
      </rPr>
      <t>≥</t>
    </r>
    <r>
      <rPr>
        <sz val="11"/>
        <color theme="1"/>
        <rFont val="Times New Roman"/>
        <family val="1"/>
      </rPr>
      <t>24</t>
    </r>
    <phoneticPr fontId="1" type="noConversion"/>
  </si>
  <si>
    <r>
      <t>﻿</t>
    </r>
    <r>
      <rPr>
        <sz val="11"/>
        <color theme="1"/>
        <rFont val="宋体"/>
        <family val="3"/>
        <charset val="134"/>
      </rPr>
      <t>总分≥</t>
    </r>
    <r>
      <rPr>
        <sz val="11"/>
        <color theme="1"/>
        <rFont val="Times New Roman"/>
        <family val="1"/>
      </rPr>
      <t>24</t>
    </r>
    <r>
      <rPr>
        <sz val="11"/>
        <color theme="1"/>
        <rFont val="宋体"/>
        <family val="3"/>
        <charset val="134"/>
      </rPr>
      <t>分时可判定为抑郁</t>
    </r>
    <phoneticPr fontId="1" type="noConversion"/>
  </si>
  <si>
    <r>
      <rPr>
        <sz val="11"/>
        <color theme="1"/>
        <rFont val="宋体"/>
        <family val="3"/>
        <charset val="134"/>
      </rPr>
      <t>王鉴</t>
    </r>
    <phoneticPr fontId="1" type="noConversion"/>
  </si>
  <si>
    <r>
      <rPr>
        <sz val="11"/>
        <color theme="1"/>
        <rFont val="宋体"/>
        <family val="3"/>
        <charset val="134"/>
      </rPr>
      <t>父母冲突影响青少年焦虑和抑郁：自尊的中介作用</t>
    </r>
    <phoneticPr fontId="1" type="noConversion"/>
  </si>
  <si>
    <r>
      <t>CESD-20-</t>
    </r>
    <r>
      <rPr>
        <sz val="11"/>
        <color theme="1"/>
        <rFont val="宋体"/>
        <family val="3"/>
        <charset val="134"/>
      </rPr>
      <t>≥</t>
    </r>
    <r>
      <rPr>
        <sz val="11"/>
        <color theme="1"/>
        <rFont val="Times New Roman"/>
        <family val="1"/>
      </rPr>
      <t>20</t>
    </r>
    <phoneticPr fontId="1" type="noConversion"/>
  </si>
  <si>
    <r>
      <t>﻿</t>
    </r>
    <r>
      <rPr>
        <sz val="11"/>
        <color theme="1"/>
        <rFont val="宋体"/>
        <family val="3"/>
        <charset val="134"/>
      </rPr>
      <t>总分≥</t>
    </r>
    <r>
      <rPr>
        <sz val="11"/>
        <color theme="1"/>
        <rFont val="Times New Roman"/>
        <family val="1"/>
      </rPr>
      <t>20</t>
    </r>
    <r>
      <rPr>
        <sz val="11"/>
        <color theme="1"/>
        <rFont val="宋体"/>
        <family val="3"/>
        <charset val="134"/>
      </rPr>
      <t>分时可判定为抑郁</t>
    </r>
    <phoneticPr fontId="1" type="noConversion"/>
  </si>
  <si>
    <r>
      <rPr>
        <sz val="11"/>
        <color theme="1"/>
        <rFont val="宋体"/>
        <family val="3"/>
        <charset val="134"/>
      </rPr>
      <t>苏畅</t>
    </r>
    <phoneticPr fontId="1" type="noConversion"/>
  </si>
  <si>
    <r>
      <rPr>
        <sz val="11"/>
        <color theme="1"/>
        <rFont val="宋体"/>
        <family val="3"/>
        <charset val="134"/>
      </rPr>
      <t>基于两水平</t>
    </r>
    <r>
      <rPr>
        <sz val="11"/>
        <color theme="1"/>
        <rFont val="Times New Roman"/>
        <family val="1"/>
      </rPr>
      <t>Logistic</t>
    </r>
    <r>
      <rPr>
        <sz val="11"/>
        <color theme="1"/>
        <rFont val="宋体"/>
        <family val="3"/>
        <charset val="134"/>
      </rPr>
      <t>回归模</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资中县农村中学生抑郁症状相关因素</t>
    </r>
    <phoneticPr fontId="1" type="noConversion"/>
  </si>
  <si>
    <r>
      <rPr>
        <sz val="11"/>
        <color theme="1"/>
        <rFont val="宋体"/>
        <family val="3"/>
        <charset val="134"/>
      </rPr>
      <t>山东</t>
    </r>
    <phoneticPr fontId="1" type="noConversion"/>
  </si>
  <si>
    <r>
      <rPr>
        <sz val="11"/>
        <color theme="1"/>
        <rFont val="宋体"/>
        <family val="3"/>
        <charset val="134"/>
      </rPr>
      <t>马胜旗</t>
    </r>
    <phoneticPr fontId="1" type="noConversion"/>
  </si>
  <si>
    <r>
      <rPr>
        <sz val="11"/>
        <color theme="1"/>
        <rFont val="宋体"/>
        <family val="3"/>
        <charset val="134"/>
      </rPr>
      <t>山东省青少年抑郁现状及影响因素分析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</si>
  <si>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t>
    </r>
    <r>
      <rPr>
        <sz val="11"/>
        <color theme="1"/>
        <rFont val="Times New Roman"/>
        <family val="1"/>
      </rPr>
      <t>19</t>
    </r>
    <r>
      <rPr>
        <sz val="11"/>
        <color theme="1"/>
        <rFont val="宋体"/>
        <family val="3"/>
        <charset val="134"/>
      </rPr>
      <t>分可能抑郁，≥</t>
    </r>
    <r>
      <rPr>
        <sz val="11"/>
        <color theme="1"/>
        <rFont val="Times New Roman"/>
        <family val="1"/>
      </rPr>
      <t>20</t>
    </r>
    <r>
      <rPr>
        <sz val="11"/>
        <color theme="1"/>
        <rFont val="宋体"/>
        <family val="3"/>
        <charset val="134"/>
      </rPr>
      <t>分为抑郁</t>
    </r>
    <phoneticPr fontId="1" type="noConversion"/>
  </si>
  <si>
    <r>
      <rPr>
        <sz val="11"/>
        <color theme="1"/>
        <rFont val="宋体"/>
        <family val="3"/>
        <charset val="134"/>
      </rPr>
      <t>上海</t>
    </r>
    <phoneticPr fontId="1" type="noConversion"/>
  </si>
  <si>
    <r>
      <rPr>
        <sz val="11"/>
        <color theme="1"/>
        <rFont val="宋体"/>
        <family val="3"/>
        <charset val="134"/>
      </rPr>
      <t>李丽平</t>
    </r>
    <phoneticPr fontId="1" type="noConversion"/>
  </si>
  <si>
    <r>
      <rPr>
        <sz val="11"/>
        <color theme="1"/>
        <rFont val="宋体"/>
        <family val="3"/>
        <charset val="134"/>
      </rPr>
      <t>上海市虹口区中学生抑郁症状和网络使用的关系</t>
    </r>
    <phoneticPr fontId="1" type="noConversion"/>
  </si>
  <si>
    <r>
      <t>CESD-20-</t>
    </r>
    <r>
      <rPr>
        <sz val="11"/>
        <color theme="1"/>
        <rFont val="宋体"/>
        <family val="3"/>
        <charset val="134"/>
      </rPr>
      <t>≥</t>
    </r>
    <r>
      <rPr>
        <sz val="11"/>
        <color theme="1"/>
        <rFont val="Times New Roman"/>
        <family val="1"/>
      </rPr>
      <t>16</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</si>
  <si>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分时可判定为抑郁</t>
    </r>
    <phoneticPr fontId="1" type="noConversion"/>
  </si>
  <si>
    <r>
      <rPr>
        <sz val="11"/>
        <color theme="1"/>
        <rFont val="宋体"/>
        <family val="3"/>
        <charset val="134"/>
      </rPr>
      <t>福建</t>
    </r>
    <phoneticPr fontId="1" type="noConversion"/>
  </si>
  <si>
    <r>
      <rPr>
        <sz val="11"/>
        <color theme="1"/>
        <rFont val="宋体"/>
        <family val="3"/>
        <charset val="134"/>
      </rPr>
      <t>侯成利</t>
    </r>
    <phoneticPr fontId="1" type="noConversion"/>
  </si>
  <si>
    <r>
      <rPr>
        <sz val="11"/>
        <color theme="1"/>
        <rFont val="宋体"/>
        <family val="3"/>
        <charset val="134"/>
      </rPr>
      <t>南平地区中学生抑郁症状及相关因素分析</t>
    </r>
    <phoneticPr fontId="1" type="noConversion"/>
  </si>
  <si>
    <r>
      <rPr>
        <sz val="11"/>
        <color theme="1"/>
        <rFont val="宋体"/>
        <family val="3"/>
        <charset val="134"/>
      </rPr>
      <t>高青</t>
    </r>
    <phoneticPr fontId="1" type="noConversion"/>
  </si>
  <si>
    <r>
      <rPr>
        <sz val="11"/>
        <color theme="1"/>
        <rFont val="宋体"/>
        <family val="3"/>
        <charset val="134"/>
      </rPr>
      <t>辽宁省中学生抑郁现况及影响因素分析</t>
    </r>
    <phoneticPr fontId="1" type="noConversion"/>
  </si>
  <si>
    <r>
      <rPr>
        <sz val="11"/>
        <color theme="1"/>
        <rFont val="宋体"/>
        <family val="3"/>
        <charset val="134"/>
      </rPr>
      <t>河南</t>
    </r>
    <phoneticPr fontId="1" type="noConversion"/>
  </si>
  <si>
    <r>
      <rPr>
        <sz val="11"/>
        <color theme="1"/>
        <rFont val="宋体"/>
        <family val="3"/>
        <charset val="134"/>
      </rPr>
      <t>代长顺</t>
    </r>
    <phoneticPr fontId="1" type="noConversion"/>
  </si>
  <si>
    <r>
      <rPr>
        <sz val="11"/>
        <color theme="1"/>
        <rFont val="宋体"/>
        <family val="3"/>
        <charset val="134"/>
      </rPr>
      <t>郑州市青少年抑郁症状和网络成瘾状况及其两者间的关系分析</t>
    </r>
    <phoneticPr fontId="1" type="noConversion"/>
  </si>
  <si>
    <t>15.18±1.75</t>
    <phoneticPr fontId="1" type="noConversion"/>
  </si>
  <si>
    <r>
      <rPr>
        <sz val="11"/>
        <color theme="1"/>
        <rFont val="宋体"/>
        <family val="3"/>
        <charset val="134"/>
      </rPr>
      <t>江苏</t>
    </r>
    <phoneticPr fontId="1" type="noConversion"/>
  </si>
  <si>
    <r>
      <rPr>
        <sz val="11"/>
        <color theme="1"/>
        <rFont val="宋体"/>
        <family val="3"/>
        <charset val="134"/>
      </rPr>
      <t>褚光萍</t>
    </r>
    <phoneticPr fontId="1" type="noConversion"/>
  </si>
  <si>
    <r>
      <rPr>
        <sz val="11"/>
        <color theme="1"/>
        <rFont val="宋体"/>
        <family val="3"/>
        <charset val="134"/>
      </rPr>
      <t>苏州市中学生抑郁与血压的关联分析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</si>
  <si>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分时肯定抑郁</t>
    </r>
    <phoneticPr fontId="1" type="noConversion"/>
  </si>
  <si>
    <r>
      <rPr>
        <sz val="11"/>
        <color theme="1"/>
        <rFont val="宋体"/>
        <family val="3"/>
        <charset val="134"/>
      </rPr>
      <t>江西</t>
    </r>
    <phoneticPr fontId="1" type="noConversion"/>
  </si>
  <si>
    <r>
      <rPr>
        <sz val="11"/>
        <color theme="1"/>
        <rFont val="宋体"/>
        <family val="3"/>
        <charset val="134"/>
      </rPr>
      <t>陈婷</t>
    </r>
    <phoneticPr fontId="1" type="noConversion"/>
  </si>
  <si>
    <r>
      <rPr>
        <sz val="11"/>
        <color theme="1"/>
        <rFont val="宋体"/>
        <family val="3"/>
        <charset val="134"/>
      </rPr>
      <t>江西省中学生校园受欺凌行为与抑郁的相关性</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</si>
  <si>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分时可判定有抑郁症状</t>
    </r>
    <phoneticPr fontId="1" type="noConversion"/>
  </si>
  <si>
    <r>
      <rPr>
        <sz val="11"/>
        <color theme="1"/>
        <rFont val="宋体"/>
        <family val="3"/>
        <charset val="134"/>
      </rPr>
      <t>孙力菁</t>
    </r>
    <phoneticPr fontId="1" type="noConversion"/>
  </si>
  <si>
    <r>
      <rPr>
        <sz val="11"/>
        <color theme="1"/>
        <rFont val="宋体"/>
        <family val="3"/>
        <charset val="134"/>
      </rPr>
      <t>上海市中学生抑郁症状和网络成瘾行为的相关性</t>
    </r>
    <phoneticPr fontId="1" type="noConversion"/>
  </si>
  <si>
    <r>
      <t>CESD-20-</t>
    </r>
    <r>
      <rPr>
        <sz val="11"/>
        <color theme="1"/>
        <rFont val="宋体"/>
        <family val="3"/>
        <charset val="134"/>
      </rPr>
      <t>≥</t>
    </r>
    <r>
      <rPr>
        <sz val="11"/>
        <color theme="1"/>
        <rFont val="Times New Roman"/>
        <family val="1"/>
      </rPr>
      <t>21</t>
    </r>
    <phoneticPr fontId="1" type="noConversion"/>
  </si>
  <si>
    <r>
      <t>﻿</t>
    </r>
    <r>
      <rPr>
        <sz val="11"/>
        <color theme="1"/>
        <rFont val="宋体"/>
        <family val="3"/>
        <charset val="134"/>
      </rPr>
      <t>评分≥</t>
    </r>
    <r>
      <rPr>
        <sz val="11"/>
        <color theme="1"/>
        <rFont val="Times New Roman"/>
        <family val="1"/>
      </rPr>
      <t>21</t>
    </r>
    <r>
      <rPr>
        <sz val="11"/>
        <color theme="1"/>
        <rFont val="宋体"/>
        <family val="3"/>
        <charset val="134"/>
      </rPr>
      <t>分</t>
    </r>
    <phoneticPr fontId="1" type="noConversion"/>
  </si>
  <si>
    <r>
      <rPr>
        <sz val="11"/>
        <color theme="1"/>
        <rFont val="宋体"/>
        <family val="3"/>
        <charset val="134"/>
      </rPr>
      <t>安徽</t>
    </r>
    <phoneticPr fontId="1" type="noConversion"/>
  </si>
  <si>
    <r>
      <rPr>
        <sz val="11"/>
        <color theme="1"/>
        <rFont val="宋体"/>
        <family val="3"/>
        <charset val="134"/>
      </rPr>
      <t>刘晓宇</t>
    </r>
    <phoneticPr fontId="1" type="noConversion"/>
  </si>
  <si>
    <r>
      <t>﻿</t>
    </r>
    <r>
      <rPr>
        <sz val="11"/>
        <color theme="1"/>
        <rFont val="宋体"/>
        <family val="3"/>
        <charset val="134"/>
      </rPr>
      <t>≥</t>
    </r>
    <r>
      <rPr>
        <sz val="11"/>
        <color theme="1"/>
        <rFont val="Times New Roman"/>
        <family val="1"/>
      </rPr>
      <t>28</t>
    </r>
    <r>
      <rPr>
        <sz val="11"/>
        <color theme="1"/>
        <rFont val="宋体"/>
        <family val="3"/>
        <charset val="134"/>
      </rPr>
      <t>分有抑郁风险</t>
    </r>
    <phoneticPr fontId="1" type="noConversion"/>
  </si>
  <si>
    <r>
      <t>4</t>
    </r>
    <r>
      <rPr>
        <sz val="11"/>
        <color theme="1"/>
        <rFont val="宋体"/>
        <family val="3"/>
        <charset val="134"/>
      </rPr>
      <t>级计分（</t>
    </r>
    <r>
      <rPr>
        <sz val="11"/>
        <color theme="1"/>
        <rFont val="Times New Roman"/>
        <family val="1"/>
      </rPr>
      <t>0—3</t>
    </r>
    <r>
      <rPr>
        <sz val="11"/>
        <color theme="1"/>
        <rFont val="宋体"/>
        <family val="3"/>
        <charset val="134"/>
      </rPr>
      <t>）</t>
    </r>
    <phoneticPr fontId="1" type="noConversion"/>
  </si>
  <si>
    <t>北京、上海、浙江、江苏、广东、福
建、重庆、广西、内蒙古、安徽</t>
    <phoneticPr fontId="1" type="noConversion"/>
  </si>
  <si>
    <r>
      <rPr>
        <sz val="11"/>
        <color theme="1"/>
        <rFont val="宋体"/>
        <family val="3"/>
        <charset val="134"/>
      </rPr>
      <t>季冬</t>
    </r>
    <phoneticPr fontId="1" type="noConversion"/>
  </si>
  <si>
    <r>
      <rPr>
        <sz val="11"/>
        <color theme="1"/>
        <rFont val="宋体"/>
        <family val="3"/>
        <charset val="134"/>
      </rPr>
      <t>家庭氛围与父母受教育程度对青少年抑郁影响</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</si>
  <si>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分为有抑郁症状</t>
    </r>
    <phoneticPr fontId="1" type="noConversion"/>
  </si>
  <si>
    <r>
      <rPr>
        <sz val="11"/>
        <color theme="1"/>
        <rFont val="宋体"/>
        <family val="3"/>
        <charset val="134"/>
      </rPr>
      <t>张小娟</t>
    </r>
    <phoneticPr fontId="1" type="noConversion"/>
  </si>
  <si>
    <r>
      <rPr>
        <sz val="11"/>
        <color theme="1"/>
        <rFont val="宋体"/>
        <family val="3"/>
        <charset val="134"/>
      </rPr>
      <t>郑州市省级示范中学学生抑郁症状现状及其与生活事件的关系</t>
    </r>
    <phoneticPr fontId="1" type="noConversion"/>
  </si>
  <si>
    <r>
      <rPr>
        <sz val="11"/>
        <color theme="1"/>
        <rFont val="宋体"/>
        <family val="3"/>
        <charset val="134"/>
      </rPr>
      <t>总分≥</t>
    </r>
    <r>
      <rPr>
        <sz val="11"/>
        <color theme="1"/>
        <rFont val="Times New Roman"/>
        <family val="1"/>
      </rPr>
      <t>16</t>
    </r>
    <r>
      <rPr>
        <sz val="11"/>
        <color theme="1"/>
        <rFont val="宋体"/>
        <family val="3"/>
        <charset val="134"/>
      </rPr>
      <t>分为有抑郁症状</t>
    </r>
    <phoneticPr fontId="1" type="noConversion"/>
  </si>
  <si>
    <r>
      <rPr>
        <sz val="11"/>
        <color theme="1"/>
        <rFont val="宋体"/>
        <family val="3"/>
        <charset val="134"/>
      </rPr>
      <t>湖北</t>
    </r>
    <phoneticPr fontId="1" type="noConversion"/>
  </si>
  <si>
    <r>
      <rPr>
        <sz val="11"/>
        <color theme="1"/>
        <rFont val="宋体"/>
        <family val="3"/>
        <charset val="134"/>
      </rPr>
      <t>丁慧思</t>
    </r>
    <phoneticPr fontId="1" type="noConversion"/>
  </si>
  <si>
    <r>
      <rPr>
        <sz val="11"/>
        <color theme="1"/>
        <rFont val="宋体"/>
        <family val="3"/>
        <charset val="134"/>
      </rPr>
      <t>儿童期创伤与青少年抑郁症状的关系</t>
    </r>
    <phoneticPr fontId="1" type="noConversion"/>
  </si>
  <si>
    <t>CESD-20-&gt;16</t>
    <phoneticPr fontId="1" type="noConversion"/>
  </si>
  <si>
    <r>
      <rPr>
        <sz val="11"/>
        <color theme="1"/>
        <rFont val="宋体"/>
        <family val="3"/>
        <charset val="134"/>
      </rPr>
      <t>抑郁分值</t>
    </r>
    <r>
      <rPr>
        <sz val="11"/>
        <color theme="1"/>
        <rFont val="Times New Roman"/>
        <family val="1"/>
      </rPr>
      <t>&gt;16</t>
    </r>
    <r>
      <rPr>
        <sz val="11"/>
        <color theme="1"/>
        <rFont val="宋体"/>
        <family val="3"/>
        <charset val="134"/>
      </rPr>
      <t>为轻度抑郁，抑郁分值</t>
    </r>
    <r>
      <rPr>
        <sz val="11"/>
        <color theme="1"/>
        <rFont val="Times New Roman"/>
        <family val="1"/>
      </rPr>
      <t>&gt;28</t>
    </r>
    <r>
      <rPr>
        <sz val="11"/>
        <color theme="1"/>
        <rFont val="宋体"/>
        <family val="3"/>
        <charset val="134"/>
      </rPr>
      <t>为重度抑郁</t>
    </r>
    <phoneticPr fontId="1" type="noConversion"/>
  </si>
  <si>
    <r>
      <rPr>
        <sz val="11"/>
        <color theme="1"/>
        <rFont val="宋体"/>
        <family val="3"/>
        <charset val="134"/>
      </rPr>
      <t>吕永晓</t>
    </r>
    <phoneticPr fontId="1" type="noConversion"/>
  </si>
  <si>
    <r>
      <rPr>
        <sz val="11"/>
        <color theme="1"/>
        <rFont val="宋体"/>
        <family val="3"/>
        <charset val="134"/>
      </rPr>
      <t>青少年认知易感性、应激和抑郁症状之间的关系：一项追踪研究</t>
    </r>
    <phoneticPr fontId="1" type="noConversion"/>
  </si>
  <si>
    <r>
      <t>﻿16—20</t>
    </r>
    <r>
      <rPr>
        <sz val="11"/>
        <color theme="1"/>
        <rFont val="宋体"/>
        <family val="3"/>
        <charset val="134"/>
      </rPr>
      <t>分为可能抑郁，</t>
    </r>
    <r>
      <rPr>
        <sz val="11"/>
        <color theme="1"/>
        <rFont val="Times New Roman"/>
        <family val="1"/>
      </rPr>
      <t>&gt;20</t>
    </r>
    <r>
      <rPr>
        <sz val="11"/>
        <color theme="1"/>
        <rFont val="宋体"/>
        <family val="3"/>
        <charset val="134"/>
      </rPr>
      <t>分为明显抑郁</t>
    </r>
    <phoneticPr fontId="1" type="noConversion"/>
  </si>
  <si>
    <r>
      <rPr>
        <sz val="11"/>
        <color theme="1"/>
        <rFont val="宋体"/>
        <family val="3"/>
        <charset val="134"/>
      </rPr>
      <t>靳晓霞</t>
    </r>
    <phoneticPr fontId="1" type="noConversion"/>
  </si>
  <si>
    <r>
      <rPr>
        <sz val="11"/>
        <color theme="1"/>
        <rFont val="宋体"/>
        <family val="3"/>
        <charset val="134"/>
      </rPr>
      <t>郑州某中学学生抑郁症状与父母教养方式的关系</t>
    </r>
    <phoneticPr fontId="1" type="noConversion"/>
  </si>
  <si>
    <r>
      <t>﻿</t>
    </r>
    <r>
      <rPr>
        <sz val="11"/>
        <color theme="1"/>
        <rFont val="宋体"/>
        <family val="3"/>
        <charset val="134"/>
      </rPr>
      <t>得分≥</t>
    </r>
    <r>
      <rPr>
        <sz val="11"/>
        <color theme="1"/>
        <rFont val="Times New Roman"/>
        <family val="1"/>
      </rPr>
      <t>16</t>
    </r>
    <r>
      <rPr>
        <sz val="11"/>
        <color theme="1"/>
        <rFont val="宋体"/>
        <family val="3"/>
        <charset val="134"/>
      </rPr>
      <t>分为可能抑郁症状，≥</t>
    </r>
    <r>
      <rPr>
        <sz val="11"/>
        <color theme="1"/>
        <rFont val="Times New Roman"/>
        <family val="1"/>
      </rPr>
      <t>28</t>
    </r>
    <r>
      <rPr>
        <sz val="11"/>
        <color theme="1"/>
        <rFont val="宋体"/>
        <family val="3"/>
        <charset val="134"/>
      </rPr>
      <t>分为可能严重抑郁</t>
    </r>
    <phoneticPr fontId="1" type="noConversion"/>
  </si>
  <si>
    <r>
      <rPr>
        <sz val="11"/>
        <color theme="1"/>
        <rFont val="宋体"/>
        <family val="3"/>
        <charset val="134"/>
      </rPr>
      <t>周晴</t>
    </r>
    <phoneticPr fontId="1" type="noConversion"/>
  </si>
  <si>
    <r>
      <rPr>
        <sz val="11"/>
        <color theme="1"/>
        <rFont val="宋体"/>
        <family val="3"/>
        <charset val="134"/>
      </rPr>
      <t>生活事件与农村高中生抑郁症状</t>
    </r>
    <r>
      <rPr>
        <sz val="11"/>
        <color theme="1"/>
        <rFont val="Times New Roman"/>
        <family val="1"/>
      </rPr>
      <t>_</t>
    </r>
    <r>
      <rPr>
        <sz val="11"/>
        <color theme="1"/>
        <rFont val="宋体"/>
        <family val="3"/>
        <charset val="134"/>
      </rPr>
      <t>积极心理品质的缓冲作用</t>
    </r>
    <phoneticPr fontId="1" type="noConversion"/>
  </si>
  <si>
    <r>
      <t>&gt;28</t>
    </r>
    <r>
      <rPr>
        <sz val="11"/>
        <color theme="1"/>
        <rFont val="宋体"/>
        <family val="3"/>
        <charset val="134"/>
      </rPr>
      <t>分为有抑郁症状</t>
    </r>
    <phoneticPr fontId="1" type="noConversion"/>
  </si>
  <si>
    <r>
      <t>4</t>
    </r>
    <r>
      <rPr>
        <sz val="11"/>
        <color theme="1"/>
        <rFont val="宋体"/>
        <family val="3"/>
        <charset val="134"/>
      </rPr>
      <t>级评分</t>
    </r>
    <phoneticPr fontId="1" type="noConversion"/>
  </si>
  <si>
    <r>
      <rPr>
        <sz val="11"/>
        <color theme="1"/>
        <rFont val="宋体"/>
        <family val="3"/>
        <charset val="134"/>
      </rPr>
      <t>吴虹</t>
    </r>
    <phoneticPr fontId="1" type="noConversion"/>
  </si>
  <si>
    <r>
      <rPr>
        <sz val="11"/>
        <color theme="1"/>
        <rFont val="宋体"/>
        <family val="3"/>
        <charset val="134"/>
      </rPr>
      <t>汕尾市中学生抑郁现状及其影响因素研究</t>
    </r>
    <phoneticPr fontId="1" type="noConversion"/>
  </si>
  <si>
    <t>CESD-20-&gt;31</t>
    <phoneticPr fontId="1" type="noConversion"/>
  </si>
  <si>
    <r>
      <t>﻿</t>
    </r>
    <r>
      <rPr>
        <sz val="11"/>
        <color theme="1"/>
        <rFont val="宋体"/>
        <family val="3"/>
        <charset val="134"/>
      </rPr>
      <t>总分大于</t>
    </r>
    <r>
      <rPr>
        <sz val="11"/>
        <color theme="1"/>
        <rFont val="Times New Roman"/>
        <family val="1"/>
      </rPr>
      <t>31</t>
    </r>
    <r>
      <rPr>
        <sz val="11"/>
        <color theme="1"/>
        <rFont val="宋体"/>
        <family val="3"/>
        <charset val="134"/>
      </rPr>
      <t>分</t>
    </r>
    <phoneticPr fontId="1" type="noConversion"/>
  </si>
  <si>
    <r>
      <rPr>
        <sz val="11"/>
        <color theme="1"/>
        <rFont val="宋体"/>
        <family val="3"/>
        <charset val="134"/>
      </rPr>
      <t>彭中</t>
    </r>
    <phoneticPr fontId="1" type="noConversion"/>
  </si>
  <si>
    <r>
      <rPr>
        <sz val="11"/>
        <color theme="1"/>
        <rFont val="宋体"/>
        <family val="3"/>
        <charset val="134"/>
      </rPr>
      <t>成都市中学生吸烟饮酒与抑郁的关系</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</si>
  <si>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t>
    </r>
    <phoneticPr fontId="1" type="noConversion"/>
  </si>
  <si>
    <t>﻿15.74±2.07</t>
    <phoneticPr fontId="1" type="noConversion"/>
  </si>
  <si>
    <r>
      <rPr>
        <sz val="11"/>
        <color theme="1"/>
        <rFont val="宋体"/>
        <family val="3"/>
        <charset val="134"/>
      </rPr>
      <t>云南</t>
    </r>
    <phoneticPr fontId="1" type="noConversion"/>
  </si>
  <si>
    <r>
      <rPr>
        <sz val="11"/>
        <color theme="1"/>
        <rFont val="宋体"/>
        <family val="3"/>
        <charset val="134"/>
      </rPr>
      <t>黄莹</t>
    </r>
    <phoneticPr fontId="1" type="noConversion"/>
  </si>
  <si>
    <r>
      <rPr>
        <sz val="11"/>
        <color theme="1"/>
        <rFont val="宋体"/>
        <family val="3"/>
        <charset val="134"/>
      </rPr>
      <t>独生与非独生中学生抑郁症状及影响因素分析</t>
    </r>
    <phoneticPr fontId="1" type="noConversion"/>
  </si>
  <si>
    <r>
      <rPr>
        <sz val="11"/>
        <color theme="1"/>
        <rFont val="宋体"/>
        <family val="3"/>
        <charset val="134"/>
      </rPr>
      <t>总分≥</t>
    </r>
    <r>
      <rPr>
        <sz val="11"/>
        <color theme="1"/>
        <rFont val="Times New Roman"/>
        <family val="1"/>
      </rPr>
      <t>24</t>
    </r>
    <r>
      <rPr>
        <sz val="11"/>
        <color theme="1"/>
        <rFont val="宋体"/>
        <family val="3"/>
        <charset val="134"/>
      </rPr>
      <t>分</t>
    </r>
    <phoneticPr fontId="1" type="noConversion"/>
  </si>
  <si>
    <r>
      <rPr>
        <sz val="11"/>
        <color theme="1"/>
        <rFont val="宋体"/>
        <family val="3"/>
        <charset val="134"/>
      </rPr>
      <t>方洁</t>
    </r>
    <phoneticPr fontId="1" type="noConversion"/>
  </si>
  <si>
    <r>
      <rPr>
        <sz val="11"/>
        <color theme="1"/>
        <rFont val="宋体"/>
        <family val="3"/>
        <charset val="134"/>
      </rPr>
      <t>合肥市某高中学生心理健康状况及其影响因素研究</t>
    </r>
    <phoneticPr fontId="1" type="noConversion"/>
  </si>
  <si>
    <r>
      <rPr>
        <sz val="11"/>
        <color theme="1"/>
        <rFont val="宋体"/>
        <family val="3"/>
        <charset val="134"/>
      </rPr>
      <t>总分</t>
    </r>
    <r>
      <rPr>
        <sz val="11"/>
        <color theme="1"/>
        <rFont val="Times New Roman"/>
        <family val="1"/>
      </rPr>
      <t>16—19</t>
    </r>
    <r>
      <rPr>
        <sz val="11"/>
        <color theme="1"/>
        <rFont val="宋体"/>
        <family val="3"/>
        <charset val="134"/>
      </rPr>
      <t>，可能抑郁；≥</t>
    </r>
    <r>
      <rPr>
        <sz val="11"/>
        <color theme="1"/>
        <rFont val="Times New Roman"/>
        <family val="1"/>
      </rPr>
      <t>20</t>
    </r>
    <r>
      <rPr>
        <sz val="11"/>
        <color theme="1"/>
        <rFont val="宋体"/>
        <family val="3"/>
        <charset val="134"/>
      </rPr>
      <t>，肯定有一定程度的抑郁</t>
    </r>
    <phoneticPr fontId="1" type="noConversion"/>
  </si>
  <si>
    <t>12—20</t>
    <phoneticPr fontId="1" type="noConversion"/>
  </si>
  <si>
    <r>
      <rPr>
        <sz val="11"/>
        <color theme="1"/>
        <rFont val="宋体"/>
        <family val="3"/>
        <charset val="134"/>
      </rPr>
      <t>刘虹</t>
    </r>
    <phoneticPr fontId="1" type="noConversion"/>
  </si>
  <si>
    <r>
      <rPr>
        <sz val="11"/>
        <color theme="1"/>
        <rFont val="宋体"/>
        <family val="3"/>
        <charset val="134"/>
      </rPr>
      <t>中学生完美主义、家庭环境与抑郁心境的关系探究</t>
    </r>
    <phoneticPr fontId="1" type="noConversion"/>
  </si>
  <si>
    <t>高中+</t>
    <phoneticPr fontId="1" type="noConversion"/>
  </si>
  <si>
    <t>检出率百分比</t>
    <phoneticPr fontId="1" type="noConversion"/>
  </si>
  <si>
    <r>
      <t>MMHI-6-</t>
    </r>
    <r>
      <rPr>
        <sz val="11"/>
        <color theme="1"/>
        <rFont val="宋体"/>
        <family val="3"/>
        <charset val="134"/>
      </rPr>
      <t>≥</t>
    </r>
    <r>
      <rPr>
        <sz val="11"/>
        <color theme="1"/>
        <rFont val="Times New Roman"/>
        <family val="1"/>
      </rPr>
      <t>2</t>
    </r>
    <phoneticPr fontId="1" type="noConversion"/>
  </si>
  <si>
    <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</si>
  <si>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5</t>
    </r>
    <r>
      <rPr>
        <sz val="11"/>
        <color theme="1"/>
        <rFont val="宋体"/>
        <family val="3"/>
        <charset val="134"/>
      </rPr>
      <t>级计分</t>
    </r>
    <phoneticPr fontId="1" type="noConversion"/>
  </si>
  <si>
    <r>
      <rPr>
        <sz val="11"/>
        <color theme="1"/>
        <rFont val="宋体"/>
        <family val="3"/>
        <charset val="134"/>
      </rPr>
      <t>中国中学生心理健康量表（王极盛编制）</t>
    </r>
    <phoneticPr fontId="1" type="noConversion"/>
  </si>
  <si>
    <t>16.28±2.85</t>
    <phoneticPr fontId="1" type="noConversion"/>
  </si>
  <si>
    <r>
      <rPr>
        <sz val="11"/>
        <color theme="1"/>
        <rFont val="宋体"/>
        <family val="3"/>
        <charset val="134"/>
      </rPr>
      <t>南充市中学生心理健康状况调查</t>
    </r>
    <phoneticPr fontId="1" type="noConversion"/>
  </si>
  <si>
    <r>
      <rPr>
        <sz val="11"/>
        <color theme="1"/>
        <rFont val="宋体"/>
        <family val="3"/>
        <charset val="134"/>
      </rPr>
      <t>把量表</t>
    </r>
    <r>
      <rPr>
        <sz val="11"/>
        <color theme="1"/>
        <rFont val="Times New Roman"/>
        <family val="1"/>
      </rPr>
      <t>60</t>
    </r>
    <r>
      <rPr>
        <sz val="11"/>
        <color theme="1"/>
        <rFont val="宋体"/>
        <family val="3"/>
        <charset val="134"/>
      </rPr>
      <t>项各自的分数加起来除以</t>
    </r>
    <r>
      <rPr>
        <sz val="11"/>
        <color theme="1"/>
        <rFont val="Times New Roman"/>
        <family val="1"/>
      </rPr>
      <t xml:space="preserve"> 60</t>
    </r>
    <r>
      <rPr>
        <sz val="11"/>
        <color theme="1"/>
        <rFont val="宋体"/>
        <family val="3"/>
        <charset val="134"/>
      </rPr>
      <t>，得出的分数便是受试者心理健康总均分。使用总均分评定中学生心理健康状况：在</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</si>
  <si>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2</t>
    </r>
    <r>
      <rPr>
        <sz val="11"/>
        <color theme="1"/>
        <rFont val="宋体"/>
        <family val="3"/>
        <charset val="134"/>
      </rPr>
      <t>分为简单的判断该项目心理健康问题的分数线，</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分为该项目存在轻度问题，</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分为该项目存在中度问题，</t>
    </r>
    <r>
      <rPr>
        <sz val="11"/>
        <color theme="1"/>
        <rFont val="Times New Roman"/>
        <family val="1"/>
      </rPr>
      <t>4</t>
    </r>
    <r>
      <rPr>
        <sz val="11"/>
        <color theme="1"/>
        <rFont val="宋体"/>
        <family val="3"/>
        <charset val="134"/>
      </rPr>
      <t>～</t>
    </r>
    <r>
      <rPr>
        <sz val="11"/>
        <color theme="1"/>
        <rFont val="Times New Roman"/>
        <family val="1"/>
      </rPr>
      <t>5</t>
    </r>
    <r>
      <rPr>
        <sz val="11"/>
        <color theme="1"/>
        <rFont val="宋体"/>
        <family val="3"/>
        <charset val="134"/>
      </rPr>
      <t>分为该项目存在严重问题</t>
    </r>
    <phoneticPr fontId="1" type="noConversion"/>
  </si>
  <si>
    <r>
      <rPr>
        <sz val="11"/>
        <color theme="1"/>
        <rFont val="宋体"/>
        <family val="3"/>
        <charset val="134"/>
      </rPr>
      <t>大学生</t>
    </r>
    <phoneticPr fontId="1" type="noConversion"/>
  </si>
  <si>
    <t>20.65±2.62</t>
    <phoneticPr fontId="1" type="noConversion"/>
  </si>
  <si>
    <r>
      <rPr>
        <sz val="11"/>
        <color theme="1"/>
        <rFont val="宋体"/>
        <family val="3"/>
        <charset val="134"/>
      </rPr>
      <t>贵州</t>
    </r>
    <phoneticPr fontId="1" type="noConversion"/>
  </si>
  <si>
    <r>
      <rPr>
        <sz val="11"/>
        <color theme="1"/>
        <rFont val="宋体"/>
        <family val="3"/>
        <charset val="134"/>
      </rPr>
      <t>黄蓉</t>
    </r>
    <phoneticPr fontId="1" type="noConversion"/>
  </si>
  <si>
    <r>
      <rPr>
        <sz val="11"/>
        <color theme="1"/>
        <rFont val="宋体"/>
        <family val="3"/>
        <charset val="134"/>
      </rPr>
      <t>卫校学生考试焦虑状况及相关因素</t>
    </r>
    <phoneticPr fontId="1" type="noConversion"/>
  </si>
  <si>
    <r>
      <t>﻿</t>
    </r>
    <r>
      <rPr>
        <sz val="11"/>
        <color theme="1"/>
        <rFont val="宋体"/>
        <family val="3"/>
        <charset val="134"/>
      </rPr>
      <t>总均分和各分量表因子分小于</t>
    </r>
    <r>
      <rPr>
        <sz val="11"/>
        <color theme="1"/>
        <rFont val="Times New Roman"/>
        <family val="1"/>
      </rPr>
      <t>2.00</t>
    </r>
    <r>
      <rPr>
        <sz val="11"/>
        <color theme="1"/>
        <rFont val="宋体"/>
        <family val="3"/>
        <charset val="134"/>
      </rPr>
      <t>表示心理健康状况良好，</t>
    </r>
    <r>
      <rPr>
        <sz val="11"/>
        <color theme="1"/>
        <rFont val="Times New Roman"/>
        <family val="1"/>
      </rPr>
      <t>2.00</t>
    </r>
    <r>
      <rPr>
        <sz val="11"/>
        <color theme="1"/>
        <rFont val="宋体"/>
        <family val="3"/>
        <charset val="134"/>
      </rPr>
      <t>～</t>
    </r>
    <r>
      <rPr>
        <sz val="11"/>
        <color theme="1"/>
        <rFont val="Times New Roman"/>
        <family val="1"/>
      </rPr>
      <t xml:space="preserve">2.99 </t>
    </r>
    <r>
      <rPr>
        <sz val="11"/>
        <color theme="1"/>
        <rFont val="宋体"/>
        <family val="3"/>
        <charset val="134"/>
      </rPr>
      <t>表示存在轻度心理问题，</t>
    </r>
    <r>
      <rPr>
        <sz val="11"/>
        <color theme="1"/>
        <rFont val="Times New Roman"/>
        <family val="1"/>
      </rPr>
      <t>3.00</t>
    </r>
    <r>
      <rPr>
        <sz val="11"/>
        <color theme="1"/>
        <rFont val="宋体"/>
        <family val="3"/>
        <charset val="134"/>
      </rPr>
      <t>～</t>
    </r>
    <r>
      <rPr>
        <sz val="11"/>
        <color theme="1"/>
        <rFont val="Times New Roman"/>
        <family val="1"/>
      </rPr>
      <t xml:space="preserve">3.99 </t>
    </r>
    <r>
      <rPr>
        <sz val="11"/>
        <color theme="1"/>
        <rFont val="宋体"/>
        <family val="3"/>
        <charset val="134"/>
      </rPr>
      <t>表示存在中度心理问题，</t>
    </r>
    <r>
      <rPr>
        <sz val="11"/>
        <color theme="1"/>
        <rFont val="Times New Roman"/>
        <family val="1"/>
      </rPr>
      <t>4.00</t>
    </r>
    <r>
      <rPr>
        <sz val="11"/>
        <color theme="1"/>
        <rFont val="宋体"/>
        <family val="3"/>
        <charset val="134"/>
      </rPr>
      <t>～</t>
    </r>
    <r>
      <rPr>
        <sz val="11"/>
        <color theme="1"/>
        <rFont val="Times New Roman"/>
        <family val="1"/>
      </rPr>
      <t>4.99</t>
    </r>
    <r>
      <rPr>
        <sz val="11"/>
        <color theme="1"/>
        <rFont val="宋体"/>
        <family val="3"/>
        <charset val="134"/>
      </rPr>
      <t>表示存在偏重心理问题，</t>
    </r>
    <r>
      <rPr>
        <sz val="11"/>
        <color theme="1"/>
        <rFont val="Times New Roman"/>
        <family val="1"/>
      </rPr>
      <t>5.00</t>
    </r>
    <r>
      <rPr>
        <sz val="11"/>
        <color theme="1"/>
        <rFont val="宋体"/>
        <family val="3"/>
        <charset val="134"/>
      </rPr>
      <t>表示存在严重心理问题</t>
    </r>
    <phoneticPr fontId="1" type="noConversion"/>
  </si>
  <si>
    <r>
      <t>5</t>
    </r>
    <r>
      <rPr>
        <sz val="11"/>
        <color theme="1"/>
        <rFont val="宋体"/>
        <family val="3"/>
        <charset val="134"/>
      </rPr>
      <t>级评分</t>
    </r>
    <phoneticPr fontId="1" type="noConversion"/>
  </si>
  <si>
    <r>
      <rPr>
        <sz val="11"/>
        <color theme="1"/>
        <rFont val="宋体"/>
        <family val="3"/>
        <charset val="134"/>
      </rPr>
      <t>新疆</t>
    </r>
    <phoneticPr fontId="1" type="noConversion"/>
  </si>
  <si>
    <r>
      <rPr>
        <sz val="11"/>
        <color theme="1"/>
        <rFont val="宋体"/>
        <family val="3"/>
        <charset val="134"/>
      </rPr>
      <t>阿合买提</t>
    </r>
    <phoneticPr fontId="1" type="noConversion"/>
  </si>
  <si>
    <r>
      <t>4165</t>
    </r>
    <r>
      <rPr>
        <sz val="11"/>
        <color theme="1"/>
        <rFont val="宋体"/>
        <family val="3"/>
        <charset val="134"/>
      </rPr>
      <t>名中学生心理健康现况调查分析</t>
    </r>
    <phoneticPr fontId="1" type="noConversion"/>
  </si>
  <si>
    <r>
      <rPr>
        <sz val="11"/>
        <color theme="1"/>
        <rFont val="宋体"/>
        <family val="3"/>
        <charset val="134"/>
      </rPr>
      <t>严重抑郁</t>
    </r>
    <phoneticPr fontId="1" type="noConversion"/>
  </si>
  <si>
    <r>
      <rPr>
        <sz val="11"/>
        <color theme="1"/>
        <rFont val="宋体"/>
        <family val="3"/>
        <charset val="134"/>
      </rPr>
      <t>较严重抑郁</t>
    </r>
    <phoneticPr fontId="1" type="noConversion"/>
  </si>
  <si>
    <r>
      <rPr>
        <sz val="11"/>
        <color theme="1"/>
        <rFont val="宋体"/>
        <family val="3"/>
        <charset val="134"/>
      </rPr>
      <t>甘肃</t>
    </r>
    <phoneticPr fontId="1" type="noConversion"/>
  </si>
  <si>
    <r>
      <rPr>
        <sz val="11"/>
        <color theme="1"/>
        <rFont val="宋体"/>
        <family val="3"/>
        <charset val="134"/>
      </rPr>
      <t>陈玉琴</t>
    </r>
    <phoneticPr fontId="1" type="noConversion"/>
  </si>
  <si>
    <r>
      <rPr>
        <sz val="11"/>
        <color theme="1"/>
        <rFont val="宋体"/>
        <family val="3"/>
        <charset val="134"/>
      </rPr>
      <t>定西市第一中学学生心理健康状况调查</t>
    </r>
    <phoneticPr fontId="1" type="noConversion"/>
  </si>
  <si>
    <r>
      <t>2</t>
    </r>
    <r>
      <rPr>
        <sz val="11"/>
        <color theme="1"/>
        <rFont val="宋体"/>
        <family val="3"/>
        <charset val="134"/>
      </rPr>
      <t>分以上，表示有症状</t>
    </r>
    <phoneticPr fontId="1" type="noConversion"/>
  </si>
  <si>
    <t>16—20</t>
    <phoneticPr fontId="1" type="noConversion"/>
  </si>
  <si>
    <r>
      <rPr>
        <sz val="11"/>
        <color theme="1"/>
        <rFont val="宋体"/>
        <family val="3"/>
        <charset val="134"/>
      </rPr>
      <t>侯永梅</t>
    </r>
    <phoneticPr fontId="1" type="noConversion"/>
  </si>
  <si>
    <r>
      <rPr>
        <sz val="11"/>
        <color theme="1"/>
        <rFont val="宋体"/>
        <family val="3"/>
        <charset val="134"/>
      </rPr>
      <t>职业高中学生网络使用与心理健康状况的相关性分析</t>
    </r>
    <phoneticPr fontId="1" type="noConversion"/>
  </si>
  <si>
    <r>
      <t>2</t>
    </r>
    <r>
      <rPr>
        <sz val="11"/>
        <color theme="1"/>
        <rFont val="宋体"/>
        <family val="3"/>
        <charset val="134"/>
      </rPr>
      <t>分</t>
    </r>
    <r>
      <rPr>
        <sz val="11"/>
        <color theme="1"/>
        <rFont val="Times New Roman"/>
        <family val="1"/>
      </rPr>
      <t>-2.99</t>
    </r>
    <r>
      <rPr>
        <sz val="11"/>
        <color theme="1"/>
        <rFont val="宋体"/>
        <family val="3"/>
        <charset val="134"/>
      </rPr>
      <t>分</t>
    </r>
    <r>
      <rPr>
        <sz val="11"/>
        <color theme="1"/>
        <rFont val="Times New Roman"/>
        <family val="1"/>
      </rPr>
      <t>,</t>
    </r>
    <r>
      <rPr>
        <sz val="11"/>
        <color theme="1"/>
        <rFont val="宋体"/>
        <family val="3"/>
        <charset val="134"/>
      </rPr>
      <t>表示该因子存在轻度问题。</t>
    </r>
    <r>
      <rPr>
        <sz val="11"/>
        <color theme="1"/>
        <rFont val="Times New Roman"/>
        <family val="1"/>
      </rPr>
      <t>3</t>
    </r>
    <r>
      <rPr>
        <sz val="11"/>
        <color theme="1"/>
        <rFont val="宋体"/>
        <family val="3"/>
        <charset val="134"/>
      </rPr>
      <t>分</t>
    </r>
    <r>
      <rPr>
        <sz val="11"/>
        <color theme="1"/>
        <rFont val="Times New Roman"/>
        <family val="1"/>
      </rPr>
      <t>-3.99</t>
    </r>
    <r>
      <rPr>
        <sz val="11"/>
        <color theme="1"/>
        <rFont val="宋体"/>
        <family val="3"/>
        <charset val="134"/>
      </rPr>
      <t>分</t>
    </r>
    <r>
      <rPr>
        <sz val="11"/>
        <color theme="1"/>
        <rFont val="Times New Roman"/>
        <family val="1"/>
      </rPr>
      <t>,</t>
    </r>
    <r>
      <rPr>
        <sz val="11"/>
        <color theme="1"/>
        <rFont val="宋体"/>
        <family val="3"/>
        <charset val="134"/>
      </rPr>
      <t>表示该因子存在中等程度的症状。</t>
    </r>
    <r>
      <rPr>
        <sz val="11"/>
        <color theme="1"/>
        <rFont val="Times New Roman"/>
        <family val="1"/>
      </rPr>
      <t>4</t>
    </r>
    <r>
      <rPr>
        <sz val="11"/>
        <color theme="1"/>
        <rFont val="宋体"/>
        <family val="3"/>
        <charset val="134"/>
      </rPr>
      <t>分</t>
    </r>
    <r>
      <rPr>
        <sz val="11"/>
        <color theme="1"/>
        <rFont val="Times New Roman"/>
        <family val="1"/>
      </rPr>
      <t>-4.99</t>
    </r>
    <r>
      <rPr>
        <sz val="11"/>
        <color theme="1"/>
        <rFont val="宋体"/>
        <family val="3"/>
        <charset val="134"/>
      </rPr>
      <t>分</t>
    </r>
    <r>
      <rPr>
        <sz val="11"/>
        <color theme="1"/>
        <rFont val="Times New Roman"/>
        <family val="1"/>
      </rPr>
      <t>,</t>
    </r>
    <r>
      <rPr>
        <sz val="11"/>
        <color theme="1"/>
        <rFont val="宋体"/>
        <family val="3"/>
        <charset val="134"/>
      </rPr>
      <t>表示该因子存在较重的症状。如果</t>
    </r>
    <r>
      <rPr>
        <sz val="11"/>
        <color theme="1"/>
        <rFont val="Times New Roman"/>
        <family val="1"/>
      </rPr>
      <t xml:space="preserve"> 5</t>
    </r>
    <r>
      <rPr>
        <sz val="11"/>
        <color theme="1"/>
        <rFont val="宋体"/>
        <family val="3"/>
        <charset val="134"/>
      </rPr>
      <t>分</t>
    </r>
    <r>
      <rPr>
        <sz val="11"/>
        <color theme="1"/>
        <rFont val="Times New Roman"/>
        <family val="1"/>
      </rPr>
      <t>,</t>
    </r>
    <r>
      <rPr>
        <sz val="11"/>
        <color theme="1"/>
        <rFont val="宋体"/>
        <family val="3"/>
        <charset val="134"/>
      </rPr>
      <t>表示该因子存在严重的心理症状</t>
    </r>
    <phoneticPr fontId="1" type="noConversion"/>
  </si>
  <si>
    <t>14—21</t>
    <phoneticPr fontId="1" type="noConversion"/>
  </si>
  <si>
    <r>
      <rPr>
        <sz val="11"/>
        <color theme="1"/>
        <rFont val="宋体"/>
        <family val="3"/>
        <charset val="134"/>
      </rPr>
      <t>何木叶</t>
    </r>
    <phoneticPr fontId="1" type="noConversion"/>
  </si>
  <si>
    <r>
      <rPr>
        <sz val="11"/>
        <color theme="1"/>
        <rFont val="宋体"/>
        <family val="3"/>
        <charset val="134"/>
      </rPr>
      <t>民族中学高中生心理健康调查与教育建议</t>
    </r>
    <phoneticPr fontId="1" type="noConversion"/>
  </si>
  <si>
    <t>检出率百分比</t>
    <phoneticPr fontId="1" type="noConversion"/>
  </si>
  <si>
    <t>备注</t>
    <phoneticPr fontId="1" type="noConversion"/>
  </si>
  <si>
    <t>唐其</t>
    <phoneticPr fontId="1" type="noConversion"/>
  </si>
  <si>
    <t>郑晓丽</t>
    <phoneticPr fontId="1" type="noConversion"/>
  </si>
  <si>
    <t>李婷</t>
    <phoneticPr fontId="1" type="noConversion"/>
  </si>
  <si>
    <r>
      <t>SDS-20-</t>
    </r>
    <r>
      <rPr>
        <sz val="11"/>
        <color theme="1"/>
        <rFont val="宋体"/>
        <family val="3"/>
        <charset val="134"/>
      </rPr>
      <t>≥</t>
    </r>
    <r>
      <rPr>
        <sz val="11"/>
        <color theme="1"/>
        <rFont val="Times New Roman"/>
        <family val="1"/>
      </rPr>
      <t>53</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</si>
  <si>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分时可判定为抑郁，≥</t>
    </r>
    <r>
      <rPr>
        <sz val="11"/>
        <color theme="1"/>
        <rFont val="Times New Roman"/>
        <family val="1"/>
      </rPr>
      <t>53</t>
    </r>
    <r>
      <rPr>
        <sz val="11"/>
        <color theme="1"/>
        <rFont val="宋体"/>
        <family val="3"/>
        <charset val="134"/>
      </rPr>
      <t>为轻度抑郁</t>
    </r>
    <phoneticPr fontId="1" type="noConversion"/>
  </si>
  <si>
    <r>
      <t>﻿Zung</t>
    </r>
    <r>
      <rPr>
        <sz val="11"/>
        <color theme="1"/>
        <rFont val="宋体"/>
        <family val="3"/>
        <charset val="134"/>
      </rPr>
      <t>氏抑郁自评量表</t>
    </r>
    <r>
      <rPr>
        <sz val="11"/>
        <color theme="1"/>
        <rFont val="Times New Roman"/>
        <family val="1"/>
      </rPr>
      <t>(SDS)</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</si>
  <si>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phoneticPr fontId="1" type="noConversion"/>
  </si>
  <si>
    <r>
      <t>SDS-20-</t>
    </r>
    <r>
      <rPr>
        <sz val="11"/>
        <color theme="1"/>
        <rFont val="宋体"/>
        <family val="3"/>
        <charset val="134"/>
      </rPr>
      <t>≥</t>
    </r>
    <r>
      <rPr>
        <sz val="11"/>
        <color theme="1"/>
        <rFont val="Times New Roman"/>
        <family val="1"/>
      </rPr>
      <t>50</t>
    </r>
    <phoneticPr fontId="1" type="noConversion"/>
  </si>
  <si>
    <r>
      <t>4</t>
    </r>
    <r>
      <rPr>
        <sz val="11"/>
        <color theme="1"/>
        <rFont val="宋体"/>
        <family val="3"/>
        <charset val="134"/>
      </rPr>
      <t>级计分</t>
    </r>
  </si>
  <si>
    <r>
      <rPr>
        <sz val="11"/>
        <color theme="1"/>
        <rFont val="宋体"/>
        <family val="3"/>
        <charset val="134"/>
      </rPr>
      <t>陈毅斌</t>
    </r>
    <phoneticPr fontId="1" type="noConversion"/>
  </si>
  <si>
    <r>
      <rPr>
        <sz val="11"/>
        <color theme="1"/>
        <rFont val="宋体"/>
        <family val="3"/>
        <charset val="134"/>
      </rPr>
      <t>南昌市高中生抑郁症现状研究</t>
    </r>
    <r>
      <rPr>
        <sz val="11"/>
        <color theme="1"/>
        <rFont val="Times New Roman"/>
        <family val="1"/>
      </rPr>
      <t>_</t>
    </r>
    <r>
      <rPr>
        <sz val="11"/>
        <color theme="1"/>
        <rFont val="宋体"/>
        <family val="3"/>
        <charset val="134"/>
      </rPr>
      <t>以南昌市豫章中学为例</t>
    </r>
    <phoneticPr fontId="1" type="noConversion"/>
  </si>
  <si>
    <r>
      <rPr>
        <sz val="11"/>
        <color theme="1"/>
        <rFont val="宋体"/>
        <family val="3"/>
        <charset val="134"/>
      </rPr>
      <t>总分乘以</t>
    </r>
    <r>
      <rPr>
        <sz val="11"/>
        <color theme="1"/>
        <rFont val="Times New Roman"/>
        <family val="1"/>
      </rPr>
      <t>1.25</t>
    </r>
    <r>
      <rPr>
        <sz val="11"/>
        <color theme="1"/>
        <rFont val="宋体"/>
        <family val="3"/>
        <charset val="134"/>
      </rPr>
      <t>得标准分，标准分</t>
    </r>
    <r>
      <rPr>
        <sz val="11"/>
        <color theme="1"/>
        <rFont val="Times New Roman"/>
        <family val="1"/>
      </rPr>
      <t>53</t>
    </r>
    <r>
      <rPr>
        <sz val="11"/>
        <color theme="1"/>
        <rFont val="宋体"/>
        <family val="3"/>
        <charset val="134"/>
      </rPr>
      <t>～</t>
    </r>
    <r>
      <rPr>
        <sz val="11"/>
        <color theme="1"/>
        <rFont val="Times New Roman"/>
        <family val="1"/>
      </rPr>
      <t>62</t>
    </r>
    <r>
      <rPr>
        <sz val="11"/>
        <color theme="1"/>
        <rFont val="宋体"/>
        <family val="3"/>
        <charset val="134"/>
      </rPr>
      <t>分为轻度抑郁，</t>
    </r>
    <r>
      <rPr>
        <sz val="11"/>
        <color theme="1"/>
        <rFont val="Times New Roman"/>
        <family val="1"/>
      </rPr>
      <t>63</t>
    </r>
    <r>
      <rPr>
        <sz val="11"/>
        <color theme="1"/>
        <rFont val="宋体"/>
        <family val="3"/>
        <charset val="134"/>
      </rPr>
      <t>～</t>
    </r>
    <r>
      <rPr>
        <sz val="11"/>
        <color theme="1"/>
        <rFont val="Times New Roman"/>
        <family val="1"/>
      </rPr>
      <t>72</t>
    </r>
    <r>
      <rPr>
        <sz val="11"/>
        <color theme="1"/>
        <rFont val="宋体"/>
        <family val="3"/>
        <charset val="134"/>
      </rPr>
      <t>分为中度抑郁，</t>
    </r>
    <r>
      <rPr>
        <sz val="11"/>
        <color theme="1"/>
        <rFont val="Times New Roman"/>
        <family val="1"/>
      </rPr>
      <t>72</t>
    </r>
    <r>
      <rPr>
        <sz val="11"/>
        <color theme="1"/>
        <rFont val="宋体"/>
        <family val="3"/>
        <charset val="134"/>
      </rPr>
      <t>分以上为重度抑郁</t>
    </r>
    <phoneticPr fontId="1" type="noConversion"/>
  </si>
  <si>
    <r>
      <rPr>
        <sz val="11"/>
        <color theme="1"/>
        <rFont val="宋体"/>
        <family val="3"/>
        <charset val="134"/>
      </rPr>
      <t>朱伟</t>
    </r>
    <phoneticPr fontId="1" type="noConversion"/>
  </si>
  <si>
    <r>
      <rPr>
        <sz val="11"/>
        <color theme="1"/>
        <rFont val="宋体"/>
        <family val="3"/>
        <charset val="134"/>
      </rPr>
      <t>淮北市在校中职护生抑郁现况调查</t>
    </r>
    <phoneticPr fontId="1" type="noConversion"/>
  </si>
  <si>
    <r>
      <t>SDS-19-</t>
    </r>
    <r>
      <rPr>
        <sz val="11"/>
        <color theme="1"/>
        <rFont val="宋体"/>
        <family val="3"/>
        <charset val="134"/>
      </rPr>
      <t>≥</t>
    </r>
    <r>
      <rPr>
        <sz val="11"/>
        <color theme="1"/>
        <rFont val="Times New Roman"/>
        <family val="1"/>
      </rPr>
      <t>53</t>
    </r>
    <phoneticPr fontId="1" type="noConversion"/>
  </si>
  <si>
    <r>
      <rPr>
        <sz val="11"/>
        <color theme="1"/>
        <rFont val="宋体"/>
        <family val="3"/>
        <charset val="134"/>
      </rPr>
      <t>丁柳辰</t>
    </r>
    <phoneticPr fontId="1" type="noConversion"/>
  </si>
  <si>
    <r>
      <rPr>
        <sz val="11"/>
        <color theme="1"/>
        <rFont val="宋体"/>
        <family val="3"/>
        <charset val="134"/>
      </rPr>
      <t>中学生头痛与抑郁焦虑的相关性调查及其中医药防治</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</si>
  <si>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</si>
  <si>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广西</t>
    </r>
    <phoneticPr fontId="1" type="noConversion"/>
  </si>
  <si>
    <r>
      <rPr>
        <sz val="11"/>
        <color theme="1"/>
        <rFont val="宋体"/>
        <family val="3"/>
        <charset val="134"/>
      </rPr>
      <t>段修云</t>
    </r>
    <phoneticPr fontId="1" type="noConversion"/>
  </si>
  <si>
    <r>
      <t>2015</t>
    </r>
    <r>
      <rPr>
        <sz val="11"/>
        <color theme="1"/>
        <rFont val="宋体"/>
        <family val="3"/>
        <charset val="134"/>
      </rPr>
      <t>年广西民族地区中学生抑郁焦虑现状及影响因素</t>
    </r>
    <phoneticPr fontId="1" type="noConversion"/>
  </si>
  <si>
    <r>
      <rPr>
        <sz val="11"/>
        <color theme="1"/>
        <rFont val="宋体"/>
        <family val="3"/>
        <charset val="134"/>
      </rPr>
      <t>潘彦玙</t>
    </r>
    <phoneticPr fontId="1" type="noConversion"/>
  </si>
  <si>
    <r>
      <rPr>
        <sz val="11"/>
        <color theme="1"/>
        <rFont val="宋体"/>
        <family val="3"/>
        <charset val="134"/>
      </rPr>
      <t>吉林</t>
    </r>
    <phoneticPr fontId="1" type="noConversion"/>
  </si>
  <si>
    <r>
      <rPr>
        <sz val="11"/>
        <color theme="1"/>
        <rFont val="宋体"/>
        <family val="3"/>
        <charset val="134"/>
      </rPr>
      <t>马晓亮</t>
    </r>
    <phoneticPr fontId="1" type="noConversion"/>
  </si>
  <si>
    <r>
      <rPr>
        <sz val="11"/>
        <color theme="1"/>
        <rFont val="宋体"/>
        <family val="3"/>
        <charset val="134"/>
      </rPr>
      <t>高中生抑郁情绪与生活事件、应对方式的关系研究</t>
    </r>
    <phoneticPr fontId="1" type="noConversion"/>
  </si>
  <si>
    <r>
      <rPr>
        <sz val="11"/>
        <color theme="1"/>
        <rFont val="宋体"/>
        <family val="3"/>
        <charset val="134"/>
      </rPr>
      <t>轻微至轻度抑郁</t>
    </r>
    <phoneticPr fontId="1" type="noConversion"/>
  </si>
  <si>
    <r>
      <t>0.5~0.59</t>
    </r>
    <r>
      <rPr>
        <sz val="11"/>
        <color theme="1"/>
        <rFont val="宋体"/>
        <family val="3"/>
        <charset val="134"/>
      </rPr>
      <t>轻微至轻度抑郁，</t>
    </r>
    <r>
      <rPr>
        <sz val="11"/>
        <color theme="1"/>
        <rFont val="Times New Roman"/>
        <family val="1"/>
      </rPr>
      <t>0.6</t>
    </r>
    <r>
      <rPr>
        <sz val="11"/>
        <color theme="1"/>
        <rFont val="宋体"/>
        <family val="3"/>
        <charset val="134"/>
      </rPr>
      <t>～</t>
    </r>
    <r>
      <rPr>
        <sz val="11"/>
        <color theme="1"/>
        <rFont val="Times New Roman"/>
        <family val="1"/>
      </rPr>
      <t>0.69</t>
    </r>
    <r>
      <rPr>
        <sz val="11"/>
        <color theme="1"/>
        <rFont val="宋体"/>
        <family val="3"/>
        <charset val="134"/>
      </rPr>
      <t>中至重度抑郁，高于</t>
    </r>
    <r>
      <rPr>
        <sz val="11"/>
        <color theme="1"/>
        <rFont val="Times New Roman"/>
        <family val="1"/>
      </rPr>
      <t>0.7</t>
    </r>
    <r>
      <rPr>
        <sz val="11"/>
        <color theme="1"/>
        <rFont val="宋体"/>
        <family val="3"/>
        <charset val="134"/>
      </rPr>
      <t>重度抑郁</t>
    </r>
    <phoneticPr fontId="1" type="noConversion"/>
  </si>
  <si>
    <t>﻿15.9±0.78</t>
    <phoneticPr fontId="1" type="noConversion"/>
  </si>
  <si>
    <r>
      <rPr>
        <sz val="11"/>
        <color theme="1"/>
        <rFont val="宋体"/>
        <family val="3"/>
        <charset val="134"/>
      </rPr>
      <t>陕西</t>
    </r>
    <phoneticPr fontId="1" type="noConversion"/>
  </si>
  <si>
    <r>
      <rPr>
        <sz val="11"/>
        <color theme="1"/>
        <rFont val="宋体"/>
        <family val="3"/>
        <charset val="134"/>
      </rPr>
      <t>燕玮琪</t>
    </r>
    <phoneticPr fontId="1" type="noConversion"/>
  </si>
  <si>
    <r>
      <rPr>
        <sz val="11"/>
        <color theme="1"/>
        <rFont val="宋体"/>
        <family val="3"/>
        <charset val="134"/>
      </rPr>
      <t>考前抑郁和应对方式的相互影响及其现实意义</t>
    </r>
    <phoneticPr fontId="1" type="noConversion"/>
  </si>
  <si>
    <r>
      <t>﻿</t>
    </r>
    <r>
      <rPr>
        <sz val="11"/>
        <color theme="1"/>
        <rFont val="宋体"/>
        <family val="3"/>
        <charset val="134"/>
      </rPr>
      <t>抑郁严重度指数＝各条目累计分</t>
    </r>
    <r>
      <rPr>
        <sz val="11"/>
        <color theme="1"/>
        <rFont val="Times New Roman"/>
        <family val="1"/>
      </rPr>
      <t>/80</t>
    </r>
    <r>
      <rPr>
        <sz val="11"/>
        <color theme="1"/>
        <rFont val="宋体"/>
        <family val="3"/>
        <charset val="134"/>
      </rPr>
      <t>，指数范围为</t>
    </r>
    <r>
      <rPr>
        <sz val="11"/>
        <color theme="1"/>
        <rFont val="Times New Roman"/>
        <family val="1"/>
      </rPr>
      <t>0.25</t>
    </r>
    <r>
      <rPr>
        <sz val="11"/>
        <color theme="1"/>
        <rFont val="宋体"/>
        <family val="3"/>
        <charset val="134"/>
      </rPr>
      <t>～</t>
    </r>
    <r>
      <rPr>
        <sz val="11"/>
        <color theme="1"/>
        <rFont val="Times New Roman"/>
        <family val="1"/>
      </rPr>
      <t>1.0</t>
    </r>
    <r>
      <rPr>
        <sz val="11"/>
        <color theme="1"/>
        <rFont val="宋体"/>
        <family val="3"/>
        <charset val="134"/>
      </rPr>
      <t>，指数越高，表示抑郁程度越重。总分值在</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0.69</t>
    </r>
    <r>
      <rPr>
        <sz val="11"/>
        <color theme="1"/>
        <rFont val="宋体"/>
        <family val="3"/>
        <charset val="134"/>
      </rPr>
      <t>为中度抑郁；</t>
    </r>
    <r>
      <rPr>
        <sz val="11"/>
        <color theme="1"/>
        <rFont val="Times New Roman"/>
        <family val="1"/>
      </rPr>
      <t>0.70</t>
    </r>
    <r>
      <rPr>
        <sz val="11"/>
        <color theme="1"/>
        <rFont val="宋体"/>
        <family val="3"/>
        <charset val="134"/>
      </rPr>
      <t>分以上者为重度抑郁</t>
    </r>
    <phoneticPr fontId="1" type="noConversion"/>
  </si>
  <si>
    <t>17.18±1.27</t>
    <phoneticPr fontId="1" type="noConversion"/>
  </si>
  <si>
    <r>
      <rPr>
        <sz val="11"/>
        <color theme="1"/>
        <rFont val="宋体"/>
        <family val="3"/>
        <charset val="134"/>
      </rPr>
      <t>廖传景</t>
    </r>
    <phoneticPr fontId="1" type="noConversion"/>
  </si>
  <si>
    <r>
      <rPr>
        <sz val="11"/>
        <color theme="1"/>
        <rFont val="宋体"/>
        <family val="3"/>
        <charset val="134"/>
      </rPr>
      <t>内地新疆班高中生生活事件与焦虑、抑郁：学校适应的作用</t>
    </r>
    <phoneticPr fontId="1" type="noConversion"/>
  </si>
  <si>
    <r>
      <t>﻿50</t>
    </r>
    <r>
      <rPr>
        <sz val="11"/>
        <color theme="1"/>
        <rFont val="宋体"/>
        <family val="3"/>
        <charset val="134"/>
      </rPr>
      <t>～</t>
    </r>
    <r>
      <rPr>
        <sz val="11"/>
        <color theme="1"/>
        <rFont val="Times New Roman"/>
        <family val="1"/>
      </rPr>
      <t>59</t>
    </r>
    <r>
      <rPr>
        <sz val="11"/>
        <color theme="1"/>
        <rFont val="宋体"/>
        <family val="3"/>
        <charset val="134"/>
      </rPr>
      <t>分为轻微至轻度抑郁；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分以上为重度抑郁</t>
    </r>
    <phoneticPr fontId="1" type="noConversion"/>
  </si>
  <si>
    <r>
      <rPr>
        <sz val="11"/>
        <color theme="1"/>
        <rFont val="宋体"/>
        <family val="3"/>
        <charset val="134"/>
      </rPr>
      <t>上海市杨浦区中学生慢性疲劳综合征现况及影响因素分析</t>
    </r>
    <phoneticPr fontId="1" type="noConversion"/>
  </si>
  <si>
    <r>
      <t>﻿</t>
    </r>
    <r>
      <rPr>
        <sz val="11"/>
        <color theme="1"/>
        <rFont val="宋体"/>
        <family val="3"/>
        <charset val="134"/>
      </rPr>
      <t>标准总分≥</t>
    </r>
    <r>
      <rPr>
        <sz val="11"/>
        <color theme="1"/>
        <rFont val="Times New Roman"/>
        <family val="1"/>
      </rPr>
      <t>50</t>
    </r>
    <r>
      <rPr>
        <sz val="11"/>
        <color theme="1"/>
        <rFont val="宋体"/>
        <family val="3"/>
        <charset val="134"/>
      </rPr>
      <t>分</t>
    </r>
    <phoneticPr fontId="1" type="noConversion"/>
  </si>
  <si>
    <t>16.7±1.8</t>
    <phoneticPr fontId="1" type="noConversion"/>
  </si>
  <si>
    <r>
      <rPr>
        <sz val="11"/>
        <color theme="1"/>
        <rFont val="宋体"/>
        <family val="3"/>
        <charset val="134"/>
      </rPr>
      <t>安化县中学生心理健康问题及成因流行病学调查</t>
    </r>
    <phoneticPr fontId="1" type="noConversion"/>
  </si>
  <si>
    <r>
      <t>﻿0</t>
    </r>
    <r>
      <rPr>
        <sz val="11"/>
        <color theme="1"/>
        <rFont val="宋体"/>
        <family val="3"/>
        <charset val="134"/>
      </rPr>
      <t>～</t>
    </r>
    <r>
      <rPr>
        <sz val="11"/>
        <color theme="1"/>
        <rFont val="Times New Roman"/>
        <family val="1"/>
      </rPr>
      <t>4</t>
    </r>
    <r>
      <rPr>
        <sz val="11"/>
        <color theme="1"/>
        <rFont val="宋体"/>
        <family val="3"/>
        <charset val="134"/>
      </rPr>
      <t>分别表示</t>
    </r>
    <r>
      <rPr>
        <sz val="11"/>
        <color theme="1"/>
        <rFont val="Times New Roman"/>
        <family val="1"/>
      </rPr>
      <t>“</t>
    </r>
    <r>
      <rPr>
        <sz val="11"/>
        <color theme="1"/>
        <rFont val="宋体"/>
        <family val="3"/>
        <charset val="134"/>
      </rPr>
      <t>无</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轻度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中度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偏重</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严重</t>
    </r>
    <r>
      <rPr>
        <sz val="11"/>
        <color theme="1"/>
        <rFont val="Times New Roman"/>
        <family val="1"/>
      </rPr>
      <t>”</t>
    </r>
    <phoneticPr fontId="1" type="noConversion"/>
  </si>
  <si>
    <r>
      <rPr>
        <sz val="11"/>
        <color theme="1"/>
        <rFont val="宋体"/>
        <family val="3"/>
        <charset val="134"/>
      </rPr>
      <t>魏云花</t>
    </r>
    <phoneticPr fontId="1" type="noConversion"/>
  </si>
  <si>
    <r>
      <rPr>
        <sz val="11"/>
        <color theme="1"/>
        <rFont val="宋体"/>
        <family val="3"/>
        <charset val="134"/>
      </rPr>
      <t>甘肃省皋兰县高中生心理健康状况调查分析</t>
    </r>
    <phoneticPr fontId="1" type="noConversion"/>
  </si>
  <si>
    <r>
      <t>﻿</t>
    </r>
    <r>
      <rPr>
        <sz val="11"/>
        <color theme="1"/>
        <rFont val="宋体"/>
        <family val="3"/>
        <charset val="134"/>
      </rPr>
      <t>抑郁严重度指数</t>
    </r>
    <r>
      <rPr>
        <sz val="11"/>
        <color theme="1"/>
        <rFont val="Times New Roman"/>
        <family val="1"/>
      </rPr>
      <t>(self-rating depression scale index</t>
    </r>
    <r>
      <rPr>
        <sz val="11"/>
        <color theme="1"/>
        <rFont val="宋体"/>
        <family val="3"/>
        <charset val="134"/>
      </rPr>
      <t>，</t>
    </r>
    <r>
      <rPr>
        <sz val="11"/>
        <color theme="1"/>
        <rFont val="Times New Roman"/>
        <family val="1"/>
      </rPr>
      <t>SDSI)=</t>
    </r>
    <r>
      <rPr>
        <sz val="11"/>
        <color theme="1"/>
        <rFont val="宋体"/>
        <family val="3"/>
        <charset val="134"/>
      </rPr>
      <t>各条目累计分</t>
    </r>
    <r>
      <rPr>
        <sz val="11"/>
        <color theme="1"/>
        <rFont val="Times New Roman"/>
        <family val="1"/>
      </rPr>
      <t>×1.25</t>
    </r>
    <r>
      <rPr>
        <sz val="11"/>
        <color theme="1"/>
        <rFont val="宋体"/>
        <family val="3"/>
        <charset val="134"/>
      </rPr>
      <t>，分数越高，抑郁程度越严重。以总得分≥</t>
    </r>
    <r>
      <rPr>
        <sz val="11"/>
        <color theme="1"/>
        <rFont val="Times New Roman"/>
        <family val="1"/>
      </rPr>
      <t>50</t>
    </r>
    <r>
      <rPr>
        <sz val="11"/>
        <color theme="1"/>
        <rFont val="宋体"/>
        <family val="3"/>
        <charset val="134"/>
      </rPr>
      <t>为标准判定为有抑郁症状，总得分＜</t>
    </r>
    <r>
      <rPr>
        <sz val="11"/>
        <color theme="1"/>
        <rFont val="Times New Roman"/>
        <family val="1"/>
      </rPr>
      <t>50</t>
    </r>
    <r>
      <rPr>
        <sz val="11"/>
        <color theme="1"/>
        <rFont val="宋体"/>
        <family val="3"/>
        <charset val="134"/>
      </rPr>
      <t>为无抑郁症状</t>
    </r>
    <phoneticPr fontId="1" type="noConversion"/>
  </si>
  <si>
    <t>﻿16.19±1.03</t>
    <phoneticPr fontId="1" type="noConversion"/>
  </si>
  <si>
    <r>
      <rPr>
        <sz val="11"/>
        <color theme="1"/>
        <rFont val="宋体"/>
        <family val="3"/>
        <charset val="134"/>
      </rPr>
      <t>章清荷</t>
    </r>
    <phoneticPr fontId="1" type="noConversion"/>
  </si>
  <si>
    <r>
      <rPr>
        <sz val="11"/>
        <color theme="1"/>
        <rFont val="宋体"/>
        <family val="3"/>
        <charset val="134"/>
      </rPr>
      <t>合肥市中学生独生与非独生子女的抑郁状况调查</t>
    </r>
    <phoneticPr fontId="1" type="noConversion"/>
  </si>
  <si>
    <r>
      <t>﻿</t>
    </r>
    <r>
      <rPr>
        <sz val="11"/>
        <color theme="1"/>
        <rFont val="宋体"/>
        <family val="3"/>
        <charset val="134"/>
      </rPr>
      <t>粗积分累加后乘以</t>
    </r>
    <r>
      <rPr>
        <sz val="11"/>
        <color theme="1"/>
        <rFont val="Times New Roman"/>
        <family val="1"/>
      </rPr>
      <t>1.25</t>
    </r>
    <r>
      <rPr>
        <sz val="11"/>
        <color theme="1"/>
        <rFont val="宋体"/>
        <family val="3"/>
        <charset val="134"/>
      </rPr>
      <t>即取整数部分为标准分，</t>
    </r>
    <r>
      <rPr>
        <sz val="11"/>
        <color theme="1"/>
        <rFont val="Times New Roman"/>
        <family val="1"/>
      </rPr>
      <t>53</t>
    </r>
    <r>
      <rPr>
        <sz val="11"/>
        <color theme="1"/>
        <rFont val="宋体"/>
        <family val="3"/>
        <charset val="134"/>
      </rPr>
      <t>分以上即可能有抑郁症状</t>
    </r>
    <phoneticPr fontId="1" type="noConversion"/>
  </si>
  <si>
    <r>
      <rPr>
        <sz val="11"/>
        <color theme="1"/>
        <rFont val="宋体"/>
        <family val="3"/>
        <charset val="134"/>
      </rPr>
      <t>唐慧</t>
    </r>
    <phoneticPr fontId="1" type="noConversion"/>
  </si>
  <si>
    <r>
      <rPr>
        <sz val="11"/>
        <color theme="1"/>
        <rFont val="宋体"/>
        <family val="3"/>
        <charset val="134"/>
      </rPr>
      <t>芜湖市青少年亚健康状态下抑郁情绪分析</t>
    </r>
    <phoneticPr fontId="1" type="noConversion"/>
  </si>
  <si>
    <t>SDS-20-&gt;50</t>
    <phoneticPr fontId="1" type="noConversion"/>
  </si>
  <si>
    <r>
      <t>&gt;40</t>
    </r>
    <r>
      <rPr>
        <sz val="11"/>
        <color theme="1"/>
        <rFont val="宋体"/>
        <family val="3"/>
        <charset val="134"/>
      </rPr>
      <t>分为有抑郁症状</t>
    </r>
    <phoneticPr fontId="1" type="noConversion"/>
  </si>
  <si>
    <t>﻿16.2±0.74</t>
    <phoneticPr fontId="1" type="noConversion"/>
  </si>
  <si>
    <r>
      <rPr>
        <sz val="11"/>
        <color theme="1"/>
        <rFont val="宋体"/>
        <family val="3"/>
        <charset val="134"/>
      </rPr>
      <t>邓春燕</t>
    </r>
    <phoneticPr fontId="1" type="noConversion"/>
  </si>
  <si>
    <r>
      <rPr>
        <sz val="11"/>
        <color theme="1"/>
        <rFont val="宋体"/>
        <family val="3"/>
        <charset val="134"/>
      </rPr>
      <t>乌鲁木齐某重点高中学生睡眠状况及影响因素分析</t>
    </r>
    <phoneticPr fontId="1" type="noConversion"/>
  </si>
  <si>
    <t>SDS-20-&gt;53</t>
    <phoneticPr fontId="1" type="noConversion"/>
  </si>
  <si>
    <r>
      <rPr>
        <sz val="11"/>
        <color theme="1"/>
        <rFont val="宋体"/>
        <family val="3"/>
        <charset val="134"/>
      </rPr>
      <t>总分超过</t>
    </r>
    <r>
      <rPr>
        <sz val="11"/>
        <color theme="1"/>
        <rFont val="Times New Roman"/>
        <family val="1"/>
      </rPr>
      <t>41</t>
    </r>
    <r>
      <rPr>
        <sz val="11"/>
        <color theme="1"/>
        <rFont val="宋体"/>
        <family val="3"/>
        <charset val="134"/>
      </rPr>
      <t>分为阳性</t>
    </r>
    <r>
      <rPr>
        <sz val="11"/>
        <color theme="1"/>
        <rFont val="Times New Roman"/>
        <family val="1"/>
      </rPr>
      <t xml:space="preserve"> </t>
    </r>
    <phoneticPr fontId="1" type="noConversion"/>
  </si>
  <si>
    <t>﻿15—20</t>
    <phoneticPr fontId="1" type="noConversion"/>
  </si>
  <si>
    <r>
      <rPr>
        <sz val="11"/>
        <color theme="1"/>
        <rFont val="宋体"/>
        <family val="3"/>
        <charset val="134"/>
      </rPr>
      <t>延安市学生心理健康状况评估分析</t>
    </r>
    <phoneticPr fontId="1" type="noConversion"/>
  </si>
  <si>
    <r>
      <t xml:space="preserve">SDS </t>
    </r>
    <r>
      <rPr>
        <sz val="11"/>
        <color theme="1"/>
        <rFont val="宋体"/>
        <family val="3"/>
        <charset val="134"/>
      </rPr>
      <t>标准分低于</t>
    </r>
    <r>
      <rPr>
        <sz val="11"/>
        <color theme="1"/>
        <rFont val="Times New Roman"/>
        <family val="1"/>
      </rPr>
      <t>50</t>
    </r>
    <r>
      <rPr>
        <sz val="11"/>
        <color theme="1"/>
        <rFont val="宋体"/>
        <family val="3"/>
        <charset val="134"/>
      </rPr>
      <t>分为正常（无抑郁症状），</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分为轻度抑郁，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分及以上为重度抑郁</t>
    </r>
    <phoneticPr fontId="1" type="noConversion"/>
  </si>
  <si>
    <t>15—19</t>
    <phoneticPr fontId="1" type="noConversion"/>
  </si>
  <si>
    <r>
      <rPr>
        <sz val="11"/>
        <color theme="1"/>
        <rFont val="宋体"/>
        <family val="3"/>
        <charset val="134"/>
      </rPr>
      <t>白卢皙</t>
    </r>
    <phoneticPr fontId="1" type="noConversion"/>
  </si>
  <si>
    <r>
      <rPr>
        <sz val="11"/>
        <color theme="1"/>
        <rFont val="宋体"/>
        <family val="3"/>
        <charset val="134"/>
      </rPr>
      <t>广州市中专生的抑郁状况及影响因素分析</t>
    </r>
    <phoneticPr fontId="1" type="noConversion"/>
  </si>
  <si>
    <r>
      <t>﻿</t>
    </r>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</si>
  <si>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绍兴市学生抑郁焦虑症状及其影响因素分析</t>
    </r>
    <phoneticPr fontId="1" type="noConversion"/>
  </si>
  <si>
    <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0.70</t>
    </r>
    <r>
      <rPr>
        <sz val="11"/>
        <color theme="1"/>
        <rFont val="宋体"/>
        <family val="3"/>
        <charset val="134"/>
      </rPr>
      <t>为中度抑郁；</t>
    </r>
    <r>
      <rPr>
        <sz val="11"/>
        <color theme="1"/>
        <rFont val="Times New Roman"/>
        <family val="1"/>
      </rPr>
      <t>0.70</t>
    </r>
    <r>
      <rPr>
        <sz val="11"/>
        <color theme="1"/>
        <rFont val="宋体"/>
        <family val="3"/>
        <charset val="134"/>
      </rPr>
      <t>以上为重度抑郁</t>
    </r>
    <phoneticPr fontId="1" type="noConversion"/>
  </si>
  <si>
    <t>17—22</t>
    <phoneticPr fontId="1" type="noConversion"/>
  </si>
  <si>
    <r>
      <rPr>
        <sz val="11"/>
        <color theme="1"/>
        <rFont val="宋体"/>
        <family val="3"/>
        <charset val="134"/>
      </rPr>
      <t>蒋慧玥</t>
    </r>
    <phoneticPr fontId="1" type="noConversion"/>
  </si>
  <si>
    <r>
      <rPr>
        <sz val="11"/>
        <color theme="1"/>
        <rFont val="宋体"/>
        <family val="3"/>
        <charset val="134"/>
      </rPr>
      <t>对我校不同层次护生抑郁状况的调查</t>
    </r>
    <phoneticPr fontId="1" type="noConversion"/>
  </si>
  <si>
    <r>
      <t>﻿SDS</t>
    </r>
    <r>
      <rPr>
        <sz val="11"/>
        <color theme="1"/>
        <rFont val="宋体"/>
        <family val="3"/>
        <charset val="134"/>
      </rPr>
      <t>标准分在</t>
    </r>
    <r>
      <rPr>
        <sz val="11"/>
        <color theme="1"/>
        <rFont val="Times New Roman"/>
        <family val="1"/>
      </rPr>
      <t>50</t>
    </r>
    <r>
      <rPr>
        <sz val="11"/>
        <color theme="1"/>
        <rFont val="宋体"/>
        <family val="3"/>
        <charset val="134"/>
      </rPr>
      <t>分以下为无抑郁，</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为中度抑郁，</t>
    </r>
    <r>
      <rPr>
        <sz val="11"/>
        <color theme="1"/>
        <rFont val="Times New Roman"/>
        <family val="1"/>
      </rPr>
      <t>70</t>
    </r>
    <r>
      <rPr>
        <sz val="11"/>
        <color theme="1"/>
        <rFont val="宋体"/>
        <family val="3"/>
        <charset val="134"/>
      </rPr>
      <t>以上为重度抑郁</t>
    </r>
    <phoneticPr fontId="1" type="noConversion"/>
  </si>
  <si>
    <r>
      <rPr>
        <sz val="11"/>
        <color theme="1"/>
        <rFont val="宋体"/>
        <family val="3"/>
        <charset val="134"/>
      </rPr>
      <t>洪忻</t>
    </r>
    <phoneticPr fontId="1" type="noConversion"/>
  </si>
  <si>
    <r>
      <rPr>
        <sz val="11"/>
        <color theme="1"/>
        <rFont val="宋体"/>
        <family val="3"/>
        <charset val="134"/>
      </rPr>
      <t>南京市中学生抑郁症现况调查</t>
    </r>
    <phoneticPr fontId="1" type="noConversion"/>
  </si>
  <si>
    <r>
      <t>﻿0.5-0.59</t>
    </r>
    <r>
      <rPr>
        <sz val="11"/>
        <color theme="1"/>
        <rFont val="宋体"/>
        <family val="3"/>
        <charset val="134"/>
      </rPr>
      <t>为轻度抑郁</t>
    </r>
    <r>
      <rPr>
        <sz val="11"/>
        <color theme="1"/>
        <rFont val="Times New Roman"/>
        <family val="1"/>
      </rPr>
      <t>, 0.6-0.69</t>
    </r>
    <r>
      <rPr>
        <sz val="11"/>
        <color theme="1"/>
        <rFont val="宋体"/>
        <family val="3"/>
        <charset val="134"/>
      </rPr>
      <t>为中度抑郁</t>
    </r>
    <r>
      <rPr>
        <sz val="11"/>
        <color theme="1"/>
        <rFont val="Times New Roman"/>
        <family val="1"/>
      </rPr>
      <t>, 0.7</t>
    </r>
    <r>
      <rPr>
        <sz val="11"/>
        <color theme="1"/>
        <rFont val="宋体"/>
        <family val="3"/>
        <charset val="134"/>
      </rPr>
      <t>以上为重度抑郁</t>
    </r>
    <phoneticPr fontId="1" type="noConversion"/>
  </si>
  <si>
    <r>
      <rPr>
        <sz val="11"/>
        <color theme="1"/>
        <rFont val="宋体"/>
        <family val="3"/>
        <charset val="134"/>
      </rPr>
      <t>张思明</t>
    </r>
    <phoneticPr fontId="1" type="noConversion"/>
  </si>
  <si>
    <r>
      <rPr>
        <sz val="11"/>
        <color theme="1"/>
        <rFont val="宋体"/>
        <family val="3"/>
        <charset val="134"/>
      </rPr>
      <t>宜春市城区高中学生抑郁情绪调查分析</t>
    </r>
    <phoneticPr fontId="1" type="noConversion"/>
  </si>
  <si>
    <r>
      <t>﻿</t>
    </r>
    <r>
      <rPr>
        <sz val="11"/>
        <color theme="1"/>
        <rFont val="宋体"/>
        <family val="3"/>
        <charset val="134"/>
      </rPr>
      <t>抑郁严重度指数大于或等于</t>
    </r>
    <r>
      <rPr>
        <sz val="11"/>
        <color theme="1"/>
        <rFont val="Times New Roman"/>
        <family val="1"/>
      </rPr>
      <t xml:space="preserve">0.50
</t>
    </r>
    <r>
      <rPr>
        <sz val="11"/>
        <color theme="1"/>
        <rFont val="宋体"/>
        <family val="3"/>
        <charset val="134"/>
      </rPr>
      <t>分为有抑郁情绪</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分为轻度抑郁</t>
    </r>
    <r>
      <rPr>
        <sz val="11"/>
        <color theme="1"/>
        <rFont val="Times New Roman"/>
        <family val="1"/>
      </rPr>
      <t>,0.60</t>
    </r>
    <r>
      <rPr>
        <sz val="11"/>
        <color theme="1"/>
        <rFont val="宋体"/>
        <family val="3"/>
        <charset val="134"/>
      </rPr>
      <t>分以上为中重度抑郁</t>
    </r>
    <phoneticPr fontId="1" type="noConversion"/>
  </si>
  <si>
    <t>18.38±0.93</t>
    <phoneticPr fontId="1" type="noConversion"/>
  </si>
  <si>
    <r>
      <rPr>
        <sz val="11"/>
        <color theme="1"/>
        <rFont val="宋体"/>
        <family val="3"/>
        <charset val="134"/>
      </rPr>
      <t>许娓</t>
    </r>
    <phoneticPr fontId="1" type="noConversion"/>
  </si>
  <si>
    <r>
      <rPr>
        <sz val="11"/>
        <color theme="1"/>
        <rFont val="宋体"/>
        <family val="3"/>
        <charset val="134"/>
      </rPr>
      <t>某护校学生焦虑抑郁情绪与个性的相关性分析</t>
    </r>
    <phoneticPr fontId="1" type="noConversion"/>
  </si>
  <si>
    <r>
      <rPr>
        <sz val="11"/>
        <color theme="1"/>
        <rFont val="宋体"/>
        <family val="3"/>
        <charset val="134"/>
      </rPr>
      <t>总分≤</t>
    </r>
    <r>
      <rPr>
        <sz val="11"/>
        <color theme="1"/>
        <rFont val="Times New Roman"/>
        <family val="1"/>
      </rPr>
      <t>40</t>
    </r>
    <r>
      <rPr>
        <sz val="11"/>
        <color theme="1"/>
        <rFont val="宋体"/>
        <family val="3"/>
        <charset val="134"/>
      </rPr>
      <t>为无抑郁，</t>
    </r>
    <r>
      <rPr>
        <sz val="11"/>
        <color theme="1"/>
        <rFont val="Times New Roman"/>
        <family val="1"/>
      </rPr>
      <t>41—47</t>
    </r>
    <r>
      <rPr>
        <sz val="11"/>
        <color theme="1"/>
        <rFont val="宋体"/>
        <family val="3"/>
        <charset val="134"/>
      </rPr>
      <t>为轻微至轻度抑郁，</t>
    </r>
    <r>
      <rPr>
        <sz val="11"/>
        <color theme="1"/>
        <rFont val="Times New Roman"/>
        <family val="1"/>
      </rPr>
      <t>48—55</t>
    </r>
    <r>
      <rPr>
        <sz val="11"/>
        <color theme="1"/>
        <rFont val="宋体"/>
        <family val="3"/>
        <charset val="134"/>
      </rPr>
      <t>为中度抑郁，≥</t>
    </r>
    <r>
      <rPr>
        <sz val="11"/>
        <color theme="1"/>
        <rFont val="Times New Roman"/>
        <family val="1"/>
      </rPr>
      <t>56</t>
    </r>
    <r>
      <rPr>
        <sz val="11"/>
        <color theme="1"/>
        <rFont val="宋体"/>
        <family val="3"/>
        <charset val="134"/>
      </rPr>
      <t>为重度抑郁</t>
    </r>
    <phoneticPr fontId="1" type="noConversion"/>
  </si>
  <si>
    <r>
      <rPr>
        <sz val="11"/>
        <color theme="1"/>
        <rFont val="宋体"/>
        <family val="3"/>
        <charset val="134"/>
      </rPr>
      <t>郭为</t>
    </r>
    <phoneticPr fontId="1" type="noConversion"/>
  </si>
  <si>
    <r>
      <rPr>
        <sz val="11"/>
        <color theme="1"/>
        <rFont val="宋体"/>
        <family val="3"/>
        <charset val="134"/>
      </rPr>
      <t>成都市中学生身体活动与抑郁现况及其相互关系的研究</t>
    </r>
    <phoneticPr fontId="1" type="noConversion"/>
  </si>
  <si>
    <t>高中</t>
    <phoneticPr fontId="1" type="noConversion"/>
  </si>
  <si>
    <t>检出率百分比</t>
    <phoneticPr fontId="1" type="noConversion"/>
  </si>
  <si>
    <r>
      <t>CDI-27-</t>
    </r>
    <r>
      <rPr>
        <sz val="11"/>
        <color theme="1"/>
        <rFont val="宋体"/>
        <family val="3"/>
        <charset val="134"/>
      </rPr>
      <t>≥</t>
    </r>
    <r>
      <rPr>
        <sz val="11"/>
        <color theme="1"/>
        <rFont val="Times New Roman"/>
        <family val="1"/>
      </rPr>
      <t>19</t>
    </r>
    <phoneticPr fontId="1" type="noConversion"/>
  </si>
  <si>
    <r>
      <t>19</t>
    </r>
    <r>
      <rPr>
        <sz val="11"/>
        <color theme="1"/>
        <rFont val="宋体"/>
        <family val="3"/>
        <charset val="134"/>
      </rPr>
      <t>分为抑郁症状的划界分，没有提具体检出时间</t>
    </r>
    <phoneticPr fontId="1" type="noConversion"/>
  </si>
  <si>
    <r>
      <t>3</t>
    </r>
    <r>
      <rPr>
        <sz val="11"/>
        <color theme="1"/>
        <rFont val="宋体"/>
        <family val="3"/>
        <charset val="134"/>
      </rPr>
      <t>级计分</t>
    </r>
    <phoneticPr fontId="1" type="noConversion"/>
  </si>
  <si>
    <r>
      <rPr>
        <sz val="11"/>
        <color theme="1"/>
        <rFont val="宋体"/>
        <family val="3"/>
        <charset val="134"/>
      </rPr>
      <t>儿童抑郁量表</t>
    </r>
    <r>
      <rPr>
        <sz val="11"/>
        <color theme="1"/>
        <rFont val="Times New Roman"/>
        <family val="1"/>
      </rPr>
      <t xml:space="preserve">(CDI) </t>
    </r>
    <phoneticPr fontId="1" type="noConversion"/>
  </si>
  <si>
    <r>
      <rPr>
        <sz val="11"/>
        <color theme="1"/>
        <rFont val="宋体"/>
        <family val="3"/>
        <charset val="134"/>
      </rPr>
      <t>谌丁艳</t>
    </r>
    <phoneticPr fontId="1" type="noConversion"/>
  </si>
  <si>
    <r>
      <t>2017</t>
    </r>
    <r>
      <rPr>
        <sz val="11"/>
        <color theme="1"/>
        <rFont val="宋体"/>
        <family val="3"/>
        <charset val="134"/>
      </rPr>
      <t>年深圳市中学生抑郁症状现况及影响因素分析</t>
    </r>
    <phoneticPr fontId="1" type="noConversion"/>
  </si>
  <si>
    <r>
      <t>﻿</t>
    </r>
    <r>
      <rPr>
        <sz val="11"/>
        <color theme="1"/>
        <rFont val="宋体"/>
        <family val="3"/>
        <charset val="134"/>
      </rPr>
      <t>总分≥</t>
    </r>
    <r>
      <rPr>
        <sz val="11"/>
        <color theme="1"/>
        <rFont val="Times New Roman"/>
        <family val="1"/>
      </rPr>
      <t>19</t>
    </r>
    <r>
      <rPr>
        <sz val="11"/>
        <color theme="1"/>
        <rFont val="宋体"/>
        <family val="3"/>
        <charset val="134"/>
      </rPr>
      <t>分，没有提具体检出时间</t>
    </r>
    <phoneticPr fontId="1" type="noConversion"/>
  </si>
  <si>
    <r>
      <t>﻿</t>
    </r>
    <r>
      <rPr>
        <sz val="11"/>
        <color theme="1"/>
        <rFont val="宋体"/>
        <family val="3"/>
        <charset val="134"/>
      </rPr>
      <t>广东、河南、江西、贵州</t>
    </r>
    <phoneticPr fontId="1" type="noConversion"/>
  </si>
  <si>
    <r>
      <rPr>
        <sz val="11"/>
        <color theme="1"/>
        <rFont val="宋体"/>
        <family val="3"/>
        <charset val="134"/>
      </rPr>
      <t>徐洪吕</t>
    </r>
    <phoneticPr fontId="1" type="noConversion"/>
  </si>
  <si>
    <r>
      <rPr>
        <sz val="11"/>
        <color theme="1"/>
        <rFont val="宋体"/>
        <family val="3"/>
        <charset val="134"/>
      </rPr>
      <t>青少年抑郁症状与外卖快餐碳酸饮料消费相关性分析</t>
    </r>
    <phoneticPr fontId="1" type="noConversion"/>
  </si>
  <si>
    <r>
      <t>﻿</t>
    </r>
    <r>
      <rPr>
        <sz val="11"/>
        <color theme="1"/>
        <rFont val="宋体"/>
        <family val="3"/>
        <charset val="134"/>
      </rPr>
      <t>将</t>
    </r>
    <r>
      <rPr>
        <sz val="11"/>
        <color theme="1"/>
        <rFont val="Times New Roman"/>
        <family val="1"/>
      </rPr>
      <t>19</t>
    </r>
    <r>
      <rPr>
        <sz val="11"/>
        <color theme="1"/>
        <rFont val="宋体"/>
        <family val="3"/>
        <charset val="134"/>
      </rPr>
      <t>分确定为抑郁症状的划界分。</t>
    </r>
    <phoneticPr fontId="1" type="noConversion"/>
  </si>
  <si>
    <r>
      <t>3</t>
    </r>
    <r>
      <rPr>
        <sz val="11"/>
        <color theme="1"/>
        <rFont val="宋体"/>
        <family val="3"/>
        <charset val="134"/>
      </rPr>
      <t>级计分</t>
    </r>
  </si>
  <si>
    <r>
      <rPr>
        <sz val="11"/>
        <color theme="1"/>
        <rFont val="宋体"/>
        <family val="3"/>
        <charset val="134"/>
      </rPr>
      <t>王会贞</t>
    </r>
    <phoneticPr fontId="1" type="noConversion"/>
  </si>
  <si>
    <r>
      <rPr>
        <sz val="11"/>
        <color theme="1"/>
        <rFont val="宋体"/>
        <family val="3"/>
        <charset val="134"/>
      </rPr>
      <t>郑州市城乡中小学生抑郁症状分析</t>
    </r>
    <phoneticPr fontId="1" type="noConversion"/>
  </si>
  <si>
    <r>
      <t>﻿19</t>
    </r>
    <r>
      <rPr>
        <sz val="11"/>
        <color theme="1"/>
        <rFont val="宋体"/>
        <family val="3"/>
        <charset val="134"/>
      </rPr>
      <t>分为确定抑郁症状的划界分</t>
    </r>
    <phoneticPr fontId="1" type="noConversion"/>
  </si>
  <si>
    <r>
      <rPr>
        <sz val="11"/>
        <color theme="1"/>
        <rFont val="宋体"/>
        <family val="3"/>
        <charset val="134"/>
      </rPr>
      <t>梁伟德</t>
    </r>
    <phoneticPr fontId="1" type="noConversion"/>
  </si>
  <si>
    <r>
      <rPr>
        <sz val="11"/>
        <color theme="1"/>
        <rFont val="宋体"/>
        <family val="3"/>
        <charset val="134"/>
      </rPr>
      <t>深圳市中学生抑郁症状流行状况及其影响因素研究</t>
    </r>
    <phoneticPr fontId="1" type="noConversion"/>
  </si>
  <si>
    <r>
      <t>﻿</t>
    </r>
    <r>
      <rPr>
        <sz val="11"/>
        <color theme="1"/>
        <rFont val="宋体"/>
        <family val="3"/>
        <charset val="134"/>
      </rPr>
      <t>评分在</t>
    </r>
    <r>
      <rPr>
        <sz val="11"/>
        <color theme="1"/>
        <rFont val="Times New Roman"/>
        <family val="1"/>
      </rPr>
      <t>19</t>
    </r>
    <r>
      <rPr>
        <sz val="11"/>
        <color theme="1"/>
        <rFont val="宋体"/>
        <family val="3"/>
        <charset val="134"/>
      </rPr>
      <t>分及以上者界定为有抑郁症状，没有提具体检出时间</t>
    </r>
    <phoneticPr fontId="1" type="noConversion"/>
  </si>
  <si>
    <r>
      <rPr>
        <sz val="11"/>
        <color theme="1"/>
        <rFont val="宋体"/>
        <family val="3"/>
        <charset val="134"/>
      </rPr>
      <t>重庆</t>
    </r>
    <phoneticPr fontId="1" type="noConversion"/>
  </si>
  <si>
    <r>
      <rPr>
        <sz val="11"/>
        <color theme="1"/>
        <rFont val="宋体"/>
        <family val="3"/>
        <charset val="134"/>
      </rPr>
      <t>李陈</t>
    </r>
    <phoneticPr fontId="1" type="noConversion"/>
  </si>
  <si>
    <r>
      <rPr>
        <sz val="11"/>
        <color theme="1"/>
        <rFont val="宋体"/>
        <family val="3"/>
        <charset val="134"/>
      </rPr>
      <t>重庆某城乡统筹区县中小学生抑郁状况及相关因素分析</t>
    </r>
    <phoneticPr fontId="1" type="noConversion"/>
  </si>
  <si>
    <r>
      <rPr>
        <sz val="11"/>
        <color theme="1"/>
        <rFont val="宋体"/>
        <family val="3"/>
        <charset val="134"/>
      </rPr>
      <t>闫梅</t>
    </r>
    <phoneticPr fontId="1" type="noConversion"/>
  </si>
  <si>
    <r>
      <rPr>
        <sz val="11"/>
        <color theme="1"/>
        <rFont val="宋体"/>
        <family val="3"/>
        <charset val="134"/>
      </rPr>
      <t>武汉地区</t>
    </r>
    <r>
      <rPr>
        <sz val="11"/>
        <color theme="1"/>
        <rFont val="Times New Roman"/>
        <family val="1"/>
      </rPr>
      <t>9-17</t>
    </r>
    <r>
      <rPr>
        <sz val="11"/>
        <color theme="1"/>
        <rFont val="宋体"/>
        <family val="3"/>
        <charset val="134"/>
      </rPr>
      <t>岁青少年抑郁与生长发育关系的研究</t>
    </r>
    <phoneticPr fontId="1" type="noConversion"/>
  </si>
  <si>
    <t>小学</t>
    <phoneticPr fontId="1" type="noConversion"/>
  </si>
  <si>
    <t>初中</t>
    <phoneticPr fontId="1" type="noConversion"/>
  </si>
  <si>
    <r>
      <t>SCL90-13-</t>
    </r>
    <r>
      <rPr>
        <sz val="11"/>
        <color theme="1"/>
        <rFont val="宋体"/>
        <family val="3"/>
        <charset val="134"/>
      </rPr>
      <t>≥</t>
    </r>
    <r>
      <rPr>
        <sz val="11"/>
        <color theme="1"/>
        <rFont val="Times New Roman"/>
        <family val="1"/>
      </rPr>
      <t>2</t>
    </r>
    <phoneticPr fontId="1" type="noConversion"/>
  </si>
  <si>
    <r>
      <t>﻿</t>
    </r>
    <r>
      <rPr>
        <sz val="11"/>
        <color theme="1"/>
        <rFont val="宋体"/>
        <family val="3"/>
        <charset val="134"/>
      </rPr>
      <t>某项因子</t>
    </r>
    <r>
      <rPr>
        <sz val="11"/>
        <color theme="1"/>
        <rFont val="Times New Roman"/>
        <family val="1"/>
      </rPr>
      <t>3</t>
    </r>
    <r>
      <rPr>
        <sz val="11"/>
        <color theme="1"/>
        <rFont val="宋体"/>
        <family val="3"/>
        <charset val="134"/>
      </rPr>
      <t>分</t>
    </r>
    <r>
      <rPr>
        <sz val="11"/>
        <color theme="1"/>
        <rFont val="Times New Roman"/>
        <family val="1"/>
      </rPr>
      <t>&gt;</t>
    </r>
    <r>
      <rPr>
        <sz val="11"/>
        <color theme="1"/>
        <rFont val="宋体"/>
        <family val="3"/>
        <charset val="134"/>
      </rPr>
      <t>因子分≥</t>
    </r>
    <r>
      <rPr>
        <sz val="11"/>
        <color theme="1"/>
        <rFont val="Times New Roman"/>
        <family val="1"/>
      </rPr>
      <t>2</t>
    </r>
    <r>
      <rPr>
        <sz val="11"/>
        <color theme="1"/>
        <rFont val="宋体"/>
        <family val="3"/>
        <charset val="134"/>
      </rPr>
      <t>分为轻度抑郁，某项因子分≥</t>
    </r>
    <r>
      <rPr>
        <sz val="11"/>
        <color theme="1"/>
        <rFont val="Times New Roman"/>
        <family val="1"/>
      </rPr>
      <t>3</t>
    </r>
    <r>
      <rPr>
        <sz val="11"/>
        <color theme="1"/>
        <rFont val="宋体"/>
        <family val="3"/>
        <charset val="134"/>
      </rPr>
      <t>分为中重度抑郁</t>
    </r>
    <phoneticPr fontId="1" type="noConversion"/>
  </si>
  <si>
    <r>
      <t>﻿</t>
    </r>
    <r>
      <rPr>
        <sz val="11"/>
        <color theme="1"/>
        <rFont val="宋体"/>
        <family val="3"/>
        <charset val="134"/>
      </rPr>
      <t>症状自评量表</t>
    </r>
    <r>
      <rPr>
        <sz val="11"/>
        <color theme="1"/>
        <rFont val="Times New Roman"/>
        <family val="1"/>
      </rPr>
      <t xml:space="preserve">(SCL-90)	</t>
    </r>
    <phoneticPr fontId="1" type="noConversion"/>
  </si>
  <si>
    <r>
      <rPr>
        <sz val="11"/>
        <color theme="1"/>
        <rFont val="宋体"/>
        <family val="3"/>
        <charset val="134"/>
      </rPr>
      <t>高晶磊</t>
    </r>
    <phoneticPr fontId="1" type="noConversion"/>
  </si>
  <si>
    <r>
      <rPr>
        <sz val="11"/>
        <color theme="1"/>
        <rFont val="宋体"/>
        <family val="3"/>
        <charset val="134"/>
      </rPr>
      <t>中职院校护理学生心理健康现状及其影响因素研究</t>
    </r>
    <phoneticPr fontId="1" type="noConversion"/>
  </si>
  <si>
    <r>
      <rPr>
        <sz val="11"/>
        <color theme="1"/>
        <rFont val="宋体"/>
        <family val="3"/>
        <charset val="134"/>
      </rPr>
      <t>涂涛</t>
    </r>
    <phoneticPr fontId="1" type="noConversion"/>
  </si>
  <si>
    <r>
      <rPr>
        <sz val="11"/>
        <color theme="1"/>
        <rFont val="宋体"/>
        <family val="3"/>
        <charset val="134"/>
      </rPr>
      <t>黄静</t>
    </r>
    <phoneticPr fontId="1" type="noConversion"/>
  </si>
  <si>
    <r>
      <rPr>
        <sz val="11"/>
        <color theme="1"/>
        <rFont val="宋体"/>
        <family val="3"/>
        <charset val="134"/>
      </rPr>
      <t>中职生心理危机状况调查及干预对策研究：以上海市为例</t>
    </r>
    <phoneticPr fontId="1" type="noConversion"/>
  </si>
  <si>
    <r>
      <t>﻿1</t>
    </r>
    <r>
      <rPr>
        <sz val="11"/>
        <color theme="1"/>
        <rFont val="宋体"/>
        <family val="3"/>
        <charset val="134"/>
      </rPr>
      <t>分表示无此症状，</t>
    </r>
    <r>
      <rPr>
        <sz val="11"/>
        <color theme="1"/>
        <rFont val="Times New Roman"/>
        <family val="1"/>
      </rPr>
      <t>2</t>
    </r>
    <r>
      <rPr>
        <sz val="11"/>
        <color theme="1"/>
        <rFont val="宋体"/>
        <family val="3"/>
        <charset val="134"/>
      </rPr>
      <t>分表示症状较轻，</t>
    </r>
    <r>
      <rPr>
        <sz val="11"/>
        <color theme="1"/>
        <rFont val="Times New Roman"/>
        <family val="1"/>
      </rPr>
      <t>3</t>
    </r>
    <r>
      <rPr>
        <sz val="11"/>
        <color theme="1"/>
        <rFont val="宋体"/>
        <family val="3"/>
        <charset val="134"/>
      </rPr>
      <t>分表示症状中度，</t>
    </r>
    <r>
      <rPr>
        <sz val="11"/>
        <color theme="1"/>
        <rFont val="Times New Roman"/>
        <family val="1"/>
      </rPr>
      <t>4</t>
    </r>
    <r>
      <rPr>
        <sz val="11"/>
        <color theme="1"/>
        <rFont val="宋体"/>
        <family val="3"/>
        <charset val="134"/>
      </rPr>
      <t>分表示症状偏重，</t>
    </r>
    <r>
      <rPr>
        <sz val="11"/>
        <color theme="1"/>
        <rFont val="Times New Roman"/>
        <family val="1"/>
      </rPr>
      <t>5</t>
    </r>
    <r>
      <rPr>
        <sz val="11"/>
        <color theme="1"/>
        <rFont val="宋体"/>
        <family val="3"/>
        <charset val="134"/>
      </rPr>
      <t>分表示症状严重</t>
    </r>
    <phoneticPr fontId="1" type="noConversion"/>
  </si>
  <si>
    <r>
      <rPr>
        <sz val="11"/>
        <color theme="1"/>
        <rFont val="宋体"/>
        <family val="3"/>
        <charset val="134"/>
      </rPr>
      <t>谌德荣</t>
    </r>
    <phoneticPr fontId="1" type="noConversion"/>
  </si>
  <si>
    <r>
      <rPr>
        <sz val="11"/>
        <color theme="1"/>
        <rFont val="宋体"/>
        <family val="3"/>
        <charset val="134"/>
      </rPr>
      <t>新疆石河子市高中学生心理健康状况调查分析</t>
    </r>
    <phoneticPr fontId="1" type="noConversion"/>
  </si>
  <si>
    <r>
      <t>SCL90-13-</t>
    </r>
    <r>
      <rPr>
        <sz val="11"/>
        <color theme="1"/>
        <rFont val="宋体"/>
        <family val="3"/>
        <charset val="134"/>
      </rPr>
      <t>≥</t>
    </r>
    <r>
      <rPr>
        <sz val="11"/>
        <color theme="1"/>
        <rFont val="Times New Roman"/>
        <family val="1"/>
      </rPr>
      <t>3</t>
    </r>
    <phoneticPr fontId="1" type="noConversion"/>
  </si>
  <si>
    <r>
      <t>﻿2</t>
    </r>
    <r>
      <rPr>
        <sz val="11"/>
        <color theme="1"/>
        <rFont val="宋体"/>
        <family val="3"/>
        <charset val="134"/>
      </rPr>
      <t>分为轻度，</t>
    </r>
    <r>
      <rPr>
        <sz val="11"/>
        <color theme="1"/>
        <rFont val="Times New Roman"/>
        <family val="1"/>
      </rPr>
      <t>3</t>
    </r>
    <r>
      <rPr>
        <sz val="11"/>
        <color theme="1"/>
        <rFont val="宋体"/>
        <family val="3"/>
        <charset val="134"/>
      </rPr>
      <t>分为中度，</t>
    </r>
    <r>
      <rPr>
        <sz val="11"/>
        <color theme="1"/>
        <rFont val="Times New Roman"/>
        <family val="1"/>
      </rPr>
      <t>4</t>
    </r>
    <r>
      <rPr>
        <sz val="11"/>
        <color theme="1"/>
        <rFont val="宋体"/>
        <family val="3"/>
        <charset val="134"/>
      </rPr>
      <t>分为重度，</t>
    </r>
    <r>
      <rPr>
        <sz val="11"/>
        <color theme="1"/>
        <rFont val="Times New Roman"/>
        <family val="1"/>
      </rPr>
      <t>5</t>
    </r>
    <r>
      <rPr>
        <sz val="11"/>
        <color theme="1"/>
        <rFont val="宋体"/>
        <family val="3"/>
        <charset val="134"/>
      </rPr>
      <t>分为极重度</t>
    </r>
    <phoneticPr fontId="1" type="noConversion"/>
  </si>
  <si>
    <r>
      <rPr>
        <sz val="11"/>
        <color theme="1"/>
        <rFont val="宋体"/>
        <family val="3"/>
        <charset val="134"/>
      </rPr>
      <t>张小文</t>
    </r>
    <phoneticPr fontId="1" type="noConversion"/>
  </si>
  <si>
    <r>
      <rPr>
        <sz val="11"/>
        <color theme="1"/>
        <rFont val="宋体"/>
        <family val="3"/>
        <charset val="134"/>
      </rPr>
      <t>内地西藏中职学生心理健康状况调查研究</t>
    </r>
    <phoneticPr fontId="1" type="noConversion"/>
  </si>
  <si>
    <r>
      <rPr>
        <sz val="11"/>
        <color theme="1"/>
        <rFont val="宋体"/>
        <family val="3"/>
        <charset val="134"/>
      </rPr>
      <t>李海霞</t>
    </r>
    <phoneticPr fontId="1" type="noConversion"/>
  </si>
  <si>
    <r>
      <rPr>
        <sz val="11"/>
        <color theme="1"/>
        <rFont val="宋体"/>
        <family val="3"/>
        <charset val="134"/>
      </rPr>
      <t>中山市高中生心理健康状况研究</t>
    </r>
    <phoneticPr fontId="1" type="noConversion"/>
  </si>
  <si>
    <r>
      <t>SCL90-</t>
    </r>
    <r>
      <rPr>
        <sz val="11"/>
        <color rgb="FF00B050"/>
        <rFont val="Times New Roman"/>
        <family val="1"/>
      </rPr>
      <t>13</t>
    </r>
    <r>
      <rPr>
        <sz val="11"/>
        <color rgb="FF000000"/>
        <rFont val="Times New Roman"/>
        <family val="1"/>
      </rPr>
      <t>-</t>
    </r>
    <r>
      <rPr>
        <sz val="11"/>
        <color rgb="FF000000"/>
        <rFont val="宋体"/>
        <family val="3"/>
        <charset val="134"/>
      </rPr>
      <t>≥</t>
    </r>
    <r>
      <rPr>
        <sz val="11"/>
        <color rgb="FF000000"/>
        <rFont val="Times New Roman"/>
        <family val="1"/>
      </rPr>
      <t>2</t>
    </r>
    <phoneticPr fontId="1" type="noConversion"/>
  </si>
  <si>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</si>
  <si>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龚超</t>
    </r>
    <phoneticPr fontId="1" type="noConversion"/>
  </si>
  <si>
    <r>
      <rPr>
        <sz val="11"/>
        <color theme="1"/>
        <rFont val="宋体"/>
        <family val="3"/>
        <charset val="134"/>
      </rPr>
      <t>基于</t>
    </r>
    <r>
      <rPr>
        <sz val="11"/>
        <color theme="1"/>
        <rFont val="Times New Roman"/>
        <family val="1"/>
      </rPr>
      <t>SCL-90</t>
    </r>
    <r>
      <rPr>
        <sz val="11"/>
        <color theme="1"/>
        <rFont val="宋体"/>
        <family val="3"/>
        <charset val="134"/>
      </rPr>
      <t>的中等职业学校新生心理健康状况调查分析</t>
    </r>
    <phoneticPr fontId="1" type="noConversion"/>
  </si>
  <si>
    <r>
      <rPr>
        <sz val="11"/>
        <color theme="1"/>
        <rFont val="宋体"/>
        <family val="3"/>
        <charset val="134"/>
      </rPr>
      <t>总分</t>
    </r>
    <r>
      <rPr>
        <sz val="11"/>
        <color theme="1"/>
        <rFont val="Times New Roman"/>
        <family val="1"/>
      </rPr>
      <t>&gt;160</t>
    </r>
    <r>
      <rPr>
        <sz val="11"/>
        <color theme="1"/>
        <rFont val="宋体"/>
        <family val="3"/>
        <charset val="134"/>
      </rPr>
      <t>分</t>
    </r>
    <phoneticPr fontId="1" type="noConversion"/>
  </si>
  <si>
    <r>
      <rPr>
        <sz val="11"/>
        <color theme="1"/>
        <rFont val="宋体"/>
        <family val="3"/>
        <charset val="134"/>
      </rPr>
      <t>王小丽</t>
    </r>
    <phoneticPr fontId="1" type="noConversion"/>
  </si>
  <si>
    <r>
      <rPr>
        <sz val="11"/>
        <color theme="1"/>
        <rFont val="宋体"/>
        <family val="3"/>
        <charset val="134"/>
      </rPr>
      <t>惠州卫生职业技术学院中专护理新生心理状况调查分析</t>
    </r>
    <phoneticPr fontId="1" type="noConversion"/>
  </si>
  <si>
    <r>
      <t>﻿</t>
    </r>
    <r>
      <rPr>
        <sz val="11"/>
        <color theme="1"/>
        <rFont val="宋体"/>
        <family val="3"/>
        <charset val="134"/>
      </rPr>
      <t>任一因子得分超过</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</si>
  <si>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谢静</t>
    </r>
    <phoneticPr fontId="1" type="noConversion"/>
  </si>
  <si>
    <r>
      <rPr>
        <sz val="11"/>
        <color theme="1"/>
        <rFont val="宋体"/>
        <family val="3"/>
        <charset val="134"/>
      </rPr>
      <t>新疆中职护生心理健康状况及与人格的相关关系</t>
    </r>
    <phoneticPr fontId="1" type="noConversion"/>
  </si>
  <si>
    <r>
      <rPr>
        <sz val="11"/>
        <color theme="1"/>
        <rFont val="宋体"/>
        <family val="3"/>
        <charset val="134"/>
      </rPr>
      <t>因子分≥</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</si>
  <si>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李嘉</t>
    </r>
    <phoneticPr fontId="1" type="noConversion"/>
  </si>
  <si>
    <r>
      <rPr>
        <sz val="11"/>
        <color theme="1"/>
        <rFont val="宋体"/>
        <family val="3"/>
        <charset val="134"/>
      </rPr>
      <t>兰州市某高中和卫生学校女生心理健康状况对比分析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</si>
  <si>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</si>
  <si>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郭忠武</t>
    </r>
    <phoneticPr fontId="1" type="noConversion"/>
  </si>
  <si>
    <r>
      <t>﻿</t>
    </r>
    <r>
      <rPr>
        <sz val="11"/>
        <color theme="1"/>
        <rFont val="宋体"/>
        <family val="3"/>
        <charset val="134"/>
      </rPr>
      <t>任一因子得分≥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</si>
  <si>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山西</t>
    </r>
    <phoneticPr fontId="1" type="noConversion"/>
  </si>
  <si>
    <r>
      <rPr>
        <sz val="11"/>
        <color theme="1"/>
        <rFont val="宋体"/>
        <family val="3"/>
        <charset val="134"/>
      </rPr>
      <t>郭慧</t>
    </r>
    <phoneticPr fontId="1" type="noConversion"/>
  </si>
  <si>
    <r>
      <rPr>
        <sz val="11"/>
        <color theme="1"/>
        <rFont val="宋体"/>
        <family val="3"/>
        <charset val="134"/>
      </rPr>
      <t>中职生心理健康状况调查</t>
    </r>
    <phoneticPr fontId="1" type="noConversion"/>
  </si>
  <si>
    <r>
      <t>﻿</t>
    </r>
    <r>
      <rPr>
        <sz val="11"/>
        <color theme="1"/>
        <rFont val="宋体"/>
        <family val="3"/>
        <charset val="134"/>
      </rPr>
      <t>≥</t>
    </r>
    <r>
      <rPr>
        <sz val="11"/>
        <color theme="1"/>
        <rFont val="Times New Roman"/>
        <family val="1"/>
      </rPr>
      <t>2</t>
    </r>
    <r>
      <rPr>
        <sz val="11"/>
        <color theme="1"/>
        <rFont val="宋体"/>
        <family val="3"/>
        <charset val="134"/>
      </rPr>
      <t>分轻度抑郁、≥</t>
    </r>
    <r>
      <rPr>
        <sz val="11"/>
        <color theme="1"/>
        <rFont val="Times New Roman"/>
        <family val="1"/>
      </rPr>
      <t>3</t>
    </r>
    <r>
      <rPr>
        <sz val="11"/>
        <color theme="1"/>
        <rFont val="宋体"/>
        <family val="3"/>
        <charset val="134"/>
      </rPr>
      <t>分中重度抑郁</t>
    </r>
    <phoneticPr fontId="1" type="noConversion"/>
  </si>
  <si>
    <r>
      <rPr>
        <sz val="11"/>
        <color theme="1"/>
        <rFont val="宋体"/>
        <family val="3"/>
        <charset val="134"/>
      </rPr>
      <t>张新炼</t>
    </r>
    <phoneticPr fontId="1" type="noConversion"/>
  </si>
  <si>
    <r>
      <rPr>
        <sz val="11"/>
        <color theme="1"/>
        <rFont val="宋体"/>
        <family val="3"/>
        <charset val="134"/>
      </rPr>
      <t>黔南州高中异地生心理健康状况分析</t>
    </r>
    <phoneticPr fontId="1" type="noConversion"/>
  </si>
  <si>
    <r>
      <t>﻿</t>
    </r>
    <r>
      <rPr>
        <sz val="11"/>
        <color theme="1"/>
        <rFont val="宋体"/>
        <family val="3"/>
        <charset val="134"/>
      </rPr>
      <t>单个因子分≥</t>
    </r>
    <r>
      <rPr>
        <sz val="11"/>
        <color theme="1"/>
        <rFont val="Times New Roman"/>
        <family val="1"/>
      </rPr>
      <t>2</t>
    </r>
    <r>
      <rPr>
        <sz val="11"/>
        <color theme="1"/>
        <rFont val="宋体"/>
        <family val="3"/>
        <charset val="134"/>
      </rPr>
      <t>或总分超过</t>
    </r>
    <r>
      <rPr>
        <sz val="11"/>
        <color theme="1"/>
        <rFont val="Times New Roman"/>
        <family val="1"/>
      </rPr>
      <t>160</t>
    </r>
    <r>
      <rPr>
        <sz val="11"/>
        <color theme="1"/>
        <rFont val="宋体"/>
        <family val="3"/>
        <charset val="134"/>
      </rPr>
      <t>分，或阳性项目数≥</t>
    </r>
    <r>
      <rPr>
        <sz val="11"/>
        <color theme="1"/>
        <rFont val="Times New Roman"/>
        <family val="1"/>
      </rPr>
      <t>43</t>
    </r>
    <r>
      <rPr>
        <sz val="11"/>
        <color theme="1"/>
        <rFont val="宋体"/>
        <family val="3"/>
        <charset val="134"/>
      </rPr>
      <t>者为筛查阳性</t>
    </r>
    <phoneticPr fontId="1" type="noConversion"/>
  </si>
  <si>
    <t>﻿17±1</t>
    <phoneticPr fontId="1" type="noConversion"/>
  </si>
  <si>
    <r>
      <rPr>
        <sz val="11"/>
        <color theme="1"/>
        <rFont val="宋体"/>
        <family val="3"/>
        <charset val="134"/>
      </rPr>
      <t>张丽</t>
    </r>
    <phoneticPr fontId="1" type="noConversion"/>
  </si>
  <si>
    <r>
      <rPr>
        <sz val="11"/>
        <color theme="1"/>
        <rFont val="宋体"/>
        <family val="3"/>
        <charset val="134"/>
      </rPr>
      <t>少数民族地区卫校不同民族学生心理健康的比较研究</t>
    </r>
    <phoneticPr fontId="1" type="noConversion"/>
  </si>
  <si>
    <t>﻿16.51±0.97</t>
    <phoneticPr fontId="1" type="noConversion"/>
  </si>
  <si>
    <r>
      <rPr>
        <sz val="11"/>
        <color theme="1"/>
        <rFont val="宋体"/>
        <family val="3"/>
        <charset val="134"/>
      </rPr>
      <t>余金聪</t>
    </r>
    <phoneticPr fontId="1" type="noConversion"/>
  </si>
  <si>
    <r>
      <rPr>
        <sz val="11"/>
        <color theme="1"/>
        <rFont val="宋体"/>
        <family val="3"/>
        <charset val="134"/>
      </rPr>
      <t>中等职业学校学生心理健康状况</t>
    </r>
    <phoneticPr fontId="1" type="noConversion"/>
  </si>
  <si>
    <r>
      <t>﻿</t>
    </r>
    <r>
      <rPr>
        <sz val="11"/>
        <color theme="1"/>
        <rFont val="宋体"/>
        <family val="3"/>
        <charset val="134"/>
      </rPr>
      <t>任一因子分≥</t>
    </r>
    <r>
      <rPr>
        <sz val="11"/>
        <color theme="1"/>
        <rFont val="Times New Roman"/>
        <family val="1"/>
      </rPr>
      <t>3</t>
    </r>
    <phoneticPr fontId="1" type="noConversion"/>
  </si>
  <si>
    <r>
      <rPr>
        <sz val="11"/>
        <color theme="1"/>
        <rFont val="宋体"/>
        <family val="3"/>
        <charset val="134"/>
      </rPr>
      <t>汤春菊</t>
    </r>
    <phoneticPr fontId="1" type="noConversion"/>
  </si>
  <si>
    <r>
      <rPr>
        <sz val="11"/>
        <color theme="1"/>
        <rFont val="宋体"/>
        <family val="3"/>
        <charset val="134"/>
      </rPr>
      <t>高职院校中专学生</t>
    </r>
    <r>
      <rPr>
        <sz val="11"/>
        <color theme="1"/>
        <rFont val="Times New Roman"/>
        <family val="1"/>
      </rPr>
      <t>SCL-90</t>
    </r>
    <r>
      <rPr>
        <sz val="11"/>
        <color theme="1"/>
        <rFont val="宋体"/>
        <family val="3"/>
        <charset val="134"/>
      </rPr>
      <t>评定结果分析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</si>
  <si>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为轻度抑郁，≥</t>
    </r>
    <r>
      <rPr>
        <sz val="11"/>
        <color theme="1"/>
        <rFont val="Times New Roman"/>
        <family val="1"/>
      </rPr>
      <t>3</t>
    </r>
    <r>
      <rPr>
        <sz val="11"/>
        <color theme="1"/>
        <rFont val="宋体"/>
        <family val="3"/>
        <charset val="134"/>
      </rPr>
      <t>为中重度抑郁</t>
    </r>
    <phoneticPr fontId="1" type="noConversion"/>
  </si>
  <si>
    <t>﻿15.16±1.53</t>
    <phoneticPr fontId="1" type="noConversion"/>
  </si>
  <si>
    <r>
      <rPr>
        <sz val="11"/>
        <color theme="1"/>
        <rFont val="宋体"/>
        <family val="3"/>
        <charset val="134"/>
      </rPr>
      <t>石晓磊</t>
    </r>
    <phoneticPr fontId="1" type="noConversion"/>
  </si>
  <si>
    <r>
      <rPr>
        <sz val="11"/>
        <color theme="1"/>
        <rFont val="宋体"/>
        <family val="3"/>
        <charset val="134"/>
      </rPr>
      <t>农村中学生心理健康与生活事件关系研究</t>
    </r>
    <phoneticPr fontId="1" type="noConversion"/>
  </si>
  <si>
    <r>
      <rPr>
        <sz val="11"/>
        <color theme="1"/>
        <rFont val="宋体"/>
        <family val="3"/>
        <charset val="134"/>
      </rPr>
      <t>较重抑郁</t>
    </r>
    <phoneticPr fontId="1" type="noConversion"/>
  </si>
  <si>
    <r>
      <t>﻿</t>
    </r>
    <r>
      <rPr>
        <sz val="11"/>
        <color theme="1"/>
        <rFont val="宋体"/>
        <family val="3"/>
        <charset val="134"/>
      </rPr>
      <t>因子得分≥</t>
    </r>
    <r>
      <rPr>
        <sz val="11"/>
        <color theme="1"/>
        <rFont val="Times New Roman"/>
        <family val="1"/>
      </rPr>
      <t>2</t>
    </r>
    <r>
      <rPr>
        <sz val="11"/>
        <color theme="1"/>
        <rFont val="宋体"/>
        <family val="3"/>
        <charset val="134"/>
      </rPr>
      <t>分</t>
    </r>
    <phoneticPr fontId="1" type="noConversion"/>
  </si>
  <si>
    <t>﻿18.44±1.14</t>
    <phoneticPr fontId="1" type="noConversion"/>
  </si>
  <si>
    <r>
      <t>﻿</t>
    </r>
    <r>
      <rPr>
        <sz val="11"/>
        <color theme="1"/>
        <rFont val="宋体"/>
        <family val="3"/>
        <charset val="134"/>
      </rPr>
      <t>杜琼</t>
    </r>
    <phoneticPr fontId="1" type="noConversion"/>
  </si>
  <si>
    <r>
      <rPr>
        <sz val="11"/>
        <color theme="1"/>
        <rFont val="宋体"/>
        <family val="3"/>
        <charset val="134"/>
      </rPr>
      <t>技校学生抑郁和焦虑相关性研究</t>
    </r>
    <phoneticPr fontId="1" type="noConversion"/>
  </si>
  <si>
    <t>SCL90-13-&gt;2</t>
    <phoneticPr fontId="1" type="noConversion"/>
  </si>
  <si>
    <r>
      <t>﻿</t>
    </r>
    <r>
      <rPr>
        <sz val="11"/>
        <color theme="1"/>
        <rFont val="宋体"/>
        <family val="3"/>
        <charset val="134"/>
      </rPr>
      <t>任一因子分</t>
    </r>
    <r>
      <rPr>
        <sz val="11"/>
        <color theme="1"/>
        <rFont val="Times New Roman"/>
        <family val="1"/>
      </rPr>
      <t>&gt;2</t>
    </r>
    <r>
      <rPr>
        <sz val="11"/>
        <color theme="1"/>
        <rFont val="宋体"/>
        <family val="3"/>
        <charset val="134"/>
      </rPr>
      <t>分，可考虑筛选为阳性，一般认为有存在心理问题的可能</t>
    </r>
    <r>
      <rPr>
        <sz val="11"/>
        <color theme="1"/>
        <rFont val="Times New Roman"/>
        <family val="1"/>
      </rPr>
      <t xml:space="preserve">,&gt;3 </t>
    </r>
    <r>
      <rPr>
        <sz val="11"/>
        <color theme="1"/>
        <rFont val="宋体"/>
        <family val="3"/>
        <charset val="134"/>
      </rPr>
      <t>分一般认为其心理问题严重程度已达到或超过中等痛苦水平</t>
    </r>
    <phoneticPr fontId="1" type="noConversion"/>
  </si>
  <si>
    <r>
      <rPr>
        <sz val="11"/>
        <color theme="1"/>
        <rFont val="宋体"/>
        <family val="3"/>
        <charset val="134"/>
      </rPr>
      <t>内蒙古</t>
    </r>
    <phoneticPr fontId="1" type="noConversion"/>
  </si>
  <si>
    <r>
      <rPr>
        <sz val="11"/>
        <color theme="1"/>
        <rFont val="宋体"/>
        <family val="3"/>
        <charset val="134"/>
      </rPr>
      <t>赵丽萍</t>
    </r>
    <phoneticPr fontId="1" type="noConversion"/>
  </si>
  <si>
    <r>
      <rPr>
        <sz val="11"/>
        <color theme="1"/>
        <rFont val="宋体"/>
        <family val="3"/>
        <charset val="134"/>
      </rPr>
      <t>我校二年级护生期末期间心理健康状况分析</t>
    </r>
    <phoneticPr fontId="1" type="noConversion"/>
  </si>
  <si>
    <r>
      <rPr>
        <sz val="11"/>
        <color theme="1"/>
        <rFont val="宋体"/>
        <family val="3"/>
        <charset val="134"/>
      </rPr>
      <t>因子得分≥</t>
    </r>
    <r>
      <rPr>
        <sz val="11"/>
        <color theme="1"/>
        <rFont val="Times New Roman"/>
        <family val="1"/>
      </rPr>
      <t>3</t>
    </r>
    <phoneticPr fontId="1" type="noConversion"/>
  </si>
  <si>
    <t>17.2﻿±1.3</t>
    <phoneticPr fontId="1" type="noConversion"/>
  </si>
  <si>
    <r>
      <rPr>
        <sz val="11"/>
        <color theme="1"/>
        <rFont val="宋体"/>
        <family val="3"/>
        <charset val="134"/>
      </rPr>
      <t>龚勇</t>
    </r>
    <phoneticPr fontId="1" type="noConversion"/>
  </si>
  <si>
    <r>
      <rPr>
        <sz val="11"/>
        <color theme="1"/>
        <rFont val="宋体"/>
        <family val="3"/>
        <charset val="134"/>
      </rPr>
      <t>长治市卫生学校在校学生心理健康状况及与社会支持的相关关系的研究</t>
    </r>
    <phoneticPr fontId="1" type="noConversion"/>
  </si>
  <si>
    <t>高中抑郁</t>
    <phoneticPr fontId="1" type="noConversion"/>
  </si>
  <si>
    <t>大学焦虑</t>
    <phoneticPr fontId="1" type="noConversion"/>
  </si>
  <si>
    <t>高中焦虑</t>
    <phoneticPr fontId="1" type="noConversion"/>
  </si>
  <si>
    <t>初中焦虑</t>
    <phoneticPr fontId="1" type="noConversion"/>
  </si>
  <si>
    <r>
      <rPr>
        <sz val="11"/>
        <color theme="4"/>
        <rFont val="宋体"/>
        <family val="3"/>
        <charset val="134"/>
      </rPr>
      <t>高中</t>
    </r>
  </si>
  <si>
    <r>
      <rPr>
        <sz val="11"/>
        <color theme="4"/>
        <rFont val="宋体"/>
        <family val="3"/>
        <charset val="134"/>
      </rPr>
      <t>初中、高中</t>
    </r>
  </si>
  <si>
    <r>
      <rPr>
        <sz val="11"/>
        <color theme="5" tint="-0.249977111117893"/>
        <rFont val="宋体"/>
        <family val="3"/>
        <charset val="134"/>
      </rPr>
      <t>高中</t>
    </r>
    <phoneticPr fontId="1" type="noConversion"/>
  </si>
  <si>
    <r>
      <rPr>
        <sz val="11"/>
        <color theme="5" tint="-0.249977111117893"/>
        <rFont val="宋体"/>
        <family val="3"/>
        <charset val="134"/>
      </rPr>
      <t>大学生</t>
    </r>
    <phoneticPr fontId="1" type="noConversion"/>
  </si>
  <si>
    <r>
      <rPr>
        <sz val="11"/>
        <color theme="1"/>
        <rFont val="Tahoma"/>
        <family val="2"/>
      </rPr>
      <t>﻿</t>
    </r>
    <r>
      <rPr>
        <sz val="11"/>
        <color theme="1"/>
        <rFont val="宋体"/>
        <family val="3"/>
        <charset val="134"/>
      </rPr>
      <t>Kutcher青少年抑郁量表</t>
    </r>
    <r>
      <rPr>
        <sz val="11"/>
        <color theme="1"/>
        <rFont val="Tahoma"/>
        <family val="2"/>
      </rPr>
      <t>﻿</t>
    </r>
    <r>
      <rPr>
        <sz val="11"/>
        <color theme="1"/>
        <rFont val="宋体"/>
        <family val="3"/>
        <charset val="134"/>
      </rPr>
      <t>（KADS-11）</t>
    </r>
    <phoneticPr fontId="1" type="noConversion"/>
  </si>
  <si>
    <r>
      <rPr>
        <sz val="11"/>
        <color theme="1"/>
        <rFont val="宋体"/>
        <family val="3"/>
        <charset val="134"/>
      </rPr>
      <t>北京市</t>
    </r>
    <r>
      <rPr>
        <sz val="11"/>
        <color theme="1"/>
        <rFont val="Times New Roman"/>
        <family val="1"/>
      </rPr>
      <t>15-24</t>
    </r>
    <r>
      <rPr>
        <sz val="11"/>
        <color theme="1"/>
        <rFont val="宋体"/>
        <family val="3"/>
        <charset val="134"/>
      </rPr>
      <t>岁青少年饮酒情况与抑郁状态研究</t>
    </r>
    <phoneticPr fontId="1" type="noConversion"/>
  </si>
  <si>
    <r>
      <rPr>
        <sz val="11"/>
        <color theme="1"/>
        <rFont val="宋体"/>
        <family val="3"/>
        <charset val="134"/>
      </rPr>
      <t>曹望楠</t>
    </r>
    <phoneticPr fontId="1" type="noConversion"/>
  </si>
  <si>
    <r>
      <rPr>
        <sz val="11"/>
        <color theme="1"/>
        <rFont val="宋体"/>
        <family val="3"/>
        <charset val="134"/>
      </rPr>
      <t>北京</t>
    </r>
    <phoneticPr fontId="1" type="noConversion"/>
  </si>
  <si>
    <t>15—24</t>
    <phoneticPr fontId="1" type="noConversion"/>
  </si>
  <si>
    <r>
      <t>Beck</t>
    </r>
    <r>
      <rPr>
        <sz val="11"/>
        <color theme="1"/>
        <rFont val="宋体"/>
        <family val="3"/>
        <charset val="134"/>
      </rPr>
      <t>抑郁量表第</t>
    </r>
    <r>
      <rPr>
        <sz val="11"/>
        <color theme="1"/>
        <rFont val="Times New Roman"/>
        <family val="1"/>
      </rPr>
      <t>2</t>
    </r>
    <r>
      <rPr>
        <sz val="11"/>
        <color theme="1"/>
        <rFont val="宋体"/>
        <family val="3"/>
        <charset val="134"/>
      </rPr>
      <t>版（</t>
    </r>
    <r>
      <rPr>
        <sz val="11"/>
        <color theme="1"/>
        <rFont val="Times New Roman"/>
        <family val="1"/>
      </rPr>
      <t>BDI-</t>
    </r>
    <r>
      <rPr>
        <sz val="11"/>
        <color theme="1"/>
        <rFont val="宋体"/>
        <family val="3"/>
        <charset val="134"/>
      </rPr>
      <t>Ⅱ）</t>
    </r>
    <phoneticPr fontId="1" type="noConversion"/>
  </si>
  <si>
    <r>
      <t>﻿0</t>
    </r>
    <r>
      <rPr>
        <sz val="11"/>
        <color theme="1"/>
        <rFont val="宋体"/>
        <family val="3"/>
        <charset val="134"/>
      </rPr>
      <t>～</t>
    </r>
    <r>
      <rPr>
        <sz val="11"/>
        <color theme="1"/>
        <rFont val="Times New Roman"/>
        <family val="1"/>
      </rPr>
      <t>9</t>
    </r>
    <r>
      <rPr>
        <sz val="11"/>
        <color theme="1"/>
        <rFont val="宋体"/>
        <family val="3"/>
        <charset val="134"/>
      </rPr>
      <t>为无抑郁症状</t>
    </r>
    <r>
      <rPr>
        <sz val="11"/>
        <color theme="1"/>
        <rFont val="Times New Roman"/>
        <family val="1"/>
      </rPr>
      <t>,10</t>
    </r>
    <r>
      <rPr>
        <sz val="11"/>
        <color theme="1"/>
        <rFont val="宋体"/>
        <family val="3"/>
        <charset val="134"/>
      </rPr>
      <t>～</t>
    </r>
    <r>
      <rPr>
        <sz val="11"/>
        <color theme="1"/>
        <rFont val="Times New Roman"/>
        <family val="1"/>
      </rPr>
      <t>14</t>
    </r>
    <r>
      <rPr>
        <sz val="11"/>
        <color theme="1"/>
        <rFont val="宋体"/>
        <family val="3"/>
        <charset val="134"/>
      </rPr>
      <t>为抑郁症状可疑</t>
    </r>
    <r>
      <rPr>
        <sz val="11"/>
        <color theme="1"/>
        <rFont val="Times New Roman"/>
        <family val="1"/>
      </rPr>
      <t>,15</t>
    </r>
    <r>
      <rPr>
        <sz val="11"/>
        <color theme="1"/>
        <rFont val="宋体"/>
        <family val="3"/>
        <charset val="134"/>
      </rPr>
      <t>～</t>
    </r>
    <r>
      <rPr>
        <sz val="11"/>
        <color theme="1"/>
        <rFont val="Times New Roman"/>
        <family val="1"/>
      </rPr>
      <t>25</t>
    </r>
    <r>
      <rPr>
        <sz val="11"/>
        <color theme="1"/>
        <rFont val="宋体"/>
        <family val="3"/>
        <charset val="134"/>
      </rPr>
      <t>为轻度抑郁症状</t>
    </r>
    <r>
      <rPr>
        <sz val="11"/>
        <color theme="1"/>
        <rFont val="Times New Roman"/>
        <family val="1"/>
      </rPr>
      <t>,26</t>
    </r>
    <r>
      <rPr>
        <sz val="11"/>
        <color theme="1"/>
        <rFont val="宋体"/>
        <family val="3"/>
        <charset val="134"/>
      </rPr>
      <t>～</t>
    </r>
    <r>
      <rPr>
        <sz val="11"/>
        <color theme="1"/>
        <rFont val="Times New Roman"/>
        <family val="1"/>
      </rPr>
      <t>63</t>
    </r>
    <r>
      <rPr>
        <sz val="11"/>
        <color theme="1"/>
        <rFont val="宋体"/>
        <family val="3"/>
        <charset val="134"/>
      </rPr>
      <t>为中重度抑郁症状</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</si>
  <si>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15</t>
    </r>
    <phoneticPr fontId="1" type="noConversion"/>
  </si>
  <si>
    <r>
      <rPr>
        <sz val="11"/>
        <color theme="1"/>
        <rFont val="宋体"/>
        <family val="3"/>
        <charset val="134"/>
      </rPr>
      <t>在校青少年的自尊和抑郁现况研究</t>
    </r>
    <phoneticPr fontId="1" type="noConversion"/>
  </si>
  <si>
    <r>
      <rPr>
        <sz val="11"/>
        <color theme="1"/>
        <rFont val="宋体"/>
        <family val="3"/>
        <charset val="134"/>
      </rPr>
      <t>邓福春</t>
    </r>
    <phoneticPr fontId="1" type="noConversion"/>
  </si>
  <si>
    <r>
      <t>﻿﻿Beck</t>
    </r>
    <r>
      <rPr>
        <sz val="11"/>
        <color theme="1"/>
        <rFont val="宋体"/>
        <family val="3"/>
        <charset val="134"/>
      </rPr>
      <t>抑郁量表</t>
    </r>
    <r>
      <rPr>
        <sz val="11"/>
        <color theme="1"/>
        <rFont val="Times New Roman"/>
        <family val="1"/>
      </rPr>
      <t>(BDI)</t>
    </r>
    <phoneticPr fontId="1" type="noConversion"/>
  </si>
  <si>
    <r>
      <t>﻿BDI</t>
    </r>
    <r>
      <rPr>
        <sz val="11"/>
        <color theme="1"/>
        <rFont val="宋体"/>
        <family val="3"/>
        <charset val="134"/>
      </rPr>
      <t>总分≤</t>
    </r>
    <r>
      <rPr>
        <sz val="11"/>
        <color theme="1"/>
        <rFont val="Times New Roman"/>
        <family val="1"/>
      </rPr>
      <t>4</t>
    </r>
    <r>
      <rPr>
        <sz val="11"/>
        <color theme="1"/>
        <rFont val="宋体"/>
        <family val="3"/>
        <charset val="134"/>
      </rPr>
      <t>分，无抑郁或极轻微；</t>
    </r>
    <r>
      <rPr>
        <sz val="11"/>
        <color theme="1"/>
        <rFont val="Times New Roman"/>
        <family val="1"/>
      </rPr>
      <t>5~13</t>
    </r>
    <r>
      <rPr>
        <sz val="11"/>
        <color theme="1"/>
        <rFont val="宋体"/>
        <family val="3"/>
        <charset val="134"/>
      </rPr>
      <t>分，轻度抑郁；</t>
    </r>
    <r>
      <rPr>
        <sz val="11"/>
        <color theme="1"/>
        <rFont val="Times New Roman"/>
        <family val="1"/>
      </rPr>
      <t>14~20</t>
    </r>
    <r>
      <rPr>
        <sz val="11"/>
        <color theme="1"/>
        <rFont val="宋体"/>
        <family val="3"/>
        <charset val="134"/>
      </rPr>
      <t>，中度抑郁；</t>
    </r>
    <r>
      <rPr>
        <sz val="11"/>
        <color theme="1"/>
        <rFont val="Times New Roman"/>
        <family val="1"/>
      </rPr>
      <t>21</t>
    </r>
    <r>
      <rPr>
        <sz val="11"/>
        <color theme="1"/>
        <rFont val="宋体"/>
        <family val="3"/>
        <charset val="134"/>
      </rPr>
      <t>分或更高，重度抑郁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</si>
  <si>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</si>
  <si>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宁波市中学生抑郁情绪现状及其相关因素分析</t>
    </r>
    <phoneticPr fontId="1" type="noConversion"/>
  </si>
  <si>
    <r>
      <rPr>
        <sz val="11"/>
        <color theme="1"/>
        <rFont val="宋体"/>
        <family val="3"/>
        <charset val="134"/>
      </rPr>
      <t>张文武</t>
    </r>
    <phoneticPr fontId="1" type="noConversion"/>
  </si>
  <si>
    <r>
      <t>﻿</t>
    </r>
    <r>
      <rPr>
        <sz val="11"/>
        <color theme="1"/>
        <rFont val="宋体"/>
        <family val="3"/>
        <charset val="134"/>
      </rPr>
      <t>儿童抑郁自评量表</t>
    </r>
    <r>
      <rPr>
        <sz val="11"/>
        <color theme="1"/>
        <rFont val="Times New Roman"/>
        <family val="1"/>
      </rPr>
      <t>(DSRSC)</t>
    </r>
    <phoneticPr fontId="1" type="noConversion"/>
  </si>
  <si>
    <r>
      <t>﻿</t>
    </r>
    <r>
      <rPr>
        <sz val="11"/>
        <color theme="1"/>
        <rFont val="宋体"/>
        <family val="3"/>
        <charset val="134"/>
      </rPr>
      <t>总分≥</t>
    </r>
    <r>
      <rPr>
        <sz val="11"/>
        <color theme="1"/>
        <rFont val="Times New Roman"/>
        <family val="1"/>
      </rPr>
      <t>15</t>
    </r>
    <phoneticPr fontId="1" type="noConversion"/>
  </si>
  <si>
    <r>
      <t>DSRSC-18-</t>
    </r>
    <r>
      <rPr>
        <sz val="11"/>
        <color theme="1"/>
        <rFont val="宋体"/>
        <family val="3"/>
        <charset val="134"/>
      </rPr>
      <t>≥</t>
    </r>
    <r>
      <rPr>
        <sz val="11"/>
        <color theme="1"/>
        <rFont val="Times New Roman"/>
        <family val="1"/>
      </rPr>
      <t>15</t>
    </r>
    <phoneticPr fontId="1" type="noConversion"/>
  </si>
  <si>
    <r>
      <rPr>
        <sz val="11"/>
        <color theme="1"/>
        <rFont val="宋体"/>
        <family val="3"/>
        <charset val="134"/>
      </rPr>
      <t>新疆维吾尔族中学生抑郁情绪及相关因素分析</t>
    </r>
    <phoneticPr fontId="1" type="noConversion"/>
  </si>
  <si>
    <r>
      <rPr>
        <sz val="11"/>
        <color theme="1"/>
        <rFont val="宋体"/>
        <family val="3"/>
        <charset val="134"/>
      </rPr>
      <t>刘莉新</t>
    </r>
    <phoneticPr fontId="1" type="noConversion"/>
  </si>
  <si>
    <r>
      <t>﻿</t>
    </r>
    <r>
      <rPr>
        <sz val="11"/>
        <color theme="1"/>
        <rFont val="宋体"/>
        <family val="3"/>
        <charset val="134"/>
      </rPr>
      <t>得分≥</t>
    </r>
    <r>
      <rPr>
        <sz val="11"/>
        <color theme="1"/>
        <rFont val="Times New Roman"/>
        <family val="1"/>
      </rPr>
      <t>15</t>
    </r>
    <r>
      <rPr>
        <sz val="11"/>
        <color theme="1"/>
        <rFont val="宋体"/>
        <family val="3"/>
        <charset val="134"/>
      </rPr>
      <t>分</t>
    </r>
    <phoneticPr fontId="1" type="noConversion"/>
  </si>
  <si>
    <t>检出率百分数</t>
    <phoneticPr fontId="1" type="noConversion"/>
  </si>
  <si>
    <r>
      <rPr>
        <sz val="11"/>
        <color theme="1"/>
        <rFont val="宋体"/>
        <family val="3"/>
        <charset val="134"/>
      </rPr>
      <t>江门市中学生抑郁影响因素分析</t>
    </r>
    <phoneticPr fontId="1" type="noConversion"/>
  </si>
  <si>
    <r>
      <rPr>
        <sz val="11"/>
        <color theme="1"/>
        <rFont val="宋体"/>
        <family val="3"/>
        <charset val="134"/>
      </rPr>
      <t>徐伏莲</t>
    </r>
    <phoneticPr fontId="1" type="noConversion"/>
  </si>
  <si>
    <t>15.08±2.9</t>
    <phoneticPr fontId="1" type="noConversion"/>
  </si>
  <si>
    <r>
      <rPr>
        <sz val="11"/>
        <color theme="1"/>
        <rFont val="宋体"/>
        <family val="3"/>
        <charset val="134"/>
      </rPr>
      <t>总分</t>
    </r>
    <r>
      <rPr>
        <sz val="11"/>
        <color theme="1"/>
        <rFont val="Times New Roman"/>
        <family val="1"/>
      </rPr>
      <t>0</t>
    </r>
    <r>
      <rPr>
        <sz val="11"/>
        <color theme="1"/>
        <rFont val="宋体"/>
        <family val="3"/>
        <charset val="134"/>
      </rPr>
      <t>～</t>
    </r>
    <r>
      <rPr>
        <sz val="11"/>
        <color theme="1"/>
        <rFont val="Times New Roman"/>
        <family val="1"/>
      </rPr>
      <t>13</t>
    </r>
    <r>
      <rPr>
        <sz val="11"/>
        <color theme="1"/>
        <rFont val="宋体"/>
        <family val="3"/>
        <charset val="134"/>
      </rPr>
      <t>分评价为无抑郁或极轻微，</t>
    </r>
    <r>
      <rPr>
        <sz val="11"/>
        <color theme="1"/>
        <rFont val="Times New Roman"/>
        <family val="1"/>
      </rP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</si>
  <si>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</si>
  <si>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长治市中学生抑郁情绪与学校教育相关因素分析</t>
    </r>
    <phoneticPr fontId="1" type="noConversion"/>
  </si>
  <si>
    <r>
      <rPr>
        <sz val="11"/>
        <color theme="1"/>
        <rFont val="宋体"/>
        <family val="3"/>
        <charset val="134"/>
      </rPr>
      <t>张莉</t>
    </r>
    <phoneticPr fontId="1" type="noConversion"/>
  </si>
  <si>
    <r>
      <rPr>
        <sz val="11"/>
        <color theme="1"/>
        <rFont val="宋体"/>
        <family val="3"/>
        <charset val="134"/>
      </rPr>
      <t>总分≥</t>
    </r>
    <r>
      <rPr>
        <sz val="11"/>
        <color theme="1"/>
        <rFont val="Times New Roman"/>
        <family val="1"/>
      </rPr>
      <t>15</t>
    </r>
    <r>
      <rPr>
        <sz val="11"/>
        <color theme="1"/>
        <rFont val="宋体"/>
        <family val="3"/>
        <charset val="134"/>
      </rPr>
      <t>分（</t>
    </r>
    <r>
      <rPr>
        <sz val="11"/>
        <color theme="1"/>
        <rFont val="Times New Roman"/>
        <family val="1"/>
      </rPr>
      <t>﻿</t>
    </r>
    <r>
      <rPr>
        <sz val="11"/>
        <color theme="1"/>
        <rFont val="宋体"/>
        <family val="3"/>
        <charset val="134"/>
      </rPr>
      <t>中国城市常模）</t>
    </r>
    <phoneticPr fontId="1" type="noConversion"/>
  </si>
  <si>
    <r>
      <rPr>
        <sz val="11"/>
        <color theme="1"/>
        <rFont val="宋体"/>
        <family val="3"/>
        <charset val="134"/>
      </rPr>
      <t>北京和哈尔滨中学生社会支持希望与抑郁的关系</t>
    </r>
    <phoneticPr fontId="1" type="noConversion"/>
  </si>
  <si>
    <r>
      <rPr>
        <sz val="11"/>
        <color theme="1"/>
        <rFont val="宋体"/>
        <family val="3"/>
        <charset val="134"/>
      </rPr>
      <t>曹廷珲</t>
    </r>
    <phoneticPr fontId="1" type="noConversion"/>
  </si>
  <si>
    <r>
      <rPr>
        <sz val="11"/>
        <color theme="1"/>
        <rFont val="宋体"/>
        <family val="3"/>
        <charset val="134"/>
      </rPr>
      <t>北京、黑龙江</t>
    </r>
    <phoneticPr fontId="1" type="noConversion"/>
  </si>
  <si>
    <t>﻿15.66±2.69</t>
    <phoneticPr fontId="1" type="noConversion"/>
  </si>
  <si>
    <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</si>
  <si>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14</t>
    </r>
    <phoneticPr fontId="1" type="noConversion"/>
  </si>
  <si>
    <r>
      <t>5935</t>
    </r>
    <r>
      <rPr>
        <sz val="11"/>
        <color theme="1"/>
        <rFont val="宋体"/>
        <family val="3"/>
        <charset val="134"/>
      </rPr>
      <t>名中等职业学校学生抑郁、焦虑和压力与成瘾物质使用行为的关系研究</t>
    </r>
    <phoneticPr fontId="1" type="noConversion"/>
  </si>
  <si>
    <r>
      <rPr>
        <sz val="11"/>
        <color theme="1"/>
        <rFont val="宋体"/>
        <family val="3"/>
        <charset val="134"/>
      </rPr>
      <t>余小东</t>
    </r>
    <phoneticPr fontId="1" type="noConversion"/>
  </si>
  <si>
    <r>
      <rPr>
        <sz val="11"/>
        <color theme="1"/>
        <rFont val="宋体"/>
        <family val="3"/>
        <charset val="134"/>
      </rPr>
      <t>重庆、浙江、山西、广东</t>
    </r>
    <phoneticPr fontId="1" type="noConversion"/>
  </si>
  <si>
    <t>16.6±1.1</t>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</si>
  <si>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2O</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</si>
  <si>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rPr>
        <sz val="11"/>
        <color theme="1"/>
        <rFont val="宋体"/>
        <family val="3"/>
        <charset val="134"/>
      </rPr>
      <t>非常严重抑郁</t>
    </r>
    <phoneticPr fontId="1" type="noConversion"/>
  </si>
  <si>
    <t>Prevalence and associated factors of poly-victimization in Chinese adolescents</t>
    <phoneticPr fontId="1" type="noConversion"/>
  </si>
  <si>
    <t>﻿FANGHONG DONG</t>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</si>
  <si>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t>
    </r>
    <phoneticPr fontId="1" type="noConversion"/>
  </si>
  <si>
    <r>
      <t>DSRSC-18-</t>
    </r>
    <r>
      <rPr>
        <sz val="11"/>
        <color theme="1"/>
        <rFont val="宋体"/>
        <family val="3"/>
        <charset val="134"/>
      </rPr>
      <t>≥</t>
    </r>
    <r>
      <rPr>
        <sz val="11"/>
        <color theme="1"/>
        <rFont val="Times New Roman"/>
        <family val="1"/>
      </rPr>
      <t>16</t>
    </r>
    <phoneticPr fontId="1" type="noConversion"/>
  </si>
  <si>
    <t>Wang</t>
    <phoneticPr fontId="1" type="noConversion"/>
  </si>
  <si>
    <r>
      <rPr>
        <sz val="11"/>
        <color theme="1"/>
        <rFont val="宋体"/>
        <family val="3"/>
        <charset val="134"/>
      </rPr>
      <t>得分≥</t>
    </r>
    <r>
      <rPr>
        <sz val="11"/>
        <color theme="1"/>
        <rFont val="Times New Roman"/>
        <family val="1"/>
      </rPr>
      <t>19</t>
    </r>
    <r>
      <rPr>
        <sz val="11"/>
        <color theme="1"/>
        <rFont val="宋体"/>
        <family val="3"/>
        <charset val="134"/>
      </rPr>
      <t>分</t>
    </r>
    <phoneticPr fontId="1" type="noConversion"/>
  </si>
  <si>
    <r>
      <t>﻿SDS</t>
    </r>
    <r>
      <rPr>
        <sz val="11"/>
        <color theme="1"/>
        <rFont val="宋体"/>
        <family val="3"/>
        <charset val="134"/>
      </rPr>
      <t>标准分≥</t>
    </r>
    <r>
      <rPr>
        <sz val="11"/>
        <color theme="1"/>
        <rFont val="Times New Roman"/>
        <family val="1"/>
      </rPr>
      <t>53</t>
    </r>
    <r>
      <rPr>
        <sz val="11"/>
        <color theme="1"/>
        <rFont val="宋体"/>
        <family val="3"/>
        <charset val="134"/>
      </rPr>
      <t>分</t>
    </r>
    <phoneticPr fontId="1" type="noConversion"/>
  </si>
  <si>
    <r>
      <rPr>
        <sz val="11"/>
        <color theme="1"/>
        <rFont val="宋体"/>
        <family val="3"/>
        <charset val="134"/>
      </rPr>
      <t>青少年内外化症状现状调查及预测因素</t>
    </r>
    <phoneticPr fontId="1" type="noConversion"/>
  </si>
  <si>
    <r>
      <rPr>
        <sz val="11"/>
        <color theme="1"/>
        <rFont val="宋体"/>
        <family val="3"/>
        <charset val="134"/>
      </rPr>
      <t>余萌</t>
    </r>
    <phoneticPr fontId="1" type="noConversion"/>
  </si>
  <si>
    <r>
      <rPr>
        <sz val="11"/>
        <color theme="1"/>
        <rFont val="宋体"/>
        <family val="3"/>
        <charset val="134"/>
      </rPr>
      <t>简化情绪量表（</t>
    </r>
    <r>
      <rPr>
        <sz val="11"/>
        <color theme="1"/>
        <rFont val="Times New Roman"/>
        <family val="1"/>
      </rPr>
      <t>SMFQ</t>
    </r>
    <r>
      <rPr>
        <sz val="11"/>
        <color theme="1"/>
        <rFont val="宋体"/>
        <family val="3"/>
        <charset val="134"/>
      </rPr>
      <t>，</t>
    </r>
    <r>
      <rPr>
        <sz val="11"/>
        <color theme="1"/>
        <rFont val="Times New Roman"/>
        <family val="1"/>
      </rPr>
      <t>﻿</t>
    </r>
    <r>
      <rPr>
        <sz val="11"/>
        <color theme="1"/>
        <rFont val="宋体"/>
        <family val="3"/>
        <charset val="134"/>
      </rPr>
      <t>程培霞等人修订的中文版）</t>
    </r>
    <phoneticPr fontId="1" type="noConversion"/>
  </si>
  <si>
    <r>
      <t>﻿</t>
    </r>
    <r>
      <rPr>
        <sz val="11"/>
        <color theme="1"/>
        <rFont val="宋体"/>
        <family val="3"/>
        <charset val="134"/>
      </rPr>
      <t>得分≥</t>
    </r>
    <r>
      <rPr>
        <sz val="11"/>
        <color theme="1"/>
        <rFont val="Times New Roman"/>
        <family val="1"/>
      </rPr>
      <t>8</t>
    </r>
    <r>
      <rPr>
        <sz val="11"/>
        <color theme="1"/>
        <rFont val="宋体"/>
        <family val="3"/>
        <charset val="134"/>
      </rPr>
      <t>分</t>
    </r>
    <phoneticPr fontId="1" type="noConversion"/>
  </si>
  <si>
    <r>
      <t>SMFQ-13-</t>
    </r>
    <r>
      <rPr>
        <sz val="11"/>
        <color theme="1"/>
        <rFont val="宋体"/>
        <family val="3"/>
        <charset val="134"/>
      </rPr>
      <t>≥</t>
    </r>
    <r>
      <rPr>
        <sz val="11"/>
        <color theme="1"/>
        <rFont val="Times New Roman"/>
        <family val="1"/>
      </rPr>
      <t>8</t>
    </r>
    <phoneticPr fontId="1" type="noConversion"/>
  </si>
  <si>
    <r>
      <rPr>
        <sz val="11"/>
        <color theme="1"/>
        <rFont val="宋体"/>
        <family val="3"/>
        <charset val="134"/>
      </rPr>
      <t>无法确定</t>
    </r>
    <phoneticPr fontId="1" type="noConversion"/>
  </si>
  <si>
    <r>
      <t>PHI-168-</t>
    </r>
    <r>
      <rPr>
        <sz val="11"/>
        <color theme="1"/>
        <rFont val="宋体"/>
        <family val="3"/>
        <charset val="134"/>
      </rPr>
      <t>≥</t>
    </r>
    <r>
      <rPr>
        <sz val="11"/>
        <color theme="1"/>
        <rFont val="Times New Roman"/>
        <family val="1"/>
      </rPr>
      <t>60</t>
    </r>
    <phoneticPr fontId="1" type="noConversion"/>
  </si>
  <si>
    <r>
      <t>﻿60</t>
    </r>
    <r>
      <rPr>
        <sz val="11"/>
        <color theme="1"/>
        <rFont val="宋体"/>
        <family val="3"/>
        <charset val="134"/>
      </rPr>
      <t>≤</t>
    </r>
    <r>
      <rPr>
        <sz val="11"/>
        <color theme="1"/>
        <rFont val="Times New Roman"/>
        <family val="1"/>
      </rPr>
      <t>T</t>
    </r>
    <r>
      <rPr>
        <sz val="11"/>
        <color theme="1"/>
        <rFont val="宋体"/>
        <family val="3"/>
        <charset val="134"/>
      </rPr>
      <t>值</t>
    </r>
    <r>
      <rPr>
        <sz val="11"/>
        <color theme="1"/>
        <rFont val="Times New Roman"/>
        <family val="1"/>
      </rPr>
      <t>&lt;70</t>
    </r>
    <phoneticPr fontId="1" type="noConversion"/>
  </si>
  <si>
    <r>
      <t>﻿</t>
    </r>
    <r>
      <rPr>
        <sz val="11"/>
        <color theme="1"/>
        <rFont val="宋体"/>
        <family val="3"/>
        <charset val="134"/>
      </rPr>
      <t>心理健康测查表（</t>
    </r>
    <r>
      <rPr>
        <sz val="11"/>
        <color theme="1"/>
        <rFont val="Times New Roman"/>
        <family val="1"/>
      </rPr>
      <t>PHI</t>
    </r>
    <r>
      <rPr>
        <sz val="11"/>
        <color theme="1"/>
        <rFont val="宋体"/>
        <family val="3"/>
        <charset val="134"/>
      </rPr>
      <t>）</t>
    </r>
    <phoneticPr fontId="1" type="noConversion"/>
  </si>
  <si>
    <t>﻿17.55±0.96</t>
    <phoneticPr fontId="1" type="noConversion"/>
  </si>
  <si>
    <r>
      <rPr>
        <sz val="11"/>
        <color theme="1"/>
        <rFont val="宋体"/>
        <family val="3"/>
        <charset val="134"/>
      </rPr>
      <t>郭萍</t>
    </r>
  </si>
  <si>
    <r>
      <rPr>
        <sz val="11"/>
        <color theme="1"/>
        <rFont val="宋体"/>
        <family val="3"/>
        <charset val="134"/>
      </rPr>
      <t>绍兴市艺术专业在校学生心理健康状况调查</t>
    </r>
  </si>
  <si>
    <t>高中抑郁</t>
    <phoneticPr fontId="1" type="noConversion"/>
  </si>
  <si>
    <t>大学焦虑</t>
    <phoneticPr fontId="1" type="noConversion"/>
  </si>
  <si>
    <t>大学生人际困扰与心理健康相关研究</t>
  </si>
  <si>
    <t>郑日昌CCSMHS</t>
  </si>
  <si>
    <t>郑日昌CCSMHS+≥69</t>
  </si>
  <si>
    <t>大学生抑郁</t>
    <phoneticPr fontId="1" type="noConversion"/>
  </si>
  <si>
    <r>
      <t>5</t>
    </r>
    <r>
      <rPr>
        <sz val="11"/>
        <color rgb="FF000000"/>
        <rFont val="等线"/>
        <family val="3"/>
        <charset val="134"/>
      </rPr>
      <t>级计分</t>
    </r>
  </si>
  <si>
    <t>SCL90-13-≥2</t>
  </si>
  <si>
    <t xml:space="preserve">症状自评量表(SCL-90) </t>
  </si>
  <si>
    <t>SCL90-13-≥3</t>
  </si>
  <si>
    <t>因子分≥3分</t>
  </si>
  <si>
    <t>任一项因子均值≥3分</t>
  </si>
  <si>
    <t>白羽</t>
  </si>
  <si>
    <t>山西省忻州市某高职院校2016级高职新生心理健康状况及影响因素分析</t>
  </si>
  <si>
    <t>王方</t>
  </si>
  <si>
    <t>民办高职院校95后新生心理健康现状调查</t>
  </si>
  <si>
    <t>因子分≥2</t>
  </si>
  <si>
    <t>梁红梅</t>
  </si>
  <si>
    <t>高职院校护理专业学生心理健康调查及干预对策研究</t>
  </si>
  <si>
    <t>硕士</t>
  </si>
  <si>
    <t>因子分≥3</t>
  </si>
  <si>
    <t>一年级医学生的心理健康状况及人格影响因素</t>
  </si>
  <si>
    <t>SCL90-13-＞3</t>
  </si>
  <si>
    <t>因子分＞3</t>
  </si>
  <si>
    <t>周琳</t>
  </si>
  <si>
    <t>沈阳体育学院新生心理健康状况及影响因素研究</t>
  </si>
  <si>
    <t>赵勇</t>
  </si>
  <si>
    <t>某高职学院家庭经济困难学生心理健康状况调查</t>
  </si>
  <si>
    <t>张俊峰</t>
  </si>
  <si>
    <t>技校类高职生心理健康状况调查</t>
  </si>
  <si>
    <t>SCL90-13-≥1</t>
  </si>
  <si>
    <t>因子分≥1</t>
  </si>
  <si>
    <t>颜琬华</t>
  </si>
  <si>
    <t>某高校男护生心理健康状况分析与评价研究</t>
  </si>
  <si>
    <t>因子分数≥3</t>
  </si>
  <si>
    <t>李瑾</t>
  </si>
  <si>
    <t>研究生心理健康现状及应对措施</t>
  </si>
  <si>
    <t>曹姗姗</t>
  </si>
  <si>
    <t>某高校大学生心理健康状况及其影响因素研究</t>
  </si>
  <si>
    <t>大学抑郁</t>
    <phoneticPr fontId="1" type="noConversion"/>
  </si>
  <si>
    <t>医学实习生心理健康状况及对策研究初探</t>
    <phoneticPr fontId="1" type="noConversion"/>
  </si>
  <si>
    <t>李舒</t>
    <phoneticPr fontId="1" type="noConversion"/>
  </si>
  <si>
    <t>大学生</t>
    <phoneticPr fontId="1" type="noConversion"/>
  </si>
  <si>
    <t xml:space="preserve">症状自评量表(SCL-90) </t>
    <phoneticPr fontId="1" type="noConversion"/>
  </si>
  <si>
    <t>各因子分≥3</t>
    <phoneticPr fontId="1" type="noConversion"/>
  </si>
  <si>
    <t>SCL90-13-≥3</t>
    <phoneticPr fontId="1" type="noConversion"/>
  </si>
  <si>
    <t>研究生心理健康状况与生活压力调查研究</t>
    <phoneticPr fontId="1" type="noConversion"/>
  </si>
  <si>
    <t>马喜亭</t>
    <phoneticPr fontId="1" type="noConversion"/>
  </si>
  <si>
    <t>单项因子分≥2分</t>
    <phoneticPr fontId="1" type="noConversion"/>
  </si>
  <si>
    <t>沈阳地区大学生心理健康状况分析</t>
    <phoneticPr fontId="1" type="noConversion"/>
  </si>
  <si>
    <t>王永柏</t>
    <phoneticPr fontId="1" type="noConversion"/>
  </si>
  <si>
    <t>总分≥160为阳性，阳性项目数≥43为阳性，9项因子分每个因子≥3为阳性</t>
    <phoneticPr fontId="1" type="noConversion"/>
  </si>
  <si>
    <t>衡阳师范学院2010级学生心理健康状况调查研究</t>
    <phoneticPr fontId="1" type="noConversion"/>
  </si>
  <si>
    <t>吴思为</t>
    <phoneticPr fontId="1" type="noConversion"/>
  </si>
  <si>
    <t>SCL-90单项因子平均分超过2分被判定为阳性症状，说明存在轻度不良的心理问题；如果单项因子平均分超过３分则说明存在中度以上的心理问题</t>
    <phoneticPr fontId="1" type="noConversion"/>
  </si>
  <si>
    <t>基于SCL_90的高等职业院校新生心理健康问题调查分析</t>
    <phoneticPr fontId="1" type="noConversion"/>
  </si>
  <si>
    <t>吴松</t>
    <phoneticPr fontId="1" type="noConversion"/>
  </si>
  <si>
    <t>任一因子得分超过2.5分</t>
    <phoneticPr fontId="1" type="noConversion"/>
  </si>
  <si>
    <t>SCL90-13-＞2.5</t>
    <phoneticPr fontId="1" type="noConversion"/>
  </si>
  <si>
    <t>7413名90后职业院校新生心理健康状况调查</t>
    <phoneticPr fontId="1" type="noConversion"/>
  </si>
  <si>
    <t>伍翔</t>
    <phoneticPr fontId="1" type="noConversion"/>
  </si>
  <si>
    <t>任一因子得分超过3分</t>
    <phoneticPr fontId="1" type="noConversion"/>
  </si>
  <si>
    <t>大学生体育成绩差异与心理健康状况调查</t>
    <phoneticPr fontId="1" type="noConversion"/>
  </si>
  <si>
    <t>尹辉</t>
    <phoneticPr fontId="1" type="noConversion"/>
  </si>
  <si>
    <t>天津</t>
    <phoneticPr fontId="1" type="noConversion"/>
  </si>
  <si>
    <t>任一因子得分超过2分</t>
    <phoneticPr fontId="1" type="noConversion"/>
  </si>
  <si>
    <t>90后大学生心理健康状况研究</t>
    <phoneticPr fontId="1" type="noConversion"/>
  </si>
  <si>
    <t>喻瑶</t>
    <phoneticPr fontId="1" type="noConversion"/>
  </si>
  <si>
    <t>任一因子得分≥2分为轻度抑郁，任一因子得分≥3分为中重度抑郁</t>
    <phoneticPr fontId="1" type="noConversion"/>
  </si>
  <si>
    <t>某高校临床医学生心理健康状况及影响因素分析</t>
    <phoneticPr fontId="1" type="noConversion"/>
  </si>
  <si>
    <t>赵菊梅</t>
    <phoneticPr fontId="1" type="noConversion"/>
  </si>
  <si>
    <t>因子得分≥3分</t>
    <phoneticPr fontId="1" type="noConversion"/>
  </si>
  <si>
    <t>护理大专生心理健康状况及其影响因素的调查与分析</t>
    <phoneticPr fontId="1" type="noConversion"/>
  </si>
  <si>
    <t>陈立花</t>
    <phoneticPr fontId="1" type="noConversion"/>
  </si>
  <si>
    <t>河北</t>
    <phoneticPr fontId="1" type="noConversion"/>
  </si>
  <si>
    <t>总分≥160分或阳性项目数≥43或因子分均值≥2分，为存在轻度及以上心理问题；各因子分均值≥3分表明心理痛苦已达中等以上程度</t>
    <phoneticPr fontId="1" type="noConversion"/>
  </si>
  <si>
    <t>彝族女大学生心理健康调查研究_以西昌学院为例</t>
    <phoneticPr fontId="1" type="noConversion"/>
  </si>
  <si>
    <t>耿德英</t>
    <phoneticPr fontId="1" type="noConversion"/>
  </si>
  <si>
    <t>吉林省某医学院校新生心理健康状况及影响因素分析</t>
    <phoneticPr fontId="1" type="noConversion"/>
  </si>
  <si>
    <t>管兰芳</t>
    <phoneticPr fontId="1" type="noConversion"/>
  </si>
  <si>
    <t>各因子得分≥2分为轻度抑郁，≥3分为中重度抑郁</t>
    <phoneticPr fontId="1" type="noConversion"/>
  </si>
  <si>
    <t>民办高校大学生心理健康状况及其影响因素研究</t>
    <phoneticPr fontId="1" type="noConversion"/>
  </si>
  <si>
    <t>郭卫珍</t>
    <phoneticPr fontId="1" type="noConversion"/>
  </si>
  <si>
    <t>独立学院新生心理健康状况调查研究：以张家界学院为例</t>
    <phoneticPr fontId="1" type="noConversion"/>
  </si>
  <si>
    <t>蒋韵</t>
    <phoneticPr fontId="1" type="noConversion"/>
  </si>
  <si>
    <r>
      <t>症状自评量表(SCL-90)</t>
    </r>
    <r>
      <rPr>
        <sz val="11"/>
        <color rgb="FF000000"/>
        <rFont val="Arial"/>
        <family val="2"/>
      </rPr>
      <t xml:space="preserve"> </t>
    </r>
    <phoneticPr fontId="1" type="noConversion"/>
  </si>
  <si>
    <r>
      <t>SCL90-</t>
    </r>
    <r>
      <rPr>
        <sz val="11"/>
        <color rgb="FF00B050"/>
        <rFont val="宋体"/>
        <family val="3"/>
        <charset val="134"/>
      </rPr>
      <t>13</t>
    </r>
    <r>
      <rPr>
        <sz val="11"/>
        <color rgb="FF000000"/>
        <rFont val="宋体"/>
        <family val="3"/>
        <charset val="134"/>
      </rPr>
      <t>-≥2</t>
    </r>
    <phoneticPr fontId="1" type="noConversion"/>
  </si>
  <si>
    <t>贫困大学生心理健康问题调查分析</t>
    <phoneticPr fontId="1" type="noConversion"/>
  </si>
  <si>
    <t>景马良</t>
    <phoneticPr fontId="1" type="noConversion"/>
  </si>
  <si>
    <t>七年制医学生心理健康状况与影响因素的研究</t>
    <phoneticPr fontId="1" type="noConversion"/>
  </si>
  <si>
    <t>李巍</t>
    <phoneticPr fontId="1" type="noConversion"/>
  </si>
  <si>
    <t>各因子得分≥2分为轻度抑郁，≥3分为中度抑郁，≥4分为重度抑郁，≥5分为严重抑郁</t>
    <phoneticPr fontId="1" type="noConversion"/>
  </si>
  <si>
    <t>大专院校贫困生心理健康状况与对策研究</t>
    <phoneticPr fontId="1" type="noConversion"/>
  </si>
  <si>
    <t>李伟兰</t>
    <phoneticPr fontId="1" type="noConversion"/>
  </si>
  <si>
    <t>护理学硕士研究生心理健康现状及其影响因素分析</t>
    <phoneticPr fontId="1" type="noConversion"/>
  </si>
  <si>
    <t>刘素花</t>
    <phoneticPr fontId="1" type="noConversion"/>
  </si>
  <si>
    <t>河南、上海、辽宁、湖南、四川、江西、天津、浙江、安徽</t>
    <phoneticPr fontId="1" type="noConversion"/>
  </si>
  <si>
    <t>硕士</t>
    <phoneticPr fontId="1" type="noConversion"/>
  </si>
  <si>
    <t>任意因子得分≥3分</t>
    <phoneticPr fontId="1" type="noConversion"/>
  </si>
  <si>
    <t>湖北省少数民族地区大学生心理健康状况的调查研究</t>
    <phoneticPr fontId="1" type="noConversion"/>
  </si>
  <si>
    <t>沈阳</t>
    <phoneticPr fontId="1" type="noConversion"/>
  </si>
  <si>
    <t>因子分≥3，总分≥160</t>
    <phoneticPr fontId="1" type="noConversion"/>
  </si>
  <si>
    <t>男</t>
    <phoneticPr fontId="1" type="noConversion"/>
  </si>
  <si>
    <t>女</t>
    <phoneticPr fontId="1" type="noConversion"/>
  </si>
  <si>
    <t>大一</t>
    <phoneticPr fontId="1" type="noConversion"/>
  </si>
  <si>
    <t>大二</t>
    <phoneticPr fontId="1" type="noConversion"/>
  </si>
  <si>
    <t>大三</t>
    <phoneticPr fontId="1" type="noConversion"/>
  </si>
  <si>
    <t>大四</t>
    <phoneticPr fontId="1" type="noConversion"/>
  </si>
  <si>
    <t>医学生心理健康状况及相关因素调查分析</t>
    <phoneticPr fontId="1" type="noConversion"/>
  </si>
  <si>
    <t>王德山</t>
    <phoneticPr fontId="1" type="noConversion"/>
  </si>
  <si>
    <t>总分≥160，﻿因子分≥2</t>
    <phoneticPr fontId="1" type="noConversion"/>
  </si>
  <si>
    <t>卫生高职院校新生心理健康状况及影响因素研究</t>
    <phoneticPr fontId="1" type="noConversion"/>
  </si>
  <si>
    <t>王菊</t>
    <phoneticPr fontId="1" type="noConversion"/>
  </si>
  <si>
    <t>任一因子分≥3</t>
    <phoneticPr fontId="1" type="noConversion"/>
  </si>
  <si>
    <t>硕士研究生新生心理健康状况调查</t>
    <phoneticPr fontId="1" type="noConversion"/>
  </si>
  <si>
    <t>吴钰</t>
    <phoneticPr fontId="1" type="noConversion"/>
  </si>
  <si>
    <t>任一项因子分≥2</t>
    <phoneticPr fontId="1" type="noConversion"/>
  </si>
  <si>
    <r>
      <t>SCL90-</t>
    </r>
    <r>
      <rPr>
        <sz val="11"/>
        <color rgb="FF00B050"/>
        <rFont val="宋体"/>
        <family val="3"/>
        <charset val="134"/>
      </rPr>
      <t>13</t>
    </r>
    <r>
      <rPr>
        <sz val="11"/>
        <color rgb="FFFF0000"/>
        <rFont val="宋体"/>
        <family val="3"/>
        <charset val="134"/>
      </rPr>
      <t>-＞2</t>
    </r>
    <phoneticPr fontId="1" type="noConversion"/>
  </si>
  <si>
    <t>医学专科学生SCL-90测查结果</t>
    <phoneticPr fontId="1" type="noConversion"/>
  </si>
  <si>
    <t>杨银芳</t>
    <phoneticPr fontId="1" type="noConversion"/>
  </si>
  <si>
    <t>我院贫困生心理健康状况分析及对策</t>
    <phoneticPr fontId="1" type="noConversion"/>
  </si>
  <si>
    <t>张秋梅</t>
    <phoneticPr fontId="1" type="noConversion"/>
  </si>
  <si>
    <t>因子分≥3</t>
    <phoneticPr fontId="1" type="noConversion"/>
  </si>
  <si>
    <t>硕士生心理健康现状及与完美主义_一般自我效能感的相关性研究</t>
    <phoneticPr fontId="1" type="noConversion"/>
  </si>
  <si>
    <t>张亚男</t>
    <phoneticPr fontId="1" type="noConversion"/>
  </si>
  <si>
    <t>因子分&gt;2</t>
    <phoneticPr fontId="1" type="noConversion"/>
  </si>
  <si>
    <t>高校新生心理健康状况比较研究</t>
    <phoneticPr fontId="1" type="noConversion"/>
  </si>
  <si>
    <t>张宇1</t>
    <phoneticPr fontId="1" type="noConversion"/>
  </si>
  <si>
    <t>因子分≥2.5</t>
    <phoneticPr fontId="1" type="noConversion"/>
  </si>
  <si>
    <t>SCL90-13-≥2.5</t>
    <phoneticPr fontId="1" type="noConversion"/>
  </si>
  <si>
    <t>总检出2006</t>
    <phoneticPr fontId="1" type="noConversion"/>
  </si>
  <si>
    <t>2006男</t>
    <phoneticPr fontId="1" type="noConversion"/>
  </si>
  <si>
    <t>2006女</t>
    <phoneticPr fontId="1" type="noConversion"/>
  </si>
  <si>
    <t>张宇2</t>
    <phoneticPr fontId="1" type="noConversion"/>
  </si>
  <si>
    <t>总检出2008</t>
    <phoneticPr fontId="1" type="noConversion"/>
  </si>
  <si>
    <t>2008男</t>
    <phoneticPr fontId="1" type="noConversion"/>
  </si>
  <si>
    <t>2008女</t>
    <phoneticPr fontId="1" type="noConversion"/>
  </si>
  <si>
    <t>张宇3</t>
    <phoneticPr fontId="1" type="noConversion"/>
  </si>
  <si>
    <t>总检出2010</t>
    <phoneticPr fontId="1" type="noConversion"/>
  </si>
  <si>
    <t>2010男</t>
    <phoneticPr fontId="1" type="noConversion"/>
  </si>
  <si>
    <t>2010女</t>
    <phoneticPr fontId="1" type="noConversion"/>
  </si>
  <si>
    <t>菏泽学院本科生心理健康状况调查研究</t>
    <phoneticPr fontId="1" type="noConversion"/>
  </si>
  <si>
    <t>周红梅</t>
    <phoneticPr fontId="1" type="noConversion"/>
  </si>
  <si>
    <t>总分≥160，因子分≥3</t>
    <phoneticPr fontId="1" type="noConversion"/>
  </si>
  <si>
    <t>蒙、汉高职生心理健康研究及就业心理调适</t>
    <phoneticPr fontId="1" type="noConversion"/>
  </si>
  <si>
    <t>李秀侠</t>
    <phoneticPr fontId="1" type="noConversion"/>
  </si>
  <si>
    <t>因子分大于2</t>
    <phoneticPr fontId="1" type="noConversion"/>
  </si>
  <si>
    <t>SCL90-13-＞2</t>
    <phoneticPr fontId="1" type="noConversion"/>
  </si>
  <si>
    <t>甘肃省高职院校女生心理健康状况调查分析</t>
    <phoneticPr fontId="1" type="noConversion"/>
  </si>
  <si>
    <t>李颖侠</t>
    <phoneticPr fontId="1" type="noConversion"/>
  </si>
  <si>
    <t>甘肃</t>
    <phoneticPr fontId="1" type="noConversion"/>
  </si>
  <si>
    <t>因子分≥3分</t>
    <phoneticPr fontId="1" type="noConversion"/>
  </si>
  <si>
    <t>蒙汉幼师生心理健康问题研究</t>
    <phoneticPr fontId="1" type="noConversion"/>
  </si>
  <si>
    <t>萨如拉</t>
    <phoneticPr fontId="1" type="noConversion"/>
  </si>
  <si>
    <t>因子分≥2分</t>
    <phoneticPr fontId="1" type="noConversion"/>
  </si>
  <si>
    <t>252例医学专科毕业生求职前心理状况调查分析</t>
    <phoneticPr fontId="1" type="noConversion"/>
  </si>
  <si>
    <t>施玮</t>
    <phoneticPr fontId="1" type="noConversion"/>
  </si>
  <si>
    <t>医学实习生心理健康的调查研究</t>
    <phoneticPr fontId="1" type="noConversion"/>
  </si>
  <si>
    <t>涂星</t>
    <phoneticPr fontId="1" type="noConversion"/>
  </si>
  <si>
    <t>总分≥160分或单项因子均分≥3分</t>
    <phoneticPr fontId="1" type="noConversion"/>
  </si>
  <si>
    <t>大学新生抑郁症状与人格障碍的相关性研究</t>
    <phoneticPr fontId="1" type="noConversion"/>
  </si>
  <si>
    <t>王丹</t>
    <phoneticPr fontId="1" type="noConversion"/>
  </si>
  <si>
    <t>工科高职院校大学生心理健康的统计分析</t>
    <phoneticPr fontId="1" type="noConversion"/>
  </si>
  <si>
    <t>张永锋</t>
    <phoneticPr fontId="1" type="noConversion"/>
  </si>
  <si>
    <t>≥2.5分</t>
    <phoneticPr fontId="1" type="noConversion"/>
  </si>
  <si>
    <t>中医药院校大学生心理健康状况的调查研究</t>
    <phoneticPr fontId="1" type="noConversion"/>
  </si>
  <si>
    <t>蔡青</t>
    <phoneticPr fontId="1" type="noConversion"/>
  </si>
  <si>
    <t>西北民族大学在校维吾尔族_汉族学生抑郁及焦虑症状调查分析</t>
    <phoneticPr fontId="1" type="noConversion"/>
  </si>
  <si>
    <t>代湘云</t>
    <phoneticPr fontId="1" type="noConversion"/>
  </si>
  <si>
    <t>考研医学生心理健康现状研究</t>
    <phoneticPr fontId="1" type="noConversion"/>
  </si>
  <si>
    <t>贾雪</t>
    <phoneticPr fontId="1" type="noConversion"/>
  </si>
  <si>
    <t>总分＞160分、或阳性项目数超过43项、或任一因子分＞2分可考虑筛选阳性</t>
    <phoneticPr fontId="1" type="noConversion"/>
  </si>
  <si>
    <t>医学院校研究生新生心理健康及应对方式研究</t>
    <phoneticPr fontId="1" type="noConversion"/>
  </si>
  <si>
    <t>李俊芝</t>
    <phoneticPr fontId="1" type="noConversion"/>
  </si>
  <si>
    <t>乌鲁木齐市普通高校学生体育锻炼对心理健康影响的研究</t>
    <phoneticPr fontId="1" type="noConversion"/>
  </si>
  <si>
    <t>李旭</t>
    <phoneticPr fontId="1" type="noConversion"/>
  </si>
  <si>
    <t xml:space="preserve">心理健康症状自评量表(SCL-45) </t>
    <phoneticPr fontId="1" type="noConversion"/>
  </si>
  <si>
    <t>某项因子3分≥因子分≥2分为轻度抑郁，某项因子分≥3分为中度抑郁，至少有一项因子分≥2分或≥3分</t>
    <phoneticPr fontId="1" type="noConversion"/>
  </si>
  <si>
    <t>SCL45-≥2</t>
    <phoneticPr fontId="1" type="noConversion"/>
  </si>
  <si>
    <t>农村籍大学新生心理健康状况及其影响因素分析</t>
    <phoneticPr fontId="1" type="noConversion"/>
  </si>
  <si>
    <t>马方圆</t>
    <phoneticPr fontId="1" type="noConversion"/>
  </si>
  <si>
    <t>某卫校女生心理健康状况及其影响因素研究</t>
    <phoneticPr fontId="1" type="noConversion"/>
  </si>
  <si>
    <t>王鸿鹄</t>
    <phoneticPr fontId="1" type="noConversion"/>
  </si>
  <si>
    <t>某项因子3分≥因子分≥2分为轻度抑郁，某项因子分≥3分为中重度抑郁</t>
    <phoneticPr fontId="1" type="noConversion"/>
  </si>
  <si>
    <t>沈阳市某大学大学生心理健康状况及影响因素分析</t>
    <phoneticPr fontId="1" type="noConversion"/>
  </si>
  <si>
    <t>王强</t>
    <phoneticPr fontId="1" type="noConversion"/>
  </si>
  <si>
    <t>总分&gt;160分，或者阳性项目数在43项以上，或者任一因子分在2分以上</t>
    <phoneticPr fontId="1" type="noConversion"/>
  </si>
  <si>
    <t>考研医学生心理健康状况调查及调适对策</t>
    <phoneticPr fontId="1" type="noConversion"/>
  </si>
  <si>
    <t>闫霄</t>
    <phoneticPr fontId="1" type="noConversion"/>
  </si>
  <si>
    <t>军校新学员心理健康及野外综合训练干预研究</t>
    <phoneticPr fontId="1" type="noConversion"/>
  </si>
  <si>
    <t>赵芸萱</t>
    <phoneticPr fontId="1" type="noConversion"/>
  </si>
  <si>
    <t>单个因子分≥2，或总分&gt;160分，或者阳性项目数≥43项</t>
    <phoneticPr fontId="1" type="noConversion"/>
  </si>
  <si>
    <t>临床专业实习生心理健康状况及其影响因素研究</t>
    <phoneticPr fontId="1" type="noConversion"/>
  </si>
  <si>
    <t>程鹏</t>
    <phoneticPr fontId="1" type="noConversion"/>
  </si>
  <si>
    <t>总分&gt;160分</t>
    <phoneticPr fontId="1" type="noConversion"/>
  </si>
  <si>
    <t>成都高校大学生心理亚健康之抑郁因子状况调查</t>
    <phoneticPr fontId="1" type="noConversion"/>
  </si>
  <si>
    <t>冯世平</t>
    <phoneticPr fontId="1" type="noConversion"/>
  </si>
  <si>
    <t>总分超过160分，或阳性项目（单项 分≥2）数超过43项，或任一因子分超过2分，考虑筛选阳性</t>
    <phoneticPr fontId="1" type="noConversion"/>
  </si>
  <si>
    <t>1129名学前教育专业学生的心理健康调查</t>
    <phoneticPr fontId="1" type="noConversion"/>
  </si>
  <si>
    <t>李昌庆</t>
    <phoneticPr fontId="1" type="noConversion"/>
  </si>
  <si>
    <t>筛选阳性检出标准为：总分≥160分，或任一因子均分≥2.5分﻿或任一因子均分≥3分。任一因子得分超过2.5分即被界定为异常，说明可能存在该因子所代表的轻微的心理问题，超过3分说明症状中等程度以上，可能有较为明显的心理问题，需要特别留意</t>
    <phoneticPr fontId="1" type="noConversion"/>
  </si>
  <si>
    <t>云南普洱卫校学生心理健康特点及其与人格、应对方式和特质焦虑的关系</t>
    <phoneticPr fontId="1" type="noConversion"/>
  </si>
  <si>
    <t>李晨</t>
    <phoneticPr fontId="1" type="noConversion"/>
  </si>
  <si>
    <t>单个因子分≥2或总分超过160分，或阳性项目数≥43者为筛查阳性</t>
    <phoneticPr fontId="1" type="noConversion"/>
  </si>
  <si>
    <t>高职院校新生心理健康调查研究</t>
    <phoneticPr fontId="1" type="noConversion"/>
  </si>
  <si>
    <t>林乃磊</t>
    <phoneticPr fontId="1" type="noConversion"/>
  </si>
  <si>
    <t>高职学生心理健康调查研究与对策分析</t>
    <phoneticPr fontId="1" type="noConversion"/>
  </si>
  <si>
    <t>秦爱君</t>
    <phoneticPr fontId="1" type="noConversion"/>
  </si>
  <si>
    <t>湖南省地方高校大学生心理健康现状调查及分析</t>
    <phoneticPr fontId="1" type="noConversion"/>
  </si>
  <si>
    <t>宋海燕</t>
    <phoneticPr fontId="1" type="noConversion"/>
  </si>
  <si>
    <t>少数民族与汉族大学新生心理健康状况对比研究</t>
    <phoneticPr fontId="1" type="noConversion"/>
  </si>
  <si>
    <t>王小丽2</t>
    <phoneticPr fontId="1" type="noConversion"/>
  </si>
  <si>
    <t>武汉某高校大学生性行为与心理健康的关联性</t>
    <phoneticPr fontId="1" type="noConversion"/>
  </si>
  <si>
    <t>谢弢</t>
    <phoneticPr fontId="1" type="noConversion"/>
  </si>
  <si>
    <t>平均得分≥2分提示存在异常</t>
    <phoneticPr fontId="1" type="noConversion"/>
  </si>
  <si>
    <t>深圳特区高职院校新生心理健康状况调查</t>
    <phoneticPr fontId="1" type="noConversion"/>
  </si>
  <si>
    <t>颜剑雄</t>
    <phoneticPr fontId="1" type="noConversion"/>
  </si>
  <si>
    <t>陕西省某高校2008—2013级新生心理健康状况变化分析</t>
    <phoneticPr fontId="1" type="noConversion"/>
  </si>
  <si>
    <t>杨宪华1</t>
    <phoneticPr fontId="1" type="noConversion"/>
  </si>
  <si>
    <r>
      <t>症状自评量表(SCL-90)</t>
    </r>
    <r>
      <rPr>
        <sz val="11"/>
        <color rgb="FFFF0000"/>
        <rFont val="Arial"/>
        <family val="2"/>
      </rPr>
      <t xml:space="preserve"> </t>
    </r>
    <phoneticPr fontId="1" type="noConversion"/>
  </si>
  <si>
    <t>因子得分≥3</t>
    <phoneticPr fontId="1" type="noConversion"/>
  </si>
  <si>
    <t>杨宪华2</t>
    <phoneticPr fontId="1" type="noConversion"/>
  </si>
  <si>
    <t>杨宪华3</t>
    <phoneticPr fontId="1" type="noConversion"/>
  </si>
  <si>
    <t>杨宪华6</t>
    <phoneticPr fontId="1" type="noConversion"/>
  </si>
  <si>
    <t>广西壮族大学生主观幸福感与心理健康现状及关系研究</t>
    <phoneticPr fontId="1" type="noConversion"/>
  </si>
  <si>
    <t>朱剑妮2</t>
    <phoneticPr fontId="1" type="noConversion"/>
  </si>
  <si>
    <t>广西</t>
    <phoneticPr fontId="1" type="noConversion"/>
  </si>
  <si>
    <t>某项因子3分&gt;因子分≥2分为轻度抑郁，某项因子分≥3分为中重度抑郁</t>
    <phoneticPr fontId="1" type="noConversion"/>
  </si>
  <si>
    <t>护理学专业本科生心理求助：应对方式与心理健康状况的关系研究</t>
    <phoneticPr fontId="1" type="noConversion"/>
  </si>
  <si>
    <t>陈美芳</t>
    <phoneticPr fontId="1" type="noConversion"/>
  </si>
  <si>
    <t>总分超过160分或任何一项因子分≥2分或阳性数目超过43项三个条件之一</t>
    <phoneticPr fontId="1" type="noConversion"/>
  </si>
  <si>
    <t>生命意义与大学生抑郁：自我效能感的中介作用</t>
    <phoneticPr fontId="1" type="noConversion"/>
  </si>
  <si>
    <t>赖雪芬</t>
    <phoneticPr fontId="1" type="noConversion"/>
  </si>
  <si>
    <t>广东、吉林</t>
    <phoneticPr fontId="1" type="noConversion"/>
  </si>
  <si>
    <t>抑郁平均得分≥3的大学生被判断为中度程度以上抑郁，平均得分＜3的大学生其抑郁水平可判断为轻度或无抑郁症状</t>
    <phoneticPr fontId="1" type="noConversion"/>
  </si>
  <si>
    <t>民办高师院校大一新生心理健康状况调查研究</t>
    <phoneticPr fontId="1" type="noConversion"/>
  </si>
  <si>
    <t>蔡小霞</t>
    <phoneticPr fontId="1" type="noConversion"/>
  </si>
  <si>
    <t>2～2.9轻度抑郁，3～3.8中度抑郁，3.9以上重度抑郁</t>
    <phoneticPr fontId="1" type="noConversion"/>
  </si>
  <si>
    <t>广西林业类高职贫困生心理健康状况调查分析</t>
    <phoneticPr fontId="1" type="noConversion"/>
  </si>
  <si>
    <t>李韦嫦</t>
    <phoneticPr fontId="1" type="noConversion"/>
  </si>
  <si>
    <t>大学新生心理健康状况调查及教育对策研究:以四川职业技术学院为例</t>
    <phoneticPr fontId="1" type="noConversion"/>
  </si>
  <si>
    <t>肖云</t>
    <phoneticPr fontId="1" type="noConversion"/>
  </si>
  <si>
    <t>高校研究生SCL-90心理健康测评分析及教育对策</t>
    <phoneticPr fontId="1" type="noConversion"/>
  </si>
  <si>
    <t>叶子青</t>
    <phoneticPr fontId="1" type="noConversion"/>
  </si>
  <si>
    <t>研究生</t>
    <phoneticPr fontId="1" type="noConversion"/>
  </si>
  <si>
    <t>因子&gt;2分</t>
    <phoneticPr fontId="1" type="noConversion"/>
  </si>
  <si>
    <t>接受式音乐治疗对女性医学研究生心理健康干预研究</t>
    <phoneticPr fontId="1" type="noConversion"/>
  </si>
  <si>
    <t>赵薇</t>
    <phoneticPr fontId="1" type="noConversion"/>
  </si>
  <si>
    <t>高职新生心理健康现状与对策研究</t>
    <phoneticPr fontId="1" type="noConversion"/>
  </si>
  <si>
    <t>车少辉</t>
    <phoneticPr fontId="1" type="noConversion"/>
  </si>
  <si>
    <t>因子分≥3分为中重度抑郁</t>
    <phoneticPr fontId="1" type="noConversion"/>
  </si>
  <si>
    <t>高职医科类学生心理健康调查与分析</t>
    <phoneticPr fontId="1" type="noConversion"/>
  </si>
  <si>
    <t>管林丽</t>
    <phoneticPr fontId="1" type="noConversion"/>
  </si>
  <si>
    <t>1.8～2.0分为轻度异常，2.1～3.0分为中度异常，＞3分为重度异常</t>
    <phoneticPr fontId="1" type="noConversion"/>
  </si>
  <si>
    <t>SCL90-13-≥1.8</t>
    <phoneticPr fontId="1" type="noConversion"/>
  </si>
  <si>
    <t>武术运动对大学生心理健康影响的研究</t>
    <phoneticPr fontId="1" type="noConversion"/>
  </si>
  <si>
    <t>郭兵</t>
    <phoneticPr fontId="1" type="noConversion"/>
  </si>
  <si>
    <t>因子3分&gt;因子分≥2分为轻度抑郁，因子分≥3分为中重度抑郁</t>
    <phoneticPr fontId="1" type="noConversion"/>
  </si>
  <si>
    <t>家庭经济困难学生心理特征及成长发展帮扶研究</t>
    <phoneticPr fontId="1" type="noConversion"/>
  </si>
  <si>
    <t>李尔舒</t>
    <phoneticPr fontId="1" type="noConversion"/>
  </si>
  <si>
    <t>总分超过160分</t>
    <phoneticPr fontId="1" type="noConversion"/>
  </si>
  <si>
    <t>临床医学大学生心理健康调查与分析</t>
    <phoneticPr fontId="1" type="noConversion"/>
  </si>
  <si>
    <t>李金呈</t>
    <phoneticPr fontId="1" type="noConversion"/>
  </si>
  <si>
    <t>交通类高职贫困生心理健康状况调查研究</t>
    <phoneticPr fontId="1" type="noConversion"/>
  </si>
  <si>
    <t>刘敏</t>
    <phoneticPr fontId="1" type="noConversion"/>
  </si>
  <si>
    <t>2013—2017年漳州市某高职院校新生心理健康状况调查</t>
    <phoneticPr fontId="1" type="noConversion"/>
  </si>
  <si>
    <t>龙细连</t>
    <phoneticPr fontId="1" type="noConversion"/>
  </si>
  <si>
    <t>以该学院新生的SCL-90常模为参考标准，以“均值＋３个标准差”作为各因子及总分的分界值筛查出着重关注的心理问题学生</t>
    <phoneticPr fontId="1" type="noConversion"/>
  </si>
  <si>
    <t>SCL90-30-＋3个标准差</t>
    <phoneticPr fontId="1" type="noConversion"/>
  </si>
  <si>
    <t>大学生社会主义核心价值观对其心理健康的影响及对策研究</t>
    <phoneticPr fontId="1" type="noConversion"/>
  </si>
  <si>
    <t>张贤丽</t>
    <phoneticPr fontId="1" type="noConversion"/>
  </si>
  <si>
    <t>大专生毕业前的心理健康状况调查</t>
    <phoneticPr fontId="1" type="noConversion"/>
  </si>
  <si>
    <t>楚利君</t>
    <phoneticPr fontId="1" type="noConversion"/>
  </si>
  <si>
    <t>总分超过160分，或阳性症状项目数超过43项，或任一因子分超过2分，即考虑筛查阳性</t>
    <phoneticPr fontId="1" type="noConversion"/>
  </si>
  <si>
    <t>边疆地州高校新生心理健康状况调查与教育对策</t>
    <phoneticPr fontId="1" type="noConversion"/>
  </si>
  <si>
    <t>邓选梅</t>
    <phoneticPr fontId="1" type="noConversion"/>
  </si>
  <si>
    <t>专业学位研究生心理健康特点调查研究</t>
    <phoneticPr fontId="1" type="noConversion"/>
  </si>
  <si>
    <t>汪娟</t>
    <phoneticPr fontId="1" type="noConversion"/>
  </si>
  <si>
    <t>单个因子得分≥2、或总分超过160、 或阳性项目数≥43</t>
    <phoneticPr fontId="1" type="noConversion"/>
  </si>
  <si>
    <t>财经类大专新生心理健康与应对方式的调查研究</t>
    <phoneticPr fontId="1" type="noConversion"/>
  </si>
  <si>
    <t>姚文娟</t>
    <phoneticPr fontId="1" type="noConversion"/>
  </si>
  <si>
    <t>民办高校新生SCL-90和UPI心理普查及对策研究</t>
    <phoneticPr fontId="1" type="noConversion"/>
  </si>
  <si>
    <t>潘柏权</t>
    <phoneticPr fontId="1" type="noConversion"/>
  </si>
  <si>
    <t>Suboptimal health status and psychological symptoms among Chinese college students- a perspective of predictive, preventive and personalised health</t>
    <phoneticPr fontId="1" type="noConversion"/>
  </si>
  <si>
    <t>Haifeng Hou</t>
    <phoneticPr fontId="1" type="noConversion"/>
  </si>
  <si>
    <t>山东、陕西</t>
    <phoneticPr fontId="1" type="noConversion"/>
  </si>
  <si>
    <r>
      <t>症状自评量表</t>
    </r>
    <r>
      <rPr>
        <sz val="11"/>
        <color rgb="FF000000"/>
        <rFont val="Times New Roman"/>
        <family val="1"/>
      </rPr>
      <t xml:space="preserve">(SCL-90) </t>
    </r>
    <phoneticPr fontId="1" type="noConversion"/>
  </si>
  <si>
    <r>
      <t>总分≥</t>
    </r>
    <r>
      <rPr>
        <sz val="11"/>
        <color rgb="FF000000"/>
        <rFont val="Times New Roman"/>
        <family val="1"/>
      </rPr>
      <t>160</t>
    </r>
    <r>
      <rPr>
        <sz val="11"/>
        <color rgb="FF000000"/>
        <rFont val="等线"/>
        <family val="3"/>
        <charset val="134"/>
      </rPr>
      <t>分，因子分≥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</si>
  <si>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phoneticPr fontId="1" type="noConversion"/>
  </si>
  <si>
    <t>The Influence of Left-Behind Experience on College Students' Mental Health- A Cross-Sectional Comparative Study</t>
    <phoneticPr fontId="1" type="noConversion"/>
  </si>
  <si>
    <t xml:space="preserve">Haixia Liu </t>
    <phoneticPr fontId="1" type="noConversion"/>
  </si>
  <si>
    <r>
      <t>得分≥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</si>
  <si>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</si>
  <si>
    <r>
      <t>4</t>
    </r>
    <r>
      <rPr>
        <sz val="11"/>
        <color rgb="FF000000"/>
        <rFont val="等线"/>
        <family val="3"/>
        <charset val="134"/>
      </rPr>
      <t>级计分</t>
    </r>
  </si>
  <si>
    <t>Zung氏抑郁自评量表(SDS)</t>
  </si>
  <si>
    <t>硕士、博士</t>
  </si>
  <si>
    <t>1年</t>
  </si>
  <si>
    <t>总分≥50</t>
  </si>
  <si>
    <t>大学生网络行为与抑郁焦虑的关系</t>
    <phoneticPr fontId="1" type="noConversion"/>
  </si>
  <si>
    <t>胡存明</t>
    <phoneticPr fontId="1" type="noConversion"/>
  </si>
  <si>
    <t>Zung氏抑郁自评量表(SDS)</t>
    <phoneticPr fontId="1" type="noConversion"/>
  </si>
  <si>
    <t>反映抑郁状态﻿4组特异性症状，项目粗分乘1.25得标准分。SDS标﻿准分分界值为53分；53-62分为轻度抑郁，63-72分为中度抑郁，72分以上为重度抑郁</t>
    <phoneticPr fontId="1" type="noConversion"/>
  </si>
  <si>
    <t>师范大学生抑郁情绪与心理社会影响因素研究</t>
    <phoneticPr fontId="1" type="noConversion"/>
  </si>
  <si>
    <t>廖全明</t>
    <phoneticPr fontId="1" type="noConversion"/>
  </si>
  <si>
    <r>
      <t>50-59之间为轻度抑郁，60-69之间为轻度抑郁，70分</t>
    </r>
    <r>
      <rPr>
        <sz val="11"/>
        <color rgb="FF000000"/>
        <rFont val="宋体"/>
        <family val="3"/>
        <charset val="134"/>
      </rPr>
      <t>以上为重度抑郁。</t>
    </r>
    <phoneticPr fontId="1" type="noConversion"/>
  </si>
  <si>
    <t>医学生体育锻炼与焦虑_抑郁的相关性研究</t>
    <phoneticPr fontId="1" type="noConversion"/>
  </si>
  <si>
    <t>林修全</t>
    <phoneticPr fontId="1" type="noConversion"/>
  </si>
  <si>
    <t>总分≥53（总粗分乘以1.25，四舍五入取整数得到标准总分）</t>
    <phoneticPr fontId="1" type="noConversion"/>
  </si>
  <si>
    <t>云南省某高校学生失眠症情况调查及相关因素分析</t>
    <phoneticPr fontId="1" type="noConversion"/>
  </si>
  <si>
    <t>唐丽媛</t>
    <phoneticPr fontId="1" type="noConversion"/>
  </si>
  <si>
    <t>大学生、研究生</t>
    <phoneticPr fontId="1" type="noConversion"/>
  </si>
  <si>
    <t>总分≥50</t>
    <phoneticPr fontId="1" type="noConversion"/>
  </si>
  <si>
    <t>1年</t>
    <phoneticPr fontId="1" type="noConversion"/>
  </si>
  <si>
    <t>跳绳运动对于大学生抑郁情绪改善作用观察</t>
    <phoneticPr fontId="1" type="noConversion"/>
  </si>
  <si>
    <t>王洋</t>
    <phoneticPr fontId="1" type="noConversion"/>
  </si>
  <si>
    <t>SDS≥50 分</t>
    <phoneticPr fontId="1" type="noConversion"/>
  </si>
  <si>
    <t>邢台学院大学生抑郁状况及其原因分析</t>
    <phoneticPr fontId="1" type="noConversion"/>
  </si>
  <si>
    <t>席明静</t>
    <phoneticPr fontId="1" type="noConversion"/>
  </si>
  <si>
    <t>42～49分为轻度抑郁，50～57分为中度抑郁，57分以上为重度抑郁</t>
    <phoneticPr fontId="1" type="noConversion"/>
  </si>
  <si>
    <t>牡丹江师范学院新生人际关系、焦虑 、抑郁状况的调查研究</t>
    <phoneticPr fontId="1" type="noConversion"/>
  </si>
  <si>
    <t>徐丽丽</t>
    <phoneticPr fontId="1" type="noConversion"/>
  </si>
  <si>
    <t>抑郁标准分在50分以下为无抑郁,50～59为轻度抑郁,60～69为中度抑郁,70以上为重度抑郁</t>
    <phoneticPr fontId="1" type="noConversion"/>
  </si>
  <si>
    <t>重庆市低年级大学生心理健康状况调查研究</t>
    <phoneticPr fontId="1" type="noConversion"/>
  </si>
  <si>
    <t>于红典</t>
    <phoneticPr fontId="1" type="noConversion"/>
  </si>
  <si>
    <t>总分≥53轻度抑郁，总分≥63中度抑郁，总分≥73重度抑郁</t>
    <phoneticPr fontId="1" type="noConversion"/>
  </si>
  <si>
    <t>我校大学生抑郁状况调查及研究</t>
    <phoneticPr fontId="1" type="noConversion"/>
  </si>
  <si>
    <t>柴晓荣</t>
    <phoneticPr fontId="1" type="noConversion"/>
  </si>
  <si>
    <t>医学生抑郁现状调查及心理干预研究</t>
    <phoneticPr fontId="1" type="noConversion"/>
  </si>
  <si>
    <t>陈丽香</t>
    <phoneticPr fontId="1" type="noConversion"/>
  </si>
  <si>
    <t>﻿抑郁严重度指数=各条目累计分/80（最高总分）。0.5以下者为无抑郁；0.5～0.59为轻微至轻度抑郁；0.6～0.69为中至重度；0.7以上为重度抑郁</t>
    <phoneticPr fontId="1" type="noConversion"/>
  </si>
  <si>
    <t>SDS-20-＞53</t>
    <phoneticPr fontId="1" type="noConversion"/>
  </si>
  <si>
    <t>北京某大学医学生家庭状况对抑郁状态的影响</t>
    <phoneticPr fontId="1" type="noConversion"/>
  </si>
  <si>
    <t>陈润滋</t>
    <phoneticPr fontId="1" type="noConversion"/>
  </si>
  <si>
    <t>SDS总粗分≥40分(标准分&gt;53分)考虑有抑郁症状</t>
    <phoneticPr fontId="1" type="noConversion"/>
  </si>
  <si>
    <t>职业学校新生心理健康与个性特征的关系研究</t>
    <phoneticPr fontId="1" type="noConversion"/>
  </si>
  <si>
    <t>陈同清2</t>
    <phoneticPr fontId="1" type="noConversion"/>
  </si>
  <si>
    <t>八年制基础医学专业医学生研究生培养阶段的抑郁心理研究</t>
    <phoneticPr fontId="1" type="noConversion"/>
  </si>
  <si>
    <t>董冠伯</t>
    <phoneticPr fontId="1" type="noConversion"/>
  </si>
  <si>
    <t>八年制医学生</t>
    <phoneticPr fontId="1" type="noConversion"/>
  </si>
  <si>
    <t>5年博士研究生</t>
    <phoneticPr fontId="1" type="noConversion"/>
  </si>
  <si>
    <t>3年博士研究生</t>
    <phoneticPr fontId="1" type="noConversion"/>
  </si>
  <si>
    <t>5年硕士研究生</t>
    <phoneticPr fontId="1" type="noConversion"/>
  </si>
  <si>
    <t>对我校不同层次护生抑郁状况的调查</t>
    <phoneticPr fontId="1" type="noConversion"/>
  </si>
  <si>
    <t>蒋慧玥</t>
    <phoneticPr fontId="1" type="noConversion"/>
  </si>
  <si>
    <t>0.50～0.59为轻度抑郁；0.60～0.70为中度抑郁；0.70以上为重度抑郁</t>
    <phoneticPr fontId="1" type="noConversion"/>
  </si>
  <si>
    <t>高校新生抑郁焦虑状况及相关因素研究</t>
    <phoneticPr fontId="1" type="noConversion"/>
  </si>
  <si>
    <t>刘冰帆</t>
    <phoneticPr fontId="1" type="noConversion"/>
  </si>
  <si>
    <t>≥50为有抑郁症状</t>
    <phoneticPr fontId="1" type="noConversion"/>
  </si>
  <si>
    <t>屠春雨3</t>
    <phoneticPr fontId="1" type="noConversion"/>
  </si>
  <si>
    <t>标准分≥50分</t>
    <phoneticPr fontId="1" type="noConversion"/>
  </si>
  <si>
    <t>福州地区大学生抑郁与睡眠质量的关系</t>
    <phoneticPr fontId="1" type="noConversion"/>
  </si>
  <si>
    <t>魏叶莹</t>
    <phoneticPr fontId="1" type="noConversion"/>
  </si>
  <si>
    <t>d&lt;0.50为无抑郁症状，0.50≤d&lt;0.59为轻度抑郁，0.60≤d&lt;0.69为中度抑郁，d≥0.70为重度抑郁</t>
    <phoneticPr fontId="1" type="noConversion"/>
  </si>
  <si>
    <t>英语专业大学生抑郁情绪及相关因素研究</t>
    <phoneticPr fontId="1" type="noConversion"/>
  </si>
  <si>
    <t>于相芬</t>
    <phoneticPr fontId="1" type="noConversion"/>
  </si>
  <si>
    <t>SDS得分≥50分</t>
    <phoneticPr fontId="1" type="noConversion"/>
  </si>
  <si>
    <t>大学生自尊、心理控制源、社会支持与抑郁的关系</t>
    <phoneticPr fontId="1" type="noConversion"/>
  </si>
  <si>
    <t>顾菲菲</t>
    <phoneticPr fontId="1" type="noConversion"/>
  </si>
  <si>
    <t>20个项目评分之和为总粗分,总粗分乘以1.25后,取其整数部分作为标准分,标准分在53分以下为无抑郁；53～62分为轻度抑郁；63～72分为中度抑郁；73分及以上为重度抑郁。总分越高,表明抑郁程度越严重</t>
    <phoneticPr fontId="1" type="noConversion"/>
  </si>
  <si>
    <t>医学大学生创新创业与就业心理现状研究</t>
    <phoneticPr fontId="1" type="noConversion"/>
  </si>
  <si>
    <t>李丽</t>
    <phoneticPr fontId="1" type="noConversion"/>
  </si>
  <si>
    <t>50—59分为轻度抑郁，60—69分为中度抑郁，69分及以上为重度抑郁</t>
    <phoneticPr fontId="1" type="noConversion"/>
  </si>
  <si>
    <t>高职院校学生抑郁状况及其影响因素的研究</t>
    <phoneticPr fontId="1" type="noConversion"/>
  </si>
  <si>
    <t>倪仕钢</t>
    <phoneticPr fontId="1" type="noConversion"/>
  </si>
  <si>
    <t>粗积分累加后乘以1.25取整数部分为标准分，﻿53分以上即可能有抑郁症状</t>
    <phoneticPr fontId="1" type="noConversion"/>
  </si>
  <si>
    <r>
      <t>非</t>
    </r>
    <r>
      <rPr>
        <sz val="11"/>
        <color rgb="FFFF0000"/>
        <rFont val="SimSun"/>
        <charset val="134"/>
      </rPr>
      <t>独生</t>
    </r>
    <phoneticPr fontId="1" type="noConversion"/>
  </si>
  <si>
    <t>实习后期护生焦虑、抑郁情绪的影响因素及应对方式</t>
    <phoneticPr fontId="1" type="noConversion"/>
  </si>
  <si>
    <t>任光祥</t>
    <phoneticPr fontId="1" type="noConversion"/>
  </si>
  <si>
    <t>SDS标准分分界值为53，53～62分为轻度，63～72分为中度，＞72分为重度</t>
    <phoneticPr fontId="1" type="noConversion"/>
  </si>
  <si>
    <t>1372名医学生抑郁现况与影响因素研究</t>
    <phoneticPr fontId="1" type="noConversion"/>
  </si>
  <si>
    <t>施申超</t>
    <phoneticPr fontId="1" type="noConversion"/>
  </si>
  <si>
    <t>抑郁严重度指数=各条目累计分/80(最高总分)。0.5分以下为无抑郁；0.5～0.59分为轻微至轻度抑郁；0.6～0.69分为中至重度；0.7分以上为重度抑郁</t>
    <phoneticPr fontId="1" type="noConversion"/>
  </si>
  <si>
    <t>某高校大学生体育锻炼对抑郁、焦虑状况的影响研究</t>
    <phoneticPr fontId="1" type="noConversion"/>
  </si>
  <si>
    <t>夏会林</t>
    <phoneticPr fontId="1" type="noConversion"/>
  </si>
  <si>
    <t>50—59分为轻度抑郁，60—69分为中度抑郁，≥70分为重度抑郁</t>
    <phoneticPr fontId="1" type="noConversion"/>
  </si>
  <si>
    <t>331名在校医学生抑郁现状分析</t>
    <phoneticPr fontId="1" type="noConversion"/>
  </si>
  <si>
    <t>杨艳芳</t>
    <phoneticPr fontId="1" type="noConversion"/>
  </si>
  <si>
    <t>50～59分为轻微至轻度抑郁；60～69分为中度抑郁；70分以上为重度抑郁</t>
    <phoneticPr fontId="1" type="noConversion"/>
  </si>
  <si>
    <t>大一新生负性情绪及其艾森克人格特质的相关研究</t>
    <phoneticPr fontId="1" type="noConversion"/>
  </si>
  <si>
    <t>郑东</t>
    <phoneticPr fontId="1" type="noConversion"/>
  </si>
  <si>
    <t>延安市学生心理健康状况评估分析</t>
    <phoneticPr fontId="1" type="noConversion"/>
  </si>
  <si>
    <t>周小燕2</t>
    <phoneticPr fontId="1" type="noConversion"/>
  </si>
  <si>
    <t>53分～为轻度抑郁，63分～中度抑郁，72分以上为重度抑郁</t>
    <phoneticPr fontId="1" type="noConversion"/>
  </si>
  <si>
    <t>陕北地区大学生抑郁现状调查</t>
    <phoneticPr fontId="1" type="noConversion"/>
  </si>
  <si>
    <t>曾志发</t>
    <phoneticPr fontId="1" type="noConversion"/>
  </si>
  <si>
    <t>53―62分为轻度抑郁，63―72分为中度抑郁，72分以上为重度抑郁</t>
    <phoneticPr fontId="1" type="noConversion"/>
  </si>
  <si>
    <t>影响本科护生心理健康的相关因素调查分析</t>
    <phoneticPr fontId="1" type="noConversion"/>
  </si>
  <si>
    <t>郭婷</t>
    <phoneticPr fontId="1" type="noConversion"/>
  </si>
  <si>
    <t>河南中医学院本科毕业生抑郁症焦虑症流行情况及影响因素的调查</t>
    <phoneticPr fontId="1" type="noConversion"/>
  </si>
  <si>
    <t>李社芳</t>
    <phoneticPr fontId="1" type="noConversion"/>
  </si>
  <si>
    <t>总分值在50～59之间为轻度抑郁；60～69为中度抑郁；70分以上者为重度抑郁</t>
    <phoneticPr fontId="1" type="noConversion"/>
  </si>
  <si>
    <t>SDS-20-＞50</t>
    <phoneticPr fontId="1" type="noConversion"/>
  </si>
  <si>
    <t>医学生抑郁情绪与父母教养方式的关系</t>
    <phoneticPr fontId="1" type="noConversion"/>
  </si>
  <si>
    <t>马泽威</t>
    <phoneticPr fontId="1" type="noConversion"/>
  </si>
  <si>
    <t>心理健康教育月活动对缓解医学生焦虑抑郁情绪的效果</t>
    <phoneticPr fontId="1" type="noConversion"/>
  </si>
  <si>
    <t>王东平</t>
    <phoneticPr fontId="1" type="noConversion"/>
  </si>
  <si>
    <t>轻度抑郁为≥50且＜60，中度以上抑郁≥60分</t>
    <phoneticPr fontId="1" type="noConversion"/>
  </si>
  <si>
    <t>某医学院硕士研究生焦虑与抑郁自评量表结果分析</t>
    <phoneticPr fontId="1" type="noConversion"/>
  </si>
  <si>
    <t>吴学智</t>
    <phoneticPr fontId="1" type="noConversion"/>
  </si>
  <si>
    <t>累积20个条目得分为SDS总粗分
(raw score，X)。总粗分×1.25取其整数部分即得标准总分(index score，Y)。﻿SDS标准分在50分以下为无抑郁症状，50～59为轻度抑郁症状，60～69为中重度抑郁症状，70以上为严重抑郁症状</t>
    <phoneticPr fontId="1" type="noConversion"/>
  </si>
  <si>
    <t>大学生抑郁现状调查及影响因素研究</t>
    <phoneticPr fontId="1" type="noConversion"/>
  </si>
  <si>
    <t>崔庆霞</t>
    <phoneticPr fontId="1" type="noConversion"/>
  </si>
  <si>
    <t>总粗分*1.25，最后得到标准分。标准分分数越高，症状越严重。评价抑郁的标准分为53分，53分以下为没有抑郁，53－62分为轻度抑郁，63－72分为中度抑郁，72分﻿以上为重度抑郁</t>
    <phoneticPr fontId="1" type="noConversion"/>
  </si>
  <si>
    <t>农村大学生抑郁与社会支持心理韧性的关系</t>
    <phoneticPr fontId="1" type="noConversion"/>
  </si>
  <si>
    <t>韩黎</t>
    <phoneticPr fontId="1" type="noConversion"/>
  </si>
  <si>
    <t>浙江、重庆、四川</t>
    <phoneticPr fontId="1" type="noConversion"/>
  </si>
  <si>
    <t>每一条目均按1～4级评分(抑郁指数= 各条目累计分/80，范围为0.25～1.00，其中＜0.50 为无抑郁，0.50～0.59为轻度抑郁，0.60～0.69为中度抑郁，＞0.70为重度抑郁</t>
    <phoneticPr fontId="1" type="noConversion"/>
  </si>
  <si>
    <t>某高职院校护理专业学生抑郁和焦虑的现状及影响因素分析</t>
    <phoneticPr fontId="1" type="noConversion"/>
  </si>
  <si>
    <t>宋新跃</t>
    <phoneticPr fontId="1" type="noConversion"/>
  </si>
  <si>
    <t>总分除以80等于抑郁严重度指数。指数大于或等于0.50分为有抑郁情绪,0.50～0.59分为轻度抑郁,0.60分以上为中重度抑郁</t>
    <phoneticPr fontId="1" type="noConversion"/>
  </si>
  <si>
    <t>某高校医学研究生心理健康状况及影响因素</t>
    <phoneticPr fontId="1" type="noConversion"/>
  </si>
  <si>
    <t>王晓翠</t>
    <phoneticPr fontId="1" type="noConversion"/>
  </si>
  <si>
    <t>轻度抑郁，60&gt;总分≥50；中度抑郁，70≥总分≥60；重度抑郁，总分≥70</t>
    <phoneticPr fontId="1" type="noConversion"/>
  </si>
  <si>
    <t>军校研究生心理健康与教育干预研究</t>
    <phoneticPr fontId="1" type="noConversion"/>
  </si>
  <si>
    <t>吴宜虹</t>
    <phoneticPr fontId="1" type="noConversion"/>
  </si>
  <si>
    <t>标准分≥53；轻度抑郁（53—62），中度抑郁（63—72）；重度抑郁（72以上）</t>
    <phoneticPr fontId="1" type="noConversion"/>
  </si>
  <si>
    <t>广东省某医药院校学生网络成瘾与抑郁_自杀意念相关性分析</t>
    <phoneticPr fontId="1" type="noConversion"/>
  </si>
  <si>
    <t>姚冉</t>
    <phoneticPr fontId="1" type="noConversion"/>
  </si>
  <si>
    <t>总分后乘以1.25得出标准分，然后保留标准分的整数部分用以判断被调查者是否为抑郁，其中标准分＜53分为正常范围；标准分在53－62分为轻度抑郁；标准分在63－72分为中度抑郁;标准分＞72分为重度抑郁</t>
    <phoneticPr fontId="1" type="noConversion"/>
  </si>
  <si>
    <t>山东某高校大学生焦虑抑郁状况分析</t>
    <phoneticPr fontId="1" type="noConversion"/>
  </si>
  <si>
    <t>张凤梅</t>
    <phoneticPr fontId="1" type="noConversion"/>
  </si>
  <si>
    <t>总粗分×1.25 得标准分，﻿标准分≥50（总粗分≥40）者具有或抑郁情绪</t>
    <phoneticPr fontId="1" type="noConversion"/>
  </si>
  <si>
    <t>高职新生抑郁与自尊_社会支持关系</t>
    <phoneticPr fontId="1" type="noConversion"/>
  </si>
  <si>
    <t>刘湘玲</t>
    <phoneticPr fontId="1" type="noConversion"/>
  </si>
  <si>
    <t>总分后乘以1.25得出标准分，标准分在53－62分为轻度抑郁；标准分在63－72分为中度抑郁；标准分＞72分为重度抑郁</t>
    <phoneticPr fontId="1" type="noConversion"/>
  </si>
  <si>
    <t>研究生自我同情与抑郁情绪的相关及干预研究</t>
    <phoneticPr fontId="1" type="noConversion"/>
  </si>
  <si>
    <t>刘晔颖</t>
    <phoneticPr fontId="1" type="noConversion"/>
  </si>
  <si>
    <t>高职大学生情绪症状_饮酒行为与非自杀性自伤行为的关联研究</t>
    <phoneticPr fontId="1" type="noConversion"/>
  </si>
  <si>
    <t>吴晓瑞</t>
    <phoneticPr fontId="1" type="noConversion"/>
  </si>
  <si>
    <t>总粗分除以80得到抑郁严重指数，≥0.5分为有抑郁症状</t>
    <phoneticPr fontId="1" type="noConversion"/>
  </si>
  <si>
    <t>社会阶层背景对大学生抑郁、焦虑的影响分析</t>
    <phoneticPr fontId="1" type="noConversion"/>
  </si>
  <si>
    <t>杨秀兰</t>
    <phoneticPr fontId="1" type="noConversion"/>
  </si>
  <si>
    <t>应激事件、负性思维和应对方式对研究生抑郁的预测及影响研究</t>
    <phoneticPr fontId="1" type="noConversion"/>
  </si>
  <si>
    <t>张俐</t>
    <phoneticPr fontId="1" type="noConversion"/>
  </si>
  <si>
    <t>抑郁指数0.50～0.59分为轻微至轻度抑郁,0.60～0.69为中至重度抑郁，≥0.70为重度抑郁</t>
    <phoneticPr fontId="1" type="noConversion"/>
  </si>
  <si>
    <t>羽毛球运动对女大学生抑郁情绪影响的实验研究</t>
    <phoneticPr fontId="1" type="noConversion"/>
  </si>
  <si>
    <t>郑青</t>
    <phoneticPr fontId="1" type="noConversion"/>
  </si>
  <si>
    <t>总分乘以1.25，四舍五入取整数，即得标准分，标准分50分以上，就可诊断为有抑郁倾向，其中50～59分为轻度抑郁，60～69分为中度抑郁，69分以上为重度抑郁</t>
    <phoneticPr fontId="1" type="noConversion"/>
  </si>
  <si>
    <t>高职学生恋爱暴力与抑郁的关联研究</t>
    <phoneticPr fontId="1" type="noConversion"/>
  </si>
  <si>
    <t>朱琳</t>
    <phoneticPr fontId="1" type="noConversion"/>
  </si>
  <si>
    <t>总分乘以1.25，四舍五入取整数，即得标准分，标准分50分以上，就可诊断为有抑郁倾向，其中50～59分为轻度抑郁，60～69分为中度抑郁，70分以上为重度抑郁</t>
    <phoneticPr fontId="1" type="noConversion"/>
  </si>
  <si>
    <t>徐州市大学生抑郁状况及其影响因素</t>
    <phoneticPr fontId="1" type="noConversion"/>
  </si>
  <si>
    <t>沈景亭</t>
    <phoneticPr fontId="1" type="noConversion"/>
  </si>
  <si>
    <t>大学生抑郁情绪相关因素及其自信心训练的干预研究</t>
    <phoneticPr fontId="1" type="noConversion"/>
  </si>
  <si>
    <t>李婷婷1</t>
    <phoneticPr fontId="1" type="noConversion"/>
  </si>
  <si>
    <t>医学生抑郁与生活事件：应对方式的关系</t>
    <phoneticPr fontId="1" type="noConversion"/>
  </si>
  <si>
    <t>钱云柯</t>
    <phoneticPr fontId="1" type="noConversion"/>
  </si>
  <si>
    <t>某高校大学生焦虑抑郁与空气污染的关系</t>
    <phoneticPr fontId="1" type="noConversion"/>
  </si>
  <si>
    <t>王立鑫</t>
    <phoneticPr fontId="1" type="noConversion"/>
  </si>
  <si>
    <t>大学新生抑郁状况及影响因素分析</t>
    <phoneticPr fontId="1" type="noConversion"/>
  </si>
  <si>
    <t>吴世珍</t>
    <phoneticPr fontId="1" type="noConversion"/>
  </si>
  <si>
    <t>安徽省某高职院校大学生焦虑抑郁现状研究</t>
    <phoneticPr fontId="1" type="noConversion"/>
  </si>
  <si>
    <t>武晓升</t>
    <phoneticPr fontId="1" type="noConversion"/>
  </si>
  <si>
    <t>体育锻炼与大学生抑郁水平关系的调查与分析</t>
    <phoneticPr fontId="1" type="noConversion"/>
  </si>
  <si>
    <t>杨勇</t>
    <phoneticPr fontId="1" type="noConversion"/>
  </si>
  <si>
    <t>0.5~0.59轻微至轻度抑郁，0.6～0.69中度抑郁，高于0.7重度抑郁</t>
    <phoneticPr fontId="1" type="noConversion"/>
  </si>
  <si>
    <t>内地少数民族大学生抑郁、焦虑调查及分析</t>
    <phoneticPr fontId="1" type="noConversion"/>
  </si>
  <si>
    <t>张富花</t>
    <phoneticPr fontId="1" type="noConversion"/>
  </si>
  <si>
    <t>巴林特小组对改善大学生抑郁情绪的效果研究</t>
    <phoneticPr fontId="1" type="noConversion"/>
  </si>
  <si>
    <t>张雪娇</t>
    <phoneticPr fontId="1" type="noConversion"/>
  </si>
  <si>
    <t>某医科大学学生焦虑、抑郁与睡眠质量的关系</t>
    <phoneticPr fontId="1" type="noConversion"/>
  </si>
  <si>
    <t>陈欢</t>
    <phoneticPr fontId="1" type="noConversion"/>
  </si>
  <si>
    <t>50～60分为轻度抑郁；60～70分为中度抑郁；70 分～为重度抑郁</t>
    <phoneticPr fontId="1" type="noConversion"/>
  </si>
  <si>
    <t>多民族大学一年级新生焦虑抑郁状况调查研究</t>
    <phoneticPr fontId="1" type="noConversion"/>
  </si>
  <si>
    <t>陈静宜</t>
    <phoneticPr fontId="1" type="noConversion"/>
  </si>
  <si>
    <t>53～62为轻度抑郁，63～72为中度抑郁，＞72分为重度抑郁</t>
    <phoneticPr fontId="1" type="noConversion"/>
  </si>
  <si>
    <t>贵阳市大学生抑郁现况及其与生活事件的关系</t>
    <phoneticPr fontId="1" type="noConversion"/>
  </si>
  <si>
    <t>兰杰</t>
    <phoneticPr fontId="1" type="noConversion"/>
  </si>
  <si>
    <t>高校大学生体育锻炼与焦虑、抑郁的相关性研究</t>
    <phoneticPr fontId="1" type="noConversion"/>
  </si>
  <si>
    <t>牛一农</t>
    <phoneticPr fontId="1" type="noConversion"/>
  </si>
  <si>
    <t>绘画治疗对大学生抑郁情绪的干预研究</t>
    <phoneticPr fontId="1" type="noConversion"/>
  </si>
  <si>
    <t>王晨光</t>
    <phoneticPr fontId="1" type="noConversion"/>
  </si>
  <si>
    <t>军校研究生抑郁情绪及相关因素调查</t>
    <phoneticPr fontId="1" type="noConversion"/>
  </si>
  <si>
    <t>沈怀振</t>
    <phoneticPr fontId="1" type="noConversion"/>
  </si>
  <si>
    <t>硕士、博士</t>
    <phoneticPr fontId="1" type="noConversion"/>
  </si>
  <si>
    <t>医学院校大学生焦虑抑郁情绪的调查研究及成因分析</t>
    <phoneticPr fontId="1" type="noConversion"/>
  </si>
  <si>
    <t>冯凤莲2</t>
    <phoneticPr fontId="1" type="noConversion"/>
  </si>
  <si>
    <t>标准分≥53分</t>
    <phoneticPr fontId="1" type="noConversion"/>
  </si>
  <si>
    <t>医学生心理健康的教育研究</t>
    <phoneticPr fontId="1" type="noConversion"/>
  </si>
  <si>
    <t>郜立红</t>
    <phoneticPr fontId="1" type="noConversion"/>
  </si>
  <si>
    <t>≥50分&lt;60分者为“轻度抑郁”，≥60分&lt;70分者为“中度抑郁”，≥70 分者为“重度抑郁”</t>
    <phoneticPr fontId="1" type="noConversion"/>
  </si>
  <si>
    <t>大学生抑郁症状及其家庭影响因素分析</t>
    <phoneticPr fontId="1" type="noConversion"/>
  </si>
  <si>
    <t>侯艳飞</t>
    <phoneticPr fontId="1" type="noConversion"/>
  </si>
  <si>
    <t>医学研究生抑郁状况及其影响因素研究</t>
    <phoneticPr fontId="1" type="noConversion"/>
  </si>
  <si>
    <t>李冲</t>
    <phoneticPr fontId="1" type="noConversion"/>
  </si>
  <si>
    <t>总分乘以1.25得标准分，标准分50～59分为轻度抑郁，60～69分为中度抑郁，60分以上为重度抑郁</t>
    <phoneticPr fontId="1" type="noConversion"/>
  </si>
  <si>
    <t>井冈山大学医学生抑郁流行病学调查及影响因素分析</t>
    <phoneticPr fontId="1" type="noConversion"/>
  </si>
  <si>
    <t>李小平</t>
    <phoneticPr fontId="1" type="noConversion"/>
  </si>
  <si>
    <t>医学生心理健康及自主神经功能的调查研究</t>
    <phoneticPr fontId="1" type="noConversion"/>
  </si>
  <si>
    <t>李眩眩</t>
    <phoneticPr fontId="1" type="noConversion"/>
  </si>
  <si>
    <t>大五</t>
    <phoneticPr fontId="1" type="noConversion"/>
  </si>
  <si>
    <t>青海大学在校大学生抑郁状况及影响因素研究</t>
    <phoneticPr fontId="1" type="noConversion"/>
  </si>
  <si>
    <t>李云霞</t>
    <phoneticPr fontId="1" type="noConversion"/>
  </si>
  <si>
    <t>贫困大学生积极心理品质与抑郁症状的关系研究</t>
    <phoneticPr fontId="1" type="noConversion"/>
  </si>
  <si>
    <t>钱利</t>
    <phoneticPr fontId="1" type="noConversion"/>
  </si>
  <si>
    <t>抑郁严重度指数大于或等于0.50
分为有抑郁情绪,0.50～0.59分为轻度抑郁,0.60～0.69分为中度抑郁，0.70及以上为重度抑郁</t>
    <phoneticPr fontId="1" type="noConversion"/>
  </si>
  <si>
    <t>某医学院在校大学生网络成瘾与抑郁、焦虑的相关性研究</t>
    <phoneticPr fontId="1" type="noConversion"/>
  </si>
  <si>
    <t>艾东</t>
    <phoneticPr fontId="1" type="noConversion"/>
  </si>
  <si>
    <t>抑郁严重指数=总分/80。抑郁严重指数＜0.5评定为无抑郁，0.5～0.59评定为轻度抑郁，0.6～0.69评定为中度抑郁，0.7以上评定为重度抑郁</t>
    <phoneticPr fontId="1" type="noConversion"/>
  </si>
  <si>
    <t>临床专业硕士研究生焦虑抑郁情绪与社会支持的关系</t>
    <phoneticPr fontId="1" type="noConversion"/>
  </si>
  <si>
    <t>程淑英</t>
    <phoneticPr fontId="1" type="noConversion"/>
  </si>
  <si>
    <t>大学生抑郁症状与人格特征及应对方式的关系研究</t>
    <phoneticPr fontId="1" type="noConversion"/>
  </si>
  <si>
    <t>马慧</t>
    <phoneticPr fontId="1" type="noConversion"/>
  </si>
  <si>
    <t>总分乘以1.25得标准分，标准分53～62分为轻度抑郁，63～71分为中度抑郁，72分及以上为重度抑郁</t>
    <phoneticPr fontId="1" type="noConversion"/>
  </si>
  <si>
    <t>某高校大学生心理调适能力与焦虑、抑郁的相关性研究</t>
    <phoneticPr fontId="1" type="noConversion"/>
  </si>
  <si>
    <t>穆菁菁</t>
    <phoneticPr fontId="1" type="noConversion"/>
  </si>
  <si>
    <t>标准分为粗分乘以1.25后的取整，标准分≥53分</t>
    <phoneticPr fontId="1" type="noConversion"/>
  </si>
  <si>
    <t>医学专业大学生不同年级抑郁焦虑情况调查分析及常见问题处理</t>
    <phoneticPr fontId="1" type="noConversion"/>
  </si>
  <si>
    <t>田莎</t>
    <phoneticPr fontId="1" type="noConversion"/>
  </si>
  <si>
    <t>标准分为粗分乘以1.25后的取整，标准分≥50分</t>
    <phoneticPr fontId="1" type="noConversion"/>
  </si>
  <si>
    <t>大学生负性自动思维父母教养方式对抑郁影响研究</t>
    <phoneticPr fontId="1" type="noConversion"/>
  </si>
  <si>
    <t>汪飞</t>
    <phoneticPr fontId="1" type="noConversion"/>
  </si>
  <si>
    <t>女护生焦虑抑郁状况调查分析——以西北某二本院校为例</t>
    <phoneticPr fontId="1" type="noConversion"/>
  </si>
  <si>
    <t>王贞香</t>
    <phoneticPr fontId="1" type="noConversion"/>
  </si>
  <si>
    <t>西北地区</t>
    <phoneticPr fontId="1" type="noConversion"/>
  </si>
  <si>
    <t>大学生抑郁、心理孤独感与核心自我评价的关系研究</t>
    <phoneticPr fontId="1" type="noConversion"/>
  </si>
  <si>
    <t>文姹紫</t>
    <phoneticPr fontId="1" type="noConversion"/>
  </si>
  <si>
    <t>SDS标准分≥50</t>
    <phoneticPr fontId="1" type="noConversion"/>
  </si>
  <si>
    <t>探究生活事件和生存理由对抑郁情绪的影响——以“广州地区大学生”为例</t>
    <phoneticPr fontId="1" type="noConversion"/>
  </si>
  <si>
    <t>杨焕程</t>
    <phoneticPr fontId="1" type="noConversion"/>
  </si>
  <si>
    <t>得分≥53分</t>
    <phoneticPr fontId="1" type="noConversion"/>
  </si>
  <si>
    <t>感恩与抑郁的关系</t>
    <phoneticPr fontId="1" type="noConversion"/>
  </si>
  <si>
    <t>谢氏翠</t>
    <phoneticPr fontId="1" type="noConversion"/>
  </si>
  <si>
    <t>大学生手机成瘾评分的变化轨迹与焦虑抑郁的关系</t>
    <phoneticPr fontId="1" type="noConversion"/>
  </si>
  <si>
    <t>班梦姣</t>
    <phoneticPr fontId="1" type="noConversion"/>
  </si>
  <si>
    <t>粗分乘以1.25后取其整数部分为标准分，SDS标准分≥53分</t>
    <phoneticPr fontId="1" type="noConversion"/>
  </si>
  <si>
    <t>799名本科护生焦虑、抑郁与专业适应性的典型相关分析</t>
    <phoneticPr fontId="1" type="noConversion"/>
  </si>
  <si>
    <t>宫娟</t>
    <phoneticPr fontId="1" type="noConversion"/>
  </si>
  <si>
    <t>抑郁严重程度指数=20个条目累计分/80。抑郁﻿严重程度指数在0.50以下者为无抑郁</t>
    <phoneticPr fontId="1" type="noConversion"/>
  </si>
  <si>
    <t>大一学生心理弹性在人际困扰与抑郁间的作用</t>
    <phoneticPr fontId="1" type="noConversion"/>
  </si>
  <si>
    <t>韩世钰</t>
    <phoneticPr fontId="1" type="noConversion"/>
  </si>
  <si>
    <t>某医学院校新生生涯适应力与抑郁焦虑症状的关联</t>
    <phoneticPr fontId="1" type="noConversion"/>
  </si>
  <si>
    <t>何婷婷</t>
    <phoneticPr fontId="1" type="noConversion"/>
  </si>
  <si>
    <t>体育锻炼对大学生睡眠质量、焦虑及抑郁的影响研究</t>
    <phoneticPr fontId="1" type="noConversion"/>
  </si>
  <si>
    <t>刘祖鸿</t>
    <phoneticPr fontId="1" type="noConversion"/>
  </si>
  <si>
    <t>在校本科生抑郁情绪状况及影响因素调查——以某大学为例</t>
    <phoneticPr fontId="1" type="noConversion"/>
  </si>
  <si>
    <t>张乐</t>
    <phoneticPr fontId="1" type="noConversion"/>
  </si>
  <si>
    <t>齐齐哈尔市大学生留守经历睡眠质量对抑郁的影响</t>
    <phoneticPr fontId="1" type="noConversion"/>
  </si>
  <si>
    <t>赵浴光</t>
    <phoneticPr fontId="1" type="noConversion"/>
  </si>
  <si>
    <t>Associations between multiple health risk behaviors and mental health among Chinese college studentsAssociations between multiple health risk behaviors and mental health among Chinese college students</t>
    <phoneticPr fontId="1" type="noConversion"/>
  </si>
  <si>
    <t>Yong-ling Ye</t>
    <phoneticPr fontId="1" type="noConversion"/>
  </si>
  <si>
    <r>
      <t>Zung</t>
    </r>
    <r>
      <rPr>
        <sz val="11"/>
        <color rgb="FF000000"/>
        <rFont val="等线"/>
        <family val="3"/>
        <charset val="134"/>
      </rPr>
      <t>氏抑郁自评量表</t>
    </r>
    <r>
      <rPr>
        <sz val="11"/>
        <color rgb="FF000000"/>
        <rFont val="Times New Roman"/>
        <family val="1"/>
      </rPr>
      <t>(SDS)</t>
    </r>
    <phoneticPr fontId="1" type="noConversion"/>
  </si>
  <si>
    <r>
      <t>4</t>
    </r>
    <r>
      <rPr>
        <sz val="11"/>
        <color rgb="FF000000"/>
        <rFont val="等线"/>
        <family val="3"/>
        <charset val="134"/>
      </rPr>
      <t>级计分</t>
    </r>
    <phoneticPr fontId="1" type="noConversion"/>
  </si>
  <si>
    <r>
      <t>SDS</t>
    </r>
    <r>
      <rPr>
        <sz val="11"/>
        <color rgb="FF000000"/>
        <rFont val="等线"/>
        <family val="3"/>
        <charset val="134"/>
      </rPr>
      <t>标准分≥</t>
    </r>
    <r>
      <rPr>
        <sz val="11"/>
        <color rgb="FF000000"/>
        <rFont val="Times New Roman"/>
        <family val="1"/>
      </rPr>
      <t>53</t>
    </r>
    <r>
      <rPr>
        <sz val="11"/>
        <color rgb="FF000000"/>
        <rFont val="等线"/>
        <family val="3"/>
        <charset val="134"/>
      </rPr>
      <t>分</t>
    </r>
    <phoneticPr fontId="1" type="noConversion"/>
  </si>
  <si>
    <r>
      <t>SDS-20-</t>
    </r>
    <r>
      <rPr>
        <sz val="11"/>
        <color rgb="FF000000"/>
        <rFont val="等线"/>
        <family val="3"/>
        <charset val="134"/>
      </rPr>
      <t>≥</t>
    </r>
    <r>
      <rPr>
        <sz val="11"/>
        <color rgb="FF000000"/>
        <rFont val="Times New Roman"/>
        <family val="1"/>
      </rPr>
      <t>53</t>
    </r>
    <phoneticPr fontId="1" type="noConversion"/>
  </si>
  <si>
    <t>Excessive daytime sleepiness in medical students of Hunan province-Prevalence, correlates, and its relationship with suicidal behaviors</t>
    <phoneticPr fontId="1" type="noConversion"/>
  </si>
  <si>
    <t>Yanmei Shen</t>
    <phoneticPr fontId="1" type="noConversion"/>
  </si>
  <si>
    <r>
      <t>SDS-20-</t>
    </r>
    <r>
      <rPr>
        <sz val="11"/>
        <color rgb="FFFF0000"/>
        <rFont val="等线"/>
        <family val="3"/>
        <charset val="134"/>
      </rPr>
      <t>＞</t>
    </r>
    <r>
      <rPr>
        <sz val="11"/>
        <color rgb="FFFF0000"/>
        <rFont val="Times New Roman"/>
        <family val="1"/>
      </rPr>
      <t>53</t>
    </r>
    <phoneticPr fontId="1" type="noConversion"/>
  </si>
  <si>
    <t>Frequency of breakfast consumption is inversely associated with the risk of depressive symptoms among Chinese university students- A cross-sectional study</t>
    <phoneticPr fontId="1" type="noConversion"/>
  </si>
  <si>
    <t>Zhihong Zhu</t>
    <phoneticPr fontId="1" type="noConversion"/>
  </si>
  <si>
    <r>
      <t>分数</t>
    </r>
    <r>
      <rPr>
        <sz val="11"/>
        <color rgb="FF000000"/>
        <rFont val="Times New Roman"/>
        <family val="1"/>
      </rPr>
      <t>&gt;40</t>
    </r>
    <r>
      <rPr>
        <sz val="11"/>
        <color rgb="FF000000"/>
        <rFont val="等线"/>
        <family val="3"/>
        <charset val="134"/>
      </rPr>
      <t>分</t>
    </r>
    <phoneticPr fontId="1" type="noConversion"/>
  </si>
  <si>
    <t>Only Children Were Associated with Anxiety and Depressive Symptoms among College Students in China</t>
    <phoneticPr fontId="1" type="noConversion"/>
  </si>
  <si>
    <t>Shuo Cheng</t>
    <phoneticPr fontId="1" type="noConversion"/>
  </si>
  <si>
    <t>Association between sleep duration and quality and depressive symptoms among university students-A cross-sectional study</t>
    <phoneticPr fontId="1" type="noConversion"/>
  </si>
  <si>
    <t>Wang Li</t>
    <phoneticPr fontId="1" type="noConversion"/>
  </si>
  <si>
    <r>
      <t>SDS</t>
    </r>
    <r>
      <rPr>
        <sz val="11"/>
        <color rgb="FF000000"/>
        <rFont val="等线"/>
        <family val="3"/>
        <charset val="134"/>
      </rPr>
      <t>分数</t>
    </r>
    <r>
      <rPr>
        <sz val="11"/>
        <color rgb="FF000000"/>
        <rFont val="Times New Roman"/>
        <family val="1"/>
      </rPr>
      <t>&gt;45</t>
    </r>
    <r>
      <rPr>
        <sz val="11"/>
        <color rgb="FF000000"/>
        <rFont val="等线"/>
        <family val="3"/>
        <charset val="134"/>
      </rPr>
      <t>分</t>
    </r>
    <phoneticPr fontId="1" type="noConversion"/>
  </si>
  <si>
    <t>SDS-20-&gt;45</t>
    <phoneticPr fontId="1" type="noConversion"/>
  </si>
  <si>
    <t>某医高专新生抑郁状况调查</t>
    <phoneticPr fontId="1" type="noConversion"/>
  </si>
  <si>
    <t>韦亚丽</t>
    <phoneticPr fontId="1" type="noConversion"/>
  </si>
  <si>
    <t xml:space="preserve">以20项总分(T20)判断,T20≤15分为无抑郁症状,T20≥16分为有抑郁症状倾向 </t>
    <phoneticPr fontId="1" type="noConversion"/>
  </si>
  <si>
    <r>
      <t>非</t>
    </r>
    <r>
      <rPr>
        <sz val="11"/>
        <color rgb="FF000000"/>
        <rFont val="SimSun"/>
        <charset val="134"/>
      </rPr>
      <t>独生</t>
    </r>
    <phoneticPr fontId="1" type="noConversion"/>
  </si>
  <si>
    <t>大学生抑郁症状与人格特征及社会支持关系</t>
    <phoneticPr fontId="1" type="noConversion"/>
  </si>
  <si>
    <t>程冉</t>
    <phoneticPr fontId="1" type="noConversion"/>
  </si>
  <si>
    <t>总分值为0～60分，总分值＞16分提示有抑郁危险，总分值＞27 分提示有严重抑郁危险</t>
    <phoneticPr fontId="1" type="noConversion"/>
  </si>
  <si>
    <t>CESD-20-&gt;27</t>
    <phoneticPr fontId="1" type="noConversion"/>
  </si>
  <si>
    <t>某医学院校大学生抑郁症状及其认知特征分析</t>
    <phoneticPr fontId="1" type="noConversion"/>
  </si>
  <si>
    <t>丁建飞</t>
    <phoneticPr fontId="1" type="noConversion"/>
  </si>
  <si>
    <t>大学新生抑郁症状的流行病学调查</t>
    <phoneticPr fontId="1" type="noConversion"/>
  </si>
  <si>
    <t>杨槐</t>
    <phoneticPr fontId="1" type="noConversion"/>
  </si>
  <si>
    <t>0~15分表示无抑郁症状，16~19分表示可能有抑郁症状，大于等于20分表示肯定有抑郁症状</t>
    <phoneticPr fontId="1" type="noConversion"/>
  </si>
  <si>
    <t>医学生抑郁状态、抑郁障碍心理健康素养及其心理健康教育干预效果初探</t>
    <phoneticPr fontId="1" type="noConversion"/>
  </si>
  <si>
    <t>张晓</t>
    <phoneticPr fontId="1" type="noConversion"/>
  </si>
  <si>
    <t>16～19分为可能有抑郁症状；≥20分为肯定有抑郁症状</t>
    <phoneticPr fontId="1" type="noConversion"/>
  </si>
  <si>
    <t>湖南科技学院大学生抑郁症状及其影响因素分析</t>
    <phoneticPr fontId="1" type="noConversion"/>
  </si>
  <si>
    <t>刘爱敏</t>
    <phoneticPr fontId="1" type="noConversion"/>
  </si>
  <si>
    <t>总分16～19分判为可能有抑郁症状，总分≥20分判为肯定有抑郁症状</t>
    <phoneticPr fontId="1" type="noConversion"/>
  </si>
  <si>
    <t>大学生归因方式与抑郁、焦虑的关系研究</t>
    <phoneticPr fontId="1" type="noConversion"/>
  </si>
  <si>
    <t>于燕</t>
    <phoneticPr fontId="1" type="noConversion"/>
  </si>
  <si>
    <t>总分T20≥16可能抑郁，≥20肯定抑郁，≥24严重抑郁</t>
    <phoneticPr fontId="1" type="noConversion"/>
  </si>
  <si>
    <t>免费师范生自伤行为与焦虑抑郁情绪的相关分析</t>
    <phoneticPr fontId="1" type="noConversion"/>
  </si>
  <si>
    <t>袁璐</t>
    <phoneticPr fontId="1" type="noConversion"/>
  </si>
  <si>
    <t>36～39为可能有抑郁症状，≥40分为肯定有抑郁症状</t>
    <phoneticPr fontId="1" type="noConversion"/>
  </si>
  <si>
    <t>大学生抑郁与自我中心：情绪调节自我效能的中介</t>
    <phoneticPr fontId="1" type="noConversion"/>
  </si>
  <si>
    <t>李彩娜</t>
    <phoneticPr fontId="1" type="noConversion"/>
  </si>
  <si>
    <t>≥16分为有抑郁症状</t>
    <phoneticPr fontId="1" type="noConversion"/>
  </si>
  <si>
    <t>大学生生活事件及其对抑郁情绪的影响</t>
    <phoneticPr fontId="1" type="noConversion"/>
  </si>
  <si>
    <t>张文悦</t>
    <phoneticPr fontId="1" type="noConversion"/>
  </si>
  <si>
    <t>北京、内蒙</t>
    <phoneticPr fontId="1" type="noConversion"/>
  </si>
  <si>
    <t>得分≥16分为存在抑郁症状，16～29分为轻度抑郁，20～23分为中度抑郁，≥24分为重度抑郁</t>
    <phoneticPr fontId="1" type="noConversion"/>
  </si>
  <si>
    <t>安徽某高职院校“3+2”大四女护生抑郁状况及影响因素分析</t>
    <phoneticPr fontId="1" type="noConversion"/>
  </si>
  <si>
    <t>程进</t>
    <phoneticPr fontId="1" type="noConversion"/>
  </si>
  <si>
    <t>16分为可能存在抑郁的界值分，总分越高反映抑郁状态越严重</t>
    <phoneticPr fontId="1" type="noConversion"/>
  </si>
  <si>
    <t>医学生体力活动与心理病理症状关联的随访研究</t>
    <phoneticPr fontId="1" type="noConversion"/>
  </si>
  <si>
    <t>张昱堃</t>
    <phoneticPr fontId="1" type="noConversion"/>
  </si>
  <si>
    <t>大学生成人依恋、人生意义感与抑郁的关系研究</t>
    <phoneticPr fontId="1" type="noConversion"/>
  </si>
  <si>
    <t>付厚强</t>
    <phoneticPr fontId="1" type="noConversion"/>
  </si>
  <si>
    <t>简版流调中心用抑郁问卷-中文版（CES-D-13）（Radloff1977年编制）</t>
    <phoneticPr fontId="1" type="noConversion"/>
  </si>
  <si>
    <t>得分≥13分</t>
    <phoneticPr fontId="1" type="noConversion"/>
  </si>
  <si>
    <t>CESD-13-≥13</t>
    <phoneticPr fontId="1" type="noConversion"/>
  </si>
  <si>
    <t>中医药高校学生抑郁症状的流行病学调查</t>
    <phoneticPr fontId="1" type="noConversion"/>
  </si>
  <si>
    <t>李雪</t>
    <phoneticPr fontId="1" type="noConversion"/>
  </si>
  <si>
    <t>北京、辽宁、甘肃、广西、云南、河南、湖北</t>
    <phoneticPr fontId="1" type="noConversion"/>
  </si>
  <si>
    <t>大学生生活事件与抑郁的关系：一个有调节的中介模型</t>
    <phoneticPr fontId="1" type="noConversion"/>
  </si>
  <si>
    <t>刘松</t>
    <phoneticPr fontId="1" type="noConversion"/>
  </si>
  <si>
    <t>4级计分（1～4级计分）</t>
    <phoneticPr fontId="1" type="noConversion"/>
  </si>
  <si>
    <t>≥36分为轻度抑郁症状，&gt;40为中度抑郁，&gt;48为重度抑郁</t>
    <phoneticPr fontId="1" type="noConversion"/>
  </si>
  <si>
    <t>大学生积极心理资本在生活事件与抑郁关系的调节作用</t>
    <phoneticPr fontId="1" type="noConversion"/>
  </si>
  <si>
    <t>王超</t>
    <phoneticPr fontId="1" type="noConversion"/>
  </si>
  <si>
    <t>分数&gt;19分</t>
    <phoneticPr fontId="1" type="noConversion"/>
  </si>
  <si>
    <t>大学生情绪调节自我效能感对抑郁的影响：情绪调节方式的中介作用</t>
    <phoneticPr fontId="1" type="noConversion"/>
  </si>
  <si>
    <t>周碧薇</t>
    <phoneticPr fontId="1" type="noConversion"/>
  </si>
  <si>
    <t>安徽、四川</t>
    <phoneticPr fontId="1" type="noConversion"/>
  </si>
  <si>
    <t>总分≥16分</t>
    <phoneticPr fontId="1" type="noConversion"/>
  </si>
  <si>
    <t>绘画投射测验在大学生抑郁评估中的应用研究</t>
    <phoneticPr fontId="1" type="noConversion"/>
  </si>
  <si>
    <t>高梦丹</t>
    <phoneticPr fontId="1" type="noConversion"/>
  </si>
  <si>
    <t>19分≥总分≥16分可能抑郁，≥20分肯定抑郁，≥24分重度抑郁</t>
    <phoneticPr fontId="1" type="noConversion"/>
  </si>
  <si>
    <t>大学生抑郁认知易感者注意偏向分析</t>
    <phoneticPr fontId="1" type="noConversion"/>
  </si>
  <si>
    <t>张燕会</t>
    <phoneticPr fontId="1" type="noConversion"/>
  </si>
  <si>
    <t>总分16～19可能抑郁，≥20分时肯定抑郁</t>
    <phoneticPr fontId="1" type="noConversion"/>
  </si>
  <si>
    <t>护理专业女生电子健康素养社会支持与抑郁症状的关联</t>
    <phoneticPr fontId="1" type="noConversion"/>
  </si>
  <si>
    <t>解超英</t>
    <phoneticPr fontId="1" type="noConversion"/>
  </si>
  <si>
    <t>总分≥16分时可判定为抑郁</t>
    <phoneticPr fontId="1" type="noConversion"/>
  </si>
  <si>
    <t>医学院校大学生抑郁现状的logistic回归分析</t>
    <phoneticPr fontId="1" type="noConversion"/>
  </si>
  <si>
    <t>李海峰</t>
    <phoneticPr fontId="1" type="noConversion"/>
  </si>
  <si>
    <t>16～19分为低抑郁，≥20分为高抑郁</t>
    <phoneticPr fontId="1" type="noConversion"/>
  </si>
  <si>
    <t>大学生体力活动与身体健康及抑郁症状的关联</t>
    <phoneticPr fontId="1" type="noConversion"/>
  </si>
  <si>
    <t>李婷婷2</t>
    <phoneticPr fontId="1" type="noConversion"/>
  </si>
  <si>
    <t>大学生抑郁症状现况及其与负性生活事件的关系</t>
    <phoneticPr fontId="1" type="noConversion"/>
  </si>
  <si>
    <t>马兰</t>
    <phoneticPr fontId="1" type="noConversion"/>
  </si>
  <si>
    <t>某高校本科生抑郁检出率及其抑郁症知信行现况研究</t>
    <phoneticPr fontId="1" type="noConversion"/>
  </si>
  <si>
    <t>杨子蕙</t>
    <phoneticPr fontId="1" type="noConversion"/>
  </si>
  <si>
    <t>总分≥20分时可判定为抑郁</t>
    <phoneticPr fontId="1" type="noConversion"/>
  </si>
  <si>
    <t>Prevalence of depressive symptoms and its correlations with positive psychological variables among Chinese medical students-an exploratory cross-sectional study</t>
    <phoneticPr fontId="1" type="noConversion"/>
  </si>
  <si>
    <t>Meng Shi</t>
    <phoneticPr fontId="1" type="noConversion"/>
  </si>
  <si>
    <r>
      <t>分数≥</t>
    </r>
    <r>
      <rPr>
        <sz val="11"/>
        <color rgb="FF000000"/>
        <rFont val="Times New Roman"/>
        <family val="1"/>
      </rPr>
      <t>16</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</si>
  <si>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16</t>
    </r>
    <phoneticPr fontId="1" type="noConversion"/>
  </si>
  <si>
    <t>The Reliability and Validity of the Center for Epidemiologic Studies Depression Scale (CES-D) for Chinese University Students</t>
    <phoneticPr fontId="1" type="noConversion"/>
  </si>
  <si>
    <t>Lijun Jiang</t>
    <phoneticPr fontId="1" type="noConversion"/>
  </si>
  <si>
    <r>
      <t>分数≥</t>
    </r>
    <r>
      <rPr>
        <sz val="11"/>
        <color rgb="FF000000"/>
        <rFont val="Times New Roman"/>
        <family val="1"/>
      </rPr>
      <t>20</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</si>
  <si>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20</t>
    </r>
    <phoneticPr fontId="1" type="noConversion"/>
  </si>
  <si>
    <r>
      <rPr>
        <sz val="11"/>
        <color rgb="FFFF0000"/>
        <rFont val="宋体"/>
        <family val="3"/>
        <charset val="134"/>
      </rPr>
      <t>高中</t>
    </r>
    <phoneticPr fontId="1" type="noConversion"/>
  </si>
  <si>
    <t>﻿Beck抑郁量表(BDI)</t>
  </si>
  <si>
    <t>大学</t>
    <phoneticPr fontId="1" type="noConversion"/>
  </si>
  <si>
    <t>大学生孤独、抑郁情绪及其相关性分析</t>
    <phoneticPr fontId="1" type="noConversion"/>
  </si>
  <si>
    <t>张晓方</t>
    <phoneticPr fontId="1" type="noConversion"/>
  </si>
  <si>
    <t>﻿Beck抑郁量表(BDI)</t>
    <phoneticPr fontId="1" type="noConversion"/>
  </si>
  <si>
    <t>0—4，4级计分</t>
    <phoneticPr fontId="1" type="noConversion"/>
  </si>
  <si>
    <t>总分﻿5～13分时为轻度抑郁，14～20分时为中度抑郁，21分或21分以上为重度抑郁</t>
    <phoneticPr fontId="1" type="noConversion"/>
  </si>
  <si>
    <t>BDI-20-≥14</t>
    <phoneticPr fontId="1" type="noConversion"/>
  </si>
  <si>
    <t>警察类高职大学生心理健康相关因素的调查分析</t>
  </si>
  <si>
    <t>师玮玮</t>
  </si>
  <si>
    <t>5～7分为轻度，8～15分为中度，16分以上是重度</t>
  </si>
  <si>
    <r>
      <t>BDI</t>
    </r>
    <r>
      <rPr>
        <sz val="11"/>
        <color rgb="FF000000"/>
        <rFont val="SimSun"/>
        <charset val="134"/>
      </rPr>
      <t>-13-≥5</t>
    </r>
  </si>
  <si>
    <t>某医科大学学生网络成瘾与抑郁的相关性研究</t>
  </si>
  <si>
    <t>张贵锋</t>
  </si>
  <si>
    <t>总分在0～4分时，为无抑郁或极轻微的抑郁；5～13分时，为轻度抑郁，14～20分时，为中度抑郁；21分或21分以上，为重度抑郁</t>
  </si>
  <si>
    <t>BDI-21-≥5</t>
  </si>
  <si>
    <t>近来</t>
  </si>
  <si>
    <t>2分—2.99分，表示该因子存在轻度问题；3分—3.99分，表示该因子存在中等程度的症状；4分—4.99分，表示该因子存在较重的症状；如果5分，表示该因子存在严重的心理症状</t>
  </si>
  <si>
    <t>某高校医学研究生知觉压力及其影响因素研究</t>
  </si>
  <si>
    <t>陈亮辉</t>
  </si>
  <si>
    <t>抑郁-焦虑-压力量表（DASS-21）</t>
  </si>
  <si>
    <t>10—13分为轻度抑郁，14—20分为中度抑郁，21—27分为中度抑郁，28分及以上为严重抑郁</t>
  </si>
  <si>
    <r>
      <t>DASS-</t>
    </r>
    <r>
      <rPr>
        <sz val="11"/>
        <color rgb="FF00B050"/>
        <rFont val="SimSun"/>
        <charset val="134"/>
      </rPr>
      <t>7</t>
    </r>
    <r>
      <rPr>
        <sz val="11"/>
        <color rgb="FF000000"/>
        <rFont val="SimSun"/>
        <charset val="134"/>
      </rPr>
      <t>-≥10</t>
    </r>
  </si>
  <si>
    <t>大学抑郁</t>
    <phoneticPr fontId="1" type="noConversion"/>
  </si>
  <si>
    <t>青少年女性社会支持与负性情绪的关系: 心理弹性的中介作用</t>
  </si>
  <si>
    <t>王旭</t>
  </si>
  <si>
    <t>17.02±0.88（高中）</t>
  </si>
  <si>
    <t>青少年</t>
  </si>
  <si>
    <t>高中生</t>
  </si>
  <si>
    <t>高中焦虑</t>
  </si>
  <si>
    <t>大学焦虑</t>
  </si>
  <si>
    <t>王靖</t>
  </si>
  <si>
    <t>大学生睡眠状况与影响因素分析研究</t>
  </si>
  <si>
    <t>医科大学生焦虑、抑郁及相关因素的1年纵向研究</t>
  </si>
  <si>
    <t>孙良</t>
  </si>
  <si>
    <t>10—18为轻度抑郁，19—29为中度抑郁，30—63为重度抑郁</t>
  </si>
  <si>
    <t>BDI-21-≥10</t>
  </si>
  <si>
    <t>不同因素对体育教育专业学生抑郁检出率的影响</t>
  </si>
  <si>
    <t>赵永峰</t>
  </si>
  <si>
    <t>15－25轻度，26－35中度，36－63重度</t>
  </si>
  <si>
    <t>BDI-21-≥15</t>
  </si>
  <si>
    <t>5—7分为轻度抑郁，8—15为中度抑郁，16—39为重度抑郁</t>
  </si>
  <si>
    <r>
      <t>BDI-13</t>
    </r>
    <r>
      <rPr>
        <sz val="11"/>
        <color rgb="FFFF0000"/>
        <rFont val="SimSun"/>
        <charset val="134"/>
      </rPr>
      <t>-≥5</t>
    </r>
  </si>
  <si>
    <t>大学生恋爱冲突与抑郁倾向的关系研究</t>
  </si>
  <si>
    <t>连东琴</t>
  </si>
  <si>
    <t>Beck抑郁量表（张雨新1990修订）</t>
  </si>
  <si>
    <t>5—13为轻度抑郁，14—20为中度抑郁，21或更高为重度抑郁</t>
  </si>
  <si>
    <t>BDI-21-≥14</t>
  </si>
  <si>
    <t>自我缺陷感在抑郁大学生述情障碍和心理韧性间的中介作用</t>
  </si>
  <si>
    <t>冯凤莲1</t>
  </si>
  <si>
    <t>总分0～13分评价为无抑郁，14～19分为轻度抑郁，20～28分为中度抑郁，29～63分为重度抑郁</t>
  </si>
  <si>
    <t>大学生抑郁症状及其与健康促进行为的相关性</t>
  </si>
  <si>
    <t>曹文君</t>
  </si>
  <si>
    <t>安徽、山东</t>
  </si>
  <si>
    <t>Beck抑郁量表第2版（BDI-Ⅱ）</t>
  </si>
  <si>
    <t>14～19分为轻度抑郁，20～28分为中度抑郁，≥29分为重度抑郁</t>
  </si>
  <si>
    <t>BDI-Ⅱ-21-≥14</t>
  </si>
  <si>
    <t>三所高校医学生心理健康状况及其家庭影响因素研究</t>
  </si>
  <si>
    <t>陈君</t>
  </si>
  <si>
    <t>10～18分为轻度抑郁；19～29分为中度抑郁；30～63为重度抑郁</t>
  </si>
  <si>
    <t>大学新生抑郁状况及其危险因素分析</t>
  </si>
  <si>
    <t>雷晓盛</t>
  </si>
  <si>
    <t>16～25分为轻度抑郁；&gt;25分为有严重抑郁倾向</t>
  </si>
  <si>
    <t>BDI-21-≥16</t>
  </si>
  <si>
    <t>某医学院新生抑郁症状、抑郁知识与心理资本的调查及抑郁症状的影响因素分析</t>
  </si>
  <si>
    <t>崔亚登</t>
  </si>
  <si>
    <t>5～13轻度抑郁，14～20中度抑郁，≥21重度抑郁</t>
  </si>
  <si>
    <t>维吾尔族大学生健康促进生活方式与抑郁程度的关系</t>
  </si>
  <si>
    <t>李素军</t>
  </si>
  <si>
    <t>14～19分为轻度，20～28分为中度，≥29分为重度</t>
  </si>
  <si>
    <t>李娜娜</t>
  </si>
  <si>
    <t>患者健康问卷(PHQ-9)</t>
  </si>
  <si>
    <t>5—9分：可能有轻度抑郁；10～14
分：可能有中度抑郁；15～19分：可能有中重度抑郁；20～27分：可能有重度抑郁。</t>
  </si>
  <si>
    <t>PHQ-9-≥5</t>
  </si>
  <si>
    <t>上海某高校研究生抑郁状况及其危险因素调查</t>
    <phoneticPr fontId="1" type="noConversion"/>
  </si>
  <si>
    <t>初中</t>
    <phoneticPr fontId="1" type="noConversion"/>
  </si>
  <si>
    <t>郑州部分高校大学生健康促进生活方式与抑郁程度的关系分析</t>
  </si>
  <si>
    <t>刘雪琴</t>
  </si>
  <si>
    <t>14～19分为轻度，20～28分为中度；29分及以上为重度</t>
  </si>
  <si>
    <t>大一新生抑郁与家庭因素的关系研究</t>
  </si>
  <si>
    <t>黄雅梅</t>
  </si>
  <si>
    <t>总分≤4分，代表无抑郁或极轻微；5～13分，轻度抑郁；14～21分，中度抑郁；≥22分，重度抑郁</t>
  </si>
  <si>
    <t>大学生考试焦虑、特质焦虑与抑郁的关系及教育对策研究</t>
  </si>
  <si>
    <t>昂青吉</t>
  </si>
  <si>
    <t>10～20分为正常；21～30分为轻度抑郁；31～40为中度抑郁；41～61为重度抑郁</t>
  </si>
  <si>
    <t>10～13分为轻度抑郁，14～20分为中度抑郁，21～27分为重度抑郁</t>
  </si>
  <si>
    <t>领悟家庭支持和D型人格对大学新生抑郁的影响研究</t>
  </si>
  <si>
    <t>王艳红</t>
  </si>
  <si>
    <t>0～4分：没有抑郁，5～9分：轻度抑郁，10～14分：中度抑郁，15～19分：中重度抑郁，20～27分：重度抑郁</t>
  </si>
  <si>
    <t>14～19分为轻度抑郁，20～28分为中度抑郁，29～63为重度抑郁</t>
  </si>
  <si>
    <t>15～18分为轻度，19～25分为中度，26～33分为重度，≥34分非常严重</t>
  </si>
  <si>
    <r>
      <t>DASS-</t>
    </r>
    <r>
      <rPr>
        <sz val="11"/>
        <color rgb="FF00B050"/>
        <rFont val="SimSun"/>
        <charset val="134"/>
      </rPr>
      <t>7</t>
    </r>
    <r>
      <rPr>
        <sz val="11"/>
        <color rgb="FFFF0000"/>
        <rFont val="SimSun"/>
        <charset val="134"/>
      </rPr>
      <t>-≥10</t>
    </r>
  </si>
  <si>
    <t>Coping flexibility in college students with depressive symptoms</t>
  </si>
  <si>
    <t>Ji-Gang Zong</t>
  </si>
  <si>
    <r>
      <t>Beck</t>
    </r>
    <r>
      <rPr>
        <sz val="11"/>
        <color rgb="FF000000"/>
        <rFont val="等线"/>
        <family val="3"/>
        <charset val="134"/>
      </rPr>
      <t>抑郁量表</t>
    </r>
    <r>
      <rPr>
        <sz val="11"/>
        <color rgb="FF000000"/>
        <rFont val="Times New Roman"/>
        <family val="1"/>
      </rPr>
      <t>(BDI)</t>
    </r>
  </si>
  <si>
    <r>
      <t>BDI-21-</t>
    </r>
    <r>
      <rPr>
        <sz val="11"/>
        <color rgb="FFFF0000"/>
        <rFont val="等线"/>
        <family val="3"/>
        <charset val="134"/>
      </rPr>
      <t>未知</t>
    </r>
  </si>
  <si>
    <r>
      <t>2</t>
    </r>
    <r>
      <rPr>
        <sz val="11"/>
        <color rgb="FFFF0000"/>
        <rFont val="等线"/>
        <family val="3"/>
        <charset val="134"/>
      </rPr>
      <t>周</t>
    </r>
  </si>
  <si>
    <t>Depression among Chinese University Students-Prevalence and Socio-Demographic Correlates</t>
  </si>
  <si>
    <t>Lu Chen</t>
  </si>
  <si>
    <r>
      <t>得分≥</t>
    </r>
    <r>
      <rPr>
        <sz val="11"/>
        <color rgb="FF000000"/>
        <rFont val="Times New Roman"/>
        <family val="1"/>
      </rPr>
      <t>14</t>
    </r>
    <r>
      <rPr>
        <sz val="11"/>
        <color rgb="FF000000"/>
        <rFont val="等线"/>
        <family val="3"/>
        <charset val="134"/>
      </rPr>
      <t>分</t>
    </r>
  </si>
  <si>
    <r>
      <t>BDI-21-</t>
    </r>
    <r>
      <rPr>
        <sz val="11"/>
        <color rgb="FF000000"/>
        <rFont val="等线"/>
        <family val="3"/>
        <charset val="134"/>
      </rPr>
      <t>≥</t>
    </r>
    <r>
      <rPr>
        <sz val="11"/>
        <color rgb="FF000000"/>
        <rFont val="Times New Roman"/>
        <family val="1"/>
      </rPr>
      <t>14</t>
    </r>
  </si>
  <si>
    <t>Prevalence and related risk factors of anxiety and depression among Chinese college freshmen</t>
  </si>
  <si>
    <t>Wei LU</t>
  </si>
  <si>
    <r>
      <t>35.3%</t>
    </r>
    <r>
      <rPr>
        <sz val="11"/>
        <color rgb="FF000000"/>
        <rFont val="等线"/>
        <family val="3"/>
        <charset val="134"/>
      </rPr>
      <t>来自上海，其余的来自其他省份</t>
    </r>
  </si>
  <si>
    <r>
      <t>患者健康问卷</t>
    </r>
    <r>
      <rPr>
        <sz val="11"/>
        <color rgb="FF000000"/>
        <rFont val="Times New Roman"/>
        <family val="1"/>
      </rPr>
      <t>(PHQ-9)</t>
    </r>
  </si>
  <si>
    <r>
      <t>5</t>
    </r>
    <r>
      <rPr>
        <sz val="11"/>
        <color rgb="FF000000"/>
        <rFont val="等线"/>
        <family val="3"/>
        <charset val="134"/>
      </rPr>
      <t>～</t>
    </r>
    <r>
      <rPr>
        <sz val="11"/>
        <color rgb="FF000000"/>
        <rFont val="Times New Roman"/>
        <family val="1"/>
      </rPr>
      <t>10</t>
    </r>
    <r>
      <rPr>
        <sz val="11"/>
        <color rgb="FF000000"/>
        <rFont val="等线"/>
        <family val="3"/>
        <charset val="134"/>
      </rPr>
      <t>轻度抑郁，</t>
    </r>
    <r>
      <rPr>
        <sz val="11"/>
        <color rgb="FF000000"/>
        <rFont val="Times New Roman"/>
        <family val="1"/>
      </rPr>
      <t>11</t>
    </r>
    <r>
      <rPr>
        <sz val="11"/>
        <color rgb="FF000000"/>
        <rFont val="等线"/>
        <family val="3"/>
        <charset val="134"/>
      </rPr>
      <t>～</t>
    </r>
    <r>
      <rPr>
        <sz val="11"/>
        <color rgb="FF000000"/>
        <rFont val="Times New Roman"/>
        <family val="1"/>
      </rPr>
      <t>15</t>
    </r>
    <r>
      <rPr>
        <sz val="11"/>
        <color rgb="FF000000"/>
        <rFont val="等线"/>
        <family val="3"/>
        <charset val="134"/>
      </rPr>
      <t>中度抑郁，</t>
    </r>
    <r>
      <rPr>
        <sz val="11"/>
        <color rgb="FF000000"/>
        <rFont val="Times New Roman"/>
        <family val="1"/>
      </rPr>
      <t>16</t>
    </r>
    <r>
      <rPr>
        <sz val="11"/>
        <color rgb="FF000000"/>
        <rFont val="等线"/>
        <family val="3"/>
        <charset val="134"/>
      </rPr>
      <t>～</t>
    </r>
    <r>
      <rPr>
        <sz val="11"/>
        <color rgb="FF000000"/>
        <rFont val="Times New Roman"/>
        <family val="1"/>
      </rPr>
      <t>20</t>
    </r>
    <r>
      <rPr>
        <sz val="11"/>
        <color rgb="FF000000"/>
        <rFont val="等线"/>
        <family val="3"/>
        <charset val="134"/>
      </rPr>
      <t>中重度抑郁，</t>
    </r>
    <r>
      <rPr>
        <sz val="11"/>
        <color rgb="FF000000"/>
        <rFont val="Times New Roman"/>
        <family val="1"/>
      </rPr>
      <t>&gt;20</t>
    </r>
    <r>
      <rPr>
        <sz val="11"/>
        <color rgb="FF000000"/>
        <rFont val="等线"/>
        <family val="3"/>
        <charset val="134"/>
      </rPr>
      <t>重度抑郁</t>
    </r>
  </si>
  <si>
    <r>
      <t>PHQ-9-</t>
    </r>
    <r>
      <rPr>
        <sz val="11"/>
        <color rgb="FF000000"/>
        <rFont val="等线"/>
        <family val="3"/>
        <charset val="134"/>
      </rPr>
      <t>≥</t>
    </r>
    <r>
      <rPr>
        <sz val="11"/>
        <color rgb="FF000000"/>
        <rFont val="Times New Roman"/>
        <family val="1"/>
      </rPr>
      <t>5</t>
    </r>
  </si>
  <si>
    <r>
      <t>2</t>
    </r>
    <r>
      <rPr>
        <sz val="11"/>
        <color rgb="FF000000"/>
        <rFont val="等线"/>
        <family val="3"/>
        <charset val="134"/>
      </rPr>
      <t>周</t>
    </r>
  </si>
  <si>
    <t>Prevalence of depressive symptoms and its correlates among medical students in China- a national survey in 33 universities</t>
  </si>
  <si>
    <t>Xiong-Fei Pan</t>
  </si>
  <si>
    <t>Depressive symptoms among first-year Chinese undergraduates-The roles of socio-demographics, coping style, and social support</t>
  </si>
  <si>
    <t>Tang Wanjie</t>
  </si>
  <si>
    <r>
      <t>0</t>
    </r>
    <r>
      <rPr>
        <sz val="11"/>
        <color rgb="FF000000"/>
        <rFont val="等线"/>
        <family val="3"/>
        <charset val="134"/>
      </rPr>
      <t>～</t>
    </r>
    <r>
      <rPr>
        <sz val="11"/>
        <color rgb="FF000000"/>
        <rFont val="Times New Roman"/>
        <family val="1"/>
      </rPr>
      <t>4</t>
    </r>
    <r>
      <rPr>
        <sz val="11"/>
        <color rgb="FF000000"/>
        <rFont val="等线"/>
        <family val="3"/>
        <charset val="134"/>
      </rPr>
      <t>分：没有抑郁，</t>
    </r>
    <r>
      <rPr>
        <sz val="11"/>
        <color rgb="FF000000"/>
        <rFont val="Times New Roman"/>
        <family val="1"/>
      </rPr>
      <t>5</t>
    </r>
    <r>
      <rPr>
        <sz val="11"/>
        <color rgb="FF000000"/>
        <rFont val="等线"/>
        <family val="3"/>
        <charset val="134"/>
      </rPr>
      <t>～</t>
    </r>
    <r>
      <rPr>
        <sz val="11"/>
        <color rgb="FF000000"/>
        <rFont val="Times New Roman"/>
        <family val="1"/>
      </rPr>
      <t>9</t>
    </r>
    <r>
      <rPr>
        <sz val="11"/>
        <color rgb="FF000000"/>
        <rFont val="等线"/>
        <family val="3"/>
        <charset val="134"/>
      </rPr>
      <t>分：轻度抑郁，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分：中度抑郁，</t>
    </r>
    <r>
      <rPr>
        <sz val="11"/>
        <color rgb="FF000000"/>
        <rFont val="Times New Roman"/>
        <family val="1"/>
      </rPr>
      <t>15</t>
    </r>
    <r>
      <rPr>
        <sz val="11"/>
        <color rgb="FF000000"/>
        <rFont val="等线"/>
        <family val="3"/>
        <charset val="134"/>
      </rPr>
      <t>～</t>
    </r>
    <r>
      <rPr>
        <sz val="11"/>
        <color rgb="FF000000"/>
        <rFont val="Times New Roman"/>
        <family val="1"/>
      </rPr>
      <t>19</t>
    </r>
    <r>
      <rPr>
        <sz val="11"/>
        <color rgb="FF000000"/>
        <rFont val="等线"/>
        <family val="3"/>
        <charset val="134"/>
      </rPr>
      <t>分：中重度抑郁，</t>
    </r>
    <r>
      <rPr>
        <sz val="11"/>
        <color rgb="FF000000"/>
        <rFont val="Times New Roman"/>
        <family val="1"/>
      </rPr>
      <t>20</t>
    </r>
    <r>
      <rPr>
        <sz val="11"/>
        <color rgb="FF000000"/>
        <rFont val="等线"/>
        <family val="3"/>
        <charset val="134"/>
      </rPr>
      <t>～</t>
    </r>
    <r>
      <rPr>
        <sz val="11"/>
        <color rgb="FF000000"/>
        <rFont val="Times New Roman"/>
        <family val="1"/>
      </rPr>
      <t>27</t>
    </r>
    <r>
      <rPr>
        <sz val="11"/>
        <color rgb="FF000000"/>
        <rFont val="等线"/>
        <family val="3"/>
        <charset val="134"/>
      </rPr>
      <t>分：重度抑郁</t>
    </r>
  </si>
  <si>
    <r>
      <t>PHQ-9-</t>
    </r>
    <r>
      <rPr>
        <sz val="11"/>
        <color rgb="FFFF0000"/>
        <rFont val="等线"/>
        <family val="3"/>
        <charset val="134"/>
      </rPr>
      <t>≥</t>
    </r>
    <r>
      <rPr>
        <sz val="11"/>
        <color rgb="FFFF0000"/>
        <rFont val="Times New Roman"/>
        <family val="1"/>
      </rPr>
      <t>15</t>
    </r>
  </si>
  <si>
    <r>
      <t>4</t>
    </r>
    <r>
      <rPr>
        <sz val="11"/>
        <color rgb="FFFF0000"/>
        <rFont val="等线"/>
        <family val="3"/>
        <charset val="134"/>
      </rPr>
      <t>周</t>
    </r>
  </si>
  <si>
    <t>Olfactory reference syndrome symptoms in Chinese university students-Phenomenology, associated impairment, and clinical correlates</t>
  </si>
  <si>
    <t>Xiaolu Zhou</t>
  </si>
  <si>
    <r>
      <t>抑郁</t>
    </r>
    <r>
      <rPr>
        <sz val="11"/>
        <color rgb="FF000000"/>
        <rFont val="Times New Roman"/>
        <family val="1"/>
      </rPr>
      <t>-</t>
    </r>
    <r>
      <rPr>
        <sz val="11"/>
        <color rgb="FF000000"/>
        <rFont val="等线"/>
        <family val="3"/>
        <charset val="134"/>
      </rPr>
      <t>焦虑</t>
    </r>
    <r>
      <rPr>
        <sz val="11"/>
        <color rgb="FF000000"/>
        <rFont val="Times New Roman"/>
        <family val="1"/>
      </rPr>
      <t>-</t>
    </r>
    <r>
      <rPr>
        <sz val="11"/>
        <color rgb="FF000000"/>
        <rFont val="等线"/>
        <family val="3"/>
        <charset val="134"/>
      </rPr>
      <t>压力量表（</t>
    </r>
    <r>
      <rPr>
        <sz val="11"/>
        <color rgb="FF000000"/>
        <rFont val="Times New Roman"/>
        <family val="1"/>
      </rPr>
      <t>DASS-21</t>
    </r>
    <r>
      <rPr>
        <sz val="11"/>
        <color rgb="FF000000"/>
        <rFont val="等线"/>
        <family val="3"/>
        <charset val="134"/>
      </rPr>
      <t>）</t>
    </r>
  </si>
  <si>
    <r>
      <t>DASS-7-</t>
    </r>
    <r>
      <rPr>
        <sz val="11"/>
        <color rgb="FFFF0000"/>
        <rFont val="等线"/>
        <family val="3"/>
        <charset val="134"/>
      </rPr>
      <t>≥</t>
    </r>
    <r>
      <rPr>
        <sz val="11"/>
        <color rgb="FFFF0000"/>
        <rFont val="Times New Roman"/>
        <family val="1"/>
      </rPr>
      <t>10</t>
    </r>
  </si>
  <si>
    <t>Prevalence and correlates of depression, anxiety and symptoms of stress in vocational college nursing students from Sichuan, China-a cross-sectional study</t>
  </si>
  <si>
    <t>Yanli Zeng</t>
  </si>
  <si>
    <t>Gender differences in depression, anxiety, and stress among college students-A longitudinal study from China</t>
  </si>
  <si>
    <t>Wenjuan Gao</t>
  </si>
  <si>
    <r>
      <t>10</t>
    </r>
    <r>
      <rPr>
        <sz val="11"/>
        <color rgb="FF000000"/>
        <rFont val="等线"/>
        <family val="3"/>
        <charset val="134"/>
      </rPr>
      <t>～</t>
    </r>
    <r>
      <rPr>
        <sz val="11"/>
        <color rgb="FF000000"/>
        <rFont val="Times New Roman"/>
        <family val="1"/>
      </rPr>
      <t>13</t>
    </r>
    <r>
      <rPr>
        <sz val="11"/>
        <color rgb="FF000000"/>
        <rFont val="等线"/>
        <family val="3"/>
        <charset val="134"/>
      </rPr>
      <t>轻度抑郁，</t>
    </r>
    <r>
      <rPr>
        <sz val="11"/>
        <color rgb="FF000000"/>
        <rFont val="Times New Roman"/>
        <family val="1"/>
      </rPr>
      <t>14</t>
    </r>
    <r>
      <rPr>
        <sz val="11"/>
        <color rgb="FF000000"/>
        <rFont val="等线"/>
        <family val="3"/>
        <charset val="134"/>
      </rPr>
      <t>～</t>
    </r>
    <r>
      <rPr>
        <sz val="11"/>
        <color rgb="FF000000"/>
        <rFont val="Times New Roman"/>
        <family val="1"/>
      </rPr>
      <t>20</t>
    </r>
    <r>
      <rPr>
        <sz val="11"/>
        <color rgb="FF000000"/>
        <rFont val="等线"/>
        <family val="3"/>
        <charset val="134"/>
      </rPr>
      <t>中度抑郁，</t>
    </r>
    <r>
      <rPr>
        <sz val="11"/>
        <color rgb="FF000000"/>
        <rFont val="Times New Roman"/>
        <family val="1"/>
      </rPr>
      <t>21</t>
    </r>
    <r>
      <rPr>
        <sz val="11"/>
        <color rgb="FF000000"/>
        <rFont val="等线"/>
        <family val="3"/>
        <charset val="134"/>
      </rPr>
      <t>～</t>
    </r>
    <r>
      <rPr>
        <sz val="11"/>
        <color rgb="FF000000"/>
        <rFont val="Times New Roman"/>
        <family val="1"/>
      </rPr>
      <t>27</t>
    </r>
    <r>
      <rPr>
        <sz val="11"/>
        <color rgb="FF000000"/>
        <rFont val="等线"/>
        <family val="3"/>
        <charset val="134"/>
      </rPr>
      <t>重度抑郁，</t>
    </r>
    <r>
      <rPr>
        <sz val="11"/>
        <color rgb="FF000000"/>
        <rFont val="Times New Roman"/>
        <family val="1"/>
      </rPr>
      <t>28</t>
    </r>
    <r>
      <rPr>
        <sz val="11"/>
        <color rgb="FF000000"/>
        <rFont val="等线"/>
        <family val="3"/>
        <charset val="134"/>
      </rPr>
      <t>分及以上极重抑郁</t>
    </r>
  </si>
  <si>
    <t>The impact of bedtime procrastination on depression symptoms in Chinese medical studentsThe impact of bedtime procrastination on depression symptoms in Chinese medical students</t>
  </si>
  <si>
    <t>Feng Guo2</t>
  </si>
  <si>
    <r>
      <t>Beck</t>
    </r>
    <r>
      <rPr>
        <sz val="11"/>
        <color rgb="FF000000"/>
        <rFont val="等线"/>
        <family val="3"/>
        <charset val="134"/>
      </rPr>
      <t>抑郁量表第</t>
    </r>
    <r>
      <rPr>
        <sz val="11"/>
        <color rgb="FF000000"/>
        <rFont val="Times New Roman"/>
        <family val="1"/>
      </rPr>
      <t>2</t>
    </r>
    <r>
      <rPr>
        <sz val="11"/>
        <color rgb="FF000000"/>
        <rFont val="等线"/>
        <family val="3"/>
        <charset val="134"/>
      </rPr>
      <t>版（</t>
    </r>
    <r>
      <rPr>
        <sz val="11"/>
        <color rgb="FF000000"/>
        <rFont val="Times New Roman"/>
        <family val="1"/>
      </rPr>
      <t>BDI-</t>
    </r>
    <r>
      <rPr>
        <sz val="11"/>
        <color rgb="FF000000"/>
        <rFont val="等线"/>
        <family val="3"/>
        <charset val="134"/>
      </rPr>
      <t>Ⅱ）</t>
    </r>
  </si>
  <si>
    <t>Prevalence and Risk Factors Associated with Primary Dysmenorrhea among Chinese Female University Students- A Cross-sectional Study</t>
  </si>
  <si>
    <r>
      <t>得分≥</t>
    </r>
    <r>
      <rPr>
        <sz val="11"/>
        <color rgb="FF000000"/>
        <rFont val="Times New Roman"/>
        <family val="1"/>
      </rPr>
      <t>7</t>
    </r>
    <r>
      <rPr>
        <sz val="11"/>
        <color rgb="FF000000"/>
        <rFont val="等线"/>
        <family val="3"/>
        <charset val="134"/>
      </rPr>
      <t>分</t>
    </r>
  </si>
  <si>
    <r>
      <t>PHQ-9-</t>
    </r>
    <r>
      <rPr>
        <sz val="11"/>
        <color rgb="FF000000"/>
        <rFont val="等线"/>
        <family val="3"/>
        <charset val="134"/>
      </rPr>
      <t>≥</t>
    </r>
    <r>
      <rPr>
        <sz val="11"/>
        <color rgb="FF000000"/>
        <rFont val="Times New Roman"/>
        <family val="1"/>
      </rPr>
      <t>7</t>
    </r>
  </si>
  <si>
    <t>Prevalence of depression and its relationship with quality of life among university students in Macau, Hong Kong and mainland China</t>
  </si>
  <si>
    <t>Lu Li</t>
  </si>
  <si>
    <t>全国</t>
  </si>
  <si>
    <t>香港</t>
  </si>
  <si>
    <t>大陆</t>
  </si>
  <si>
    <t>Chronotype, Sleep, and Depressive Symptoms Among Chinese College Students- A Cross-Sectional Study</t>
  </si>
  <si>
    <t>Tingting Li</t>
  </si>
  <si>
    <r>
      <t>5</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t>
    </r>
    <r>
      <rPr>
        <sz val="11"/>
        <color rgb="FF000000"/>
        <rFont val="Times New Roman"/>
        <family val="1"/>
      </rPr>
      <t>27</t>
    </r>
    <r>
      <rPr>
        <sz val="11"/>
        <color rgb="FF000000"/>
        <rFont val="等线"/>
        <family val="3"/>
        <charset val="134"/>
      </rPr>
      <t>重度抑郁</t>
    </r>
  </si>
  <si>
    <r>
      <t>PHQ-9-</t>
    </r>
    <r>
      <rPr>
        <sz val="11"/>
        <color rgb="FFFF0000"/>
        <rFont val="等线"/>
        <family val="3"/>
        <charset val="134"/>
      </rPr>
      <t>≥</t>
    </r>
    <r>
      <rPr>
        <sz val="11"/>
        <color rgb="FFFF0000"/>
        <rFont val="Times New Roman"/>
        <family val="1"/>
      </rPr>
      <t>10</t>
    </r>
  </si>
  <si>
    <t>Association between Emotional Eating, Depressive Symptoms and Laryngopharyngeal Reflux Symptoms in College Students- A Cross-Sectional Study in Hunan</t>
  </si>
  <si>
    <t>Hanmei Liu</t>
  </si>
  <si>
    <r>
      <t>得分≥</t>
    </r>
    <r>
      <rPr>
        <sz val="11"/>
        <color rgb="FF000000"/>
        <rFont val="Times New Roman"/>
        <family val="1"/>
      </rPr>
      <t>10</t>
    </r>
    <r>
      <rPr>
        <sz val="11"/>
        <color rgb="FF000000"/>
        <rFont val="等线"/>
        <family val="3"/>
        <charset val="134"/>
      </rPr>
      <t>分</t>
    </r>
  </si>
  <si>
    <r>
      <t>PHQ-9-</t>
    </r>
    <r>
      <rPr>
        <sz val="11"/>
        <color rgb="FF000000"/>
        <rFont val="等线"/>
        <family val="3"/>
        <charset val="134"/>
      </rPr>
      <t>≥</t>
    </r>
    <r>
      <rPr>
        <sz val="11"/>
        <color rgb="FF000000"/>
        <rFont val="Times New Roman"/>
        <family val="1"/>
      </rPr>
      <t>10</t>
    </r>
  </si>
  <si>
    <t>Three-Wave Longitudinal Survey on the Relationship between Neuroticism and Depressive Symptoms of First-Year College Students Addictive Use of Social Media as a Moderated Mediator</t>
  </si>
  <si>
    <t>Weiqi Mu</t>
  </si>
  <si>
    <t>The relationship between the psychological stress of adolescents in school and the prevalence of chronic low back pain- a cross-sectional study in China</t>
  </si>
  <si>
    <r>
      <t>症状自评量表</t>
    </r>
    <r>
      <rPr>
        <sz val="11"/>
        <color rgb="FF000000"/>
        <rFont val="Times New Roman"/>
        <family val="1"/>
      </rPr>
      <t xml:space="preserve">(SCL-90) </t>
    </r>
  </si>
  <si>
    <r>
      <t>1</t>
    </r>
    <r>
      <rPr>
        <sz val="11"/>
        <color rgb="FF000000"/>
        <rFont val="等线"/>
        <family val="3"/>
        <charset val="134"/>
      </rPr>
      <t>～</t>
    </r>
    <r>
      <rPr>
        <sz val="11"/>
        <color rgb="FF000000"/>
        <rFont val="Times New Roman"/>
        <family val="1"/>
      </rPr>
      <t>1.99</t>
    </r>
    <r>
      <rPr>
        <sz val="11"/>
        <color rgb="FF000000"/>
        <rFont val="等线"/>
        <family val="3"/>
        <charset val="134"/>
      </rPr>
      <t>表示无抑郁，</t>
    </r>
    <r>
      <rPr>
        <sz val="11"/>
        <color rgb="FF000000"/>
        <rFont val="Times New Roman"/>
        <family val="1"/>
      </rPr>
      <t>2</t>
    </r>
    <r>
      <rPr>
        <sz val="11"/>
        <color rgb="FF000000"/>
        <rFont val="等线"/>
        <family val="3"/>
        <charset val="134"/>
      </rPr>
      <t>～</t>
    </r>
    <r>
      <rPr>
        <sz val="11"/>
        <color rgb="FF000000"/>
        <rFont val="Times New Roman"/>
        <family val="1"/>
      </rPr>
      <t>2.99</t>
    </r>
    <r>
      <rPr>
        <sz val="11"/>
        <color rgb="FF000000"/>
        <rFont val="等线"/>
        <family val="3"/>
        <charset val="134"/>
      </rPr>
      <t>表示轻微抑郁，</t>
    </r>
    <r>
      <rPr>
        <sz val="11"/>
        <color rgb="FF000000"/>
        <rFont val="Times New Roman"/>
        <family val="1"/>
      </rPr>
      <t>3</t>
    </r>
    <r>
      <rPr>
        <sz val="11"/>
        <color rgb="FF000000"/>
        <rFont val="等线"/>
        <family val="3"/>
        <charset val="134"/>
      </rPr>
      <t>～</t>
    </r>
    <r>
      <rPr>
        <sz val="11"/>
        <color rgb="FF000000"/>
        <rFont val="Times New Roman"/>
        <family val="1"/>
      </rPr>
      <t>3.99</t>
    </r>
    <r>
      <rPr>
        <sz val="11"/>
        <color rgb="FF000000"/>
        <rFont val="等线"/>
        <family val="3"/>
        <charset val="134"/>
      </rPr>
      <t>表示亚临床症状，</t>
    </r>
    <r>
      <rPr>
        <sz val="11"/>
        <color rgb="FF000000"/>
        <rFont val="Times New Roman"/>
        <family val="1"/>
      </rPr>
      <t>4</t>
    </r>
    <r>
      <rPr>
        <sz val="11"/>
        <color rgb="FF000000"/>
        <rFont val="等线"/>
        <family val="3"/>
        <charset val="134"/>
      </rPr>
      <t>～</t>
    </r>
    <r>
      <rPr>
        <sz val="11"/>
        <color rgb="FF000000"/>
        <rFont val="Times New Roman"/>
        <family val="1"/>
      </rPr>
      <t>5</t>
    </r>
    <r>
      <rPr>
        <sz val="11"/>
        <color rgb="FF000000"/>
        <rFont val="等线"/>
        <family val="3"/>
        <charset val="134"/>
      </rPr>
      <t>表示临床症状</t>
    </r>
  </si>
  <si>
    <r>
      <t>SCL90-</t>
    </r>
    <r>
      <rPr>
        <sz val="11"/>
        <color rgb="FF00B050"/>
        <rFont val="宋体"/>
        <family val="3"/>
        <charset val="134"/>
      </rPr>
      <t>13</t>
    </r>
    <r>
      <rPr>
        <sz val="11"/>
        <color rgb="FF000000"/>
        <rFont val="宋体"/>
        <family val="3"/>
        <charset val="134"/>
      </rPr>
      <t>-≥2</t>
    </r>
  </si>
  <si>
    <t xml:space="preserve">汉密尔顿抑郁量表（HAMD） </t>
  </si>
  <si>
    <t>公安院校大学生抑郁情绪的相关因素分析</t>
  </si>
  <si>
    <t>钟淑芳</t>
  </si>
  <si>
    <t xml:space="preserve">≥8分为存在抑郁情绪，9～20分为可能抑郁，21～35分为肯定抑郁，35分以上为严重抑郁 </t>
  </si>
  <si>
    <t>HAMD-24-≥8</t>
  </si>
  <si>
    <t>抑郁状态问卷（DSI）</t>
  </si>
  <si>
    <t>评分指数≥0.5</t>
  </si>
  <si>
    <t>DSI-20≥0.5</t>
  </si>
  <si>
    <t>抑郁状态问卷（DSI）</t>
    <phoneticPr fontId="1" type="noConversion"/>
  </si>
  <si>
    <r>
      <t>综合医院焦虑抑郁量表（</t>
    </r>
    <r>
      <rPr>
        <sz val="11"/>
        <color rgb="FF000000"/>
        <rFont val="Times New Roman"/>
        <family val="1"/>
      </rPr>
      <t>HADS</t>
    </r>
    <r>
      <rPr>
        <sz val="11"/>
        <color rgb="FF000000"/>
        <rFont val="等线"/>
        <family val="3"/>
        <charset val="134"/>
      </rPr>
      <t>）</t>
    </r>
  </si>
  <si>
    <r>
      <t>青少年抑郁量表（</t>
    </r>
    <r>
      <rPr>
        <sz val="11"/>
        <color rgb="FF000000"/>
        <rFont val="Times New Roman"/>
        <family val="1"/>
      </rPr>
      <t>ADI</t>
    </r>
    <r>
      <rPr>
        <sz val="11"/>
        <color rgb="FF000000"/>
        <rFont val="等线"/>
        <family val="3"/>
        <charset val="134"/>
      </rPr>
      <t>）</t>
    </r>
  </si>
  <si>
    <r>
      <t>WHO-CIDI</t>
    </r>
    <r>
      <rPr>
        <sz val="11"/>
        <color rgb="FF000000"/>
        <rFont val="等线"/>
        <family val="3"/>
        <charset val="134"/>
      </rPr>
      <t>，国际疾病分类</t>
    </r>
    <r>
      <rPr>
        <sz val="11"/>
        <color rgb="FF000000"/>
        <rFont val="Times New Roman"/>
        <family val="1"/>
      </rPr>
      <t>-10</t>
    </r>
    <r>
      <rPr>
        <sz val="11"/>
        <color rgb="FF000000"/>
        <rFont val="等线"/>
        <family val="3"/>
        <charset val="134"/>
      </rPr>
      <t>和</t>
    </r>
    <r>
      <rPr>
        <sz val="11"/>
        <color rgb="FF000000"/>
        <rFont val="Times New Roman"/>
        <family val="1"/>
      </rPr>
      <t>DSM-IV</t>
    </r>
    <r>
      <rPr>
        <sz val="11"/>
        <color rgb="FF000000"/>
        <rFont val="等线"/>
        <family val="3"/>
        <charset val="134"/>
      </rPr>
      <t>诊断</t>
    </r>
  </si>
  <si>
    <r>
      <t>简明症状评定量表（</t>
    </r>
    <r>
      <rPr>
        <sz val="11"/>
        <color rgb="FF000000"/>
        <rFont val="Times New Roman"/>
        <family val="1"/>
      </rPr>
      <t>BSRS-5</t>
    </r>
    <r>
      <rPr>
        <sz val="11"/>
        <color rgb="FF000000"/>
        <rFont val="等线"/>
        <family val="3"/>
        <charset val="134"/>
      </rPr>
      <t>）</t>
    </r>
  </si>
  <si>
    <t>大学生人格问卷（UPI）</t>
  </si>
  <si>
    <t>湘西州农村学校不同营养状况初中生健康危险行为分析</t>
  </si>
  <si>
    <t>张福兰</t>
  </si>
  <si>
    <t>中部</t>
  </si>
  <si>
    <t>﻿中国青少年健康相关/危险行为调查问卷(初中)-﻿连续≥2周非常伤心或绝望而停止平常的活动</t>
  </si>
  <si>
    <t>﻿13.90±1.12</t>
  </si>
  <si>
    <t>﻿最近12个月内连续≥2周感到非常伤心或绝望而停止平常的活动</t>
  </si>
  <si>
    <t>序列号</t>
  </si>
  <si>
    <t>文献号</t>
  </si>
  <si>
    <t>作者</t>
  </si>
  <si>
    <t>年份</t>
  </si>
  <si>
    <t>省份</t>
  </si>
  <si>
    <t>区域</t>
  </si>
  <si>
    <t>学段</t>
  </si>
  <si>
    <t>时间</t>
  </si>
  <si>
    <t>自杀具体</t>
  </si>
  <si>
    <t>男性比</t>
  </si>
  <si>
    <t>均龄</t>
  </si>
  <si>
    <t>发表</t>
  </si>
  <si>
    <t>被试学段重新编码</t>
  </si>
  <si>
    <t>工具</t>
  </si>
  <si>
    <t>计分</t>
  </si>
  <si>
    <t>标准</t>
  </si>
  <si>
    <r>
      <rPr>
        <sz val="11"/>
        <color theme="1"/>
        <rFont val="Tahoma"/>
        <family val="2"/>
        <charset val="1"/>
      </rPr>
      <t>﻿</t>
    </r>
    <r>
      <rPr>
        <sz val="11"/>
        <color theme="1"/>
        <rFont val="等线"/>
        <family val="3"/>
        <charset val="134"/>
        <scheme val="minor"/>
      </rPr>
      <t>中国青少年健康相关/危险行为调查问卷(初中)</t>
    </r>
    <phoneticPr fontId="1" type="noConversion"/>
  </si>
  <si>
    <t>A School-Based Study with Rome III Criteria on the Prevalence of Functional Gastrointestinal Disorders in Chinese College and University Students</t>
  </si>
  <si>
    <t>Yan-Yan Dong</t>
  </si>
  <si>
    <r>
      <t>8</t>
    </r>
    <r>
      <rPr>
        <sz val="11"/>
        <color rgb="FF000000"/>
        <rFont val="等线"/>
        <family val="3"/>
        <charset val="134"/>
      </rPr>
      <t>级计分</t>
    </r>
  </si>
  <si>
    <r>
      <t>分数≥</t>
    </r>
    <r>
      <rPr>
        <sz val="11"/>
        <color rgb="FFFF0000"/>
        <rFont val="Times New Roman"/>
        <family val="1"/>
      </rPr>
      <t>11</t>
    </r>
    <r>
      <rPr>
        <sz val="11"/>
        <color rgb="FFFF0000"/>
        <rFont val="等线"/>
        <family val="3"/>
        <charset val="134"/>
      </rPr>
      <t>分</t>
    </r>
  </si>
  <si>
    <r>
      <t>HADS-7-</t>
    </r>
    <r>
      <rPr>
        <sz val="11"/>
        <color rgb="FFFF0000"/>
        <rFont val="等线"/>
        <family val="3"/>
        <charset val="134"/>
      </rPr>
      <t>≥</t>
    </r>
    <r>
      <rPr>
        <sz val="11"/>
        <color rgb="FFFF0000"/>
        <rFont val="Times New Roman"/>
        <family val="1"/>
      </rPr>
      <t>8</t>
    </r>
  </si>
  <si>
    <r>
      <t>1</t>
    </r>
    <r>
      <rPr>
        <sz val="11"/>
        <color rgb="FF000000"/>
        <rFont val="等线"/>
        <family val="3"/>
        <charset val="134"/>
      </rPr>
      <t>月</t>
    </r>
  </si>
  <si>
    <t xml:space="preserve">C . - J . C H E N </t>
  </si>
  <si>
    <t>台湾</t>
  </si>
  <si>
    <r>
      <t>2</t>
    </r>
    <r>
      <rPr>
        <sz val="11"/>
        <color rgb="FF000000"/>
        <rFont val="等线"/>
        <family val="3"/>
        <charset val="134"/>
      </rPr>
      <t>级计分</t>
    </r>
  </si>
  <si>
    <r>
      <t>分数≥</t>
    </r>
    <r>
      <rPr>
        <sz val="11"/>
        <color rgb="FF000000"/>
        <rFont val="Times New Roman"/>
        <family val="1"/>
      </rPr>
      <t>8</t>
    </r>
    <r>
      <rPr>
        <sz val="11"/>
        <color rgb="FF000000"/>
        <rFont val="等线"/>
        <family val="3"/>
        <charset val="134"/>
      </rPr>
      <t>分</t>
    </r>
  </si>
  <si>
    <r>
      <t>ADI-20</t>
    </r>
    <r>
      <rPr>
        <sz val="11"/>
        <color rgb="FF000000"/>
        <rFont val="等线"/>
        <family val="3"/>
        <charset val="134"/>
      </rPr>
      <t>≥</t>
    </r>
    <r>
      <rPr>
        <sz val="11"/>
        <color rgb="FF000000"/>
        <rFont val="Times New Roman"/>
        <family val="1"/>
      </rPr>
      <t>8</t>
    </r>
  </si>
  <si>
    <r>
      <t>1</t>
    </r>
    <r>
      <rPr>
        <sz val="11"/>
        <color rgb="FFFF0000"/>
        <rFont val="等线"/>
        <family val="3"/>
        <charset val="134"/>
      </rPr>
      <t>月</t>
    </r>
  </si>
  <si>
    <t>Prevalence, correlates of major depression- A mental health survey among undergraduates at a mainland Chinese university</t>
  </si>
  <si>
    <t>Wenjun Li</t>
  </si>
  <si>
    <r>
      <t>WHO-CIDI-</t>
    </r>
    <r>
      <rPr>
        <sz val="11"/>
        <color rgb="FF000000"/>
        <rFont val="等线"/>
        <family val="3"/>
        <charset val="134"/>
      </rPr>
      <t>访谈</t>
    </r>
    <r>
      <rPr>
        <sz val="11"/>
        <color rgb="FF000000"/>
        <rFont val="Times New Roman"/>
        <family val="1"/>
      </rPr>
      <t>-</t>
    </r>
    <r>
      <rPr>
        <sz val="11"/>
        <color rgb="FF000000"/>
        <rFont val="等线"/>
        <family val="3"/>
        <charset val="134"/>
      </rPr>
      <t>未知</t>
    </r>
  </si>
  <si>
    <t>Association of Depression and Excessive Daytime Sleepiness among Sleep-Deprived College Freshmen in Northern Taiwan</t>
  </si>
  <si>
    <t>Meng-Ting Tsou</t>
  </si>
  <si>
    <r>
      <t>5</t>
    </r>
    <r>
      <rPr>
        <sz val="11"/>
        <color rgb="FFFF0000"/>
        <rFont val="等线"/>
        <family val="3"/>
        <charset val="134"/>
      </rPr>
      <t>级计分</t>
    </r>
  </si>
  <si>
    <r>
      <t>6</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分及以上重度抑郁</t>
    </r>
  </si>
  <si>
    <r>
      <t>BSRS-5</t>
    </r>
    <r>
      <rPr>
        <sz val="11"/>
        <color rgb="FF000000"/>
        <rFont val="等线"/>
        <family val="3"/>
        <charset val="134"/>
      </rPr>
      <t>≥</t>
    </r>
    <r>
      <rPr>
        <sz val="11"/>
        <color rgb="FF000000"/>
        <rFont val="Times New Roman"/>
        <family val="1"/>
      </rPr>
      <t>6</t>
    </r>
  </si>
  <si>
    <t>Association between Active Travel to School and Depressive Symptoms among Early Adolescents</t>
  </si>
  <si>
    <t>Jiayi Gu</t>
  </si>
  <si>
    <t>自编题目</t>
    <phoneticPr fontId="19" type="noConversion"/>
  </si>
  <si>
    <r>
      <t>问题：</t>
    </r>
    <r>
      <rPr>
        <sz val="11"/>
        <color rgb="FF000000"/>
        <rFont val="Times New Roman"/>
        <family val="1"/>
      </rPr>
      <t>“</t>
    </r>
    <r>
      <rPr>
        <sz val="11"/>
        <color rgb="FF000000"/>
        <rFont val="等线"/>
        <family val="3"/>
        <charset val="134"/>
      </rPr>
      <t>在过去的</t>
    </r>
    <r>
      <rPr>
        <sz val="11"/>
        <color rgb="FF000000"/>
        <rFont val="Times New Roman"/>
        <family val="1"/>
      </rPr>
      <t>12</t>
    </r>
    <r>
      <rPr>
        <sz val="11"/>
        <color rgb="FF000000"/>
        <rFont val="等线"/>
        <family val="3"/>
        <charset val="134"/>
      </rPr>
      <t>个月里，你是否曾经连续两周或更长时间几乎每天都感到悲伤或绝望，以至于停止了日常活动？</t>
    </r>
    <r>
      <rPr>
        <sz val="11"/>
        <color rgb="FF000000"/>
        <rFont val="Times New Roman"/>
        <family val="1"/>
      </rPr>
      <t>”</t>
    </r>
    <r>
      <rPr>
        <sz val="11"/>
        <color rgb="FF000000"/>
        <rFont val="等线"/>
        <family val="3"/>
        <charset val="134"/>
      </rPr>
      <t>回答被列为（</t>
    </r>
    <r>
      <rPr>
        <sz val="11"/>
        <color rgb="FF000000"/>
        <rFont val="Times New Roman"/>
        <family val="1"/>
      </rPr>
      <t>1</t>
    </r>
    <r>
      <rPr>
        <sz val="11"/>
        <color rgb="FF000000"/>
        <rFont val="等线"/>
        <family val="3"/>
        <charset val="134"/>
      </rPr>
      <t>）是和（</t>
    </r>
    <r>
      <rPr>
        <sz val="11"/>
        <color rgb="FF000000"/>
        <rFont val="Times New Roman"/>
        <family val="1"/>
      </rPr>
      <t>2</t>
    </r>
    <r>
      <rPr>
        <sz val="11"/>
        <color rgb="FF000000"/>
        <rFont val="等线"/>
        <family val="3"/>
        <charset val="134"/>
      </rPr>
      <t>）否。回答</t>
    </r>
    <r>
      <rPr>
        <sz val="11"/>
        <color rgb="FF000000"/>
        <rFont val="Times New Roman"/>
        <family val="1"/>
      </rPr>
      <t>“</t>
    </r>
    <r>
      <rPr>
        <sz val="11"/>
        <color rgb="FF000000"/>
        <rFont val="等线"/>
        <family val="3"/>
        <charset val="134"/>
      </rPr>
      <t>是</t>
    </r>
    <r>
      <rPr>
        <sz val="11"/>
        <color rgb="FF000000"/>
        <rFont val="Times New Roman"/>
        <family val="1"/>
      </rPr>
      <t>”</t>
    </r>
  </si>
  <si>
    <r>
      <t>自编题目</t>
    </r>
    <r>
      <rPr>
        <sz val="11"/>
        <color rgb="FF000000"/>
        <rFont val="Times New Roman"/>
        <family val="1"/>
      </rPr>
      <t>-1-</t>
    </r>
    <r>
      <rPr>
        <sz val="11"/>
        <color rgb="FF000000"/>
        <rFont val="等线"/>
        <family val="3"/>
        <charset val="134"/>
      </rPr>
      <t>回答</t>
    </r>
    <r>
      <rPr>
        <sz val="11"/>
        <color rgb="FF000000"/>
        <rFont val="Times New Roman"/>
        <family val="1"/>
      </rPr>
      <t>“</t>
    </r>
    <r>
      <rPr>
        <sz val="11"/>
        <color rgb="FF000000"/>
        <rFont val="等线"/>
        <family val="3"/>
        <charset val="134"/>
      </rPr>
      <t>是</t>
    </r>
    <r>
      <rPr>
        <sz val="11"/>
        <color rgb="FF000000"/>
        <rFont val="Times New Roman"/>
        <family val="1"/>
      </rPr>
      <t>”</t>
    </r>
  </si>
  <si>
    <r>
      <t>1</t>
    </r>
    <r>
      <rPr>
        <sz val="11"/>
        <color rgb="FF000000"/>
        <rFont val="等线"/>
        <family val="3"/>
        <charset val="134"/>
      </rPr>
      <t>年</t>
    </r>
  </si>
  <si>
    <t>Smartphone Use and Sleep Quality in Chinese College Students-A Preliminary Study</t>
  </si>
  <si>
    <t>Qiuping Huang</t>
  </si>
  <si>
    <r>
      <t>大学生人格问卷（</t>
    </r>
    <r>
      <rPr>
        <sz val="11"/>
        <color rgb="FF000000"/>
        <rFont val="Times New Roman"/>
        <family val="1"/>
      </rPr>
      <t>UPI</t>
    </r>
    <r>
      <rPr>
        <sz val="11"/>
        <color rgb="FF000000"/>
        <rFont val="等线"/>
        <family val="3"/>
        <charset val="134"/>
      </rPr>
      <t>）</t>
    </r>
    <phoneticPr fontId="19" type="noConversion"/>
  </si>
  <si>
    <r>
      <t>得分</t>
    </r>
    <r>
      <rPr>
        <sz val="11"/>
        <color rgb="FF000000"/>
        <rFont val="Times New Roman"/>
        <family val="1"/>
      </rPr>
      <t>&gt;2</t>
    </r>
    <r>
      <rPr>
        <sz val="11"/>
        <color rgb="FF000000"/>
        <rFont val="等线"/>
        <family val="3"/>
        <charset val="134"/>
      </rPr>
      <t>分</t>
    </r>
  </si>
  <si>
    <t>UPI-12-&gt;2</t>
  </si>
  <si>
    <t>cbcl</t>
    <phoneticPr fontId="1" type="noConversion"/>
  </si>
  <si>
    <t>备注</t>
    <phoneticPr fontId="1" type="noConversion"/>
  </si>
  <si>
    <t>小学生抑郁</t>
    <phoneticPr fontId="1" type="noConversion"/>
  </si>
  <si>
    <t>初中抑郁</t>
    <phoneticPr fontId="1" type="noConversion"/>
  </si>
  <si>
    <t>小学躯体化</t>
    <phoneticPr fontId="1" type="noConversion"/>
  </si>
  <si>
    <t>最近半年</t>
  </si>
  <si>
    <t>CBCL-113-6</t>
  </si>
  <si>
    <t>大于等于6</t>
  </si>
  <si>
    <t>3点</t>
  </si>
  <si>
    <t>CBCL-1</t>
  </si>
  <si>
    <t>小学生、中学生</t>
  </si>
  <si>
    <t>杜颖莹</t>
  </si>
  <si>
    <t>南京城区儿童青少年功能性躯体化症状及其相关因素</t>
  </si>
  <si>
    <t>CBCL-113-98百分位</t>
  </si>
  <si>
    <t>超过98百分位</t>
  </si>
  <si>
    <t>CBCL</t>
  </si>
  <si>
    <t>小学、初中、高中</t>
  </si>
  <si>
    <t>北京市</t>
  </si>
  <si>
    <t>﻿Yang Yang</t>
  </si>
  <si>
    <t>Emotional and behavioral problems, social competence and risk factors in 6–16-year-old students in Beijing, China</t>
  </si>
  <si>
    <t>流动</t>
  </si>
  <si>
    <t>本地</t>
  </si>
  <si>
    <t>张丽</t>
  </si>
  <si>
    <t>广州市白云区流动儿童行为问题特征研究</t>
  </si>
  <si>
    <t>大于6</t>
  </si>
  <si>
    <t>杨如兰</t>
  </si>
  <si>
    <t>农村男性留守儿童心理行为问题和个性特征分析</t>
  </si>
  <si>
    <t xml:space="preserve">2015年北京市城区小学生行为问题流行病学特征调查 </t>
  </si>
  <si>
    <t>李亚玲</t>
  </si>
  <si>
    <t>某农村寄宿制小学高年级学生问题行为研究</t>
  </si>
  <si>
    <t>余晓敏</t>
  </si>
  <si>
    <t>小学生行为问题及影响因素研究</t>
  </si>
  <si>
    <t>陆昶谋</t>
  </si>
  <si>
    <t>6—11岁儿童行为问题特征分析</t>
  </si>
  <si>
    <t>CBCL-120-98百分位</t>
  </si>
  <si>
    <t>刘梦孜</t>
  </si>
  <si>
    <t>6～11岁女生青春发动时相与问题行为的关系</t>
  </si>
  <si>
    <t>王栋</t>
  </si>
  <si>
    <t>广州市白云区学龄期流动儿童行为问题影响因素的比较分析</t>
  </si>
  <si>
    <t>CSI</t>
  </si>
  <si>
    <t>最近三个月</t>
  </si>
  <si>
    <t>CSI-42-2</t>
  </si>
  <si>
    <t>大于等于2</t>
  </si>
  <si>
    <t>罗爱民</t>
  </si>
  <si>
    <t>小学生躯体化症状及其与述情障碍、心理虐待和忽视的关系</t>
  </si>
  <si>
    <t>检出率小数点</t>
  </si>
  <si>
    <t>青海</t>
    <phoneticPr fontId="1" type="noConversion"/>
  </si>
  <si>
    <r>
      <rPr>
        <sz val="11"/>
        <color theme="1"/>
        <rFont val="宋体"/>
        <family val="3"/>
        <charset val="134"/>
      </rPr>
      <t>总检出</t>
    </r>
  </si>
  <si>
    <r>
      <rPr>
        <sz val="11"/>
        <color theme="1"/>
        <rFont val="宋体"/>
        <family val="3"/>
        <charset val="134"/>
      </rPr>
      <t>一星期内</t>
    </r>
    <phoneticPr fontId="1" type="noConversion"/>
  </si>
  <si>
    <r>
      <t>SCL90-5-</t>
    </r>
    <r>
      <rPr>
        <sz val="11"/>
        <color theme="1"/>
        <rFont val="宋体"/>
        <family val="3"/>
        <charset val="134"/>
      </rPr>
      <t>≥</t>
    </r>
    <r>
      <rPr>
        <sz val="11"/>
        <color theme="1"/>
        <rFont val="Times New Roman"/>
        <family val="1"/>
      </rPr>
      <t>2</t>
    </r>
    <phoneticPr fontId="1" type="noConversion"/>
  </si>
  <si>
    <r>
      <rPr>
        <sz val="11"/>
        <color theme="1"/>
        <rFont val="宋体"/>
        <family val="3"/>
        <charset val="134"/>
      </rPr>
      <t>大于等于</t>
    </r>
    <r>
      <rPr>
        <sz val="11"/>
        <color theme="1"/>
        <rFont val="Times New Roman"/>
        <family val="1"/>
      </rPr>
      <t>2</t>
    </r>
  </si>
  <si>
    <r>
      <t>5</t>
    </r>
    <r>
      <rPr>
        <sz val="11"/>
        <color theme="1"/>
        <rFont val="宋体"/>
        <family val="3"/>
        <charset val="134"/>
      </rPr>
      <t>点</t>
    </r>
  </si>
  <si>
    <r>
      <rPr>
        <sz val="11"/>
        <color theme="1"/>
        <rFont val="宋体"/>
        <family val="3"/>
        <charset val="134"/>
      </rPr>
      <t>高中生</t>
    </r>
    <phoneticPr fontId="1" type="noConversion"/>
  </si>
  <si>
    <r>
      <rPr>
        <sz val="11"/>
        <color theme="1"/>
        <rFont val="宋体"/>
        <family val="3"/>
        <charset val="134"/>
      </rPr>
      <t>中学生</t>
    </r>
  </si>
  <si>
    <r>
      <rPr>
        <sz val="11"/>
        <color theme="1"/>
        <rFont val="宋体"/>
        <family val="3"/>
        <charset val="134"/>
      </rPr>
      <t>罗明英</t>
    </r>
    <phoneticPr fontId="1" type="noConversion"/>
  </si>
  <si>
    <r>
      <rPr>
        <sz val="11"/>
        <color theme="1"/>
        <rFont val="宋体"/>
        <family val="3"/>
        <charset val="134"/>
      </rPr>
      <t>豫南地区高中生心理健康状况调查</t>
    </r>
  </si>
  <si>
    <r>
      <t>SCL90-5-</t>
    </r>
    <r>
      <rPr>
        <sz val="11"/>
        <color theme="1"/>
        <rFont val="宋体"/>
        <family val="3"/>
        <charset val="134"/>
      </rPr>
      <t>≥</t>
    </r>
    <r>
      <rPr>
        <sz val="11"/>
        <color theme="1"/>
        <rFont val="Times New Roman"/>
        <family val="1"/>
      </rPr>
      <t>3</t>
    </r>
    <phoneticPr fontId="1" type="noConversion"/>
  </si>
  <si>
    <r>
      <rPr>
        <sz val="11"/>
        <color theme="1"/>
        <rFont val="宋体"/>
        <family val="3"/>
        <charset val="134"/>
      </rPr>
      <t>大于等于</t>
    </r>
    <r>
      <rPr>
        <sz val="11"/>
        <color theme="1"/>
        <rFont val="Times New Roman"/>
        <family val="1"/>
      </rPr>
      <t>3</t>
    </r>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</si>
  <si>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高中</t>
    </r>
  </si>
  <si>
    <r>
      <rPr>
        <sz val="11"/>
        <color theme="1"/>
        <rFont val="宋体"/>
        <family val="3"/>
        <charset val="134"/>
      </rPr>
      <t>中山市高中生心理健康状况研究</t>
    </r>
  </si>
  <si>
    <r>
      <rPr>
        <sz val="11"/>
        <color theme="1"/>
        <rFont val="宋体"/>
        <family val="3"/>
        <charset val="134"/>
      </rPr>
      <t>卫校学生</t>
    </r>
  </si>
  <si>
    <r>
      <rPr>
        <sz val="11"/>
        <color theme="1"/>
        <rFont val="宋体"/>
        <family val="3"/>
        <charset val="134"/>
      </rPr>
      <t>李晨</t>
    </r>
    <phoneticPr fontId="1" type="noConversion"/>
  </si>
  <si>
    <r>
      <rPr>
        <sz val="11"/>
        <color theme="1"/>
        <rFont val="宋体"/>
        <family val="3"/>
        <charset val="134"/>
      </rPr>
      <t>云南普洱卫校学生心理健康特点及其与人格、应对方式和特质焦虑的关系</t>
    </r>
  </si>
  <si>
    <r>
      <rPr>
        <sz val="11"/>
        <color theme="1"/>
        <rFont val="宋体"/>
        <family val="3"/>
        <charset val="134"/>
      </rPr>
      <t>贺江浩</t>
    </r>
    <phoneticPr fontId="1" type="noConversion"/>
  </si>
  <si>
    <r>
      <rPr>
        <sz val="11"/>
        <color theme="1"/>
        <rFont val="宋体"/>
        <family val="3"/>
        <charset val="134"/>
      </rPr>
      <t>情绪智力、应对方式与高中生心理健康的关系研究</t>
    </r>
  </si>
  <si>
    <r>
      <rPr>
        <sz val="11"/>
        <color theme="1"/>
        <rFont val="宋体"/>
        <family val="3"/>
        <charset val="134"/>
      </rPr>
      <t>中职生</t>
    </r>
  </si>
  <si>
    <r>
      <rPr>
        <sz val="11"/>
        <color theme="1"/>
        <rFont val="宋体"/>
        <family val="3"/>
        <charset val="134"/>
      </rPr>
      <t>中职生心理健康状况调查</t>
    </r>
  </si>
  <si>
    <r>
      <rPr>
        <sz val="11"/>
        <color theme="1"/>
        <rFont val="宋体"/>
        <family val="3"/>
        <charset val="134"/>
      </rPr>
      <t>大于等于</t>
    </r>
    <r>
      <rPr>
        <sz val="11"/>
        <color theme="1"/>
        <rFont val="Times New Roman"/>
        <family val="1"/>
      </rPr>
      <t>2</t>
    </r>
    <phoneticPr fontId="1" type="noConversion"/>
  </si>
  <si>
    <r>
      <rPr>
        <sz val="11"/>
        <color theme="1"/>
        <rFont val="宋体"/>
        <family val="3"/>
        <charset val="134"/>
      </rPr>
      <t>陈胜</t>
    </r>
    <phoneticPr fontId="1" type="noConversion"/>
  </si>
  <si>
    <r>
      <rPr>
        <sz val="11"/>
        <color theme="1"/>
        <rFont val="宋体"/>
        <family val="3"/>
        <charset val="134"/>
      </rPr>
      <t>中职卫校女生心理健康状况调查</t>
    </r>
  </si>
  <si>
    <t>高中躯体化</t>
    <phoneticPr fontId="1" type="noConversion"/>
  </si>
  <si>
    <r>
      <rPr>
        <sz val="11"/>
        <color theme="1"/>
        <rFont val="宋体"/>
        <family val="3"/>
        <charset val="134"/>
      </rPr>
      <t>王鸿鹄</t>
    </r>
    <phoneticPr fontId="1" type="noConversion"/>
  </si>
  <si>
    <r>
      <rPr>
        <sz val="11"/>
        <color theme="1"/>
        <rFont val="宋体"/>
        <family val="3"/>
        <charset val="134"/>
      </rPr>
      <t>某卫校女生心理健康状况及其影响因素研究</t>
    </r>
  </si>
  <si>
    <r>
      <rPr>
        <sz val="11"/>
        <color theme="1"/>
        <rFont val="宋体"/>
        <family val="3"/>
        <charset val="134"/>
      </rPr>
      <t>田伟翠</t>
    </r>
    <phoneticPr fontId="1" type="noConversion"/>
  </si>
  <si>
    <r>
      <t>“</t>
    </r>
    <r>
      <rPr>
        <sz val="11"/>
        <color theme="1"/>
        <rFont val="宋体"/>
        <family val="3"/>
        <charset val="134"/>
      </rPr>
      <t>精准扶贫</t>
    </r>
    <r>
      <rPr>
        <sz val="11"/>
        <color theme="1"/>
        <rFont val="Times New Roman"/>
        <family val="1"/>
      </rPr>
      <t>”</t>
    </r>
    <r>
      <rPr>
        <sz val="11"/>
        <color theme="1"/>
        <rFont val="宋体"/>
        <family val="3"/>
        <charset val="134"/>
      </rPr>
      <t>中职护生</t>
    </r>
    <r>
      <rPr>
        <sz val="11"/>
        <color theme="1"/>
        <rFont val="Times New Roman"/>
        <family val="1"/>
      </rPr>
      <t>SCL-90</t>
    </r>
    <r>
      <rPr>
        <sz val="11"/>
        <color theme="1"/>
        <rFont val="宋体"/>
        <family val="3"/>
        <charset val="134"/>
      </rPr>
      <t>特点分析</t>
    </r>
  </si>
  <si>
    <r>
      <rPr>
        <sz val="11"/>
        <color theme="1"/>
        <rFont val="宋体"/>
        <family val="3"/>
        <charset val="134"/>
      </rPr>
      <t>少数民族医学中职生心理健康及团体心理训练研究</t>
    </r>
  </si>
  <si>
    <t>14~22</t>
  </si>
  <si>
    <r>
      <rPr>
        <sz val="11"/>
        <color theme="1"/>
        <rFont val="宋体"/>
        <family val="3"/>
        <charset val="134"/>
      </rPr>
      <t>中等职业学校学生心理健康状况</t>
    </r>
  </si>
  <si>
    <r>
      <rPr>
        <sz val="11"/>
        <color theme="1"/>
        <rFont val="宋体"/>
        <family val="3"/>
        <charset val="134"/>
      </rPr>
      <t>儿童躯体化量表</t>
    </r>
    <phoneticPr fontId="1" type="noConversion"/>
  </si>
  <si>
    <r>
      <rPr>
        <sz val="11"/>
        <color theme="1"/>
        <rFont val="宋体"/>
        <family val="3"/>
        <charset val="134"/>
      </rPr>
      <t>中学生压力知觉、状态焦虑与躯体化的关系研究</t>
    </r>
  </si>
  <si>
    <r>
      <rPr>
        <sz val="11"/>
        <color theme="1"/>
        <rFont val="宋体"/>
        <family val="3"/>
        <charset val="134"/>
      </rPr>
      <t>史小爱</t>
    </r>
    <phoneticPr fontId="1" type="noConversion"/>
  </si>
  <si>
    <r>
      <t>3</t>
    </r>
    <r>
      <rPr>
        <sz val="11"/>
        <color theme="1"/>
        <rFont val="宋体"/>
        <family val="3"/>
        <charset val="134"/>
      </rPr>
      <t>点</t>
    </r>
  </si>
  <si>
    <r>
      <rPr>
        <sz val="11"/>
        <color theme="1"/>
        <rFont val="宋体"/>
        <family val="3"/>
        <charset val="134"/>
      </rPr>
      <t>儿童躯体化</t>
    </r>
    <r>
      <rPr>
        <sz val="11"/>
        <color theme="1"/>
        <rFont val="Times New Roman"/>
        <family val="1"/>
      </rPr>
      <t>-42-</t>
    </r>
    <r>
      <rPr>
        <sz val="11"/>
        <color theme="1"/>
        <rFont val="宋体"/>
        <family val="3"/>
        <charset val="134"/>
      </rPr>
      <t>≥</t>
    </r>
    <r>
      <rPr>
        <sz val="11"/>
        <color theme="1"/>
        <rFont val="Times New Roman"/>
        <family val="1"/>
      </rPr>
      <t>2</t>
    </r>
    <phoneticPr fontId="1" type="noConversion"/>
  </si>
  <si>
    <r>
      <rPr>
        <sz val="11"/>
        <color theme="1"/>
        <rFont val="宋体"/>
        <family val="3"/>
        <charset val="134"/>
      </rPr>
      <t>中职生行为问题与述情障碍及家庭相关因素的研究</t>
    </r>
  </si>
  <si>
    <r>
      <rPr>
        <sz val="11"/>
        <color theme="1"/>
        <rFont val="宋体"/>
        <family val="3"/>
        <charset val="134"/>
      </rPr>
      <t>卫敏</t>
    </r>
    <phoneticPr fontId="1" type="noConversion"/>
  </si>
  <si>
    <t>YSR</t>
    <phoneticPr fontId="1" type="noConversion"/>
  </si>
  <si>
    <r>
      <rPr>
        <sz val="11"/>
        <color theme="1"/>
        <rFont val="宋体"/>
        <family val="3"/>
        <charset val="134"/>
      </rPr>
      <t>大于等于第</t>
    </r>
    <r>
      <rPr>
        <sz val="11"/>
        <color theme="1"/>
        <rFont val="Times New Roman"/>
        <family val="1"/>
      </rPr>
      <t>98</t>
    </r>
    <r>
      <rPr>
        <sz val="11"/>
        <color theme="1"/>
        <rFont val="宋体"/>
        <family val="3"/>
        <charset val="134"/>
      </rPr>
      <t>位百分位数</t>
    </r>
  </si>
  <si>
    <r>
      <t>YSR-14-</t>
    </r>
    <r>
      <rPr>
        <sz val="11"/>
        <color theme="1"/>
        <rFont val="宋体"/>
        <family val="3"/>
        <charset val="134"/>
      </rPr>
      <t>≥</t>
    </r>
    <r>
      <rPr>
        <sz val="11"/>
        <color theme="1"/>
        <rFont val="Times New Roman"/>
        <family val="1"/>
      </rPr>
      <t>98</t>
    </r>
    <r>
      <rPr>
        <sz val="11"/>
        <color theme="1"/>
        <rFont val="宋体"/>
        <family val="3"/>
        <charset val="134"/>
      </rPr>
      <t>百分位</t>
    </r>
    <phoneticPr fontId="1" type="noConversion"/>
  </si>
  <si>
    <r>
      <rPr>
        <sz val="11"/>
        <color theme="1"/>
        <rFont val="宋体"/>
        <family val="3"/>
        <charset val="134"/>
      </rPr>
      <t>过去半年</t>
    </r>
    <phoneticPr fontId="1" type="noConversion"/>
  </si>
  <si>
    <t/>
  </si>
  <si>
    <t>YSR</t>
    <phoneticPr fontId="1" type="noConversion"/>
  </si>
  <si>
    <t>一星期内</t>
  </si>
  <si>
    <t>SCL90-12-2.5</t>
  </si>
  <si>
    <t>大于等于2.5</t>
  </si>
  <si>
    <t>5点</t>
  </si>
  <si>
    <t>李昌庆</t>
  </si>
  <si>
    <t xml:space="preserve">1129名学前教育专业学生的心理健康调查 </t>
  </si>
  <si>
    <t>SCL90-12-2</t>
  </si>
  <si>
    <t>大一学术</t>
  </si>
  <si>
    <t>蒋韵;</t>
  </si>
  <si>
    <t>独立学院新生心理健康状况调查研究——以张家界学院为例 无检出标准</t>
  </si>
  <si>
    <t>大于2</t>
  </si>
  <si>
    <t>蒋忆武</t>
  </si>
  <si>
    <t>广西大学生“新失业群体”心理健康状况研究</t>
  </si>
  <si>
    <t>SCL90-12-3</t>
  </si>
  <si>
    <t>大于等于3</t>
  </si>
  <si>
    <t>16~25</t>
  </si>
  <si>
    <t>析</t>
  </si>
  <si>
    <t>西藏</t>
  </si>
  <si>
    <t>达娃普</t>
  </si>
  <si>
    <t>西藏大学医学院学生心理健康现状分析</t>
  </si>
  <si>
    <t>高职生</t>
  </si>
  <si>
    <t>陈威龙</t>
  </si>
  <si>
    <t>五年制高职生心理健康现状调查及优化研</t>
  </si>
  <si>
    <t>陈立花</t>
  </si>
  <si>
    <t>护理大专生心理健康状况及其影响因素的调查与分析</t>
  </si>
  <si>
    <t>蔡青;</t>
  </si>
  <si>
    <t>大学躯体化</t>
    <phoneticPr fontId="1" type="noConversion"/>
  </si>
  <si>
    <t>Liu, H. X., et al.</t>
  </si>
  <si>
    <t>研究生</t>
  </si>
  <si>
    <t>周海燕</t>
  </si>
  <si>
    <t>基于SCL-90的某肿瘤医院研究生心理健康状况研究</t>
  </si>
  <si>
    <t>赵薇</t>
  </si>
  <si>
    <t>接受式音乐治疗对女性医学研究生心理健康干预研究</t>
  </si>
  <si>
    <t>赵淑芳</t>
  </si>
  <si>
    <t>医学研究生心理健康状况及其与行为类型关系的研究</t>
  </si>
  <si>
    <t>赵菊梅</t>
  </si>
  <si>
    <t>某高校临床医学生心理健康状况及影响因素分析</t>
  </si>
  <si>
    <t>重庆市</t>
  </si>
  <si>
    <t xml:space="preserve">大学新生心理健康状况调查 </t>
  </si>
  <si>
    <t>张宇</t>
  </si>
  <si>
    <t>张艳春</t>
  </si>
  <si>
    <t>护理学硕士研究生心理健康状况及其影响因素的调查分析</t>
  </si>
  <si>
    <t>张晓冰</t>
  </si>
  <si>
    <t>高职学生心理健康现状调查与分析</t>
  </si>
  <si>
    <t>于航</t>
  </si>
  <si>
    <t>综合大学硕士研究生心理压力现状及对策研究</t>
  </si>
  <si>
    <t>尹辉;</t>
  </si>
  <si>
    <t>颜剑雄</t>
  </si>
  <si>
    <t xml:space="preserve">深圳特区高职院校新生心理健康状况调查 </t>
  </si>
  <si>
    <t>肖莉;</t>
  </si>
  <si>
    <t>北京市某结核病专科医院研究生心理健康现状及教育对策</t>
  </si>
  <si>
    <t>伍翔</t>
  </si>
  <si>
    <t>7413名“90后”职业院校新生心理健康状况调查</t>
  </si>
  <si>
    <t>吴钰</t>
  </si>
  <si>
    <t>硕士研究生新生心理健康状况调查</t>
  </si>
  <si>
    <t>吴善玉</t>
  </si>
  <si>
    <t>大学生心理健康状况调查研究</t>
  </si>
  <si>
    <t>王永柏</t>
  </si>
  <si>
    <t>沈阳地区大学生心理健康状况分析</t>
  </si>
  <si>
    <t>王菊</t>
  </si>
  <si>
    <t>卫生高职院校新生心理健康状况及影响因素研究</t>
  </si>
  <si>
    <t xml:space="preserve"> 汪涓</t>
  </si>
  <si>
    <t>专业学位研究生心理健康及教育方案探索</t>
  </si>
  <si>
    <t>非考研</t>
  </si>
  <si>
    <t>考研</t>
  </si>
  <si>
    <t>宋涌;</t>
  </si>
  <si>
    <t>考研对医学实习生心理健康的影响</t>
  </si>
  <si>
    <t>舒文慧</t>
  </si>
  <si>
    <t>少数民族预科生心理健康调查研究</t>
  </si>
  <si>
    <t>非贫困</t>
  </si>
  <si>
    <t>贫困</t>
  </si>
  <si>
    <t>欧薇;</t>
  </si>
  <si>
    <t>某医科院校贫困新生心理健康水平研究</t>
  </si>
  <si>
    <t>孟亚;</t>
  </si>
  <si>
    <t>河南省某民办高校大学生网络成瘾及心理健康状况调查</t>
  </si>
  <si>
    <t>SCL90-12-3.5</t>
  </si>
  <si>
    <t>大于等于3.5</t>
  </si>
  <si>
    <t>马可心</t>
  </si>
  <si>
    <t>当代大学生心理现状调查及对策研究——基于广东省某高校的实证研究</t>
  </si>
  <si>
    <t>护理学硕士研究生心理健康现状及其影响因素分析</t>
  </si>
  <si>
    <t>大一学生</t>
  </si>
  <si>
    <t>17~22</t>
  </si>
  <si>
    <t>李颖侠</t>
  </si>
  <si>
    <t>甘肃省高职院校女生心理健康状况调查分</t>
  </si>
  <si>
    <t>SCL45-9-2</t>
  </si>
  <si>
    <t>蒙族</t>
  </si>
  <si>
    <t>李秀侠</t>
  </si>
  <si>
    <t>蒙、汉高职生心理健康研究及就业心理调适</t>
  </si>
  <si>
    <t>基于缺陷感中介作用的高职医学生家庭功能与躯体化的关系</t>
  </si>
  <si>
    <t>李敏;</t>
  </si>
  <si>
    <t>PHQ-15</t>
  </si>
  <si>
    <t>四周内</t>
  </si>
  <si>
    <t>张绍芳</t>
  </si>
  <si>
    <t>深圳市学龄儿童行为问题调查和系统性家庭干预对其攻击行为的影响</t>
  </si>
  <si>
    <t>非离异</t>
  </si>
  <si>
    <t>离异</t>
  </si>
  <si>
    <t>CBCL-113-84百分位</t>
  </si>
  <si>
    <t>超过84百分位</t>
  </si>
  <si>
    <t>谷芳秋</t>
  </si>
  <si>
    <t>学龄儿童社会退缩性行为与子女教育心理控制源的相关性研究</t>
  </si>
  <si>
    <t>过去四周</t>
  </si>
  <si>
    <t>CSHQ-33-48</t>
  </si>
  <si>
    <t>大于等于48</t>
  </si>
  <si>
    <t>儿童睡眠习惯问卷CSHQ</t>
  </si>
  <si>
    <t xml:space="preserve">小学生睡眠障碍及其影响因素分析 </t>
  </si>
  <si>
    <t>张东枚</t>
  </si>
  <si>
    <t>CSHQ-33-41</t>
  </si>
  <si>
    <t>Sleep patterns and sleep disturbances among Chinese school-aged children: Prevalence and associated factors</t>
  </si>
  <si>
    <t xml:space="preserve">﻿GuangHai Wang </t>
  </si>
  <si>
    <t>广东省</t>
  </si>
  <si>
    <t>睡眠诊断</t>
  </si>
  <si>
    <t>小学生睡眠障碍危险因素及其行为问题调查研究</t>
  </si>
  <si>
    <t>雷晓梅</t>
  </si>
  <si>
    <t>兰州市儿童肥胖与睡眠障碍的相关性分析</t>
  </si>
  <si>
    <t>叶新华</t>
  </si>
  <si>
    <t>PSQI</t>
  </si>
  <si>
    <t xml:space="preserve">庆阳市某县4～6年级小学生睡眠状况的调查研究 </t>
  </si>
  <si>
    <t>李虹静</t>
  </si>
  <si>
    <t>4点</t>
  </si>
  <si>
    <t>大于等于8</t>
  </si>
  <si>
    <t>PSQI-18-8</t>
  </si>
  <si>
    <t>近一个月</t>
  </si>
  <si>
    <t>济宁市青少年体育学习兴趣、睡眠质量与主观幸福感的相关性研究</t>
  </si>
  <si>
    <t>齐汉林</t>
  </si>
  <si>
    <t>重庆市主城区小学生睡眠状况及影响因素分析</t>
  </si>
  <si>
    <t>儿童睡眠现状调查</t>
  </si>
  <si>
    <t>3～12岁儿童睡眠状况与行为问题的相关性研究</t>
  </si>
  <si>
    <t>刘静</t>
  </si>
  <si>
    <t>是否</t>
  </si>
  <si>
    <t>大于等于1</t>
  </si>
  <si>
    <t>自编儿童睡眠-多于1次</t>
  </si>
  <si>
    <t>﻿Validation of the Sleep Disturbance Scale for Children and prevalence of parentreported sleep disorder symptoms in Chinese children</t>
  </si>
  <si>
    <t>﻿Mei-Meng Huang</t>
  </si>
  <si>
    <t>儿童睡眠障碍量表SDSC</t>
  </si>
  <si>
    <t>大于70T</t>
  </si>
  <si>
    <t>SDSC-26-70T</t>
  </si>
  <si>
    <t>过去半年</t>
  </si>
  <si>
    <t>自述睡眠与健康问卷</t>
  </si>
  <si>
    <t>﻿Sleep Disordered Breathing Symptoms and Daytime Sleepiness are Associated with Emotional Problems and Poor School Performance in Children</t>
  </si>
  <si>
    <t>﻿Jianghong Liu</t>
  </si>
  <si>
    <t>自述睡眠问卷-3-1</t>
  </si>
  <si>
    <t>深圳市宝安区某中学初中生睡眠质量与抑郁情绪相关性分析</t>
  </si>
  <si>
    <t>中学生-都有</t>
  </si>
  <si>
    <t>姚成玲</t>
  </si>
  <si>
    <t>沈阳市寄宿制学校中学生健康素养和睡眠问题与抑郁症状的关联</t>
  </si>
  <si>
    <t>杨心玫</t>
  </si>
  <si>
    <t>流动青少年睡眠质量与父母教养方式</t>
  </si>
  <si>
    <t>中学生-初中</t>
  </si>
  <si>
    <t>严虎</t>
    <phoneticPr fontId="1" type="noConversion"/>
  </si>
  <si>
    <t>长沙市中学生睡眠质量及影响因素分析</t>
  </si>
  <si>
    <t>毋瑞朋</t>
  </si>
  <si>
    <t>山西省中学生睡眠质量及影响因素分析</t>
  </si>
  <si>
    <t>PSQI-18-8</t>
    <phoneticPr fontId="1" type="noConversion"/>
  </si>
  <si>
    <t>中学生-初中</t>
    <phoneticPr fontId="1" type="noConversion"/>
  </si>
  <si>
    <t>刘剑平</t>
  </si>
  <si>
    <t>中学生睡眠质量调查及影响因素分析</t>
  </si>
  <si>
    <t>PSQI-23-8</t>
    <phoneticPr fontId="1" type="noConversion"/>
  </si>
  <si>
    <t>黄若楠</t>
  </si>
  <si>
    <t>广州市5781名中学生睡眠质量现状及影响因素分析</t>
  </si>
  <si>
    <t>龚正求</t>
  </si>
  <si>
    <t>娄底市中学生睡眠现状调查及影响因素分析</t>
  </si>
  <si>
    <t>杜亚慧</t>
  </si>
  <si>
    <t>山东省高密市中学毕业生睡眠质量及影响因素研究</t>
  </si>
  <si>
    <t>河南湖南</t>
    <phoneticPr fontId="1" type="noConversion"/>
  </si>
  <si>
    <t>杜铭</t>
  </si>
  <si>
    <t>青少年的睡眠质量及其与基本心理需要、手机依赖的关系</t>
  </si>
  <si>
    <t>PSQI-19-＞7</t>
    <phoneticPr fontId="1" type="noConversion"/>
  </si>
  <si>
    <t>辽宁河南重庆广东</t>
    <phoneticPr fontId="1" type="noConversion"/>
  </si>
  <si>
    <t>陈静</t>
    <phoneticPr fontId="1" type="noConversion"/>
  </si>
  <si>
    <t xml:space="preserve">中学生睡眠问题与自杀行为的相关性研究 </t>
  </si>
  <si>
    <t>鲍振宙</t>
  </si>
  <si>
    <t>家庭收入与青少年睡眠质量的关系:歧视知觉、自尊的链式中介作用</t>
  </si>
  <si>
    <t>近一个月</t>
    <phoneticPr fontId="1" type="noConversion"/>
  </si>
  <si>
    <t>PSQI-19-6</t>
    <phoneticPr fontId="1" type="noConversion"/>
  </si>
  <si>
    <t>大于5</t>
    <phoneticPr fontId="1" type="noConversion"/>
  </si>
  <si>
    <t>An epidemiological study of sleep quality in adolescents in South China: a school-based study</t>
    <phoneticPr fontId="1" type="noConversion"/>
  </si>
  <si>
    <t>PSQI-19-7</t>
    <phoneticPr fontId="1" type="noConversion"/>
  </si>
  <si>
    <t>大于7</t>
    <phoneticPr fontId="1" type="noConversion"/>
  </si>
  <si>
    <t>Xiao</t>
    <phoneticPr fontId="1" type="noConversion"/>
  </si>
  <si>
    <t>Effect of Sex on the Association Between Nonmedical Use of Opioids and Sleep Disturbance Among Chinese Adolescents: A Cross-Sectional Study</t>
    <phoneticPr fontId="1" type="noConversion"/>
  </si>
  <si>
    <t>初中、高中</t>
    <phoneticPr fontId="1" type="noConversion"/>
  </si>
  <si>
    <t>Tang</t>
    <phoneticPr fontId="1" type="noConversion"/>
  </si>
  <si>
    <t>The prevalences of and association between nonmedical prescription opioid use and poor sleep among Chinese high school students</t>
    <phoneticPr fontId="1" type="noConversion"/>
  </si>
  <si>
    <t>ISI</t>
    <phoneticPr fontId="1" type="noConversion"/>
  </si>
  <si>
    <t>徐州市中学生失眠现状及影响因素分析</t>
  </si>
  <si>
    <t>周琪</t>
    <phoneticPr fontId="1" type="noConversion"/>
  </si>
  <si>
    <t>ISI-7-8</t>
  </si>
  <si>
    <t>过去两周</t>
  </si>
  <si>
    <t>﻿Prolonged mobile phone use is associated with depressive symptoms in Chinese adolescents</t>
  </si>
  <si>
    <t>Liu</t>
    <phoneticPr fontId="1" type="noConversion"/>
  </si>
  <si>
    <t>4点</t>
    <phoneticPr fontId="1" type="noConversion"/>
  </si>
  <si>
    <t>大于等于3</t>
    <phoneticPr fontId="1" type="noConversion"/>
  </si>
  <si>
    <t>自编-3-3</t>
    <phoneticPr fontId="1" type="noConversion"/>
  </si>
  <si>
    <t>刚好15</t>
    <phoneticPr fontId="1" type="noConversion"/>
  </si>
  <si>
    <t>儿童睡眠相关呼吸障碍量表</t>
    <phoneticPr fontId="1" type="noConversion"/>
  </si>
  <si>
    <t>Associations of Overweight, Obesity and Related Factors with Sleep-Related Breathing Disorders and Snoring in Adolescents: A Cross-Sectional Survey</t>
    <phoneticPr fontId="1" type="noConversion"/>
  </si>
  <si>
    <t>3点</t>
    <phoneticPr fontId="1" type="noConversion"/>
  </si>
  <si>
    <t>大于等于7</t>
    <phoneticPr fontId="1" type="noConversion"/>
  </si>
  <si>
    <t>SRBD-22-7</t>
    <phoneticPr fontId="1" type="noConversion"/>
  </si>
  <si>
    <t>无</t>
    <phoneticPr fontId="1" type="noConversion"/>
  </si>
  <si>
    <r>
      <rPr>
        <sz val="11"/>
        <color theme="1"/>
        <rFont val="宋体"/>
        <family val="3"/>
        <charset val="134"/>
      </rPr>
      <t>近一个月</t>
    </r>
  </si>
  <si>
    <r>
      <t>PSQI-18-</t>
    </r>
    <r>
      <rPr>
        <sz val="11"/>
        <color theme="1"/>
        <rFont val="宋体"/>
        <family val="3"/>
        <charset val="134"/>
      </rPr>
      <t>≥</t>
    </r>
    <r>
      <rPr>
        <sz val="11"/>
        <color theme="1"/>
        <rFont val="Times New Roman"/>
        <family val="1"/>
      </rPr>
      <t>8</t>
    </r>
    <phoneticPr fontId="1" type="noConversion"/>
  </si>
  <si>
    <r>
      <rPr>
        <sz val="11"/>
        <color theme="1"/>
        <rFont val="宋体"/>
        <family val="3"/>
        <charset val="134"/>
      </rPr>
      <t>大于等于</t>
    </r>
    <r>
      <rPr>
        <sz val="11"/>
        <color theme="1"/>
        <rFont val="Times New Roman"/>
        <family val="1"/>
      </rPr>
      <t>8</t>
    </r>
  </si>
  <si>
    <r>
      <t>4</t>
    </r>
    <r>
      <rPr>
        <sz val="11"/>
        <color theme="1"/>
        <rFont val="宋体"/>
        <family val="3"/>
        <charset val="134"/>
      </rPr>
      <t>点</t>
    </r>
  </si>
  <si>
    <r>
      <rPr>
        <sz val="11"/>
        <color theme="1"/>
        <rFont val="宋体"/>
        <family val="3"/>
        <charset val="134"/>
      </rPr>
      <t>辽宁广东河南重庆</t>
    </r>
  </si>
  <si>
    <t>﻿Jing An, MM</t>
  </si>
  <si>
    <t>﻿Associations Between Problematic Internet Use and
Adolescents’ Physical and Psychological Symptoms:
Possible Role of Sleep Quality</t>
  </si>
  <si>
    <r>
      <rPr>
        <sz val="11"/>
        <color theme="1"/>
        <rFont val="宋体"/>
        <family val="3"/>
        <charset val="134"/>
      </rPr>
      <t>钟慧</t>
    </r>
    <r>
      <rPr>
        <sz val="11"/>
        <color theme="1"/>
        <rFont val="Times New Roman"/>
        <family val="1"/>
      </rPr>
      <t>;</t>
    </r>
  </si>
  <si>
    <t>合肥市普通高中学生高考前睡眠质量多因素分析</t>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</si>
  <si>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</si>
  <si>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姚成玲</t>
    </r>
  </si>
  <si>
    <r>
      <rPr>
        <sz val="11"/>
        <color theme="1"/>
        <rFont val="宋体"/>
        <family val="3"/>
        <charset val="134"/>
      </rPr>
      <t>沈阳市寄宿制学校中学生健康素养和睡眠问题与抑郁症状的关联</t>
    </r>
  </si>
  <si>
    <r>
      <rPr>
        <sz val="11"/>
        <color theme="1"/>
        <rFont val="宋体"/>
        <family val="3"/>
        <charset val="134"/>
      </rPr>
      <t>毋瑞朋</t>
    </r>
  </si>
  <si>
    <r>
      <rPr>
        <sz val="11"/>
        <color theme="1"/>
        <rFont val="宋体"/>
        <family val="3"/>
        <charset val="134"/>
      </rPr>
      <t>山西省中学生睡眠质量及影响因素分析</t>
    </r>
  </si>
  <si>
    <r>
      <rPr>
        <sz val="11"/>
        <color theme="1"/>
        <rFont val="宋体"/>
        <family val="3"/>
        <charset val="134"/>
      </rPr>
      <t>女生</t>
    </r>
  </si>
  <si>
    <r>
      <rPr>
        <sz val="11"/>
        <color theme="1"/>
        <rFont val="宋体"/>
        <family val="3"/>
        <charset val="134"/>
      </rPr>
      <t>男生</t>
    </r>
  </si>
  <si>
    <r>
      <rPr>
        <sz val="11"/>
        <color theme="1"/>
        <rFont val="宋体"/>
        <family val="3"/>
        <charset val="134"/>
      </rPr>
      <t>田朝霞</t>
    </r>
  </si>
  <si>
    <r>
      <rPr>
        <sz val="11"/>
        <color theme="1"/>
        <rFont val="宋体"/>
        <family val="3"/>
        <charset val="134"/>
      </rPr>
      <t>山西省汾阳市高中生睡眠状况与血压的关系研究</t>
    </r>
    <r>
      <rPr>
        <sz val="11"/>
        <color theme="1"/>
        <rFont val="Times New Roman"/>
        <family val="1"/>
      </rPr>
      <t xml:space="preserve"> </t>
    </r>
  </si>
  <si>
    <r>
      <rPr>
        <sz val="11"/>
        <color theme="1"/>
        <rFont val="宋体"/>
        <family val="3"/>
        <charset val="134"/>
      </rPr>
      <t>小学生、中学生</t>
    </r>
  </si>
  <si>
    <r>
      <rPr>
        <sz val="11"/>
        <color theme="1"/>
        <rFont val="宋体"/>
        <family val="3"/>
        <charset val="134"/>
      </rPr>
      <t>齐汉林</t>
    </r>
  </si>
  <si>
    <r>
      <rPr>
        <sz val="11"/>
        <color theme="1"/>
        <rFont val="宋体"/>
        <family val="3"/>
        <charset val="134"/>
      </rPr>
      <t>济宁市青少年体育学习兴趣、睡眠质量与主观幸福感的相关性研究</t>
    </r>
  </si>
  <si>
    <r>
      <rPr>
        <sz val="11"/>
        <color theme="1"/>
        <rFont val="宋体"/>
        <family val="3"/>
        <charset val="134"/>
      </rPr>
      <t>中学生</t>
    </r>
    <r>
      <rPr>
        <sz val="11"/>
        <color theme="1"/>
        <rFont val="Times New Roman"/>
        <family val="1"/>
      </rPr>
      <t>-</t>
    </r>
    <r>
      <rPr>
        <sz val="11"/>
        <color theme="1"/>
        <rFont val="宋体"/>
        <family val="3"/>
        <charset val="134"/>
      </rPr>
      <t>高中</t>
    </r>
    <phoneticPr fontId="1" type="noConversion"/>
  </si>
  <si>
    <r>
      <rPr>
        <sz val="11"/>
        <color theme="1"/>
        <rFont val="宋体"/>
        <family val="3"/>
        <charset val="134"/>
      </rPr>
      <t>刘明艳</t>
    </r>
  </si>
  <si>
    <r>
      <rPr>
        <sz val="11"/>
        <color theme="1"/>
        <rFont val="宋体"/>
        <family val="3"/>
        <charset val="134"/>
      </rPr>
      <t>中学生学习压力源、学习倦怠与睡眠质量的关系及其模型建构</t>
    </r>
  </si>
  <si>
    <r>
      <rPr>
        <sz val="11"/>
        <color theme="1"/>
        <rFont val="宋体"/>
        <family val="3"/>
        <charset val="134"/>
      </rPr>
      <t>中学生</t>
    </r>
    <r>
      <rPr>
        <sz val="11"/>
        <color theme="1"/>
        <rFont val="Times New Roman"/>
        <family val="1"/>
      </rPr>
      <t>-</t>
    </r>
    <r>
      <rPr>
        <sz val="11"/>
        <color theme="1"/>
        <rFont val="宋体"/>
        <family val="3"/>
        <charset val="134"/>
      </rPr>
      <t>都有</t>
    </r>
    <phoneticPr fontId="1" type="noConversion"/>
  </si>
  <si>
    <r>
      <rPr>
        <sz val="11"/>
        <color theme="1"/>
        <rFont val="宋体"/>
        <family val="3"/>
        <charset val="134"/>
      </rPr>
      <t>刘剑平</t>
    </r>
  </si>
  <si>
    <r>
      <rPr>
        <sz val="11"/>
        <color theme="1"/>
        <rFont val="宋体"/>
        <family val="3"/>
        <charset val="134"/>
      </rPr>
      <t>中学生睡眠质量调查及影响因素分析</t>
    </r>
  </si>
  <si>
    <r>
      <rPr>
        <sz val="11"/>
        <color theme="1"/>
        <rFont val="宋体"/>
        <family val="3"/>
        <charset val="134"/>
      </rPr>
      <t>黄国明</t>
    </r>
  </si>
  <si>
    <r>
      <rPr>
        <sz val="11"/>
        <color theme="1"/>
        <rFont val="宋体"/>
        <family val="3"/>
        <charset val="134"/>
      </rPr>
      <t>高中学生睡眠质量与应对方式的相关性</t>
    </r>
  </si>
  <si>
    <r>
      <rPr>
        <sz val="11"/>
        <color theme="1"/>
        <rFont val="宋体"/>
        <family val="3"/>
        <charset val="134"/>
      </rPr>
      <t>龚正求</t>
    </r>
  </si>
  <si>
    <r>
      <rPr>
        <sz val="11"/>
        <color theme="1"/>
        <rFont val="宋体"/>
        <family val="3"/>
        <charset val="134"/>
      </rPr>
      <t>娄底市中学生睡眠现状调查及影响因素分析</t>
    </r>
  </si>
  <si>
    <t>高三</t>
    <phoneticPr fontId="1" type="noConversion"/>
  </si>
  <si>
    <r>
      <rPr>
        <sz val="11"/>
        <color theme="1"/>
        <rFont val="宋体"/>
        <family val="3"/>
        <charset val="134"/>
      </rPr>
      <t>杜亚慧</t>
    </r>
  </si>
  <si>
    <r>
      <rPr>
        <sz val="11"/>
        <color theme="1"/>
        <rFont val="宋体"/>
        <family val="3"/>
        <charset val="134"/>
      </rPr>
      <t>山东省高密市中学毕业生睡眠质量及影响因素研究</t>
    </r>
  </si>
  <si>
    <r>
      <rPr>
        <sz val="11"/>
        <color theme="1"/>
        <rFont val="宋体"/>
        <family val="3"/>
        <charset val="134"/>
      </rPr>
      <t>乌鲁木齐某重点高中学生睡眠状况及影响因素分析</t>
    </r>
  </si>
  <si>
    <r>
      <rPr>
        <sz val="11"/>
        <color theme="1"/>
        <rFont val="宋体"/>
        <family val="3"/>
        <charset val="134"/>
      </rPr>
      <t>崔丹丹</t>
    </r>
  </si>
  <si>
    <r>
      <rPr>
        <sz val="11"/>
        <color theme="1"/>
        <rFont val="宋体"/>
        <family val="3"/>
        <charset val="134"/>
      </rPr>
      <t>高中生手机依赖与睡眠质量和心理健康的关系</t>
    </r>
  </si>
  <si>
    <t>﻿Zhanxia Wang</t>
  </si>
  <si>
    <t>Assessing the relationship between weight stigma, stress, depression, and sleep in Chinese adolescents</t>
  </si>
  <si>
    <r>
      <rPr>
        <sz val="11"/>
        <color theme="1"/>
        <rFont val="宋体"/>
        <family val="3"/>
        <charset val="134"/>
      </rPr>
      <t>吉林</t>
    </r>
  </si>
  <si>
    <t>﻿Zheng Ren</t>
  </si>
  <si>
    <t>Association between lifestyle factors and depressive symptoms among Chinese middle school students: a cross-sectional study</t>
    <phoneticPr fontId="1" type="noConversion"/>
  </si>
  <si>
    <r>
      <t>PSQI-18-</t>
    </r>
    <r>
      <rPr>
        <sz val="11"/>
        <color theme="1"/>
        <rFont val="宋体"/>
        <family val="3"/>
        <charset val="134"/>
      </rPr>
      <t>≥</t>
    </r>
    <r>
      <rPr>
        <sz val="11"/>
        <color theme="1"/>
        <rFont val="Times New Roman"/>
        <family val="1"/>
      </rPr>
      <t>6</t>
    </r>
    <phoneticPr fontId="1" type="noConversion"/>
  </si>
  <si>
    <r>
      <rPr>
        <sz val="11"/>
        <color theme="1"/>
        <rFont val="宋体"/>
        <family val="3"/>
        <charset val="134"/>
      </rPr>
      <t>大于等于</t>
    </r>
    <r>
      <rPr>
        <sz val="11"/>
        <color theme="1"/>
        <rFont val="Times New Roman"/>
        <family val="1"/>
      </rPr>
      <t>6</t>
    </r>
    <phoneticPr fontId="1" type="noConversion"/>
  </si>
  <si>
    <t>﻿Shi-chen Zhang</t>
  </si>
  <si>
    <t>﻿Yi</t>
  </si>
  <si>
    <t>Bullying as a Risk for Poor Sleep Quality among High School Students in China</t>
  </si>
  <si>
    <r>
      <rPr>
        <sz val="11"/>
        <color theme="1"/>
        <rFont val="宋体"/>
        <family val="3"/>
        <charset val="134"/>
      </rPr>
      <t>近一个月</t>
    </r>
    <phoneticPr fontId="1" type="noConversion"/>
  </si>
  <si>
    <r>
      <rPr>
        <sz val="11"/>
        <color theme="1"/>
        <rFont val="宋体"/>
        <family val="3"/>
        <charset val="134"/>
      </rPr>
      <t>大于等于</t>
    </r>
    <r>
      <rPr>
        <sz val="11"/>
        <color theme="1"/>
        <rFont val="Times New Roman"/>
        <family val="1"/>
      </rPr>
      <t>8</t>
    </r>
    <phoneticPr fontId="1" type="noConversion"/>
  </si>
  <si>
    <r>
      <t>4</t>
    </r>
    <r>
      <rPr>
        <sz val="11"/>
        <color theme="1"/>
        <rFont val="宋体"/>
        <family val="3"/>
        <charset val="134"/>
      </rPr>
      <t>点</t>
    </r>
    <phoneticPr fontId="1" type="noConversion"/>
  </si>
  <si>
    <t>PSQI</t>
    <phoneticPr fontId="1" type="noConversion"/>
  </si>
  <si>
    <t>﻿Di</t>
  </si>
  <si>
    <r>
      <t>PSQI-19-</t>
    </r>
    <r>
      <rPr>
        <sz val="11"/>
        <color theme="1"/>
        <rFont val="宋体"/>
        <family val="3"/>
        <charset val="134"/>
      </rPr>
      <t>≥</t>
    </r>
    <r>
      <rPr>
        <sz val="11"/>
        <color theme="1"/>
        <rFont val="Times New Roman"/>
        <family val="1"/>
      </rPr>
      <t>8</t>
    </r>
    <phoneticPr fontId="1" type="noConversion"/>
  </si>
  <si>
    <r>
      <rPr>
        <sz val="11"/>
        <color theme="1"/>
        <rFont val="宋体"/>
        <family val="3"/>
        <charset val="134"/>
      </rPr>
      <t>初中、高中</t>
    </r>
    <phoneticPr fontId="1" type="noConversion"/>
  </si>
  <si>
    <t>﻿Da</t>
  </si>
  <si>
    <t>﻿Ya</t>
  </si>
  <si>
    <r>
      <rPr>
        <sz val="11"/>
        <color theme="1"/>
        <rFont val="宋体"/>
        <family val="3"/>
        <charset val="134"/>
      </rPr>
      <t>睡眠时长</t>
    </r>
    <phoneticPr fontId="1" type="noConversion"/>
  </si>
  <si>
    <t>睡眠时长</t>
    <phoneticPr fontId="1" type="noConversion"/>
  </si>
  <si>
    <t>﻿Insomnia partially mediated the association between problematic Internet use and depression among secondary school students in China</t>
  </si>
  <si>
    <t>﻿JI</t>
  </si>
  <si>
    <r>
      <rPr>
        <sz val="11"/>
        <color theme="1"/>
        <rFont val="宋体"/>
        <family val="3"/>
        <charset val="134"/>
      </rPr>
      <t>小于</t>
    </r>
    <r>
      <rPr>
        <sz val="11"/>
        <color theme="1"/>
        <rFont val="Times New Roman"/>
        <family val="1"/>
      </rPr>
      <t>7</t>
    </r>
    <r>
      <rPr>
        <sz val="11"/>
        <color theme="1"/>
        <rFont val="宋体"/>
        <family val="3"/>
        <charset val="134"/>
      </rPr>
      <t>小时</t>
    </r>
    <phoneticPr fontId="1" type="noConversion"/>
  </si>
  <si>
    <r>
      <rPr>
        <sz val="11"/>
        <color theme="1"/>
        <rFont val="宋体"/>
        <family val="3"/>
        <charset val="134"/>
      </rPr>
      <t>睡眠时长</t>
    </r>
    <r>
      <rPr>
        <sz val="11"/>
        <color theme="1"/>
        <rFont val="Times New Roman"/>
        <family val="1"/>
      </rPr>
      <t>-&lt;7</t>
    </r>
    <phoneticPr fontId="1" type="noConversion"/>
  </si>
  <si>
    <r>
      <rPr>
        <sz val="11"/>
        <color theme="1"/>
        <rFont val="宋体"/>
        <family val="3"/>
        <charset val="134"/>
      </rPr>
      <t>每天</t>
    </r>
    <phoneticPr fontId="1" type="noConversion"/>
  </si>
  <si>
    <t>樊少仪</t>
  </si>
  <si>
    <t>大学生睡眠质量与体质类型相关性的研究</t>
  </si>
  <si>
    <t>广西壮族大学生锻炼与睡眠的交互作用及其对心理健康影响</t>
  </si>
  <si>
    <t>邓欣;</t>
  </si>
  <si>
    <t>实习医学生睡眠质量与健康状况相关性研究</t>
  </si>
  <si>
    <t>程平;</t>
  </si>
  <si>
    <t>陈祖运</t>
  </si>
  <si>
    <t xml:space="preserve">技工院校学生孤独感与睡眠质量相关性研究 </t>
  </si>
  <si>
    <t>陈欢;</t>
  </si>
  <si>
    <t>大学</t>
  </si>
  <si>
    <t>何浩宇</t>
  </si>
  <si>
    <t>某工科大学新生睡眠质量现状及其与情绪智力、应付方式的关系研究</t>
  </si>
  <si>
    <t>哈尔滨天津内蒙古</t>
  </si>
  <si>
    <t>郭田芳</t>
  </si>
  <si>
    <t>大学生D型人格、心理弹性、压力知觉与睡眠质量的关系</t>
  </si>
  <si>
    <t>大学生孤独感和睡眠质量的关系:智能手机成瘾的中介作用及性别的调节作用</t>
  </si>
  <si>
    <t>李丽;</t>
  </si>
  <si>
    <t>李娟;</t>
  </si>
  <si>
    <t>大学生睡眠质量与生活质量的典型相关分析</t>
  </si>
  <si>
    <t>康亚林</t>
  </si>
  <si>
    <t>女大学生月经状况对睡眠质量的影响</t>
  </si>
  <si>
    <t>医学生功能性消化不良及其影响因素研究</t>
  </si>
  <si>
    <t>刘海燕</t>
  </si>
  <si>
    <t>安徽省职校生睡眠障碍现状及相关因素研究</t>
  </si>
  <si>
    <t>李一峰</t>
  </si>
  <si>
    <t>刘姗姗</t>
  </si>
  <si>
    <t>福州部分大学生特质焦虑与睡眠质量的相关性调查</t>
  </si>
  <si>
    <t>大学生媒体多任务、冲动性与睡眠质量和学业成绩相关分析</t>
  </si>
  <si>
    <t>宋玉婷</t>
  </si>
  <si>
    <t xml:space="preserve">大学生睡眠状况与影响因素分析研究 </t>
  </si>
  <si>
    <t>广州某高校大学生手机使用与睡眠质量的关联分析</t>
  </si>
  <si>
    <t>港澳台</t>
  </si>
  <si>
    <t>大四及以上</t>
  </si>
  <si>
    <t>王海清</t>
  </si>
  <si>
    <t>大学生睡眠质量及影响因素分析</t>
  </si>
  <si>
    <t>吴恒晔</t>
  </si>
  <si>
    <t>叶艳;</t>
  </si>
  <si>
    <t>青年军人与大学生睡眠质量及影响因素比较</t>
  </si>
  <si>
    <t>杨丽君</t>
  </si>
  <si>
    <t>拉萨市医学实习生睡眠质量现状及与心理健康状况的相关性研究</t>
  </si>
  <si>
    <t>医学生中医体质与睡眠质量的相关性分析</t>
  </si>
  <si>
    <t>杨洁;</t>
  </si>
  <si>
    <t>心理压力、社会支持对医学生睡眠质量的影响研究</t>
  </si>
  <si>
    <t>薛惠元</t>
  </si>
  <si>
    <t>薛芬;</t>
  </si>
  <si>
    <t>师范院校大学生社交焦虑、人际交往效能与睡眠质量</t>
  </si>
  <si>
    <t>席俊彦</t>
  </si>
  <si>
    <t>湖南省某高校大学生睡眠质量与亚健康状态的相关性分析</t>
  </si>
  <si>
    <t>赵晓宁</t>
  </si>
  <si>
    <t xml:space="preserve">贵阳高校新生睡眠质量与体重指数的相关性分析 </t>
  </si>
  <si>
    <t xml:space="preserve">体育锻炼和睡眠质量交互作用与大学生心理健康的关联 </t>
  </si>
  <si>
    <t>张昱堃</t>
  </si>
  <si>
    <t>青岛某综合高校学生睡眠质量现状及其相关因素研究</t>
  </si>
  <si>
    <t>张慧</t>
  </si>
  <si>
    <t>PSQI-19-16</t>
  </si>
  <si>
    <t>大于等于16</t>
  </si>
  <si>
    <t>﻿Wang Mohan</t>
  </si>
  <si>
    <t>Prevalence and correlates of suicidal ideation among college students: A mental health survey in Jilin Province, China</t>
  </si>
  <si>
    <t>﻿Bedtime procrastination predicts the prevalence and severity of poor sleep quality of Chinese undergraduate students</t>
  </si>
  <si>
    <t>PSQI-19-6</t>
  </si>
  <si>
    <t>东北地区</t>
  </si>
  <si>
    <t>﻿Xiaohan Ma</t>
  </si>
  <si>
    <t>﻿Associations of physical activity and screen time with suboptimal health status and sleep quality among Chinese college freshmen: A cross-sectional study</t>
  </si>
  <si>
    <t>﻿Chenjin Ma</t>
  </si>
  <si>
    <t>PSQI-19-8</t>
  </si>
  <si>
    <t>﻿Yang Liu</t>
  </si>
  <si>
    <t>﻿A School-Based Study of Irritable Bowel Syndrome in Medical Students in Beijing, China: Prevalence and Some Related Factors</t>
  </si>
  <si>
    <t>安徽江西</t>
  </si>
  <si>
    <t>﻿Tingting Li</t>
  </si>
  <si>
    <t>﻿Chronotype, Sleep, and Depressive Symptoms Among Chinese College Students: A Cross-Sectional Study</t>
  </si>
  <si>
    <t>自编量表-3-任一问题答是</t>
  </si>
  <si>
    <t>自编量表</t>
  </si>
  <si>
    <t>香港澳门大陆</t>
  </si>
  <si>
    <t>﻿Lu Li</t>
  </si>
  <si>
    <t>﻿Fear of missing out (FoMO) and smartphone addiction mediates the relationship between positive and negative affect and sleep quality among Chinese university students</t>
  </si>
  <si>
    <t>江西辽宁</t>
  </si>
  <si>
    <t>﻿Li Li</t>
  </si>
  <si>
    <t>﻿K. P. Lee</t>
  </si>
  <si>
    <t>﻿Prevalence of medical students’ burnout and its associated demographics and lifestyle factors in Hong Kong</t>
  </si>
  <si>
    <t>﻿Smartphone Use and Sleep Quality in Chinese College Students: A Preliminary Study</t>
  </si>
  <si>
    <t>﻿Qiuping Huang</t>
  </si>
  <si>
    <t>﻿Associations of Physical Activity, Screen Time with
Depression, Anxiety and Sleep Quality among Chinese
College Freshmen</t>
  </si>
  <si>
    <t>﻿Qi Feng</t>
  </si>
  <si>
    <t>﻿Factors related to self-reported social anxiety
symptoms among incoming university students</t>
  </si>
  <si>
    <t>大学生、研究生</t>
  </si>
  <si>
    <t>﻿Shu Hui Cheng</t>
  </si>
  <si>
    <t>﻿A study on the sleep quality of incoming university students</t>
  </si>
  <si>
    <t>﻿Gender differences in factors associated
with smartphone addiction: a crosssectional study among medical college
students</t>
  </si>
  <si>
    <t>﻿Baifeng Chen</t>
  </si>
  <si>
    <t>大学新生睡眠质量与焦虑抑郁典型相关分析</t>
  </si>
  <si>
    <t>祝丽玲</t>
  </si>
  <si>
    <t>Associations between multiple health risk behaviors and mental health among Chinese college students</t>
  </si>
  <si>
    <t>﻿Yong-ling Ye</t>
  </si>
  <si>
    <t>PSQI-18-6</t>
  </si>
  <si>
    <t>﻿Xiaocun Xing</t>
  </si>
  <si>
    <t>Sleep disturbance is associated with an increased risk of menstrual problems in female Chinese university students</t>
  </si>
  <si>
    <t xml:space="preserve">大于等于8 </t>
  </si>
  <si>
    <t>﻿Yanqiu Wang</t>
  </si>
  <si>
    <t>The Current Situation of Internet Addiction and Its Impact on Sleep Quality and Self-Injury Behavior in Chinese Medical Students</t>
  </si>
  <si>
    <t>Problematic internet use and subjective sleep quality among college students in China: Results from a pilot study</t>
  </si>
  <si>
    <t>﻿Qian Wang</t>
  </si>
  <si>
    <t>Sleep quality is inversely related to body mass index among university students</t>
  </si>
  <si>
    <t>﻿Jun Wang</t>
  </si>
  <si>
    <t>SRSS</t>
  </si>
  <si>
    <t xml:space="preserve">大学生睡眠质量与孤独感的相关性 </t>
  </si>
  <si>
    <t>SRSS-10-23</t>
  </si>
  <si>
    <t>大于等于23</t>
  </si>
  <si>
    <t>AIS</t>
  </si>
  <si>
    <t>大学新生睡眠质量与攻击行为倾向</t>
  </si>
  <si>
    <t>郭梅英</t>
  </si>
  <si>
    <t>AIS-8-6</t>
  </si>
  <si>
    <t>某医学院校大学生失眠现况分析</t>
  </si>
  <si>
    <t>刘娅;</t>
  </si>
  <si>
    <t>1913名高职生睡眠质量和吸烟、饮酒、手机依赖的关系</t>
  </si>
  <si>
    <t>刘志强</t>
  </si>
  <si>
    <t xml:space="preserve">连续三年高职新生心理健康状况调查与分析 </t>
  </si>
  <si>
    <t>李明芳</t>
  </si>
  <si>
    <t>UPI</t>
  </si>
  <si>
    <t>UPI-1</t>
  </si>
  <si>
    <t>总检出2011</t>
  </si>
  <si>
    <t>最近一年</t>
  </si>
  <si>
    <t>总检出2012</t>
  </si>
  <si>
    <t>总检出2013</t>
  </si>
  <si>
    <t>upi</t>
    <phoneticPr fontId="1" type="noConversion"/>
  </si>
  <si>
    <t>中国成人失眠诊断</t>
  </si>
  <si>
    <t>大学生血压与代谢危险因素及PWV相关性研究</t>
  </si>
  <si>
    <t>冀笑怡</t>
  </si>
  <si>
    <t>中国成人失眠-1</t>
  </si>
  <si>
    <t>高职大学生躯体亚健康状况及致因研究</t>
  </si>
  <si>
    <t>李新红</t>
  </si>
  <si>
    <t>躯体亚健康症状自评</t>
  </si>
  <si>
    <t>台湾地区某高校亚健康状况调查分析</t>
  </si>
  <si>
    <t>刘磊;</t>
  </si>
  <si>
    <t>自编亚健康量表</t>
  </si>
  <si>
    <t>自编亚健康量表-2</t>
  </si>
  <si>
    <t>简版青少年失眠问卷</t>
  </si>
  <si>
    <t>睡眠质量调查</t>
  </si>
  <si>
    <t>医科大学生睡眠障碍与童年期虐待经历的关联性研究</t>
  </si>
  <si>
    <t>刘晓丹</t>
  </si>
  <si>
    <t>简版青少年失眠问卷-1</t>
  </si>
  <si>
    <t>云南省某高校学生失眠症情况调查及相关因素分析</t>
  </si>
  <si>
    <t>唐丽媛</t>
  </si>
  <si>
    <t>大于20</t>
  </si>
  <si>
    <t>自编睡眠质量问卷</t>
  </si>
  <si>
    <t>没有</t>
  </si>
  <si>
    <t>cbcl</t>
    <phoneticPr fontId="1" type="noConversion"/>
  </si>
  <si>
    <t>小学退缩</t>
    <phoneticPr fontId="1" type="noConversion"/>
  </si>
  <si>
    <t>7~12</t>
  </si>
  <si>
    <t xml:space="preserve">深圳市学龄儿童行为问题调查和系统性家庭干预对其攻击行为的影响 </t>
  </si>
  <si>
    <t>小学生攻击</t>
    <phoneticPr fontId="1" type="noConversion"/>
  </si>
  <si>
    <t>儿童主动性和反应性攻击-6-数量标准化平均</t>
  </si>
  <si>
    <t>1焦虑</t>
    <phoneticPr fontId="1" type="noConversion"/>
  </si>
  <si>
    <t>2抑郁</t>
    <phoneticPr fontId="1" type="noConversion"/>
  </si>
  <si>
    <t>3躯体化</t>
    <phoneticPr fontId="1" type="noConversion"/>
  </si>
  <si>
    <t>4睡眠</t>
    <phoneticPr fontId="1" type="noConversion"/>
  </si>
  <si>
    <t>5退缩</t>
    <phoneticPr fontId="1" type="noConversion"/>
  </si>
  <si>
    <t>6攻击行为</t>
    <phoneticPr fontId="1" type="noConversion"/>
  </si>
  <si>
    <t>数量标准化后平均</t>
  </si>
  <si>
    <t>同伴提名写出编号</t>
  </si>
  <si>
    <t>儿童主动性和反应性攻击问卷</t>
  </si>
  <si>
    <t>小学生2-4年级</t>
  </si>
  <si>
    <t>李梦娇</t>
  </si>
  <si>
    <t>小学2-4年级儿童二级错误信念、同伴关系与攻击行为的特点及其关系</t>
  </si>
  <si>
    <t>6年级</t>
  </si>
  <si>
    <t>5年级</t>
  </si>
  <si>
    <t>4年级</t>
  </si>
  <si>
    <t>BW-34-56T</t>
  </si>
  <si>
    <t>大于56T</t>
  </si>
  <si>
    <t>5级</t>
  </si>
  <si>
    <t>BWAQ</t>
  </si>
  <si>
    <t>安徽广东云南黑龙江湖北</t>
  </si>
  <si>
    <t>张艳梅</t>
  </si>
  <si>
    <t>青少年攻击行为的遗传易感性、环境影响因素及其交互作用研究</t>
  </si>
  <si>
    <t>BW-34-73</t>
  </si>
  <si>
    <t>大于等于73</t>
  </si>
  <si>
    <t>刘培洁</t>
  </si>
  <si>
    <t>基于家庭系统理论—探究儿童攻击性行为的家庭影响因素及干预研究</t>
  </si>
  <si>
    <t>bwaq</t>
    <phoneticPr fontId="1" type="noConversion"/>
  </si>
  <si>
    <t>7违纪行为</t>
    <phoneticPr fontId="1" type="noConversion"/>
  </si>
  <si>
    <t>违纪行为</t>
    <phoneticPr fontId="1" type="noConversion"/>
  </si>
  <si>
    <t>违纪行为量表</t>
  </si>
  <si>
    <t>违纪行为量表</t>
    <phoneticPr fontId="1" type="noConversion"/>
  </si>
  <si>
    <t>Moderating effects of personal strengths in the relationship between juvenile victimization and delinquent behaviors.</t>
  </si>
  <si>
    <t xml:space="preserve">Yu, L. and K. L. Chan </t>
  </si>
  <si>
    <t>上海浙江</t>
  </si>
  <si>
    <t>违纪行为量表-12-1</t>
  </si>
  <si>
    <t>备注</t>
    <phoneticPr fontId="1" type="noConversion"/>
  </si>
  <si>
    <t>抑郁自编量表 sakuma2010</t>
  </si>
  <si>
    <t>抑郁自编题目Jiayi Gu 2020</t>
    <phoneticPr fontId="1" type="noConversion"/>
  </si>
  <si>
    <t>睡眠自编量表Liu2019</t>
    <phoneticPr fontId="1" type="noConversion"/>
  </si>
  <si>
    <t>睡眠自编亚健康量表 刘磊2015</t>
    <phoneticPr fontId="1" type="noConversion"/>
  </si>
  <si>
    <t>自杀计划</t>
    <phoneticPr fontId="1" type="noConversion"/>
  </si>
  <si>
    <t>自杀企图</t>
    <phoneticPr fontId="1" type="noConversion"/>
  </si>
  <si>
    <t>自杀未遂</t>
    <phoneticPr fontId="1" type="noConversion"/>
  </si>
  <si>
    <t>AHRBI</t>
  </si>
  <si>
    <r>
      <rPr>
        <sz val="11"/>
        <color theme="1"/>
        <rFont val="宋体"/>
        <family val="3"/>
        <charset val="134"/>
      </rPr>
      <t>中学生睡眠问题与自杀行为的相关性研究</t>
    </r>
  </si>
  <si>
    <r>
      <rPr>
        <sz val="11"/>
        <color theme="1"/>
        <rFont val="宋体"/>
        <family val="3"/>
        <charset val="134"/>
      </rPr>
      <t>陈静</t>
    </r>
    <r>
      <rPr>
        <sz val="11"/>
        <color theme="1"/>
        <rFont val="Times New Roman"/>
        <family val="1"/>
      </rPr>
      <t xml:space="preserve"> </t>
    </r>
  </si>
  <si>
    <r>
      <rPr>
        <sz val="11"/>
        <color theme="1"/>
        <rFont val="宋体"/>
        <family val="3"/>
        <charset val="134"/>
      </rPr>
      <t>广东重庆河南辽宁</t>
    </r>
    <phoneticPr fontId="1" type="noConversion"/>
  </si>
  <si>
    <t>是否</t>
    <phoneticPr fontId="1" type="noConversion"/>
  </si>
  <si>
    <r>
      <rPr>
        <sz val="11"/>
        <color theme="1"/>
        <rFont val="宋体"/>
        <family val="3"/>
        <charset val="134"/>
      </rPr>
      <t>≥</t>
    </r>
    <r>
      <rPr>
        <sz val="11"/>
        <color theme="1"/>
        <rFont val="Times New Roman"/>
        <family val="1"/>
      </rPr>
      <t>2</t>
    </r>
    <phoneticPr fontId="1" type="noConversion"/>
  </si>
  <si>
    <r>
      <rPr>
        <sz val="11"/>
        <color theme="1"/>
        <rFont val="宋体"/>
        <family val="3"/>
        <charset val="134"/>
      </rPr>
      <t>是否自杀意念、自杀计划、自杀未遂</t>
    </r>
    <r>
      <rPr>
        <sz val="11"/>
        <color theme="1"/>
        <rFont val="Times New Roman"/>
        <family val="1"/>
      </rPr>
      <t>-1-2</t>
    </r>
  </si>
  <si>
    <t>最近一年</t>
    <phoneticPr fontId="1" type="noConversion"/>
  </si>
  <si>
    <t>≥1</t>
    <phoneticPr fontId="1" type="noConversion"/>
  </si>
  <si>
    <r>
      <rPr>
        <sz val="11"/>
        <color theme="1"/>
        <rFont val="宋体"/>
        <family val="3"/>
        <charset val="134"/>
      </rPr>
      <t>深圳市中学生心理亚健康状况及其与自杀心理行为的相关性</t>
    </r>
  </si>
  <si>
    <r>
      <rPr>
        <sz val="11"/>
        <color theme="1"/>
        <rFont val="宋体"/>
        <family val="3"/>
        <charset val="134"/>
      </rPr>
      <t>谌丁艳</t>
    </r>
  </si>
  <si>
    <r>
      <rPr>
        <sz val="11"/>
        <color theme="1"/>
        <rFont val="等线"/>
        <family val="2"/>
      </rPr>
      <t>自杀行为调查</t>
    </r>
    <phoneticPr fontId="1" type="noConversion"/>
  </si>
  <si>
    <r>
      <rPr>
        <sz val="11"/>
        <color theme="1"/>
        <rFont val="等线"/>
        <family val="2"/>
      </rPr>
      <t>是否</t>
    </r>
    <phoneticPr fontId="1" type="noConversion"/>
  </si>
  <si>
    <r>
      <rPr>
        <sz val="11"/>
        <color theme="1"/>
        <rFont val="宋体"/>
        <family val="3"/>
        <charset val="134"/>
      </rPr>
      <t>≥</t>
    </r>
    <r>
      <rPr>
        <sz val="11"/>
        <color theme="1"/>
        <rFont val="Times New Roman"/>
        <family val="1"/>
      </rPr>
      <t>4</t>
    </r>
    <phoneticPr fontId="1" type="noConversion"/>
  </si>
  <si>
    <r>
      <rPr>
        <sz val="11"/>
        <color theme="1"/>
        <rFont val="宋体"/>
        <family val="3"/>
        <charset val="134"/>
      </rPr>
      <t>是否自杀意念、自杀计划、自杀未遂</t>
    </r>
    <r>
      <rPr>
        <sz val="11"/>
        <color theme="1"/>
        <rFont val="Times New Roman"/>
        <family val="1"/>
      </rPr>
      <t>-1-4</t>
    </r>
  </si>
  <si>
    <r>
      <rPr>
        <sz val="11"/>
        <color theme="1"/>
        <rFont val="等线"/>
        <family val="2"/>
      </rPr>
      <t>总检出</t>
    </r>
    <phoneticPr fontId="1" type="noConversion"/>
  </si>
  <si>
    <r>
      <rPr>
        <sz val="11"/>
        <color theme="1"/>
        <rFont val="宋体"/>
        <family val="1"/>
        <charset val="134"/>
      </rPr>
      <t>最近一年</t>
    </r>
    <phoneticPr fontId="1" type="noConversion"/>
  </si>
  <si>
    <r>
      <rPr>
        <sz val="11"/>
        <color theme="1"/>
        <rFont val="宋体"/>
        <family val="3"/>
        <charset val="134"/>
      </rPr>
      <t>≥</t>
    </r>
    <r>
      <rPr>
        <sz val="11"/>
        <color theme="1"/>
        <rFont val="Times New Roman"/>
        <family val="1"/>
      </rPr>
      <t>1</t>
    </r>
    <phoneticPr fontId="1" type="noConversion"/>
  </si>
  <si>
    <r>
      <rPr>
        <sz val="11"/>
        <color theme="1"/>
        <rFont val="等线"/>
        <family val="2"/>
      </rPr>
      <t>中学生</t>
    </r>
    <r>
      <rPr>
        <sz val="11"/>
        <color theme="1"/>
        <rFont val="Times New Roman"/>
        <family val="1"/>
      </rPr>
      <t>-</t>
    </r>
    <r>
      <rPr>
        <sz val="11"/>
        <color theme="1"/>
        <rFont val="等线"/>
        <family val="2"/>
      </rPr>
      <t>都有</t>
    </r>
    <phoneticPr fontId="1" type="noConversion"/>
  </si>
  <si>
    <r>
      <rPr>
        <sz val="11"/>
        <color theme="1"/>
        <rFont val="等线"/>
        <family val="2"/>
      </rPr>
      <t>高中生</t>
    </r>
    <phoneticPr fontId="1" type="noConversion"/>
  </si>
  <si>
    <r>
      <rPr>
        <sz val="11"/>
        <color theme="1"/>
        <rFont val="等线"/>
        <family val="2"/>
      </rPr>
      <t>是</t>
    </r>
    <phoneticPr fontId="1" type="noConversion"/>
  </si>
  <si>
    <r>
      <rPr>
        <sz val="11"/>
        <color theme="1"/>
        <rFont val="等线"/>
        <family val="2"/>
      </rPr>
      <t>初中生</t>
    </r>
    <phoneticPr fontId="1" type="noConversion"/>
  </si>
  <si>
    <r>
      <rPr>
        <sz val="11"/>
        <color theme="1"/>
        <rFont val="等线"/>
        <family val="2"/>
      </rPr>
      <t>总检出</t>
    </r>
  </si>
  <si>
    <r>
      <rPr>
        <sz val="11"/>
        <color theme="1"/>
        <rFont val="等线"/>
        <family val="2"/>
      </rPr>
      <t>男生</t>
    </r>
  </si>
  <si>
    <r>
      <rPr>
        <sz val="11"/>
        <color theme="1"/>
        <rFont val="等线"/>
        <family val="2"/>
      </rPr>
      <t>女生</t>
    </r>
  </si>
  <si>
    <r>
      <rPr>
        <sz val="11"/>
        <color theme="1"/>
        <rFont val="宋体"/>
        <family val="3"/>
        <charset val="134"/>
      </rPr>
      <t>是否自杀意念、自杀计划、自杀未遂</t>
    </r>
    <r>
      <rPr>
        <sz val="11"/>
        <color theme="1"/>
        <rFont val="Times New Roman"/>
        <family val="1"/>
      </rPr>
      <t>-1-1</t>
    </r>
  </si>
  <si>
    <r>
      <rPr>
        <sz val="11"/>
        <color theme="1"/>
        <rFont val="宋体"/>
        <family val="3"/>
        <charset val="134"/>
      </rPr>
      <t>是否自杀意念、自杀计划、自杀未遂</t>
    </r>
    <r>
      <rPr>
        <sz val="11"/>
        <color theme="1"/>
        <rFont val="Times New Roman"/>
        <family val="1"/>
      </rPr>
      <t>-1-1</t>
    </r>
    <phoneticPr fontId="1" type="noConversion"/>
  </si>
  <si>
    <r>
      <rPr>
        <sz val="11"/>
        <color theme="1"/>
        <rFont val="宋体"/>
        <family val="3"/>
        <charset val="134"/>
      </rPr>
      <t>中学生自杀相关行为及其影响因素研究</t>
    </r>
  </si>
  <si>
    <r>
      <rPr>
        <sz val="11"/>
        <color theme="1"/>
        <rFont val="宋体"/>
        <family val="3"/>
        <charset val="134"/>
      </rPr>
      <t>袁芳</t>
    </r>
    <phoneticPr fontId="1" type="noConversion"/>
  </si>
  <si>
    <r>
      <rPr>
        <sz val="11"/>
        <color theme="1"/>
        <rFont val="宋体"/>
        <family val="1"/>
        <charset val="134"/>
      </rPr>
      <t>中学生</t>
    </r>
    <r>
      <rPr>
        <sz val="11"/>
        <color theme="1"/>
        <rFont val="Times New Roman"/>
        <family val="1"/>
      </rPr>
      <t>-</t>
    </r>
    <r>
      <rPr>
        <sz val="11"/>
        <color theme="1"/>
        <rFont val="宋体"/>
        <family val="1"/>
        <charset val="134"/>
      </rPr>
      <t>都有</t>
    </r>
    <phoneticPr fontId="1" type="noConversion"/>
  </si>
  <si>
    <r>
      <rPr>
        <sz val="11"/>
        <color theme="1"/>
        <rFont val="宋体"/>
        <family val="3"/>
        <charset val="134"/>
      </rPr>
      <t>≥</t>
    </r>
    <r>
      <rPr>
        <sz val="11"/>
        <color theme="1"/>
        <rFont val="Times New Roman"/>
        <family val="1"/>
      </rPr>
      <t>5</t>
    </r>
    <phoneticPr fontId="1" type="noConversion"/>
  </si>
  <si>
    <r>
      <rPr>
        <sz val="11"/>
        <color theme="1"/>
        <rFont val="宋体"/>
        <family val="3"/>
        <charset val="134"/>
      </rPr>
      <t>是否自杀</t>
    </r>
    <r>
      <rPr>
        <sz val="11"/>
        <color theme="1"/>
        <rFont val="Times New Roman"/>
        <family val="1"/>
      </rPr>
      <t>-1-5</t>
    </r>
  </si>
  <si>
    <r>
      <rPr>
        <sz val="11"/>
        <color theme="1"/>
        <rFont val="宋体"/>
        <family val="3"/>
        <charset val="134"/>
      </rPr>
      <t>最近一年</t>
    </r>
    <phoneticPr fontId="1" type="noConversion"/>
  </si>
  <si>
    <r>
      <rPr>
        <sz val="11"/>
        <color theme="1"/>
        <rFont val="宋体"/>
        <family val="3"/>
        <charset val="134"/>
      </rPr>
      <t>中学生生活事件多维评定问卷的编制及应用研究</t>
    </r>
  </si>
  <si>
    <r>
      <rPr>
        <sz val="11"/>
        <color theme="1"/>
        <rFont val="宋体"/>
        <family val="3"/>
        <charset val="134"/>
      </rPr>
      <t>胡燕</t>
    </r>
  </si>
  <si>
    <r>
      <rPr>
        <sz val="11"/>
        <color theme="1"/>
        <rFont val="宋体"/>
        <family val="3"/>
        <charset val="134"/>
      </rPr>
      <t>自伤和是否自杀</t>
    </r>
    <phoneticPr fontId="1" type="noConversion"/>
  </si>
  <si>
    <r>
      <rPr>
        <sz val="11"/>
        <color theme="1"/>
        <rFont val="宋体"/>
        <family val="3"/>
        <charset val="134"/>
      </rPr>
      <t>是否</t>
    </r>
    <phoneticPr fontId="1" type="noConversion"/>
  </si>
  <si>
    <r>
      <rPr>
        <sz val="11"/>
        <color rgb="FF000000"/>
        <rFont val="宋体"/>
        <family val="3"/>
        <charset val="134"/>
      </rPr>
      <t>≥</t>
    </r>
    <r>
      <rPr>
        <sz val="11"/>
        <color rgb="FF000000"/>
        <rFont val="Times New Roman"/>
        <family val="1"/>
      </rPr>
      <t>7</t>
    </r>
    <phoneticPr fontId="1" type="noConversion"/>
  </si>
  <si>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-1-7</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</si>
  <si>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t>
    </r>
    <phoneticPr fontId="1" type="noConversion"/>
  </si>
  <si>
    <r>
      <rPr>
        <sz val="11"/>
        <color theme="1"/>
        <rFont val="宋体"/>
        <family val="1"/>
        <charset val="134"/>
      </rPr>
      <t>北京黑龙江贵州浙江广东山西重庆湖北</t>
    </r>
    <phoneticPr fontId="1" type="noConversion"/>
  </si>
  <si>
    <r>
      <rPr>
        <sz val="11"/>
        <color theme="1"/>
        <rFont val="等线"/>
        <family val="2"/>
      </rPr>
      <t>否</t>
    </r>
    <phoneticPr fontId="1" type="noConversion"/>
  </si>
  <si>
    <r>
      <rPr>
        <sz val="11"/>
        <color theme="1"/>
        <rFont val="等线"/>
        <family val="2"/>
      </rPr>
      <t>≥</t>
    </r>
    <r>
      <rPr>
        <sz val="11"/>
        <color theme="1"/>
        <rFont val="Times New Roman"/>
        <family val="1"/>
      </rPr>
      <t>1</t>
    </r>
    <phoneticPr fontId="1" type="noConversion"/>
  </si>
  <si>
    <r>
      <rPr>
        <sz val="11"/>
        <color theme="1"/>
        <rFont val="等线"/>
        <family val="2"/>
      </rPr>
      <t>初一</t>
    </r>
    <phoneticPr fontId="1" type="noConversion"/>
  </si>
  <si>
    <r>
      <rPr>
        <sz val="11"/>
        <color theme="1"/>
        <rFont val="等线"/>
        <family val="2"/>
      </rPr>
      <t>初二</t>
    </r>
    <phoneticPr fontId="1" type="noConversion"/>
  </si>
  <si>
    <r>
      <rPr>
        <sz val="11"/>
        <color theme="1"/>
        <rFont val="宋体"/>
        <family val="3"/>
        <charset val="134"/>
      </rPr>
      <t>重庆市中学生亚健康现状、影响因素及其预测作用研究</t>
    </r>
  </si>
  <si>
    <r>
      <rPr>
        <sz val="11"/>
        <color theme="1"/>
        <rFont val="宋体"/>
        <family val="3"/>
        <charset val="134"/>
      </rPr>
      <t>李雷雷</t>
    </r>
  </si>
  <si>
    <r>
      <rPr>
        <sz val="11"/>
        <color theme="1"/>
        <rFont val="宋体"/>
        <family val="3"/>
        <charset val="134"/>
      </rPr>
      <t>自杀行为评定</t>
    </r>
    <phoneticPr fontId="1" type="noConversion"/>
  </si>
  <si>
    <r>
      <rPr>
        <sz val="11"/>
        <color theme="1"/>
        <rFont val="宋体"/>
        <family val="3"/>
        <charset val="134"/>
      </rPr>
      <t>是否自杀</t>
    </r>
    <r>
      <rPr>
        <sz val="11"/>
        <color theme="1"/>
        <rFont val="Times New Roman"/>
        <family val="1"/>
      </rPr>
      <t>-1-2</t>
    </r>
  </si>
  <si>
    <r>
      <rPr>
        <sz val="11"/>
        <color theme="1"/>
        <rFont val="等线"/>
        <family val="2"/>
      </rPr>
      <t>最近一年</t>
    </r>
    <phoneticPr fontId="1" type="noConversion"/>
  </si>
  <si>
    <r>
      <rPr>
        <sz val="11"/>
        <color theme="1"/>
        <rFont val="宋体"/>
        <family val="3"/>
        <charset val="134"/>
      </rPr>
      <t>杭州市青少年自杀问题现况调查</t>
    </r>
  </si>
  <si>
    <r>
      <rPr>
        <sz val="11"/>
        <color theme="1"/>
        <rFont val="宋体"/>
        <family val="3"/>
        <charset val="134"/>
      </rPr>
      <t>田琪</t>
    </r>
    <phoneticPr fontId="1" type="noConversion"/>
  </si>
  <si>
    <r>
      <rPr>
        <sz val="11"/>
        <color theme="1"/>
        <rFont val="宋体"/>
        <family val="3"/>
        <charset val="134"/>
      </rPr>
      <t>初中、高中、大学</t>
    </r>
  </si>
  <si>
    <r>
      <t>6</t>
    </r>
    <r>
      <rPr>
        <sz val="11"/>
        <color theme="1"/>
        <rFont val="等线"/>
        <family val="2"/>
      </rPr>
      <t>点</t>
    </r>
    <phoneticPr fontId="1" type="noConversion"/>
  </si>
  <si>
    <r>
      <rPr>
        <sz val="11"/>
        <color rgb="FF000000"/>
        <rFont val="宋体"/>
        <family val="3"/>
        <charset val="134"/>
      </rPr>
      <t>≥</t>
    </r>
    <r>
      <rPr>
        <sz val="11"/>
        <color rgb="FF000000"/>
        <rFont val="Times New Roman"/>
        <family val="1"/>
      </rPr>
      <t>4</t>
    </r>
    <phoneticPr fontId="1" type="noConversion"/>
  </si>
  <si>
    <t>AHRBI-50-4</t>
  </si>
  <si>
    <r>
      <rPr>
        <sz val="11"/>
        <color theme="1"/>
        <rFont val="宋体"/>
        <family val="3"/>
        <charset val="134"/>
      </rPr>
      <t>最近一年</t>
    </r>
  </si>
  <si>
    <r>
      <rPr>
        <sz val="11"/>
        <color theme="1"/>
        <rFont val="宋体"/>
        <family val="3"/>
        <charset val="134"/>
      </rPr>
      <t>自杀计划</t>
    </r>
    <phoneticPr fontId="1" type="noConversion"/>
  </si>
  <si>
    <t>自杀具体</t>
    <phoneticPr fontId="1" type="noConversion"/>
  </si>
  <si>
    <t>AHRBI-50-3</t>
  </si>
  <si>
    <r>
      <rPr>
        <sz val="11"/>
        <color theme="1"/>
        <rFont val="等线"/>
        <family val="2"/>
      </rPr>
      <t>浙江</t>
    </r>
    <phoneticPr fontId="1" type="noConversion"/>
  </si>
  <si>
    <r>
      <rPr>
        <sz val="11"/>
        <color theme="1"/>
        <rFont val="等线"/>
        <family val="2"/>
      </rPr>
      <t>是</t>
    </r>
    <phoneticPr fontId="1" type="noConversion"/>
  </si>
  <si>
    <r>
      <t>5</t>
    </r>
    <r>
      <rPr>
        <sz val="11"/>
        <color theme="1"/>
        <rFont val="等线"/>
        <family val="2"/>
      </rPr>
      <t>点</t>
    </r>
  </si>
  <si>
    <r>
      <rPr>
        <sz val="11"/>
        <color theme="1"/>
        <rFont val="等线"/>
        <family val="2"/>
      </rPr>
      <t>≥</t>
    </r>
    <r>
      <rPr>
        <sz val="11"/>
        <color theme="1"/>
        <rFont val="Times New Roman"/>
        <family val="1"/>
      </rPr>
      <t>3</t>
    </r>
    <phoneticPr fontId="1" type="noConversion"/>
  </si>
  <si>
    <t>Soft drink and sweet food consumption and suicidal behaviours among Chinese adolescents</t>
  </si>
  <si>
    <t>Pan, X. Q.</t>
    <phoneticPr fontId="1" type="noConversion"/>
  </si>
  <si>
    <r>
      <rPr>
        <sz val="11"/>
        <color theme="1"/>
        <rFont val="宋体"/>
        <family val="3"/>
        <charset val="134"/>
      </rPr>
      <t>自杀行为调查</t>
    </r>
  </si>
  <si>
    <r>
      <rPr>
        <sz val="11"/>
        <color theme="1"/>
        <rFont val="宋体"/>
        <family val="3"/>
        <charset val="134"/>
      </rPr>
      <t>是否</t>
    </r>
  </si>
  <si>
    <r>
      <rPr>
        <sz val="11"/>
        <color rgb="FF000000"/>
        <rFont val="宋体"/>
        <family val="3"/>
        <charset val="134"/>
      </rPr>
      <t>中学生睡眠问题与自杀行为的相关性研究</t>
    </r>
  </si>
  <si>
    <r>
      <rPr>
        <sz val="11"/>
        <color rgb="FF000000"/>
        <rFont val="宋体"/>
        <family val="3"/>
        <charset val="134"/>
      </rPr>
      <t>陈静</t>
    </r>
    <r>
      <rPr>
        <sz val="11"/>
        <color rgb="FF000000"/>
        <rFont val="Times New Roman"/>
        <family val="1"/>
      </rPr>
      <t xml:space="preserve"> </t>
    </r>
  </si>
  <si>
    <r>
      <rPr>
        <sz val="11"/>
        <color rgb="FF000000"/>
        <rFont val="宋体"/>
        <family val="3"/>
        <charset val="134"/>
      </rPr>
      <t>广东重庆河南辽宁</t>
    </r>
  </si>
  <si>
    <r>
      <rPr>
        <sz val="11"/>
        <color rgb="FF000000"/>
        <rFont val="宋体"/>
        <family val="3"/>
        <charset val="134"/>
      </rPr>
      <t>中学生</t>
    </r>
    <r>
      <rPr>
        <sz val="11"/>
        <color rgb="FF000000"/>
        <rFont val="Times New Roman"/>
        <family val="1"/>
      </rPr>
      <t>-</t>
    </r>
    <r>
      <rPr>
        <sz val="11"/>
        <color rgb="FF000000"/>
        <rFont val="宋体"/>
        <family val="3"/>
        <charset val="134"/>
      </rPr>
      <t>都有</t>
    </r>
  </si>
  <si>
    <r>
      <rPr>
        <sz val="11"/>
        <color rgb="FF000000"/>
        <rFont val="宋体"/>
        <family val="3"/>
        <charset val="134"/>
      </rPr>
      <t>高中生</t>
    </r>
  </si>
  <si>
    <r>
      <rPr>
        <sz val="11"/>
        <color rgb="FF000000"/>
        <rFont val="等线"/>
        <family val="2"/>
      </rPr>
      <t>是</t>
    </r>
    <phoneticPr fontId="1" type="noConversion"/>
  </si>
  <si>
    <r>
      <rPr>
        <sz val="11"/>
        <color rgb="FF000000"/>
        <rFont val="宋体"/>
        <family val="3"/>
        <charset val="134"/>
      </rPr>
      <t>自杀行为调查</t>
    </r>
  </si>
  <si>
    <r>
      <rPr>
        <sz val="11"/>
        <color rgb="FF000000"/>
        <rFont val="宋体"/>
        <family val="3"/>
        <charset val="134"/>
      </rPr>
      <t>是否</t>
    </r>
  </si>
  <si>
    <r>
      <rPr>
        <sz val="11"/>
        <color theme="1"/>
        <rFont val="等线"/>
        <family val="2"/>
      </rPr>
      <t>≥</t>
    </r>
    <r>
      <rPr>
        <sz val="11"/>
        <color theme="1"/>
        <rFont val="Times New Roman"/>
        <family val="1"/>
      </rPr>
      <t>3</t>
    </r>
    <phoneticPr fontId="1" type="noConversion"/>
  </si>
  <si>
    <r>
      <rPr>
        <sz val="11"/>
        <color rgb="FF000000"/>
        <rFont val="宋体"/>
        <family val="3"/>
        <charset val="134"/>
      </rPr>
      <t>是否自杀意念、自杀计划、自杀未遂</t>
    </r>
    <r>
      <rPr>
        <sz val="11"/>
        <color rgb="FF000000"/>
        <rFont val="Times New Roman"/>
        <family val="1"/>
      </rPr>
      <t>-1-3</t>
    </r>
  </si>
  <si>
    <r>
      <rPr>
        <sz val="11"/>
        <color rgb="FF000000"/>
        <rFont val="宋体"/>
        <family val="3"/>
        <charset val="134"/>
      </rPr>
      <t>总检出</t>
    </r>
  </si>
  <si>
    <r>
      <rPr>
        <sz val="11"/>
        <color rgb="FF000000"/>
        <rFont val="等线"/>
        <family val="2"/>
      </rPr>
      <t>最近一年</t>
    </r>
    <phoneticPr fontId="1" type="noConversion"/>
  </si>
  <si>
    <r>
      <rPr>
        <sz val="11"/>
        <color theme="1"/>
        <rFont val="等线"/>
        <family val="2"/>
      </rPr>
      <t>≥</t>
    </r>
    <r>
      <rPr>
        <sz val="11"/>
        <color theme="1"/>
        <rFont val="Times New Roman"/>
        <family val="1"/>
      </rPr>
      <t>7</t>
    </r>
    <phoneticPr fontId="1" type="noConversion"/>
  </si>
  <si>
    <r>
      <rPr>
        <sz val="11"/>
        <color theme="1"/>
        <rFont val="宋体"/>
        <family val="3"/>
        <charset val="134"/>
      </rPr>
      <t>是否自杀意念、自杀计划、自杀未遂</t>
    </r>
    <r>
      <rPr>
        <sz val="11"/>
        <color theme="1"/>
        <rFont val="Times New Roman"/>
        <family val="1"/>
      </rPr>
      <t>-1-7</t>
    </r>
  </si>
  <si>
    <r>
      <rPr>
        <sz val="11"/>
        <color theme="1"/>
        <rFont val="等线"/>
        <family val="2"/>
      </rPr>
      <t>无</t>
    </r>
    <phoneticPr fontId="1" type="noConversion"/>
  </si>
  <si>
    <r>
      <rPr>
        <sz val="11"/>
        <color theme="1"/>
        <rFont val="宋体"/>
        <family val="3"/>
        <charset val="134"/>
      </rPr>
      <t>自杀行为调查</t>
    </r>
    <phoneticPr fontId="1" type="noConversion"/>
  </si>
  <si>
    <r>
      <rPr>
        <sz val="11"/>
        <color theme="1"/>
        <rFont val="等线"/>
        <family val="2"/>
      </rPr>
      <t>≥</t>
    </r>
    <r>
      <rPr>
        <sz val="11"/>
        <color theme="1"/>
        <rFont val="Times New Roman"/>
        <family val="1"/>
      </rPr>
      <t>9</t>
    </r>
    <phoneticPr fontId="1" type="noConversion"/>
  </si>
  <si>
    <r>
      <rPr>
        <sz val="11"/>
        <color theme="1"/>
        <rFont val="宋体"/>
        <family val="3"/>
        <charset val="134"/>
      </rPr>
      <t>是否自杀</t>
    </r>
    <r>
      <rPr>
        <sz val="11"/>
        <color theme="1"/>
        <rFont val="Times New Roman"/>
        <family val="1"/>
      </rPr>
      <t>-1-9</t>
    </r>
  </si>
  <si>
    <t>自杀行为评定</t>
    <phoneticPr fontId="1" type="noConversion"/>
  </si>
  <si>
    <r>
      <rPr>
        <sz val="11"/>
        <color theme="1"/>
        <rFont val="等线"/>
        <family val="2"/>
      </rPr>
      <t>重庆</t>
    </r>
    <phoneticPr fontId="1" type="noConversion"/>
  </si>
  <si>
    <r>
      <rPr>
        <sz val="11"/>
        <color theme="1"/>
        <rFont val="等线"/>
        <family val="2"/>
      </rPr>
      <t>是否自杀</t>
    </r>
    <r>
      <rPr>
        <sz val="11"/>
        <color theme="1"/>
        <rFont val="Times New Roman"/>
        <family val="1"/>
      </rPr>
      <t>-1-1</t>
    </r>
  </si>
  <si>
    <r>
      <rPr>
        <sz val="11"/>
        <color theme="1"/>
        <rFont val="等线"/>
        <family val="2"/>
      </rPr>
      <t>江苏</t>
    </r>
    <phoneticPr fontId="1" type="noConversion"/>
  </si>
  <si>
    <r>
      <rPr>
        <sz val="11"/>
        <color theme="1"/>
        <rFont val="等线"/>
        <family val="2"/>
      </rPr>
      <t>浙江</t>
    </r>
    <phoneticPr fontId="1" type="noConversion"/>
  </si>
  <si>
    <r>
      <rPr>
        <sz val="11"/>
        <color theme="1"/>
        <rFont val="宋体"/>
        <family val="3"/>
        <charset val="134"/>
      </rPr>
      <t>是否自杀</t>
    </r>
    <r>
      <rPr>
        <sz val="11"/>
        <color theme="1"/>
        <rFont val="Times New Roman"/>
        <family val="1"/>
      </rPr>
      <t>-1-3</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</si>
  <si>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-1-10</t>
    </r>
  </si>
  <si>
    <r>
      <rPr>
        <sz val="11"/>
        <color theme="1"/>
        <rFont val="宋体"/>
        <family val="1"/>
        <charset val="134"/>
      </rPr>
      <t>自杀调查题目类似于陈静等（</t>
    </r>
    <r>
      <rPr>
        <sz val="11"/>
        <color theme="1"/>
        <rFont val="Times New Roman"/>
        <family val="1"/>
      </rPr>
      <t>2014)</t>
    </r>
    <r>
      <rPr>
        <sz val="11"/>
        <color theme="1"/>
        <rFont val="宋体"/>
        <family val="1"/>
        <charset val="134"/>
      </rPr>
      <t>自杀行为调查，但多了自伤项目，故单列</t>
    </r>
    <phoneticPr fontId="1" type="noConversion"/>
  </si>
  <si>
    <r>
      <rPr>
        <sz val="11"/>
        <color theme="1"/>
        <rFont val="宋体"/>
        <family val="1"/>
        <charset val="134"/>
      </rPr>
      <t>否</t>
    </r>
    <phoneticPr fontId="1" type="noConversion"/>
  </si>
  <si>
    <r>
      <rPr>
        <sz val="11"/>
        <color theme="1"/>
        <rFont val="宋体"/>
        <family val="1"/>
        <charset val="134"/>
      </rPr>
      <t>自杀未遂</t>
    </r>
    <phoneticPr fontId="1" type="noConversion"/>
  </si>
  <si>
    <r>
      <rPr>
        <sz val="11"/>
        <color theme="1"/>
        <rFont val="等线"/>
        <family val="2"/>
      </rPr>
      <t>≥</t>
    </r>
    <r>
      <rPr>
        <sz val="11"/>
        <color theme="1"/>
        <rFont val="Times New Roman"/>
        <family val="1"/>
      </rPr>
      <t>10</t>
    </r>
    <phoneticPr fontId="1" type="noConversion"/>
  </si>
  <si>
    <r>
      <t>7</t>
    </r>
    <r>
      <rPr>
        <sz val="11"/>
        <color theme="1"/>
        <rFont val="宋体"/>
        <family val="3"/>
        <charset val="134"/>
      </rPr>
      <t>点</t>
    </r>
  </si>
  <si>
    <r>
      <rPr>
        <sz val="11"/>
        <color theme="1"/>
        <rFont val="等线"/>
        <family val="2"/>
      </rPr>
      <t>≥</t>
    </r>
    <r>
      <rPr>
        <sz val="11"/>
        <color theme="1"/>
        <rFont val="Times New Roman"/>
        <family val="1"/>
      </rPr>
      <t>5</t>
    </r>
    <phoneticPr fontId="1" type="noConversion"/>
  </si>
  <si>
    <t>AHRBI-50-5</t>
  </si>
  <si>
    <r>
      <rPr>
        <sz val="11"/>
        <color theme="1"/>
        <rFont val="等线"/>
        <family val="2"/>
      </rPr>
      <t>自杀未遂</t>
    </r>
    <phoneticPr fontId="1" type="noConversion"/>
  </si>
  <si>
    <r>
      <rPr>
        <sz val="11"/>
        <color theme="1"/>
        <rFont val="宋体"/>
        <family val="3"/>
        <charset val="134"/>
      </rPr>
      <t>北京某中学学生健康危险行为与生活技能水平的关系</t>
    </r>
  </si>
  <si>
    <r>
      <rPr>
        <sz val="11"/>
        <color theme="1"/>
        <rFont val="宋体"/>
        <family val="3"/>
        <charset val="134"/>
      </rPr>
      <t>李晴雨</t>
    </r>
  </si>
  <si>
    <r>
      <rPr>
        <sz val="11"/>
        <color theme="1"/>
        <rFont val="宋体"/>
        <family val="3"/>
        <charset val="134"/>
      </rPr>
      <t>自杀未遂调查</t>
    </r>
    <phoneticPr fontId="1" type="noConversion"/>
  </si>
  <si>
    <r>
      <rPr>
        <sz val="11"/>
        <color theme="1"/>
        <rFont val="宋体"/>
        <family val="3"/>
        <charset val="134"/>
      </rPr>
      <t>都江堰市中学生自杀未遂的危险因素研究</t>
    </r>
  </si>
  <si>
    <r>
      <rPr>
        <sz val="11"/>
        <color theme="1"/>
        <rFont val="宋体"/>
        <family val="3"/>
        <charset val="134"/>
      </rPr>
      <t>闫敬</t>
    </r>
    <phoneticPr fontId="1" type="noConversion"/>
  </si>
  <si>
    <r>
      <rPr>
        <sz val="11"/>
        <color theme="1"/>
        <rFont val="宋体"/>
        <family val="3"/>
        <charset val="134"/>
      </rPr>
      <t>是否自杀未遂</t>
    </r>
    <r>
      <rPr>
        <sz val="11"/>
        <color theme="1"/>
        <rFont val="Times New Roman"/>
        <family val="1"/>
      </rPr>
      <t>-1-1</t>
    </r>
    <phoneticPr fontId="1" type="noConversion"/>
  </si>
  <si>
    <r>
      <rPr>
        <sz val="11"/>
        <color theme="1"/>
        <rFont val="宋体"/>
        <family val="1"/>
        <charset val="134"/>
      </rPr>
      <t>自杀计划</t>
    </r>
    <phoneticPr fontId="1" type="noConversion"/>
  </si>
  <si>
    <r>
      <rPr>
        <sz val="11"/>
        <color theme="1"/>
        <rFont val="宋体"/>
        <family val="1"/>
        <charset val="134"/>
      </rPr>
      <t>总检出</t>
    </r>
    <phoneticPr fontId="1" type="noConversion"/>
  </si>
  <si>
    <r>
      <rPr>
        <sz val="11"/>
        <color theme="1"/>
        <rFont val="宋体"/>
        <family val="1"/>
        <charset val="134"/>
      </rPr>
      <t>无</t>
    </r>
    <phoneticPr fontId="1" type="noConversion"/>
  </si>
  <si>
    <r>
      <rPr>
        <sz val="11"/>
        <color theme="1"/>
        <rFont val="宋体"/>
        <family val="1"/>
        <charset val="134"/>
      </rPr>
      <t>高中生</t>
    </r>
    <phoneticPr fontId="1" type="noConversion"/>
  </si>
  <si>
    <r>
      <rPr>
        <sz val="11"/>
        <color theme="1"/>
        <rFont val="宋体"/>
        <family val="1"/>
        <charset val="134"/>
      </rPr>
      <t>是</t>
    </r>
    <phoneticPr fontId="1" type="noConversion"/>
  </si>
  <si>
    <r>
      <rPr>
        <sz val="11"/>
        <color theme="1"/>
        <rFont val="宋体"/>
        <family val="1"/>
        <charset val="134"/>
      </rPr>
      <t>自杀行为调查</t>
    </r>
    <phoneticPr fontId="1" type="noConversion"/>
  </si>
  <si>
    <r>
      <rPr>
        <sz val="11"/>
        <color theme="1"/>
        <rFont val="宋体"/>
        <family val="1"/>
        <charset val="134"/>
      </rPr>
      <t>是否</t>
    </r>
    <phoneticPr fontId="1" type="noConversion"/>
  </si>
  <si>
    <r>
      <rPr>
        <sz val="11"/>
        <color theme="1"/>
        <rFont val="宋体"/>
        <family val="1"/>
        <charset val="134"/>
      </rPr>
      <t>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</si>
  <si>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</si>
  <si>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color theme="1"/>
        <rFont val="宋体"/>
        <family val="1"/>
        <charset val="134"/>
      </rPr>
      <t>（同上）调查题目来源于万宇辉等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</si>
  <si>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（同上）题目表述细节与陈静等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</si>
  <si>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rFont val="等线"/>
        <family val="3"/>
        <charset val="134"/>
      </rPr>
      <t>是否自杀</t>
    </r>
    <r>
      <rPr>
        <sz val="11"/>
        <rFont val="Times New Roman"/>
        <family val="1"/>
      </rPr>
      <t>-1-1</t>
    </r>
  </si>
  <si>
    <r>
      <rPr>
        <sz val="11"/>
        <rFont val="等线"/>
        <family val="3"/>
        <charset val="134"/>
      </rPr>
      <t>总检出</t>
    </r>
  </si>
  <si>
    <r>
      <rPr>
        <sz val="11"/>
        <rFont val="等线"/>
        <family val="3"/>
        <charset val="134"/>
      </rPr>
      <t>初一</t>
    </r>
    <phoneticPr fontId="1" type="noConversion"/>
  </si>
  <si>
    <r>
      <rPr>
        <sz val="11"/>
        <rFont val="等线"/>
        <family val="3"/>
        <charset val="134"/>
      </rPr>
      <t>初二</t>
    </r>
    <phoneticPr fontId="1" type="noConversion"/>
  </si>
  <si>
    <r>
      <rPr>
        <sz val="11"/>
        <rFont val="等线"/>
        <family val="3"/>
        <charset val="134"/>
      </rPr>
      <t>初三</t>
    </r>
    <phoneticPr fontId="1" type="noConversion"/>
  </si>
  <si>
    <r>
      <rPr>
        <sz val="11"/>
        <color theme="1"/>
        <rFont val="等线"/>
        <family val="2"/>
      </rPr>
      <t>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</si>
  <si>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题目表述含义与陈静等（</t>
    </r>
    <r>
      <rPr>
        <sz val="11"/>
        <color theme="1"/>
        <rFont val="Times New Roman"/>
        <family val="1"/>
      </rPr>
      <t>2014</t>
    </r>
    <r>
      <rPr>
        <sz val="11"/>
        <color theme="1"/>
        <rFont val="等线"/>
        <family val="2"/>
      </rPr>
      <t>）几乎一样</t>
    </r>
    <phoneticPr fontId="1" type="noConversion"/>
  </si>
  <si>
    <r>
      <rPr>
        <sz val="11"/>
        <color theme="1"/>
        <rFont val="等线"/>
        <family val="2"/>
      </rPr>
      <t>自杀未遂</t>
    </r>
    <phoneticPr fontId="1" type="noConversion"/>
  </si>
  <si>
    <r>
      <rPr>
        <sz val="11"/>
        <color theme="1"/>
        <rFont val="等线"/>
        <family val="2"/>
      </rPr>
      <t>（同上）题目表述细节与陈静等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</si>
  <si>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（同上）题目表述含义与陈静等（</t>
    </r>
    <r>
      <rPr>
        <sz val="11"/>
        <color theme="1"/>
        <rFont val="Times New Roman"/>
        <family val="1"/>
      </rPr>
      <t>2014</t>
    </r>
    <r>
      <rPr>
        <sz val="11"/>
        <color theme="1"/>
        <rFont val="等线"/>
        <family val="2"/>
      </rPr>
      <t>）几乎一样</t>
    </r>
    <phoneticPr fontId="1" type="noConversion"/>
  </si>
  <si>
    <t>A comparative analysis of suicide attempts in left-behind children and non-left-behind children in rural China</t>
  </si>
  <si>
    <t>Chang, H. J.</t>
    <phoneticPr fontId="1" type="noConversion"/>
  </si>
  <si>
    <r>
      <rPr>
        <sz val="11"/>
        <color theme="1"/>
        <rFont val="宋体"/>
        <family val="3"/>
        <charset val="134"/>
      </rPr>
      <t>全国</t>
    </r>
  </si>
  <si>
    <r>
      <rPr>
        <sz val="11"/>
        <color theme="1"/>
        <rFont val="等线"/>
        <family val="2"/>
      </rPr>
      <t>自杀企图调查</t>
    </r>
    <phoneticPr fontId="1" type="noConversion"/>
  </si>
  <si>
    <r>
      <rPr>
        <sz val="11"/>
        <color theme="1"/>
        <rFont val="宋体"/>
        <family val="3"/>
        <charset val="134"/>
      </rPr>
      <t>自杀企图</t>
    </r>
    <r>
      <rPr>
        <sz val="11"/>
        <color theme="1"/>
        <rFont val="Times New Roman"/>
        <family val="1"/>
      </rPr>
      <t>-1-1</t>
    </r>
    <phoneticPr fontId="1" type="noConversion"/>
  </si>
  <si>
    <t>Association between Childhood Maltreatment and Suicidal Ideation and Suicide Attempts among Chinese Adolescents: The Moderating Role of Depressive Symptoms</t>
  </si>
  <si>
    <t>Gong, M. Q.</t>
    <phoneticPr fontId="1" type="noConversion"/>
  </si>
  <si>
    <r>
      <rPr>
        <sz val="11"/>
        <color theme="1"/>
        <rFont val="宋体"/>
        <family val="3"/>
        <charset val="134"/>
      </rPr>
      <t>广东省</t>
    </r>
  </si>
  <si>
    <r>
      <rPr>
        <sz val="11"/>
        <color theme="1"/>
        <rFont val="宋体"/>
        <family val="3"/>
        <charset val="134"/>
      </rPr>
      <t>自杀调查表</t>
    </r>
    <phoneticPr fontId="1" type="noConversion"/>
  </si>
  <si>
    <r>
      <rPr>
        <sz val="11"/>
        <color theme="1"/>
        <rFont val="等线"/>
        <family val="2"/>
      </rPr>
      <t>≥</t>
    </r>
    <r>
      <rPr>
        <sz val="11"/>
        <color theme="1"/>
        <rFont val="Times New Roman"/>
        <family val="1"/>
      </rPr>
      <t>5</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</si>
  <si>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-1-5</t>
    </r>
  </si>
  <si>
    <t>Association between nonmedical use of opioids or sedatives and suicidal behavior among Chinese adolescents: An analysis of sex differences</t>
    <phoneticPr fontId="1" type="noConversion"/>
  </si>
  <si>
    <t>Guo, L.</t>
    <phoneticPr fontId="1" type="noConversion"/>
  </si>
  <si>
    <r>
      <rPr>
        <sz val="11"/>
        <color theme="1"/>
        <rFont val="等线"/>
        <family val="2"/>
      </rPr>
      <t>≥</t>
    </r>
    <r>
      <rPr>
        <sz val="11"/>
        <color theme="1"/>
        <rFont val="Times New Roman"/>
        <family val="1"/>
      </rPr>
      <t>4</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</si>
  <si>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-1-4</t>
    </r>
  </si>
  <si>
    <t>Relationship of being threatened or injured with a weapon in school with suicidal ideation and attempt among school students: a school-based study in Zhejiang Province, China</t>
  </si>
  <si>
    <t>Wang, H.</t>
    <phoneticPr fontId="1" type="noConversion"/>
  </si>
  <si>
    <r>
      <rPr>
        <sz val="11"/>
        <color theme="1"/>
        <rFont val="宋体"/>
        <family val="3"/>
        <charset val="134"/>
      </rPr>
      <t>自杀调查表</t>
    </r>
  </si>
  <si>
    <r>
      <rPr>
        <sz val="11"/>
        <color theme="1"/>
        <rFont val="等线"/>
        <family val="2"/>
      </rPr>
      <t>≥</t>
    </r>
    <r>
      <rPr>
        <sz val="11"/>
        <color theme="1"/>
        <rFont val="Times New Roman"/>
        <family val="1"/>
      </rPr>
      <t>2</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</si>
  <si>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-1-2</t>
    </r>
  </si>
  <si>
    <t>是否自杀未遂-1-1</t>
    <phoneticPr fontId="1" type="noConversion"/>
  </si>
  <si>
    <r>
      <rPr>
        <sz val="11"/>
        <color theme="1"/>
        <rFont val="等线"/>
        <family val="2"/>
      </rPr>
      <t>是否</t>
    </r>
  </si>
  <si>
    <r>
      <rPr>
        <sz val="11"/>
        <color theme="1"/>
        <rFont val="等线"/>
        <family val="2"/>
      </rPr>
      <t>是否自杀未遂</t>
    </r>
    <r>
      <rPr>
        <sz val="11"/>
        <color theme="1"/>
        <rFont val="Times New Roman"/>
        <family val="1"/>
      </rPr>
      <t>-1-1</t>
    </r>
    <phoneticPr fontId="1" type="noConversion"/>
  </si>
  <si>
    <r>
      <rPr>
        <sz val="11"/>
        <color theme="1"/>
        <rFont val="等线"/>
        <family val="2"/>
      </rPr>
      <t>男生</t>
    </r>
    <phoneticPr fontId="1" type="noConversion"/>
  </si>
  <si>
    <r>
      <rPr>
        <sz val="11"/>
        <color theme="1"/>
        <rFont val="等线"/>
        <family val="2"/>
      </rPr>
      <t>女生</t>
    </r>
    <phoneticPr fontId="1" type="noConversion"/>
  </si>
  <si>
    <r>
      <rPr>
        <sz val="11"/>
        <color theme="1"/>
        <rFont val="等线"/>
        <family val="2"/>
      </rPr>
      <t>自杀行为调查</t>
    </r>
  </si>
  <si>
    <r>
      <rPr>
        <sz val="11"/>
        <color theme="1"/>
        <rFont val="等线"/>
        <family val="2"/>
      </rPr>
      <t>初三</t>
    </r>
    <phoneticPr fontId="1" type="noConversion"/>
  </si>
  <si>
    <t>是否自杀-1-1</t>
    <phoneticPr fontId="1" type="noConversion"/>
  </si>
  <si>
    <r>
      <rPr>
        <sz val="11"/>
        <color theme="1"/>
        <rFont val="宋体"/>
        <family val="1"/>
        <charset val="134"/>
      </rPr>
      <t>初中生</t>
    </r>
    <phoneticPr fontId="1" type="noConversion"/>
  </si>
  <si>
    <r>
      <rPr>
        <sz val="11"/>
        <color theme="1"/>
        <rFont val="等线"/>
        <family val="2"/>
      </rPr>
      <t>是否自杀</t>
    </r>
    <phoneticPr fontId="1" type="noConversion"/>
  </si>
  <si>
    <r>
      <rPr>
        <sz val="11"/>
        <color theme="1"/>
        <rFont val="等线"/>
        <family val="2"/>
      </rPr>
      <t>自杀等</t>
    </r>
    <r>
      <rPr>
        <sz val="11"/>
        <color theme="1"/>
        <rFont val="Times New Roman"/>
        <family val="1"/>
      </rPr>
      <t>-1-1</t>
    </r>
    <phoneticPr fontId="1" type="noConversion"/>
  </si>
  <si>
    <t>YRBSS</t>
    <phoneticPr fontId="1" type="noConversion"/>
  </si>
  <si>
    <r>
      <rPr>
        <sz val="11"/>
        <color theme="1"/>
        <rFont val="等线"/>
        <family val="2"/>
      </rPr>
      <t>该工具和</t>
    </r>
    <r>
      <rPr>
        <sz val="11"/>
        <color theme="1"/>
        <rFont val="Times New Roman"/>
        <family val="1"/>
      </rPr>
      <t>AHRBI</t>
    </r>
    <r>
      <rPr>
        <sz val="11"/>
        <color theme="1"/>
        <rFont val="等线"/>
        <family val="2"/>
      </rPr>
      <t>较为类似，但是本次调查时用的题目可能不同</t>
    </r>
    <phoneticPr fontId="1" type="noConversion"/>
  </si>
  <si>
    <r>
      <rPr>
        <sz val="11"/>
        <color theme="1"/>
        <rFont val="等线"/>
        <family val="2"/>
      </rPr>
      <t>自杀企图</t>
    </r>
    <r>
      <rPr>
        <sz val="11"/>
        <color theme="1"/>
        <rFont val="Times New Roman"/>
        <family val="1"/>
      </rPr>
      <t>-1-1</t>
    </r>
    <phoneticPr fontId="1" type="noConversion"/>
  </si>
  <si>
    <t>自杀未遂-1-1</t>
    <phoneticPr fontId="1" type="noConversion"/>
  </si>
  <si>
    <r>
      <t>5</t>
    </r>
    <r>
      <rPr>
        <sz val="11"/>
        <color theme="1"/>
        <rFont val="等线"/>
        <family val="2"/>
      </rPr>
      <t>点</t>
    </r>
    <phoneticPr fontId="1" type="noConversion"/>
  </si>
  <si>
    <r>
      <rPr>
        <sz val="11"/>
        <color indexed="8"/>
        <rFont val="宋体"/>
        <family val="3"/>
        <charset val="134"/>
      </rPr>
      <t>总检出</t>
    </r>
  </si>
  <si>
    <r>
      <rPr>
        <sz val="11"/>
        <color indexed="8"/>
        <rFont val="宋体"/>
        <family val="3"/>
        <charset val="134"/>
      </rPr>
      <t>最近一年</t>
    </r>
  </si>
  <si>
    <r>
      <rPr>
        <sz val="11"/>
        <color theme="1"/>
        <rFont val="宋体"/>
        <family val="1"/>
        <charset val="134"/>
      </rPr>
      <t>大学生</t>
    </r>
    <phoneticPr fontId="1" type="noConversion"/>
  </si>
  <si>
    <r>
      <rPr>
        <sz val="11"/>
        <color theme="1"/>
        <rFont val="宋体"/>
        <family val="1"/>
        <charset val="134"/>
      </rPr>
      <t>初中生</t>
    </r>
    <phoneticPr fontId="1" type="noConversion"/>
  </si>
  <si>
    <t>自杀企图</t>
    <phoneticPr fontId="1" type="noConversion"/>
  </si>
  <si>
    <r>
      <rPr>
        <sz val="11"/>
        <color theme="1"/>
        <rFont val="等线"/>
        <family val="2"/>
      </rPr>
      <t>黔北地区城镇初中生问题行为调查</t>
    </r>
    <phoneticPr fontId="1" type="noConversion"/>
  </si>
  <si>
    <r>
      <rPr>
        <sz val="11"/>
        <color theme="1"/>
        <rFont val="等线"/>
        <family val="2"/>
      </rPr>
      <t>欧薇</t>
    </r>
    <phoneticPr fontId="1" type="noConversion"/>
  </si>
  <si>
    <r>
      <rPr>
        <sz val="11"/>
        <color theme="1"/>
        <rFont val="等线"/>
        <family val="2"/>
      </rPr>
      <t>贵州</t>
    </r>
  </si>
  <si>
    <r>
      <rPr>
        <sz val="11"/>
        <color theme="1"/>
        <rFont val="等线"/>
        <family val="2"/>
      </rPr>
      <t>是</t>
    </r>
  </si>
  <si>
    <r>
      <rPr>
        <sz val="11"/>
        <color rgb="FFFF0000"/>
        <rFont val="等线"/>
        <family val="2"/>
      </rPr>
      <t>城镇初中生</t>
    </r>
  </si>
  <si>
    <r>
      <rPr>
        <sz val="11"/>
        <color theme="1"/>
        <rFont val="等线"/>
        <family val="2"/>
      </rPr>
      <t>是否自杀意念、计划、未遂</t>
    </r>
    <r>
      <rPr>
        <sz val="11"/>
        <color theme="1"/>
        <rFont val="Times New Roman"/>
        <family val="1"/>
      </rPr>
      <t>-1-1</t>
    </r>
    <phoneticPr fontId="1" type="noConversion"/>
  </si>
  <si>
    <t>beck自杀意念、是否</t>
    <phoneticPr fontId="1" type="noConversion"/>
  </si>
  <si>
    <t>深圳市中学生自杀意念及其影响因素的性别差异</t>
    <phoneticPr fontId="1" type="noConversion"/>
  </si>
  <si>
    <t>杨曦</t>
    <phoneticPr fontId="1" type="noConversion"/>
  </si>
  <si>
    <t>3点，是否</t>
    <phoneticPr fontId="1" type="noConversion"/>
  </si>
  <si>
    <t>beck自杀意念-2-1，是否自杀-1-1</t>
    <phoneticPr fontId="1" type="noConversion"/>
  </si>
  <si>
    <t>共两种量表，具体检出时间为自杀意念无，自杀计划和未遂最近一年</t>
    <phoneticPr fontId="1" type="noConversion"/>
  </si>
  <si>
    <t>自伤自杀调查</t>
    <phoneticPr fontId="1" type="noConversion"/>
  </si>
  <si>
    <t>Self-harm and Suicide Attempts among Young Chinese Adolescents in Hong Kong: Prevalence, Correlates, and Changes</t>
    <phoneticPr fontId="1" type="noConversion"/>
  </si>
  <si>
    <t>Law</t>
    <phoneticPr fontId="1" type="noConversion"/>
  </si>
  <si>
    <t>自伤行为-17-1，是否自杀-1-1</t>
    <phoneticPr fontId="1" type="noConversion"/>
  </si>
  <si>
    <t>Self-harm and Suicide Attempts among Young Chinese Adolescents in Hong Kong: Prevalence, Correlates, and Changes</t>
  </si>
  <si>
    <t>ASHS，自杀行为</t>
    <phoneticPr fontId="1" type="noConversion"/>
  </si>
  <si>
    <t>中学生非自杀性自伤行为与自杀意念和自杀未遂的关联</t>
    <phoneticPr fontId="1" type="noConversion"/>
  </si>
  <si>
    <t>徐慧琼</t>
  </si>
  <si>
    <t>频率与严重性乘积，自杀意念和未遂是否</t>
    <phoneticPr fontId="1" type="noConversion"/>
  </si>
  <si>
    <t>≥5，≥1</t>
    <phoneticPr fontId="1" type="noConversion"/>
  </si>
  <si>
    <t>THE PREVALENCE AND CORRELATES OF SUICIDALITY IN A SAMPLE OF ADOLESCENTS IN GUANGDONG, CHINA</t>
    <phoneticPr fontId="1" type="noConversion"/>
  </si>
  <si>
    <t>Yan</t>
    <phoneticPr fontId="1" type="noConversion"/>
  </si>
  <si>
    <t>中学生</t>
  </si>
  <si>
    <r>
      <rPr>
        <sz val="11"/>
        <color theme="1"/>
        <rFont val="等线"/>
        <family val="2"/>
      </rPr>
      <t>题目表述与</t>
    </r>
    <r>
      <rPr>
        <sz val="11"/>
        <color theme="1"/>
        <rFont val="Times New Roman"/>
        <family val="1"/>
      </rPr>
      <t>GongMQ</t>
    </r>
    <r>
      <rPr>
        <sz val="11"/>
        <color theme="1"/>
        <rFont val="等线"/>
        <family val="2"/>
      </rPr>
      <t>（</t>
    </r>
    <r>
      <rPr>
        <sz val="11"/>
        <color theme="1"/>
        <rFont val="Times New Roman"/>
        <family val="1"/>
      </rPr>
      <t>2020</t>
    </r>
    <r>
      <rPr>
        <sz val="11"/>
        <color theme="1"/>
        <rFont val="等线"/>
        <family val="2"/>
      </rPr>
      <t>）含义一致，细节略有不同</t>
    </r>
    <phoneticPr fontId="1" type="noConversion"/>
  </si>
  <si>
    <r>
      <rPr>
        <sz val="11"/>
        <color theme="1"/>
        <rFont val="等线"/>
        <family val="2"/>
      </rPr>
      <t>中学生</t>
    </r>
    <phoneticPr fontId="1" type="noConversion"/>
  </si>
  <si>
    <r>
      <rPr>
        <sz val="11"/>
        <color theme="1"/>
        <rFont val="等线"/>
        <family val="2"/>
      </rPr>
      <t>自杀调查表</t>
    </r>
  </si>
  <si>
    <r>
      <rPr>
        <sz val="11"/>
        <color theme="1"/>
        <rFont val="等线"/>
        <family val="2"/>
      </rPr>
      <t>自杀企图</t>
    </r>
    <phoneticPr fontId="1" type="noConversion"/>
  </si>
  <si>
    <r>
      <rPr>
        <sz val="11"/>
        <color theme="1"/>
        <rFont val="等线"/>
        <family val="2"/>
      </rPr>
      <t>自杀调查表</t>
    </r>
    <phoneticPr fontId="1" type="noConversion"/>
  </si>
  <si>
    <r>
      <rPr>
        <sz val="11"/>
        <color theme="1"/>
        <rFont val="等线"/>
        <family val="2"/>
      </rPr>
      <t>自杀未遂</t>
    </r>
    <r>
      <rPr>
        <sz val="11"/>
        <color theme="1"/>
        <rFont val="Times New Roman"/>
        <family val="1"/>
      </rPr>
      <t>-1-1</t>
    </r>
    <phoneticPr fontId="1" type="noConversion"/>
  </si>
  <si>
    <t>广东</t>
    <phoneticPr fontId="1" type="noConversion"/>
  </si>
  <si>
    <t>是</t>
    <phoneticPr fontId="1" type="noConversion"/>
  </si>
  <si>
    <t>自杀行为调查</t>
    <phoneticPr fontId="1" type="noConversion"/>
  </si>
  <si>
    <r>
      <rPr>
        <sz val="11"/>
        <color theme="1"/>
        <rFont val="宋体"/>
        <family val="1"/>
        <charset val="134"/>
      </rPr>
      <t>题目表述与</t>
    </r>
    <r>
      <rPr>
        <sz val="11"/>
        <color theme="1"/>
        <rFont val="Times New Roman"/>
        <family val="1"/>
      </rPr>
      <t>GongMQ</t>
    </r>
    <r>
      <rPr>
        <sz val="11"/>
        <color theme="1"/>
        <rFont val="宋体"/>
        <family val="1"/>
        <charset val="134"/>
      </rPr>
      <t>（</t>
    </r>
    <r>
      <rPr>
        <sz val="11"/>
        <color theme="1"/>
        <rFont val="Times New Roman"/>
        <family val="1"/>
      </rPr>
      <t>2020</t>
    </r>
    <r>
      <rPr>
        <sz val="11"/>
        <color theme="1"/>
        <rFont val="宋体"/>
        <family val="1"/>
        <charset val="134"/>
      </rPr>
      <t>）含义一致，细节有不同</t>
    </r>
    <phoneticPr fontId="1" type="noConversion"/>
  </si>
  <si>
    <t>Health risk behaviors and suicide attempt among adolescents in China and Tanzania: A school-based study of countries along the belt and road</t>
    <phoneticPr fontId="1" type="noConversion"/>
  </si>
  <si>
    <r>
      <rPr>
        <sz val="11"/>
        <color theme="1"/>
        <rFont val="等线"/>
        <family val="2"/>
      </rPr>
      <t>湖北</t>
    </r>
    <phoneticPr fontId="1" type="noConversion"/>
  </si>
  <si>
    <r>
      <rPr>
        <sz val="11"/>
        <color theme="1"/>
        <rFont val="等线"/>
        <family val="2"/>
      </rPr>
      <t>中学生</t>
    </r>
  </si>
  <si>
    <t>自杀未遂调查</t>
    <phoneticPr fontId="1" type="noConversion"/>
  </si>
  <si>
    <t>次数</t>
    <phoneticPr fontId="1" type="noConversion"/>
  </si>
  <si>
    <t>最近一年</t>
    <phoneticPr fontId="1" type="noConversion"/>
  </si>
  <si>
    <t>自杀未遂调查情况表</t>
  </si>
  <si>
    <t>重庆市大学生自杀未遂及其影响因素的调查分析</t>
    <phoneticPr fontId="19" type="noConversion"/>
  </si>
  <si>
    <t>操军</t>
  </si>
  <si>
    <t>一个题目，是否</t>
  </si>
  <si>
    <t>是否自杀未遂-1-1</t>
  </si>
  <si>
    <t>三所高校医学生心理健康状况及其家庭影响因素研究</t>
    <phoneticPr fontId="19" type="noConversion"/>
  </si>
  <si>
    <t>否</t>
    <phoneticPr fontId="1" type="noConversion"/>
  </si>
  <si>
    <t>自杀未遂情况和自杀意念情况</t>
    <phoneticPr fontId="1" type="noConversion"/>
  </si>
  <si>
    <t>自杀未遂情况和自杀意念情况-陈君2017</t>
  </si>
  <si>
    <t>2个问题，≥1</t>
    <phoneticPr fontId="1" type="noConversion"/>
  </si>
  <si>
    <t>是否自杀未遂、自杀意念-2-1</t>
  </si>
  <si>
    <t>自杀未遂调查情况表-操军2013</t>
    <phoneticPr fontId="1" type="noConversion"/>
  </si>
  <si>
    <t>beck自杀意念、是否自杀（杨曦2012）</t>
    <phoneticPr fontId="1" type="noConversion"/>
  </si>
  <si>
    <t>自伤自杀调查（law2013）</t>
    <phoneticPr fontId="1" type="noConversion"/>
  </si>
  <si>
    <t>ASHS，自杀行为-徐慧琼2019</t>
    <phoneticPr fontId="1" type="noConversion"/>
  </si>
  <si>
    <t>大学新生自杀意念向自杀行为转变</t>
    <phoneticPr fontId="19" type="noConversion"/>
  </si>
  <si>
    <t>程萧</t>
  </si>
  <si>
    <t>大学新生</t>
  </si>
  <si>
    <t>否</t>
    <phoneticPr fontId="1" type="noConversion"/>
  </si>
  <si>
    <t>青年自我报告</t>
  </si>
  <si>
    <r>
      <t>青年自我报告</t>
    </r>
    <r>
      <rPr>
        <sz val="11"/>
        <color theme="1"/>
        <rFont val="Times New Roman"/>
        <family val="1"/>
      </rPr>
      <t>-2-1</t>
    </r>
  </si>
  <si>
    <r>
      <rPr>
        <sz val="11"/>
        <color indexed="8"/>
        <rFont val="宋体"/>
        <family val="3"/>
        <charset val="134"/>
      </rPr>
      <t>男生</t>
    </r>
  </si>
  <si>
    <r>
      <rPr>
        <sz val="11"/>
        <color indexed="8"/>
        <rFont val="宋体"/>
        <family val="3"/>
        <charset val="134"/>
      </rPr>
      <t>女生</t>
    </r>
  </si>
  <si>
    <r>
      <rPr>
        <sz val="11"/>
        <color indexed="8"/>
        <rFont val="宋体"/>
        <family val="3"/>
        <charset val="134"/>
      </rPr>
      <t>独生</t>
    </r>
  </si>
  <si>
    <r>
      <rPr>
        <sz val="11"/>
        <color indexed="8"/>
        <rFont val="宋体"/>
        <family val="3"/>
        <charset val="134"/>
      </rPr>
      <t>非独生</t>
    </r>
  </si>
  <si>
    <r>
      <rPr>
        <sz val="11"/>
        <color indexed="8"/>
        <rFont val="宋体"/>
        <family val="3"/>
        <charset val="134"/>
      </rPr>
      <t>城市</t>
    </r>
  </si>
  <si>
    <r>
      <rPr>
        <sz val="11"/>
        <color indexed="8"/>
        <rFont val="宋体"/>
        <family val="3"/>
        <charset val="134"/>
      </rPr>
      <t>农村</t>
    </r>
  </si>
  <si>
    <r>
      <rPr>
        <sz val="11"/>
        <color indexed="8"/>
        <rFont val="宋体"/>
        <family val="3"/>
        <charset val="134"/>
      </rPr>
      <t>汉族</t>
    </r>
  </si>
  <si>
    <r>
      <rPr>
        <sz val="11"/>
        <color indexed="8"/>
        <rFont val="宋体"/>
        <family val="3"/>
        <charset val="134"/>
      </rPr>
      <t>少数</t>
    </r>
  </si>
  <si>
    <t>自杀意念过去一年、自杀未遂过去半年</t>
  </si>
  <si>
    <r>
      <t>题目表述含义与陈静等（</t>
    </r>
    <r>
      <rPr>
        <sz val="11"/>
        <color theme="1"/>
        <rFont val="Times New Roman"/>
        <family val="1"/>
      </rPr>
      <t>2014</t>
    </r>
    <r>
      <rPr>
        <sz val="11"/>
        <color theme="1"/>
        <rFont val="宋体"/>
        <family val="3"/>
        <charset val="134"/>
      </rPr>
      <t>）几乎一样</t>
    </r>
    <phoneticPr fontId="1" type="noConversion"/>
  </si>
  <si>
    <t>大学新生自杀意念向自杀行为转变?——自我控制的调节作用</t>
    <phoneticPr fontId="19" type="noConversion"/>
  </si>
  <si>
    <t>谷茜星</t>
  </si>
  <si>
    <t>大学生新生</t>
  </si>
  <si>
    <r>
      <rPr>
        <sz val="11"/>
        <color indexed="8"/>
        <rFont val="宋体"/>
        <family val="3"/>
        <charset val="134"/>
      </rPr>
      <t>自杀意念过去一年、自杀未遂过去半年</t>
    </r>
  </si>
  <si>
    <r>
      <t>3</t>
    </r>
    <r>
      <rPr>
        <sz val="11"/>
        <color indexed="8"/>
        <rFont val="宋体"/>
        <family val="3"/>
        <charset val="134"/>
      </rPr>
      <t>点</t>
    </r>
  </si>
  <si>
    <r>
      <rPr>
        <sz val="11"/>
        <color indexed="8"/>
        <rFont val="宋体"/>
        <family val="3"/>
        <charset val="134"/>
      </rPr>
      <t>城镇</t>
    </r>
  </si>
  <si>
    <r>
      <rPr>
        <sz val="11"/>
        <color indexed="8"/>
        <rFont val="宋体"/>
        <family val="3"/>
        <charset val="134"/>
      </rPr>
      <t>青年自我报告</t>
    </r>
    <r>
      <rPr>
        <sz val="11"/>
        <color indexed="8"/>
        <rFont val="Times New Roman"/>
        <family val="1"/>
      </rPr>
      <t>-2-1</t>
    </r>
  </si>
  <si>
    <t>青少年自我报告量表（程萧2020）</t>
    <phoneticPr fontId="1" type="noConversion"/>
  </si>
  <si>
    <t>自编自杀情况问卷-徐长恩2011</t>
    <phoneticPr fontId="1" type="noConversion"/>
  </si>
  <si>
    <t>温州高校大学生亚健康流行特征及其与自杀的关联研究</t>
    <phoneticPr fontId="19" type="noConversion"/>
  </si>
  <si>
    <t>徐长恩</t>
  </si>
  <si>
    <t>浙江</t>
    <phoneticPr fontId="1" type="noConversion"/>
  </si>
  <si>
    <t>否</t>
    <phoneticPr fontId="1" type="noConversion"/>
  </si>
  <si>
    <t>自编自杀情况问卷</t>
    <phoneticPr fontId="19" type="noConversion"/>
  </si>
  <si>
    <r>
      <rPr>
        <sz val="11"/>
        <color indexed="8"/>
        <rFont val="宋体"/>
        <family val="3"/>
        <charset val="134"/>
      </rPr>
      <t>自编自杀情况问卷</t>
    </r>
  </si>
  <si>
    <t>最近半年</t>
    <phoneticPr fontId="1" type="noConversion"/>
  </si>
  <si>
    <t>自杀未遂</t>
  </si>
  <si>
    <t>nteraction between physical activity and problematic mobile phone use on suicidality in Chinese college students</t>
    <phoneticPr fontId="19" type="noConversion"/>
  </si>
  <si>
    <t>Xie, Y., et al.</t>
  </si>
  <si>
    <r>
      <rPr>
        <sz val="11"/>
        <color theme="1"/>
        <rFont val="宋体"/>
        <family val="1"/>
        <charset val="134"/>
      </rPr>
      <t>自杀企图</t>
    </r>
    <phoneticPr fontId="1" type="noConversion"/>
  </si>
  <si>
    <r>
      <rPr>
        <sz val="11"/>
        <color indexed="8"/>
        <rFont val="宋体"/>
        <family val="3"/>
        <charset val="134"/>
      </rPr>
      <t>自杀意念和自杀未遂</t>
    </r>
  </si>
  <si>
    <r>
      <rPr>
        <sz val="11"/>
        <color indexed="8"/>
        <rFont val="宋体"/>
        <family val="3"/>
        <charset val="134"/>
      </rPr>
      <t>是否</t>
    </r>
  </si>
  <si>
    <r>
      <rPr>
        <sz val="11"/>
        <color indexed="8"/>
        <rFont val="宋体"/>
        <family val="3"/>
        <charset val="134"/>
      </rPr>
      <t>自杀未遂</t>
    </r>
    <phoneticPr fontId="1" type="noConversion"/>
  </si>
  <si>
    <r>
      <rPr>
        <sz val="11"/>
        <color indexed="8"/>
        <rFont val="宋体"/>
        <family val="3"/>
        <charset val="134"/>
      </rPr>
      <t>≥</t>
    </r>
    <r>
      <rPr>
        <sz val="11"/>
        <color indexed="8"/>
        <rFont val="Times New Roman"/>
        <family val="1"/>
      </rPr>
      <t>1</t>
    </r>
    <phoneticPr fontId="1" type="noConversion"/>
  </si>
  <si>
    <r>
      <rPr>
        <sz val="11"/>
        <color indexed="8"/>
        <rFont val="宋体"/>
        <family val="3"/>
        <charset val="134"/>
      </rPr>
      <t>自杀意念</t>
    </r>
    <r>
      <rPr>
        <sz val="11"/>
        <color indexed="8"/>
        <rFont val="Times New Roman"/>
        <family val="1"/>
      </rPr>
      <t>-1-1</t>
    </r>
    <r>
      <rPr>
        <sz val="11"/>
        <color indexed="8"/>
        <rFont val="宋体"/>
        <family val="3"/>
        <charset val="134"/>
      </rPr>
      <t>，是否未遂</t>
    </r>
    <r>
      <rPr>
        <sz val="11"/>
        <color indexed="8"/>
        <rFont val="Times New Roman"/>
        <family val="1"/>
      </rPr>
      <t>-1-1</t>
    </r>
  </si>
  <si>
    <r>
      <rPr>
        <sz val="11"/>
        <color indexed="8"/>
        <rFont val="宋体"/>
        <family val="3"/>
        <charset val="134"/>
      </rPr>
      <t>本工具使用</t>
    </r>
    <r>
      <rPr>
        <sz val="11"/>
        <color indexed="8"/>
        <rFont val="Times New Roman"/>
        <family val="1"/>
      </rPr>
      <t>YRBSS</t>
    </r>
    <r>
      <rPr>
        <sz val="11"/>
        <color indexed="8"/>
        <rFont val="宋体"/>
        <family val="3"/>
        <charset val="134"/>
      </rPr>
      <t>描述自杀的部分，而（李晴雨）所使用的除了自杀部分还有别的部分，自杀部分内容相同（</t>
    </r>
    <r>
      <rPr>
        <sz val="11"/>
        <color indexed="8"/>
        <rFont val="Times New Roman"/>
        <family val="1"/>
      </rPr>
      <t>AHRBI</t>
    </r>
    <r>
      <rPr>
        <sz val="11"/>
        <color indexed="8"/>
        <rFont val="宋体"/>
        <family val="3"/>
        <charset val="134"/>
      </rPr>
      <t>在</t>
    </r>
    <r>
      <rPr>
        <sz val="11"/>
        <color indexed="8"/>
        <rFont val="Times New Roman"/>
        <family val="1"/>
      </rPr>
      <t>YRBSS</t>
    </r>
    <r>
      <rPr>
        <sz val="11"/>
        <color indexed="8"/>
        <rFont val="宋体"/>
        <family val="3"/>
        <charset val="134"/>
      </rPr>
      <t>基础上开发而来）</t>
    </r>
    <phoneticPr fontId="1" type="noConversion"/>
  </si>
  <si>
    <r>
      <rPr>
        <sz val="11"/>
        <color indexed="8"/>
        <rFont val="宋体"/>
        <family val="3"/>
        <charset val="134"/>
      </rPr>
      <t>安徽江西</t>
    </r>
  </si>
  <si>
    <r>
      <rPr>
        <sz val="11"/>
        <color indexed="8"/>
        <rFont val="宋体"/>
        <family val="3"/>
        <charset val="134"/>
      </rPr>
      <t>大学生</t>
    </r>
  </si>
  <si>
    <r>
      <rPr>
        <sz val="11"/>
        <color indexed="8"/>
        <rFont val="宋体"/>
        <family val="3"/>
        <charset val="134"/>
      </rPr>
      <t>是</t>
    </r>
    <phoneticPr fontId="1" type="noConversion"/>
  </si>
  <si>
    <t>自杀行为</t>
  </si>
  <si>
    <t>自杀行为-Sun2017</t>
    <phoneticPr fontId="1" type="noConversion"/>
  </si>
  <si>
    <t>Suicidal ideation, plans and attempts among medical college students in china: The effect of their parental characteristics.</t>
  </si>
  <si>
    <t xml:space="preserve">Sun, L., et al. </t>
  </si>
  <si>
    <t>是否自杀意念、行为、未遂-1-1</t>
  </si>
  <si>
    <t>自杀行为调查-陈静2014</t>
    <phoneticPr fontId="1" type="noConversion"/>
  </si>
  <si>
    <t>自伤和是否自杀-胡燕2010</t>
    <phoneticPr fontId="1" type="noConversion"/>
  </si>
  <si>
    <t>自杀行为调查-欧薇2012</t>
    <phoneticPr fontId="1" type="noConversion"/>
  </si>
  <si>
    <r>
      <rPr>
        <sz val="11"/>
        <color theme="1"/>
        <rFont val="宋体"/>
        <family val="3"/>
        <charset val="134"/>
      </rPr>
      <t>自杀未遂调查</t>
    </r>
    <r>
      <rPr>
        <sz val="11"/>
        <color theme="1"/>
        <rFont val="Times New Roman"/>
        <family val="3"/>
      </rPr>
      <t>-</t>
    </r>
    <r>
      <rPr>
        <sz val="11"/>
        <color theme="1"/>
        <rFont val="宋体"/>
        <family val="3"/>
        <charset val="134"/>
      </rPr>
      <t>闫敬2014</t>
    </r>
    <phoneticPr fontId="1" type="noConversion"/>
  </si>
  <si>
    <r>
      <rPr>
        <sz val="11"/>
        <color theme="1"/>
        <rFont val="宋体"/>
        <family val="3"/>
        <charset val="134"/>
      </rPr>
      <t>自杀企图调查</t>
    </r>
    <r>
      <rPr>
        <sz val="11"/>
        <color theme="1"/>
        <rFont val="Times New Roman"/>
        <family val="3"/>
      </rPr>
      <t>-Chang</t>
    </r>
    <r>
      <rPr>
        <sz val="11"/>
        <color theme="1"/>
        <rFont val="Times New Roman"/>
        <family val="3"/>
        <charset val="134"/>
      </rPr>
      <t>HJ 2017</t>
    </r>
    <phoneticPr fontId="1" type="noConversion"/>
  </si>
  <si>
    <r>
      <rPr>
        <sz val="11"/>
        <color theme="1"/>
        <rFont val="宋体"/>
        <family val="3"/>
        <charset val="134"/>
      </rPr>
      <t>自杀调查表</t>
    </r>
    <r>
      <rPr>
        <sz val="11"/>
        <color theme="1"/>
        <rFont val="Times New Roman"/>
        <family val="3"/>
      </rPr>
      <t>-GongMQ</t>
    </r>
    <r>
      <rPr>
        <sz val="11"/>
        <color theme="1"/>
        <rFont val="Times New Roman"/>
        <family val="3"/>
        <charset val="134"/>
      </rPr>
      <t xml:space="preserve"> 2020</t>
    </r>
    <phoneticPr fontId="1" type="noConversion"/>
  </si>
  <si>
    <t>8自杀意念</t>
    <phoneticPr fontId="1" type="noConversion"/>
  </si>
  <si>
    <t>PHQ-9</t>
    <phoneticPr fontId="1" type="noConversion"/>
  </si>
  <si>
    <t>SCL-90第15项</t>
  </si>
  <si>
    <t>SIOSS</t>
  </si>
  <si>
    <t>YRBBS</t>
    <phoneticPr fontId="1" type="noConversion"/>
  </si>
  <si>
    <t>BSSI</t>
  </si>
  <si>
    <t>NCS</t>
    <phoneticPr fontId="1" type="noConversion"/>
  </si>
  <si>
    <t>QSA</t>
    <phoneticPr fontId="1" type="noConversion"/>
  </si>
  <si>
    <t>自杀意念（一题）</t>
    <phoneticPr fontId="1" type="noConversion"/>
  </si>
  <si>
    <t>自杀意念&amp;自杀未遂（各一题）</t>
    <phoneticPr fontId="1" type="noConversion"/>
  </si>
  <si>
    <t>自杀意念&amp;自杀未遂&amp;自杀计划（各一题）</t>
    <phoneticPr fontId="1" type="noConversion"/>
  </si>
  <si>
    <t>中国大学生心理健康测评</t>
  </si>
  <si>
    <t>中国青少年健康相关行为调查问卷</t>
  </si>
  <si>
    <t>AHRBI</t>
    <phoneticPr fontId="1" type="noConversion"/>
  </si>
  <si>
    <t>beck自杀意念</t>
  </si>
  <si>
    <t>beck自杀意念</t>
    <phoneticPr fontId="1" type="noConversion"/>
  </si>
  <si>
    <t>初中生自杀意念与个性特征的关系</t>
  </si>
  <si>
    <t>刘金同</t>
  </si>
  <si>
    <t>beck自杀意念</t>
    <phoneticPr fontId="1" type="noConversion"/>
  </si>
  <si>
    <t>大于0</t>
  </si>
  <si>
    <t>beck自杀意念-2-1</t>
  </si>
  <si>
    <t>深圳市中学生自杀意念及其影响因素的性别差异</t>
  </si>
  <si>
    <t>杨曦</t>
  </si>
  <si>
    <t>beck自杀意念、是否</t>
  </si>
  <si>
    <t>3点，是否</t>
  </si>
  <si>
    <t xml:space="preserve">家庭功能、健康危险行为对高中生自杀意念的影响 </t>
  </si>
  <si>
    <t>谢红涛</t>
  </si>
  <si>
    <t>BDI和自杀意念</t>
  </si>
  <si>
    <t>自杀意念-2-1</t>
  </si>
  <si>
    <t>高中生人格特征、抑郁、焦虑与自杀意念关系的结构模型分析</t>
  </si>
  <si>
    <t>陈洁</t>
  </si>
  <si>
    <t>高一</t>
  </si>
  <si>
    <t>高二</t>
  </si>
  <si>
    <t>东莞市中职生自杀意念的调查与研究</t>
  </si>
  <si>
    <t>姜林辉</t>
  </si>
  <si>
    <t>中职生</t>
  </si>
  <si>
    <t>生活事件、自尊和抑郁对大学生自杀意念的影响</t>
  </si>
  <si>
    <t>陈秀珍</t>
  </si>
  <si>
    <t>NA</t>
  </si>
  <si>
    <t>BDI</t>
  </si>
  <si>
    <t>BDI-1-1</t>
  </si>
  <si>
    <t>家庭环境因素对大学生自杀意念的影响及其性别差异</t>
  </si>
  <si>
    <t>尹丹丹</t>
  </si>
  <si>
    <t>大学生自杀态度对父母教养方式和自杀意念的中介作用</t>
  </si>
  <si>
    <t>詹启生</t>
  </si>
  <si>
    <t>beck自杀意念-5-1</t>
  </si>
  <si>
    <t>Correlation between Family Environment and Suicidal Ideation in University Students in China</t>
  </si>
  <si>
    <t>Zhai, H., et al.</t>
  </si>
  <si>
    <t>自杀意念</t>
  </si>
  <si>
    <t>自杀意念-1-1</t>
  </si>
  <si>
    <t>自杀意念</t>
    <phoneticPr fontId="1" type="noConversion"/>
  </si>
  <si>
    <t>Internet addiction and poor quality of life are significantly associated with suicidal ideation of senior high school students in Chongqing, China</t>
  </si>
  <si>
    <t>Wang, W.</t>
  </si>
  <si>
    <t>SCL-90-R的第15项</t>
  </si>
  <si>
    <t>第15道题，5点计分</t>
  </si>
  <si>
    <t>SCL90-1-1</t>
  </si>
  <si>
    <t>最近一周</t>
  </si>
  <si>
    <t>高中自杀</t>
    <phoneticPr fontId="1" type="noConversion"/>
  </si>
  <si>
    <t>大学新生的自杀意念与抑郁情绪、希望特质</t>
  </si>
  <si>
    <t>安静</t>
  </si>
  <si>
    <t>SCL90-1-2</t>
  </si>
  <si>
    <t>大学自杀</t>
    <phoneticPr fontId="1" type="noConversion"/>
  </si>
  <si>
    <t>高校自杀事件对在校大学生心理健康及自杀意念的影响</t>
  </si>
  <si>
    <t>巢传宣</t>
  </si>
  <si>
    <t>Wang</t>
  </si>
  <si>
    <t>初中新生心理健康和行为状况调查分析</t>
    <phoneticPr fontId="1" type="noConversion"/>
  </si>
  <si>
    <t>彭健</t>
  </si>
  <si>
    <t>YRBSS中的第七题自杀意念</t>
    <phoneticPr fontId="1" type="noConversion"/>
  </si>
  <si>
    <t>半年</t>
  </si>
  <si>
    <t>YRBSS</t>
  </si>
  <si>
    <t>大于等于5，大于等于1</t>
  </si>
  <si>
    <t>是否自杀-1-1</t>
  </si>
  <si>
    <t>长沙市青少年自杀意念与若干心理因素的相关分析</t>
  </si>
  <si>
    <t>严虎</t>
  </si>
  <si>
    <t>中学生自杀相关行为及其影响因素研究</t>
  </si>
  <si>
    <t>袁芳</t>
  </si>
  <si>
    <t>Wang, H.</t>
  </si>
  <si>
    <t>自杀意念-1-1，自杀未遂-1-1</t>
  </si>
  <si>
    <t>高三</t>
  </si>
  <si>
    <t>SIOSS-26-12</t>
  </si>
  <si>
    <t>绝望、乐观和睡眠3个因子总分≥12分，且掩饰因子得分&lt;4分</t>
  </si>
  <si>
    <t>26，是否</t>
  </si>
  <si>
    <t>NA</t>
    <phoneticPr fontId="19" type="noConversion"/>
  </si>
  <si>
    <t>朱军成</t>
  </si>
  <si>
    <t>师范生职业认同与自杀意念的关系:抑郁的中介作用及其性别差异</t>
  </si>
  <si>
    <t>张栋栋</t>
  </si>
  <si>
    <t>在校护理专业学生负性生活事件应激量及家庭功能与自杀意念关系的研究</t>
  </si>
  <si>
    <t>尤爱军</t>
  </si>
  <si>
    <t>医学院校研究生的自杀意念及其相关因素</t>
  </si>
  <si>
    <t>杨新国</t>
  </si>
  <si>
    <t>大学生生活事件、自我和谐与自杀意念的关系研究</t>
  </si>
  <si>
    <t>辛莘;</t>
  </si>
  <si>
    <t>高职生自杀意念及其影响因素研究</t>
  </si>
  <si>
    <t>医学生自杀意念相关因素分析</t>
  </si>
  <si>
    <t>孙锋丹</t>
  </si>
  <si>
    <t>社会排斥对大学生自杀意念的影响</t>
  </si>
  <si>
    <t>宁奇</t>
  </si>
  <si>
    <t>自尊对大学新生自杀意念的影响及挫折情景的启动效应</t>
  </si>
  <si>
    <t>吕世欣</t>
  </si>
  <si>
    <t>医学院学生自杀意念与希望特质、抑郁情绪的关系以及希望特质的调节作用</t>
  </si>
  <si>
    <t>工科</t>
  </si>
  <si>
    <t>理科</t>
  </si>
  <si>
    <t>文科</t>
  </si>
  <si>
    <t>黄霞妮</t>
  </si>
  <si>
    <t>大学生归因方式、健康水平和自杀意念的关系研究</t>
  </si>
  <si>
    <t>黄雷晶</t>
  </si>
  <si>
    <t>父母教养方式与大学生自杀意念关系的路径分析</t>
  </si>
  <si>
    <t>黄俊霞</t>
  </si>
  <si>
    <t>大学生总体幸福感与自杀意念的相关分析</t>
  </si>
  <si>
    <t>胡明慧</t>
  </si>
  <si>
    <t>大学生生活事件与自杀意念的关系心理弹性的调节作用</t>
  </si>
  <si>
    <t>浙江、四川</t>
  </si>
  <si>
    <t>韩黎;</t>
  </si>
  <si>
    <t>大学生社会支持心理韧性对自杀意念的影响</t>
  </si>
  <si>
    <t>双亲</t>
  </si>
  <si>
    <t>单亲</t>
  </si>
  <si>
    <t>高正亮</t>
  </si>
  <si>
    <t>大学生自杀意念和暴力风险的调查</t>
  </si>
  <si>
    <t>陈艺华</t>
  </si>
  <si>
    <t>大学生生命意义感与自杀意念的关系研究</t>
  </si>
  <si>
    <t>大学新生生命意义感、自杀意念与心理健康</t>
  </si>
  <si>
    <t>大学生水文化认同度与心理弹性、自杀意念的关系</t>
  </si>
  <si>
    <t>曹鑫宇</t>
  </si>
  <si>
    <t>儿童期受虐待经历与大学生自杀意念的关联</t>
  </si>
  <si>
    <t>王金燕</t>
  </si>
  <si>
    <t>中学生自杀意念与负性生活学习事件及家庭环境和成长环境关系的影响</t>
  </si>
  <si>
    <t>任梦飞</t>
  </si>
  <si>
    <t>基于分类树模型的潍坊市中学生自杀意念危险因素分析</t>
  </si>
  <si>
    <t>谢云天</t>
  </si>
  <si>
    <t>不同家庭类型对初中生自杀意念的影响</t>
  </si>
  <si>
    <t>史高岩</t>
  </si>
  <si>
    <t>卷入欺负行为初中生的自杀意念与个性特征的关系</t>
  </si>
  <si>
    <t>黎润新</t>
  </si>
  <si>
    <t xml:space="preserve">初中生应对方式与自杀意念的关系 </t>
  </si>
  <si>
    <t>初中生自杀意念与抑郁的相关性</t>
  </si>
  <si>
    <t>自杀意念-4-2</t>
  </si>
  <si>
    <t>BSIS自杀意念</t>
    <phoneticPr fontId="1" type="noConversion"/>
  </si>
  <si>
    <t>中学、大学</t>
  </si>
  <si>
    <t>Kuang, L., et al. (</t>
  </si>
  <si>
    <t>Relationship between Internet addiction, susceptible personality traits, and suicidal and self-harm ideation in Chinese adolescent students</t>
  </si>
  <si>
    <t>SSI-14-5</t>
    <phoneticPr fontId="1" type="noConversion"/>
  </si>
  <si>
    <t>大于5</t>
  </si>
  <si>
    <t>SSI自杀意念量表</t>
    <phoneticPr fontId="1" type="noConversion"/>
  </si>
  <si>
    <t>张姝玥</t>
  </si>
  <si>
    <t>高校学生自我和谐孤独感与自杀意念的关系</t>
    <phoneticPr fontId="1" type="noConversion"/>
  </si>
  <si>
    <t>BSSI-19-1</t>
  </si>
  <si>
    <t>第4项和第5项得分大于等于1</t>
  </si>
  <si>
    <t>代成书</t>
  </si>
  <si>
    <t>我国大学生自杀意念现状研究——以某医学院校为研究范本</t>
    <phoneticPr fontId="1" type="noConversion"/>
  </si>
  <si>
    <t>Zhao, J. J., et al.</t>
  </si>
  <si>
    <t>Shame and Suicidal Ideation among Undergraduates in China: The Mediating Effect of Thwarted Belongingness and Perceived Burdensomeness</t>
  </si>
  <si>
    <t>是否自杀意念、行为、未遂-4-1</t>
    <phoneticPr fontId="1" type="noConversion"/>
  </si>
  <si>
    <t>Sun, L., et al.</t>
  </si>
  <si>
    <t>Suicidal ideation, plans and attempts among medical college students in china: The effect of their parental characteristics.</t>
    <phoneticPr fontId="1" type="noConversion"/>
  </si>
  <si>
    <t>自杀意念-29-2.5</t>
    <phoneticPr fontId="1" type="noConversion"/>
  </si>
  <si>
    <t>&lt;2..5</t>
    <phoneticPr fontId="1" type="noConversion"/>
  </si>
  <si>
    <t>郭文斌</t>
  </si>
  <si>
    <t>大学新生自杀意念及其影响因素的现况调查</t>
    <phoneticPr fontId="1" type="noConversion"/>
  </si>
  <si>
    <t>自杀意念自评</t>
  </si>
  <si>
    <t>唐芳;</t>
  </si>
  <si>
    <t>大学生自杀意念与社交网络和应对技能的关系</t>
  </si>
  <si>
    <t>非单亲</t>
  </si>
  <si>
    <t>自杀意念问卷</t>
  </si>
  <si>
    <t>王雅莉</t>
  </si>
  <si>
    <t>有自杀意念的大学生应对方式在心理韧性与心理健康间的中介作用</t>
  </si>
  <si>
    <t>王侠</t>
  </si>
  <si>
    <t>某高职学校学生抑郁症状和手机依赖与自杀意念的相关性研究</t>
  </si>
  <si>
    <t>吉林省</t>
  </si>
  <si>
    <t>Mohan, W., et al.</t>
  </si>
  <si>
    <t>臧宏运</t>
  </si>
  <si>
    <t>山东省有自杀意念大学生的自我接纳在自我效能感与心理韧性间的中介作用</t>
  </si>
  <si>
    <t>姚冉;</t>
  </si>
  <si>
    <t>广东省某医药院校学生网络成瘾与抑郁、自杀意念相关性分析</t>
  </si>
  <si>
    <t>刘耀;</t>
  </si>
  <si>
    <t>重庆市大学生自杀冲动及攻击行为的性别差异分析</t>
  </si>
  <si>
    <t>刘景</t>
  </si>
  <si>
    <t>安徽省医科大学生不同形式社会支持与自杀意念的关联及性别差异分析</t>
    <phoneticPr fontId="1" type="noConversion"/>
  </si>
  <si>
    <t>王剑;</t>
  </si>
  <si>
    <t>医学生心理压力与自杀倾向关系调查</t>
  </si>
  <si>
    <t>过去一年</t>
  </si>
  <si>
    <t>等于1</t>
  </si>
  <si>
    <t>1道题，是否</t>
  </si>
  <si>
    <t>自编自杀意念</t>
  </si>
  <si>
    <t>河北安徽江苏</t>
  </si>
  <si>
    <t>Zhang, L. X.</t>
  </si>
  <si>
    <t>Adverse childhood experiences and psychological well-being in a rural sample of Chinese young adults</t>
    <phoneticPr fontId="1" type="noConversion"/>
  </si>
  <si>
    <t>董炳刚</t>
  </si>
  <si>
    <t>某农村县高中生抑郁流行现状及其影响因素研究</t>
    <phoneticPr fontId="1" type="noConversion"/>
  </si>
  <si>
    <t>自杀意念评定</t>
  </si>
  <si>
    <t>自杀意念单一项目</t>
  </si>
  <si>
    <t>小学、初中</t>
  </si>
  <si>
    <t>Tan</t>
  </si>
  <si>
    <t>Social and individual risk factors for suicide ideation among Chinese children and adolescents: A multilevel analysis.</t>
    <phoneticPr fontId="1" type="noConversion"/>
  </si>
  <si>
    <t>自杀意念-1-1，是否未遂-1-1</t>
  </si>
  <si>
    <t>自杀意念和自杀未遂</t>
  </si>
  <si>
    <t>Interaction between physical activity and problematic mobile phone use on suicidality in Chinese college students</t>
    <phoneticPr fontId="1" type="noConversion"/>
  </si>
  <si>
    <t>2个问题，大于等于1</t>
  </si>
  <si>
    <t>自杀未遂情况和自杀意念情况</t>
  </si>
  <si>
    <t>三所高校医学生心理健康状况及其家庭影响因素研究</t>
    <phoneticPr fontId="1" type="noConversion"/>
  </si>
  <si>
    <t>青年自我报告-2-1</t>
  </si>
  <si>
    <t>大学新生自杀意念向自杀行为转变</t>
    <phoneticPr fontId="1" type="noConversion"/>
  </si>
  <si>
    <t>自杀行为调查</t>
  </si>
  <si>
    <t>Guo, L.</t>
  </si>
  <si>
    <t>Association between nonmedical use of opioids or sedatives and suicidal behavior among Chinese adolescents: An analysis of sex differences</t>
  </si>
  <si>
    <t>自杀意念-1-1，自杀未遂-1-1</t>
    <phoneticPr fontId="1" type="noConversion"/>
  </si>
  <si>
    <t>自杀调查表</t>
  </si>
  <si>
    <t>Gong, M. Q.</t>
  </si>
  <si>
    <t>终生</t>
  </si>
  <si>
    <t>自杀意念、自杀未遂</t>
  </si>
  <si>
    <t>沈晓霜</t>
  </si>
  <si>
    <t>初中生自杀意念、自伤行为与生活事件的相关性</t>
  </si>
  <si>
    <t>Yan</t>
  </si>
  <si>
    <t>THE PREVALENCE AND CORRELATES OF SUICIDALITY IN A SAMPLE OF ADOLESCENTS IN GUANGDONG, CHINA</t>
  </si>
  <si>
    <t>自杀意念-1-1</t>
    <phoneticPr fontId="1" type="noConversion"/>
  </si>
  <si>
    <t>Gong</t>
  </si>
  <si>
    <t>李宪琪</t>
  </si>
  <si>
    <t>济南市青少年自杀意念与家庭状况关系的研究</t>
  </si>
  <si>
    <t>意念、计划、执行-3-3</t>
  </si>
  <si>
    <t>YBRSS</t>
    <phoneticPr fontId="1" type="noConversion"/>
  </si>
  <si>
    <t>Pan, X. Q.</t>
  </si>
  <si>
    <t>自杀行为问卷（类似NCS）</t>
    <phoneticPr fontId="1" type="noConversion"/>
  </si>
  <si>
    <t>中学生-高中</t>
  </si>
  <si>
    <t>刘佳</t>
  </si>
  <si>
    <t>童年期不良经历与中学生自杀行为的关联性研究</t>
    <phoneticPr fontId="1" type="noConversion"/>
  </si>
  <si>
    <t>是否自杀意念、自杀计划、自杀未遂-1-1</t>
  </si>
  <si>
    <t>广东重庆河南辽宁</t>
  </si>
  <si>
    <t xml:space="preserve">陈静 </t>
  </si>
  <si>
    <t>中学生睡眠问题与自杀行为的相关性研究</t>
  </si>
  <si>
    <t>大于等于4</t>
  </si>
  <si>
    <t>自伤和是否自杀</t>
  </si>
  <si>
    <t>胡燕</t>
  </si>
  <si>
    <t>中学生生活事件多维评定问卷的编制及应用研究</t>
  </si>
  <si>
    <t>谌丁艳</t>
  </si>
  <si>
    <t>深圳市中学生心理亚健康状况及其与自杀心理行为的相关性</t>
  </si>
  <si>
    <t>意念、计划、执行-3-2</t>
  </si>
  <si>
    <t>自杀行为评定</t>
  </si>
  <si>
    <t>李雷雷</t>
  </si>
  <si>
    <t>重庆市中学生亚健康现状、影响因素及其预测作用研究</t>
  </si>
  <si>
    <t>自伤自杀调查</t>
  </si>
  <si>
    <t>Law</t>
  </si>
  <si>
    <t>是否自杀意念-1-1</t>
  </si>
  <si>
    <t>广东辽宁河南重庆</t>
  </si>
  <si>
    <t>意念、计划、执行-3-1</t>
    <phoneticPr fontId="1" type="noConversion"/>
  </si>
  <si>
    <t>城镇初中生</t>
  </si>
  <si>
    <t>欧薇</t>
  </si>
  <si>
    <t>黔北地区城镇初中生问题行为调查</t>
  </si>
  <si>
    <t>AHRBI中国青少年健康相关行为调查问卷</t>
    <phoneticPr fontId="1" type="noConversion"/>
  </si>
  <si>
    <t>初中、高中、大学</t>
  </si>
  <si>
    <t>田琪;</t>
  </si>
  <si>
    <t>杭州市青少年自杀问题现况调查</t>
  </si>
  <si>
    <t>郭少聃</t>
  </si>
  <si>
    <t>湖南工业大学学生健康危险行为的问卷调查研究</t>
    <phoneticPr fontId="1" type="noConversion"/>
  </si>
  <si>
    <t>研三</t>
  </si>
  <si>
    <t>研二</t>
  </si>
  <si>
    <t>研一</t>
  </si>
  <si>
    <t>中国大学生心理健康测评自杀意念-4-1</t>
  </si>
  <si>
    <t>赵哲宇</t>
  </si>
  <si>
    <t>研究生自杀意图调查分析</t>
    <phoneticPr fontId="1" type="noConversion"/>
  </si>
  <si>
    <t>自编自杀情况问卷</t>
  </si>
  <si>
    <t>温州高校大学生亚健康流行特征及其与自杀的关联研究</t>
    <phoneticPr fontId="1" type="noConversion"/>
  </si>
  <si>
    <t>田琪</t>
  </si>
  <si>
    <t>杭州市青少年自杀问题现况调查</t>
    <phoneticPr fontId="1" type="noConversion"/>
  </si>
  <si>
    <t>自我伤害</t>
    <phoneticPr fontId="1" type="noConversion"/>
  </si>
  <si>
    <t>OSI</t>
    <phoneticPr fontId="1" type="noConversion"/>
  </si>
  <si>
    <t xml:space="preserve">自编问卷 操小兰 2019 </t>
    <phoneticPr fontId="1" type="noConversion"/>
  </si>
  <si>
    <t xml:space="preserve">2007蓄意自伤量表DSHI </t>
  </si>
  <si>
    <t>万宇辉2018编制ANSAQ</t>
  </si>
  <si>
    <t>青少年自我伤害问卷</t>
    <phoneticPr fontId="1" type="noConversion"/>
  </si>
  <si>
    <t>自伤行为问卷</t>
    <phoneticPr fontId="1" type="noConversion"/>
  </si>
  <si>
    <t>自伤行为评定</t>
    <phoneticPr fontId="1" type="noConversion"/>
  </si>
  <si>
    <t>青少年健康风险行为问卷两个项目</t>
    <phoneticPr fontId="1" type="noConversion"/>
  </si>
  <si>
    <t>DIB-R</t>
    <phoneticPr fontId="1" type="noConversion"/>
  </si>
  <si>
    <t>OSI-10-1</t>
    <phoneticPr fontId="1" type="noConversion"/>
  </si>
  <si>
    <t>大于等于1</t>
    <phoneticPr fontId="1" type="noConversion"/>
  </si>
  <si>
    <t>握太华自伤量表OSI</t>
    <phoneticPr fontId="1" type="noConversion"/>
  </si>
  <si>
    <t>中学生-都有</t>
    <phoneticPr fontId="1" type="noConversion"/>
  </si>
  <si>
    <t xml:space="preserve">敖成 </t>
  </si>
  <si>
    <t>南昌市中学生求助行为与非自杀性自伤的关联</t>
  </si>
  <si>
    <t>中学生应对方式与情绪行为问题对非自杀性自伤的影响及路径研究</t>
  </si>
  <si>
    <t>傅燕艳</t>
  </si>
  <si>
    <t>OSI-10-1</t>
  </si>
  <si>
    <t>Non-suicidal self-injury in Shanghai inner bound middle school students</t>
  </si>
  <si>
    <t>深圳市中学生非自杀性自伤行为检出率及相关危险因素调查</t>
  </si>
  <si>
    <t>操小兰</t>
  </si>
  <si>
    <t>自编问卷</t>
    <phoneticPr fontId="1" type="noConversion"/>
  </si>
  <si>
    <t>自伤行为-1-1</t>
  </si>
  <si>
    <t>中学生生活事件多维评定问卷的编制及应用研究</t>
    <phoneticPr fontId="1" type="noConversion"/>
  </si>
  <si>
    <t>胡燕1</t>
    <phoneticPr fontId="1" type="noConversion"/>
  </si>
  <si>
    <t>北京、哈尔滨、贵阳、绍兴、广州、太原、重庆、鄂州等8座城市</t>
    <phoneticPr fontId="1" type="noConversion"/>
  </si>
  <si>
    <t xml:space="preserve">2007蓄意自伤量表DSHI </t>
    <phoneticPr fontId="1" type="noConversion"/>
  </si>
  <si>
    <t>自伤行为-8-1</t>
    <phoneticPr fontId="1" type="noConversion"/>
  </si>
  <si>
    <t>中小学生非自杀性自伤行为家庭环境因素分析</t>
  </si>
  <si>
    <t>梁楷利</t>
  </si>
  <si>
    <t>中小学生-小学初中</t>
    <phoneticPr fontId="1" type="noConversion"/>
  </si>
  <si>
    <t>DSHI 8-1</t>
    <phoneticPr fontId="1" type="noConversion"/>
  </si>
  <si>
    <t>李晴雨</t>
  </si>
  <si>
    <t>北京某中学学生健康危险行为与生活技能水平的关系</t>
  </si>
  <si>
    <t>初中自伤</t>
    <phoneticPr fontId="1" type="noConversion"/>
  </si>
  <si>
    <t>安徽省中学生非自杀性自伤行为现状及其影响因素</t>
    <phoneticPr fontId="1" type="noConversion"/>
  </si>
  <si>
    <t>胡燕2</t>
    <phoneticPr fontId="1" type="noConversion"/>
  </si>
  <si>
    <t>万宇辉2018编制ANSAQ</t>
    <phoneticPr fontId="1" type="noConversion"/>
  </si>
  <si>
    <t>是否及次数</t>
  </si>
  <si>
    <t>ANSAQ-12-1</t>
  </si>
  <si>
    <t>童年期虐待经历和亲子关系与中学生自伤行为的关联</t>
    <phoneticPr fontId="1" type="noConversion"/>
  </si>
  <si>
    <t>蒋志成</t>
  </si>
  <si>
    <t>广东河南江西贵州</t>
    <phoneticPr fontId="1" type="noConversion"/>
  </si>
  <si>
    <t>自伤行为-12-3</t>
  </si>
  <si>
    <t>绍兴、贵
阳、沈阳、郑州、南昌、深圳6个城市</t>
    <phoneticPr fontId="1" type="noConversion"/>
  </si>
  <si>
    <t>万宇辉编制ANSAQ</t>
    <phoneticPr fontId="1" type="noConversion"/>
  </si>
  <si>
    <t>大于等于5，大于等于1</t>
    <phoneticPr fontId="1" type="noConversion"/>
  </si>
  <si>
    <t>ASHS-12-5</t>
    <phoneticPr fontId="1" type="noConversion"/>
  </si>
  <si>
    <t>青少年自我伤害问卷 SHQ</t>
    <phoneticPr fontId="1" type="noConversion"/>
  </si>
  <si>
    <t>父母心理控制与非自杀性自伤行为的关系:校园欺凌的中介作用</t>
  </si>
  <si>
    <t>张珊珊</t>
  </si>
  <si>
    <t>12.01~16.41</t>
  </si>
  <si>
    <t>乘积大于0</t>
  </si>
  <si>
    <t>青少年自伤-18-0</t>
    <phoneticPr fontId="1" type="noConversion"/>
  </si>
  <si>
    <t>非自杀性自伤与自杀未遂的中学生人格特征分析</t>
  </si>
  <si>
    <t>梁素改</t>
  </si>
  <si>
    <t>自杀行为问卷</t>
    <phoneticPr fontId="1" type="noConversion"/>
  </si>
  <si>
    <t>自伤行为-6-1</t>
    <phoneticPr fontId="1" type="noConversion"/>
  </si>
  <si>
    <t>自伤行为问卷 郑莺</t>
    <phoneticPr fontId="1" type="noConversion"/>
  </si>
  <si>
    <t>自伤行为评定 王蕾</t>
    <phoneticPr fontId="1" type="noConversion"/>
  </si>
  <si>
    <t>初中生自我伤害行为危险因素分析</t>
  </si>
  <si>
    <t>王蕾</t>
    <phoneticPr fontId="1" type="noConversion"/>
  </si>
  <si>
    <t>自伤行为-1-1</t>
    <phoneticPr fontId="1" type="noConversion"/>
  </si>
  <si>
    <t xml:space="preserve"> 包括在一般问卷内</t>
    <phoneticPr fontId="1" type="noConversion"/>
  </si>
  <si>
    <t>自伤行为问卷孙莹</t>
    <phoneticPr fontId="1" type="noConversion"/>
  </si>
  <si>
    <t>重庆某库区县中学生自伤行为与亚健康的相关性研究</t>
  </si>
  <si>
    <t>袁保诚</t>
  </si>
  <si>
    <t>自伤行为-8-1</t>
  </si>
  <si>
    <t>自伤行为评定 张烨</t>
  </si>
  <si>
    <t>自伤行为评定 张烨</t>
    <phoneticPr fontId="1" type="noConversion"/>
  </si>
  <si>
    <t>父母养育方式对11～22岁青少年自伤行为的影响</t>
    <phoneticPr fontId="1" type="noConversion"/>
  </si>
  <si>
    <t>张烨</t>
    <phoneticPr fontId="1" type="noConversion"/>
  </si>
  <si>
    <t>16~18</t>
    <phoneticPr fontId="1" type="noConversion"/>
  </si>
  <si>
    <t>青少年-都有</t>
  </si>
  <si>
    <t>自伤行为评定</t>
  </si>
  <si>
    <t>自伤行为-5-1</t>
  </si>
  <si>
    <t>自伤自杀调查 law</t>
    <phoneticPr fontId="1" type="noConversion"/>
  </si>
  <si>
    <t xml:space="preserve">Law </t>
    <phoneticPr fontId="1" type="noConversion"/>
  </si>
  <si>
    <t>自伤行为-17-1</t>
    <phoneticPr fontId="1" type="noConversion"/>
  </si>
  <si>
    <t>Prevalence and Correlates of Direct Self-Injurious Behavior among Chinese Adolescents: Findings from a Multicenter and Multistage Survey</t>
  </si>
  <si>
    <t>Xin</t>
    <phoneticPr fontId="1" type="noConversion"/>
  </si>
  <si>
    <t>小学、中学生</t>
  </si>
  <si>
    <t>青少年健康风险自伤行为-2-1</t>
    <phoneticPr fontId="1" type="noConversion"/>
  </si>
  <si>
    <t>The Prevalence of Nonsuicidal Self-Injury and Different Subgroups of Self-Injurers in Chinese Adolescents</t>
    <phoneticPr fontId="1" type="noConversion"/>
  </si>
  <si>
    <t>You</t>
    <phoneticPr fontId="1" type="noConversion"/>
  </si>
  <si>
    <t>大于等于2</t>
    <phoneticPr fontId="1" type="noConversion"/>
  </si>
  <si>
    <t>DIBR-5-2</t>
    <phoneticPr fontId="1" type="noConversion"/>
  </si>
  <si>
    <t>过去两年</t>
    <phoneticPr fontId="1" type="noConversion"/>
  </si>
  <si>
    <r>
      <rPr>
        <sz val="11"/>
        <color theme="1"/>
        <rFont val="宋体"/>
        <family val="3"/>
        <charset val="134"/>
      </rPr>
      <t>自伤行为</t>
    </r>
    <r>
      <rPr>
        <sz val="11"/>
        <color theme="1"/>
        <rFont val="Times New Roman"/>
        <family val="1"/>
      </rPr>
      <t>-1-1</t>
    </r>
    <phoneticPr fontId="1" type="noConversion"/>
  </si>
  <si>
    <r>
      <rPr>
        <sz val="11"/>
        <color theme="1"/>
        <rFont val="宋体"/>
        <family val="3"/>
        <charset val="134"/>
      </rPr>
      <t>大于等于</t>
    </r>
    <r>
      <rPr>
        <sz val="11"/>
        <color theme="1"/>
        <rFont val="Times New Roman"/>
        <family val="1"/>
      </rPr>
      <t>1</t>
    </r>
    <phoneticPr fontId="1" type="noConversion"/>
  </si>
  <si>
    <r>
      <rPr>
        <sz val="11"/>
        <color theme="1"/>
        <rFont val="宋体"/>
        <family val="3"/>
        <charset val="134"/>
      </rPr>
      <t>自伤行为调查</t>
    </r>
    <phoneticPr fontId="1" type="noConversion"/>
  </si>
  <si>
    <r>
      <rPr>
        <sz val="11"/>
        <color theme="1"/>
        <rFont val="宋体"/>
        <family val="3"/>
        <charset val="134"/>
      </rPr>
      <t>操小兰</t>
    </r>
  </si>
  <si>
    <r>
      <rPr>
        <sz val="11"/>
        <color theme="1"/>
        <rFont val="宋体"/>
        <family val="3"/>
        <charset val="134"/>
      </rPr>
      <t>深圳市中学生非自杀性自伤行为检出率及相关危险因素调查</t>
    </r>
  </si>
  <si>
    <r>
      <rPr>
        <sz val="11"/>
        <color theme="1"/>
        <rFont val="宋体"/>
        <family val="3"/>
        <charset val="134"/>
      </rPr>
      <t>傅燕艳</t>
    </r>
  </si>
  <si>
    <r>
      <rPr>
        <sz val="11"/>
        <color theme="1"/>
        <rFont val="宋体"/>
        <family val="3"/>
        <charset val="134"/>
      </rPr>
      <t>中学生应对方式与情绪行为问题对非自杀性自伤的影响及路径研究</t>
    </r>
  </si>
  <si>
    <r>
      <rPr>
        <sz val="11"/>
        <color theme="1"/>
        <rFont val="宋体"/>
        <family val="3"/>
        <charset val="134"/>
      </rPr>
      <t>陈小龙</t>
    </r>
  </si>
  <si>
    <r>
      <rPr>
        <sz val="11"/>
        <color theme="1"/>
        <rFont val="宋体"/>
        <family val="3"/>
        <charset val="134"/>
      </rPr>
      <t>中学生校园被欺凌行为、情绪行为与非自杀性自伤的关系</t>
    </r>
  </si>
  <si>
    <t>高中</t>
    <phoneticPr fontId="1" type="noConversion"/>
  </si>
  <si>
    <r>
      <rPr>
        <sz val="11"/>
        <color theme="1"/>
        <rFont val="宋体"/>
        <family val="3"/>
        <charset val="134"/>
      </rPr>
      <t>姜小庆</t>
    </r>
  </si>
  <si>
    <r>
      <rPr>
        <sz val="11"/>
        <color theme="1"/>
        <rFont val="宋体"/>
        <family val="3"/>
        <charset val="134"/>
      </rPr>
      <t>婺源农村高中生非自杀性自伤行为危险因素及其累积效应</t>
    </r>
  </si>
  <si>
    <t>高中自伤</t>
    <phoneticPr fontId="1" type="noConversion"/>
  </si>
  <si>
    <t xml:space="preserve"> </t>
    <phoneticPr fontId="1" type="noConversion"/>
  </si>
  <si>
    <t>自伤和是否自杀 胡燕</t>
  </si>
  <si>
    <t>ANSAQ</t>
    <phoneticPr fontId="1" type="noConversion"/>
  </si>
  <si>
    <r>
      <rPr>
        <sz val="11"/>
        <color theme="1"/>
        <rFont val="宋体"/>
        <family val="3"/>
        <charset val="134"/>
      </rPr>
      <t>安徽省中学生非自杀性自伤行为现状及其影响因素</t>
    </r>
  </si>
  <si>
    <r>
      <rPr>
        <sz val="11"/>
        <color theme="1"/>
        <rFont val="宋体"/>
        <family val="3"/>
        <charset val="134"/>
      </rPr>
      <t>胡燕</t>
    </r>
    <r>
      <rPr>
        <sz val="11"/>
        <color theme="1"/>
        <rFont val="Times New Roman"/>
        <family val="1"/>
      </rPr>
      <t xml:space="preserve"> </t>
    </r>
  </si>
  <si>
    <r>
      <rPr>
        <sz val="11"/>
        <color theme="1"/>
        <rFont val="宋体"/>
        <family val="3"/>
        <charset val="134"/>
      </rPr>
      <t>是否及次数</t>
    </r>
    <phoneticPr fontId="1" type="noConversion"/>
  </si>
  <si>
    <t>ANSAQ-12-1</t>
    <phoneticPr fontId="1" type="noConversion"/>
  </si>
  <si>
    <t>RBQ-A</t>
    <phoneticPr fontId="1" type="noConversion"/>
  </si>
  <si>
    <r>
      <rPr>
        <sz val="11"/>
        <color theme="1"/>
        <rFont val="宋体"/>
        <family val="3"/>
        <charset val="134"/>
      </rPr>
      <t>中学生危险行为特点研究及防治策略</t>
    </r>
  </si>
  <si>
    <r>
      <rPr>
        <sz val="11"/>
        <color theme="1"/>
        <rFont val="宋体"/>
        <family val="3"/>
        <charset val="134"/>
      </rPr>
      <t>贾碎林</t>
    </r>
  </si>
  <si>
    <r>
      <t>5</t>
    </r>
    <r>
      <rPr>
        <sz val="11"/>
        <color theme="1"/>
        <rFont val="宋体"/>
        <family val="3"/>
        <charset val="134"/>
      </rPr>
      <t>点</t>
    </r>
    <phoneticPr fontId="1" type="noConversion"/>
  </si>
  <si>
    <t>RBQA-7-3</t>
    <phoneticPr fontId="1" type="noConversion"/>
  </si>
  <si>
    <r>
      <rPr>
        <sz val="11"/>
        <color theme="1"/>
        <rFont val="宋体"/>
        <family val="3"/>
        <charset val="134"/>
      </rPr>
      <t>童年期虐待经历和亲子关系与中学生自伤行为的关联</t>
    </r>
  </si>
  <si>
    <t>青少年非自杀性自伤行为评定问卷</t>
  </si>
  <si>
    <r>
      <rPr>
        <sz val="11"/>
        <color theme="1"/>
        <rFont val="宋体"/>
        <family val="3"/>
        <charset val="134"/>
      </rPr>
      <t>蒋志成</t>
    </r>
  </si>
  <si>
    <r>
      <rPr>
        <sz val="11"/>
        <color theme="1"/>
        <rFont val="宋体"/>
        <family val="3"/>
        <charset val="134"/>
      </rPr>
      <t>广东河南江西贵州</t>
    </r>
    <phoneticPr fontId="1" type="noConversion"/>
  </si>
  <si>
    <r>
      <rPr>
        <sz val="11"/>
        <color theme="1"/>
        <rFont val="宋体"/>
        <family val="3"/>
        <charset val="134"/>
      </rPr>
      <t>青少年自伤评定</t>
    </r>
    <phoneticPr fontId="1" type="noConversion"/>
  </si>
  <si>
    <r>
      <rPr>
        <sz val="11"/>
        <color theme="1"/>
        <rFont val="宋体"/>
        <family val="3"/>
        <charset val="134"/>
      </rPr>
      <t>自伤行为</t>
    </r>
    <r>
      <rPr>
        <sz val="11"/>
        <color theme="1"/>
        <rFont val="Times New Roman"/>
        <family val="1"/>
      </rPr>
      <t>-12-3</t>
    </r>
    <phoneticPr fontId="1" type="noConversion"/>
  </si>
  <si>
    <r>
      <rPr>
        <sz val="11"/>
        <color theme="1"/>
        <rFont val="宋体"/>
        <family val="3"/>
        <charset val="134"/>
      </rPr>
      <t>青少年自伤</t>
    </r>
    <r>
      <rPr>
        <sz val="11"/>
        <color theme="1"/>
        <rFont val="Times New Roman"/>
        <family val="1"/>
      </rPr>
      <t>-18-0</t>
    </r>
  </si>
  <si>
    <r>
      <rPr>
        <sz val="11"/>
        <color theme="1"/>
        <rFont val="宋体"/>
        <family val="3"/>
        <charset val="134"/>
      </rPr>
      <t>乘积大于</t>
    </r>
    <r>
      <rPr>
        <sz val="11"/>
        <color theme="1"/>
        <rFont val="Times New Roman"/>
        <family val="1"/>
      </rPr>
      <t>0</t>
    </r>
  </si>
  <si>
    <r>
      <rPr>
        <sz val="11"/>
        <color theme="1"/>
        <rFont val="宋体"/>
        <family val="3"/>
        <charset val="134"/>
      </rPr>
      <t>青少年自我伤害问卷</t>
    </r>
  </si>
  <si>
    <r>
      <rPr>
        <sz val="11"/>
        <color theme="1"/>
        <rFont val="宋体"/>
        <family val="3"/>
        <charset val="134"/>
      </rPr>
      <t>毛毳</t>
    </r>
    <phoneticPr fontId="1" type="noConversion"/>
  </si>
  <si>
    <r>
      <rPr>
        <sz val="11"/>
        <color theme="1"/>
        <rFont val="宋体"/>
        <family val="3"/>
        <charset val="134"/>
      </rPr>
      <t>高中生父母教养方式与非自杀性自伤的关系</t>
    </r>
    <r>
      <rPr>
        <sz val="11"/>
        <color theme="1"/>
        <rFont val="Times New Roman"/>
        <family val="1"/>
      </rPr>
      <t>:</t>
    </r>
    <r>
      <rPr>
        <sz val="11"/>
        <color theme="1"/>
        <rFont val="宋体"/>
        <family val="3"/>
        <charset val="134"/>
      </rPr>
      <t>性别的调节作用</t>
    </r>
  </si>
  <si>
    <t>ASHS</t>
    <phoneticPr fontId="1" type="noConversion"/>
  </si>
  <si>
    <r>
      <rPr>
        <sz val="11"/>
        <color theme="1"/>
        <rFont val="宋体"/>
        <family val="3"/>
        <charset val="134"/>
      </rPr>
      <t>父母教养方式与非自杀性自伤行为的关系</t>
    </r>
    <r>
      <rPr>
        <sz val="11"/>
        <color theme="1"/>
        <rFont val="Times New Roman"/>
        <family val="1"/>
      </rPr>
      <t>:</t>
    </r>
    <r>
      <rPr>
        <sz val="11"/>
        <color theme="1"/>
        <rFont val="宋体"/>
        <family val="3"/>
        <charset val="134"/>
      </rPr>
      <t>心理病理症状的中介作用</t>
    </r>
  </si>
  <si>
    <r>
      <rPr>
        <sz val="11"/>
        <color theme="1"/>
        <rFont val="宋体"/>
        <family val="3"/>
        <charset val="134"/>
      </rPr>
      <t>石云鹏</t>
    </r>
  </si>
  <si>
    <r>
      <rPr>
        <sz val="11"/>
        <color theme="1"/>
        <rFont val="宋体"/>
        <family val="3"/>
        <charset val="134"/>
      </rPr>
      <t>海南</t>
    </r>
  </si>
  <si>
    <r>
      <rPr>
        <sz val="11"/>
        <color theme="1"/>
        <rFont val="宋体"/>
        <family val="3"/>
        <charset val="134"/>
      </rPr>
      <t>高中、大学</t>
    </r>
  </si>
  <si>
    <r>
      <rPr>
        <sz val="11"/>
        <color theme="1"/>
        <rFont val="宋体"/>
        <family val="3"/>
        <charset val="134"/>
      </rPr>
      <t>频率与严重性乘积</t>
    </r>
    <phoneticPr fontId="1" type="noConversion"/>
  </si>
  <si>
    <r>
      <rPr>
        <sz val="11"/>
        <color theme="1"/>
        <rFont val="宋体"/>
        <family val="3"/>
        <charset val="134"/>
      </rPr>
      <t>大于等于</t>
    </r>
    <r>
      <rPr>
        <sz val="11"/>
        <color theme="1"/>
        <rFont val="Times New Roman"/>
        <family val="1"/>
      </rPr>
      <t>5</t>
    </r>
    <phoneticPr fontId="1" type="noConversion"/>
  </si>
  <si>
    <t>ASHS-19-5</t>
    <phoneticPr fontId="1" type="noConversion"/>
  </si>
  <si>
    <t>自伤行为 王兰</t>
  </si>
  <si>
    <r>
      <rPr>
        <sz val="11"/>
        <color theme="1"/>
        <rFont val="宋体"/>
        <family val="3"/>
        <charset val="134"/>
      </rPr>
      <t>沈阳某校中学生健康素养和视屏时间与非自杀性自伤行为关联</t>
    </r>
  </si>
  <si>
    <r>
      <rPr>
        <sz val="11"/>
        <color theme="1"/>
        <rFont val="宋体"/>
        <family val="3"/>
        <charset val="134"/>
      </rPr>
      <t>王兰</t>
    </r>
    <phoneticPr fontId="1" type="noConversion"/>
  </si>
  <si>
    <r>
      <rPr>
        <sz val="11"/>
        <color theme="1"/>
        <rFont val="宋体"/>
        <family val="3"/>
        <charset val="134"/>
      </rPr>
      <t>自伤行为</t>
    </r>
    <phoneticPr fontId="1" type="noConversion"/>
  </si>
  <si>
    <r>
      <rPr>
        <sz val="11"/>
        <color theme="1"/>
        <rFont val="宋体"/>
        <family val="3"/>
        <charset val="134"/>
      </rPr>
      <t>自伤行为</t>
    </r>
    <r>
      <rPr>
        <sz val="11"/>
        <color theme="1"/>
        <rFont val="Times New Roman"/>
        <family val="1"/>
      </rPr>
      <t>-14-1</t>
    </r>
    <phoneticPr fontId="1" type="noConversion"/>
  </si>
  <si>
    <r>
      <rPr>
        <sz val="11"/>
        <color theme="1"/>
        <rFont val="宋体"/>
        <family val="3"/>
        <charset val="134"/>
      </rPr>
      <t>青少年自伤行为不同发展阶段的心理行为因素分析</t>
    </r>
  </si>
  <si>
    <r>
      <rPr>
        <sz val="11"/>
        <color theme="1"/>
        <rFont val="宋体"/>
        <family val="3"/>
        <charset val="134"/>
      </rPr>
      <t>陈静</t>
    </r>
  </si>
  <si>
    <r>
      <rPr>
        <sz val="11"/>
        <color theme="1"/>
        <rFont val="宋体"/>
        <family val="3"/>
        <charset val="134"/>
      </rPr>
      <t>河南贵州</t>
    </r>
    <phoneticPr fontId="1" type="noConversion"/>
  </si>
  <si>
    <r>
      <rPr>
        <sz val="11"/>
        <color theme="1"/>
        <rFont val="宋体"/>
        <family val="3"/>
        <charset val="134"/>
      </rPr>
      <t>次数</t>
    </r>
    <phoneticPr fontId="1" type="noConversion"/>
  </si>
  <si>
    <r>
      <rPr>
        <sz val="11"/>
        <color theme="1"/>
        <rFont val="宋体"/>
        <family val="3"/>
        <charset val="134"/>
      </rPr>
      <t>自伤行为</t>
    </r>
    <r>
      <rPr>
        <sz val="11"/>
        <color theme="1"/>
        <rFont val="Times New Roman"/>
        <family val="1"/>
      </rPr>
      <t>-8-3</t>
    </r>
    <phoneticPr fontId="1" type="noConversion"/>
  </si>
  <si>
    <r>
      <rPr>
        <sz val="11"/>
        <color theme="1"/>
        <rFont val="宋体"/>
        <family val="3"/>
        <charset val="134"/>
      </rPr>
      <t>中学生亲子依恋与故意自我伤害行为的相关性研究</t>
    </r>
  </si>
  <si>
    <r>
      <rPr>
        <sz val="11"/>
        <color theme="1"/>
        <rFont val="宋体"/>
        <family val="3"/>
        <charset val="134"/>
      </rPr>
      <t>万宇辉</t>
    </r>
  </si>
  <si>
    <r>
      <rPr>
        <sz val="11"/>
        <color theme="1"/>
        <rFont val="宋体"/>
        <family val="3"/>
        <charset val="134"/>
      </rPr>
      <t>辽宁河南重庆广东</t>
    </r>
    <phoneticPr fontId="1" type="noConversion"/>
  </si>
  <si>
    <r>
      <rPr>
        <sz val="11"/>
        <color theme="1"/>
        <rFont val="宋体"/>
        <family val="3"/>
        <charset val="134"/>
      </rPr>
      <t>自伤行为</t>
    </r>
    <r>
      <rPr>
        <sz val="11"/>
        <color theme="1"/>
        <rFont val="Times New Roman"/>
        <family val="1"/>
      </rPr>
      <t>-8-1</t>
    </r>
    <phoneticPr fontId="1" type="noConversion"/>
  </si>
  <si>
    <r>
      <rPr>
        <sz val="11"/>
        <color theme="1"/>
        <rFont val="宋体"/>
        <family val="3"/>
        <charset val="134"/>
      </rPr>
      <t>中职生自伤行为特点及功能研究</t>
    </r>
  </si>
  <si>
    <r>
      <rPr>
        <sz val="11"/>
        <color theme="1"/>
        <rFont val="宋体"/>
        <family val="3"/>
        <charset val="134"/>
      </rPr>
      <t>许延礼</t>
    </r>
  </si>
  <si>
    <r>
      <rPr>
        <sz val="11"/>
        <color theme="1"/>
        <rFont val="宋体"/>
        <family val="3"/>
        <charset val="134"/>
      </rPr>
      <t>中职生</t>
    </r>
    <phoneticPr fontId="1" type="noConversion"/>
  </si>
  <si>
    <r>
      <rPr>
        <sz val="11"/>
        <color theme="1"/>
        <rFont val="宋体"/>
        <family val="3"/>
        <charset val="134"/>
      </rPr>
      <t>自伤行为评定</t>
    </r>
    <phoneticPr fontId="1" type="noConversion"/>
  </si>
  <si>
    <r>
      <rPr>
        <sz val="11"/>
        <color theme="1"/>
        <rFont val="宋体"/>
        <family val="3"/>
        <charset val="134"/>
      </rPr>
      <t>自伤行为</t>
    </r>
    <r>
      <rPr>
        <sz val="11"/>
        <color theme="1"/>
        <rFont val="Times New Roman"/>
        <family val="1"/>
      </rPr>
      <t>-12-1</t>
    </r>
    <phoneticPr fontId="1" type="noConversion"/>
  </si>
  <si>
    <r>
      <rPr>
        <sz val="11"/>
        <color theme="1"/>
        <rFont val="宋体"/>
        <family val="3"/>
        <charset val="134"/>
      </rPr>
      <t>重庆某库区县中学生自伤行为与亚健康的相关性研究</t>
    </r>
  </si>
  <si>
    <r>
      <rPr>
        <sz val="11"/>
        <color theme="1"/>
        <rFont val="宋体"/>
        <family val="3"/>
        <charset val="134"/>
      </rPr>
      <t>袁保诚</t>
    </r>
  </si>
  <si>
    <t>与上基本一致</t>
    <phoneticPr fontId="1" type="noConversion"/>
  </si>
  <si>
    <t>与孙莺基本一致</t>
    <phoneticPr fontId="1" type="noConversion"/>
  </si>
  <si>
    <r>
      <rPr>
        <sz val="11"/>
        <color theme="1"/>
        <rFont val="宋体"/>
        <family val="3"/>
        <charset val="134"/>
      </rPr>
      <t>父母养育方式对</t>
    </r>
    <r>
      <rPr>
        <sz val="11"/>
        <color theme="1"/>
        <rFont val="Times New Roman"/>
        <family val="1"/>
      </rPr>
      <t>11</t>
    </r>
    <r>
      <rPr>
        <sz val="11"/>
        <color theme="1"/>
        <rFont val="宋体"/>
        <family val="3"/>
        <charset val="134"/>
      </rPr>
      <t>～</t>
    </r>
    <r>
      <rPr>
        <sz val="11"/>
        <color theme="1"/>
        <rFont val="Times New Roman"/>
        <family val="1"/>
      </rPr>
      <t>22</t>
    </r>
    <r>
      <rPr>
        <sz val="11"/>
        <color theme="1"/>
        <rFont val="宋体"/>
        <family val="3"/>
        <charset val="134"/>
      </rPr>
      <t>岁青少年自伤行为的影响</t>
    </r>
    <phoneticPr fontId="1" type="noConversion"/>
  </si>
  <si>
    <r>
      <rPr>
        <sz val="11"/>
        <color theme="1"/>
        <rFont val="宋体"/>
        <family val="3"/>
        <charset val="134"/>
      </rPr>
      <t>张烨</t>
    </r>
    <phoneticPr fontId="1" type="noConversion"/>
  </si>
  <si>
    <r>
      <rPr>
        <sz val="11"/>
        <color theme="1"/>
        <rFont val="宋体"/>
        <family val="3"/>
        <charset val="134"/>
      </rPr>
      <t>青少年</t>
    </r>
    <r>
      <rPr>
        <sz val="11"/>
        <color theme="1"/>
        <rFont val="Times New Roman"/>
        <family val="1"/>
      </rPr>
      <t>-</t>
    </r>
    <r>
      <rPr>
        <sz val="11"/>
        <color theme="1"/>
        <rFont val="宋体"/>
        <family val="3"/>
        <charset val="134"/>
      </rPr>
      <t>都有</t>
    </r>
    <phoneticPr fontId="1" type="noConversion"/>
  </si>
  <si>
    <r>
      <t>3</t>
    </r>
    <r>
      <rPr>
        <sz val="11"/>
        <color theme="1"/>
        <rFont val="宋体"/>
        <family val="3"/>
        <charset val="134"/>
      </rPr>
      <t>点</t>
    </r>
    <phoneticPr fontId="1" type="noConversion"/>
  </si>
  <si>
    <r>
      <rPr>
        <sz val="11"/>
        <color theme="1"/>
        <rFont val="宋体"/>
        <family val="3"/>
        <charset val="134"/>
      </rPr>
      <t>自伤行为</t>
    </r>
    <r>
      <rPr>
        <sz val="11"/>
        <color theme="1"/>
        <rFont val="Times New Roman"/>
        <family val="1"/>
      </rPr>
      <t>-5-1</t>
    </r>
    <phoneticPr fontId="1" type="noConversion"/>
  </si>
  <si>
    <t>Gender differences in self-harm and drinking behaviors among high school students in Beijing, China</t>
  </si>
  <si>
    <t>Li, C. Q.</t>
    <phoneticPr fontId="1" type="noConversion"/>
  </si>
  <si>
    <r>
      <rPr>
        <sz val="11"/>
        <color theme="1"/>
        <rFont val="宋体"/>
        <family val="3"/>
        <charset val="134"/>
      </rPr>
      <t>中学生</t>
    </r>
    <phoneticPr fontId="1" type="noConversion"/>
  </si>
  <si>
    <t>Interaction of Health Literacy and Problematic Mobile Phone Use and Their Impact on Non-Suicidal Self-Injury among Chinese Adolescents</t>
  </si>
  <si>
    <t>Li, D. L.</t>
    <phoneticPr fontId="1" type="noConversion"/>
  </si>
  <si>
    <r>
      <rPr>
        <sz val="11"/>
        <color theme="1"/>
        <rFont val="宋体"/>
        <family val="3"/>
        <charset val="134"/>
      </rPr>
      <t>全国</t>
    </r>
    <phoneticPr fontId="1" type="noConversion"/>
  </si>
  <si>
    <t>自伤行为调查 Li, D. L.</t>
  </si>
  <si>
    <t>自伤行为调查 Li, C. Q.</t>
  </si>
  <si>
    <t>your hair yourself?; (3) have you ever banged your head or fist against something?; (4) have you ever</t>
  </si>
  <si>
    <t>pinched or scratched yourself?; (5) have you ever bitten yourself?; (6) have you ever cut or pierced</t>
  </si>
  <si>
    <t>yourself?; (7) have you ever exposed yourself to smoke, fire, and flames or come in contact with heat</t>
  </si>
  <si>
    <t>and hot substances?; and (8) have you ever ingested a toxic substance or object? As long as the answer</t>
  </si>
  <si>
    <t>was “yes” (one or more times), the student will be judged as having NSSI behaviors.</t>
  </si>
  <si>
    <r>
      <rPr>
        <sz val="11"/>
        <color theme="1"/>
        <rFont val="宋体"/>
        <family val="3"/>
        <charset val="134"/>
      </rPr>
      <t>故意自伤量表</t>
    </r>
    <r>
      <rPr>
        <sz val="11"/>
        <color theme="1"/>
        <rFont val="Times New Roman"/>
        <family val="1"/>
      </rPr>
      <t>DSH</t>
    </r>
    <phoneticPr fontId="1" type="noConversion"/>
  </si>
  <si>
    <t>Deliberate self-harm behaviors in Chinese adolescents and young adults</t>
  </si>
  <si>
    <t>Wan, Y. H.</t>
    <phoneticPr fontId="1" type="noConversion"/>
  </si>
  <si>
    <r>
      <rPr>
        <sz val="11"/>
        <color theme="1"/>
        <rFont val="宋体"/>
        <family val="3"/>
        <charset val="134"/>
      </rPr>
      <t>高中、大学</t>
    </r>
    <phoneticPr fontId="1" type="noConversion"/>
  </si>
  <si>
    <t>Impact of Negative Life Events and Social Support on Nonsuicidal Self-Injury Among Chinese Middle School Students</t>
  </si>
  <si>
    <t xml:space="preserve">Xin, M. Y., et al. </t>
  </si>
  <si>
    <t>NSSI-AT</t>
    <phoneticPr fontId="1" type="noConversion"/>
  </si>
  <si>
    <r>
      <rPr>
        <sz val="11"/>
        <color theme="1"/>
        <rFont val="宋体"/>
        <family val="3"/>
        <charset val="134"/>
      </rPr>
      <t>自伤行为</t>
    </r>
    <r>
      <rPr>
        <sz val="11"/>
        <color theme="1"/>
        <rFont val="Times New Roman"/>
        <family val="1"/>
      </rPr>
      <t>-18-1</t>
    </r>
    <phoneticPr fontId="1" type="noConversion"/>
  </si>
  <si>
    <t>Xin, X. H.</t>
    <phoneticPr fontId="1" type="noConversion"/>
  </si>
  <si>
    <r>
      <rPr>
        <sz val="11"/>
        <color theme="1"/>
        <rFont val="宋体"/>
        <family val="3"/>
        <charset val="134"/>
      </rPr>
      <t>小学、中学生</t>
    </r>
    <phoneticPr fontId="1" type="noConversion"/>
  </si>
  <si>
    <r>
      <rPr>
        <sz val="11"/>
        <color theme="1"/>
        <rFont val="宋体"/>
        <family val="3"/>
        <charset val="134"/>
      </rPr>
      <t>青少年健康风险行为问卷两个项目</t>
    </r>
    <phoneticPr fontId="1" type="noConversion"/>
  </si>
  <si>
    <r>
      <rPr>
        <sz val="11"/>
        <color theme="1"/>
        <rFont val="宋体"/>
        <family val="3"/>
        <charset val="134"/>
      </rPr>
      <t>青少年健康风险自伤行为</t>
    </r>
    <r>
      <rPr>
        <sz val="11"/>
        <color theme="1"/>
        <rFont val="Times New Roman"/>
        <family val="1"/>
      </rPr>
      <t>-2-1</t>
    </r>
    <phoneticPr fontId="1" type="noConversion"/>
  </si>
  <si>
    <t>高中生</t>
    <phoneticPr fontId="1" type="noConversion"/>
  </si>
  <si>
    <t>Low health literacy and psychological symptoms potentially increase the risks of non-suicidal self-injury in Chinese middle school students</t>
  </si>
  <si>
    <t xml:space="preserve"> All the response options were “yes” or “no”.</t>
    <phoneticPr fontId="1" type="noConversion"/>
  </si>
  <si>
    <t>The details of the questions were as follows: (1) Have you ever hit yourself?; (2) have you ever pulled</t>
    <phoneticPr fontId="1" type="noConversion"/>
  </si>
  <si>
    <t>Zhang, S. C.</t>
    <phoneticPr fontId="1" type="noConversion"/>
  </si>
  <si>
    <r>
      <rPr>
        <sz val="11"/>
        <color theme="1"/>
        <rFont val="宋体"/>
        <family val="3"/>
        <charset val="134"/>
      </rPr>
      <t>自伤行为调查</t>
    </r>
  </si>
  <si>
    <r>
      <rPr>
        <sz val="11"/>
        <color theme="1"/>
        <rFont val="宋体"/>
        <family val="3"/>
        <charset val="134"/>
      </rPr>
      <t>大于等于</t>
    </r>
    <r>
      <rPr>
        <sz val="11"/>
        <color theme="1"/>
        <rFont val="Times New Roman"/>
        <family val="1"/>
      </rPr>
      <t>1</t>
    </r>
  </si>
  <si>
    <r>
      <rPr>
        <sz val="11"/>
        <color theme="1"/>
        <rFont val="宋体"/>
        <family val="3"/>
        <charset val="134"/>
      </rPr>
      <t>自伤行为</t>
    </r>
    <r>
      <rPr>
        <sz val="11"/>
        <color theme="1"/>
        <rFont val="Times New Roman"/>
        <family val="1"/>
      </rPr>
      <t>-8-1</t>
    </r>
  </si>
  <si>
    <t>﻿Nonsuicidal Self-Injury in Adolescence: Longitudinal Course, Trajectories, and Intrapersonal Predictors</t>
    <phoneticPr fontId="1" type="noConversion"/>
  </si>
  <si>
    <t>自编自伤行为调查</t>
  </si>
  <si>
    <r>
      <rPr>
        <sz val="11"/>
        <color theme="1"/>
        <rFont val="SimSun"/>
        <family val="3"/>
        <charset val="134"/>
      </rPr>
      <t>自编自伤行为调查</t>
    </r>
    <r>
      <rPr>
        <sz val="11"/>
        <color theme="1"/>
        <rFont val="Times New Roman"/>
        <family val="1"/>
      </rPr>
      <t>-5-1</t>
    </r>
    <phoneticPr fontId="1" type="noConversion"/>
  </si>
  <si>
    <r>
      <rPr>
        <sz val="11"/>
        <color theme="1"/>
        <rFont val="Tahoma"/>
        <family val="2"/>
      </rPr>
      <t>﻿</t>
    </r>
    <r>
      <rPr>
        <sz val="11"/>
        <color theme="1"/>
        <rFont val="Times New Roman"/>
        <family val="1"/>
      </rPr>
      <t>Barrocas, A. L.</t>
    </r>
    <phoneticPr fontId="1" type="noConversion"/>
  </si>
  <si>
    <t>NSSI-AT</t>
  </si>
  <si>
    <t>自伤行为调查 ﻿Barrocas, A. L.</t>
  </si>
  <si>
    <t>﻿A self-harm series and its relationship with childhood adversity among adolescents in mainland China: a cross-sectional study</t>
    <phoneticPr fontId="1" type="noConversion"/>
  </si>
  <si>
    <t>Han, A.</t>
    <phoneticPr fontId="1" type="noConversion"/>
  </si>
  <si>
    <t>高中生</t>
    <phoneticPr fontId="1" type="noConversion"/>
  </si>
  <si>
    <r>
      <rPr>
        <sz val="11"/>
        <color theme="1"/>
        <rFont val="SimSun"/>
        <family val="3"/>
        <charset val="134"/>
      </rPr>
      <t>自编问卷</t>
    </r>
    <r>
      <rPr>
        <sz val="11"/>
        <color theme="1"/>
        <rFont val="Times New Roman"/>
        <family val="1"/>
      </rPr>
      <t>（9道高致死性自我伤害；8道致命性较低，并伴有明显的组织损伤的自伤；8道无明显组织损伤的自伤；9道有潜伏期损害的自残行为的自伤；5道心理自伤。）</t>
    </r>
    <phoneticPr fontId="1" type="noConversion"/>
  </si>
  <si>
    <r>
      <rPr>
        <sz val="11"/>
        <color theme="1"/>
        <rFont val="宋体"/>
        <family val="3"/>
        <charset val="134"/>
      </rPr>
      <t>自伤行为</t>
    </r>
    <r>
      <rPr>
        <sz val="11"/>
        <color theme="1"/>
        <rFont val="Times New Roman"/>
        <family val="1"/>
      </rPr>
      <t>-39-1</t>
    </r>
    <phoneticPr fontId="1" type="noConversion"/>
  </si>
  <si>
    <r>
      <rPr>
        <sz val="11"/>
        <color theme="1"/>
        <rFont val="宋体"/>
        <family val="3"/>
        <charset val="134"/>
      </rPr>
      <t>青少年健康问卷（</t>
    </r>
    <r>
      <rPr>
        <sz val="11"/>
        <color theme="1"/>
        <rFont val="Times New Roman"/>
        <family val="1"/>
      </rPr>
      <t>AHQ</t>
    </r>
    <r>
      <rPr>
        <sz val="11"/>
        <color theme="1"/>
        <rFont val="宋体"/>
        <family val="3"/>
        <charset val="134"/>
      </rPr>
      <t>）</t>
    </r>
    <phoneticPr fontId="1" type="noConversion"/>
  </si>
  <si>
    <t>﻿Menarche and menstrual problems are associated with non-suicidal self-injury in adolescent girls</t>
    <phoneticPr fontId="1" type="noConversion"/>
  </si>
  <si>
    <t>Liu, X. C.</t>
    <phoneticPr fontId="1" type="noConversion"/>
  </si>
  <si>
    <t>JCVQ（﻿whether they had intentionally hurt themselves by cutting or burning their ﻿skin）</t>
    <phoneticPr fontId="1" type="noConversion"/>
  </si>
  <si>
    <t>FASM</t>
  </si>
  <si>
    <t>﻿MASHS</t>
    <phoneticPr fontId="1" type="noConversion"/>
  </si>
  <si>
    <t>﻿Associations between Chinese adolescents subjected to traditional and cyber bullying and suicidal ideation, self-harm and suicide attempts</t>
    <phoneticPr fontId="1" type="noConversion"/>
  </si>
  <si>
    <t>Peng, Z. K.</t>
    <phoneticPr fontId="1" type="noConversion"/>
  </si>
  <si>
    <t>Association of Aggression and Non-Suicidal Self Injury: A School-Based Sample of Adolescents</t>
    <phoneticPr fontId="1" type="noConversion"/>
  </si>
  <si>
    <t>Tang, J.</t>
    <phoneticPr fontId="1" type="noConversion"/>
  </si>
  <si>
    <r>
      <t>大于等于</t>
    </r>
    <r>
      <rPr>
        <sz val="11"/>
        <color rgb="FF000000"/>
        <rFont val="Times New Roman"/>
        <family val="1"/>
      </rPr>
      <t>1</t>
    </r>
  </si>
  <si>
    <t>Self-Injury Among Left-Behind Adolescents in Rural China: The Role of Parental Migration and Parent–Child Attachment</t>
    <phoneticPr fontId="1" type="noConversion"/>
  </si>
  <si>
    <t>Wang, Y. L.</t>
    <phoneticPr fontId="1" type="noConversion"/>
  </si>
  <si>
    <r>
      <rPr>
        <sz val="11"/>
        <color theme="1"/>
        <rFont val="宋体"/>
        <family val="3"/>
        <charset val="134"/>
      </rPr>
      <t>汉族</t>
    </r>
  </si>
  <si>
    <t>OSI</t>
  </si>
  <si>
    <t>自伤行为</t>
  </si>
  <si>
    <t>江西省</t>
  </si>
  <si>
    <t xml:space="preserve">偏执敌对与负性生活事件对大学生非自杀性自伤的影响及其交互作用 </t>
  </si>
  <si>
    <t>大学</t>
    <phoneticPr fontId="1" type="noConversion"/>
  </si>
  <si>
    <t>大学生健康危险行为的人口学易感因素研究</t>
  </si>
  <si>
    <t>刘衔华</t>
  </si>
  <si>
    <t>大学</t>
    <phoneticPr fontId="1" type="noConversion"/>
  </si>
  <si>
    <t>大学生非自杀性自伤行为与抑郁、述情障碍的相关性</t>
  </si>
  <si>
    <t>顾怀婷</t>
  </si>
  <si>
    <t>顾怀婷自伤行为-13-1</t>
  </si>
  <si>
    <t>自编自伤行为调查 顾怀婷 2017</t>
  </si>
  <si>
    <t>大学生非自杀性自伤行为危险因素分析</t>
  </si>
  <si>
    <t>黄琴琴</t>
  </si>
  <si>
    <t>自伤调查表</t>
  </si>
  <si>
    <t>黄琴琴自伤行为-10-1</t>
  </si>
  <si>
    <t>自伤调查表 作者黄琴琴 参考张芳</t>
  </si>
  <si>
    <t>医学专科学生童年期虐待经历近期生活事件与非自杀性自伤行为的关联</t>
  </si>
  <si>
    <t>宋先兵</t>
  </si>
  <si>
    <t>频率</t>
  </si>
  <si>
    <t>宋先兵自伤行为-8-1</t>
  </si>
  <si>
    <t>宋先兵自伤行为-8-1</t>
    <phoneticPr fontId="1" type="noConversion"/>
  </si>
  <si>
    <t>宋先兵自伤行为</t>
  </si>
  <si>
    <t>高职医学生非自杀性自伤行为与述情障碍、心理弹性的相关性</t>
  </si>
  <si>
    <t>余慧;</t>
  </si>
  <si>
    <t>自伤行为问卷</t>
  </si>
  <si>
    <t>余慧自伤行为-8-1</t>
  </si>
  <si>
    <t>南昌市医学生自伤行为现状及与自杀态度、生活事件的关系</t>
  </si>
  <si>
    <t>袁沁;</t>
  </si>
  <si>
    <t>袁沁自伤行为-8-1</t>
  </si>
  <si>
    <t>调查学生近 1年内是否出现
不以自杀为目的的自伤行为，包括故意打自己、
咬伤自己、掐自己、抓伤自己、刺伤自己等 8 种行
为。合计各种自伤行为发生的次数为自伤频率。</t>
    <phoneticPr fontId="1" type="noConversion"/>
  </si>
  <si>
    <t>自伤行为评定:调查受试者在过去 1
年内是否存在故意打自己、拽头发、撞头、掐自己、抓
伤自己、咬伤自己、烫伤自己、割伤自己等自伤行为，
将自伤发生频率≥1 次者定义为有自伤行为</t>
    <phoneticPr fontId="1" type="noConversion"/>
  </si>
  <si>
    <t>基于两水平Logistic回归模型大学生自我伤害行为相关因素分析</t>
  </si>
  <si>
    <t xml:space="preserve">陈飞 </t>
  </si>
  <si>
    <t>自伤行为调查</t>
  </si>
  <si>
    <t>陈飞自伤行为-15-1</t>
  </si>
  <si>
    <t>青少年生活事件和父母教养方式对高校大学生自伤行为的影响</t>
  </si>
  <si>
    <t>陈哲平</t>
  </si>
  <si>
    <t>次数</t>
  </si>
  <si>
    <t>陈哲平自伤行为-3</t>
  </si>
  <si>
    <t>(1)高校大学生自伤行为情况调查问卷:国
外对大学生的自伤定义为:不以自我死亡为前提而故意伤害
自己身体的行为 ［2］ 。根据国内外已有的研究成果，编制高校
大学生自伤行为情况调查问卷，根据自伤的程度高低可分为
造成心理伤害的自伤行为、具有潜在危害的自伤行为、无肉眼
可见损伤自伤行为、造成组织伤自伤行为和高致命自伤行为
五个层次
［5］ ，每种行为分为 3 次及以上，1～2 次，0 次几个维
度。(</t>
    <phoneticPr fontId="1" type="noConversion"/>
  </si>
  <si>
    <t xml:space="preserve">自伤行为调查 陈哲平 2018  </t>
  </si>
  <si>
    <t>高校大学生自伤行为现状及其影响因素研究</t>
  </si>
  <si>
    <t>段滢;</t>
  </si>
  <si>
    <t>段滢自伤行为-3</t>
  </si>
  <si>
    <t>自伤行为调查问卷　根据已有的调查问卷
及相关结果，编制大学生自伤行为情况调查表，主要
包括五种自伤行为：高致命自伤行为（如上吊等）、
造成组织伤自伤行为（如故意割伤自己等）、无肉眼
可见损伤自伤行为（如故意打自己等）、具有潜在危
害的自伤行为（如故意进行剧烈运动等）、造成心理
伤害的自伤行为（故意封闭自己等）
［４］ 。 每种行为
类别下列举了发生率较高的具体自伤行为，且每种
具体行为分为 ０ 次，１～２ 次，３ 次及以上 ３ 个维度。</t>
    <phoneticPr fontId="1" type="noConversion"/>
  </si>
  <si>
    <t xml:space="preserve">自伤行为调查 段滢 2017  </t>
  </si>
  <si>
    <t>高职学生自伤行为调查及功能性评估</t>
  </si>
  <si>
    <t>李苏燕</t>
  </si>
  <si>
    <t>李苏燕自伤行为-20-1</t>
  </si>
  <si>
    <t>李苏燕自伤行为-20-1</t>
    <phoneticPr fontId="1" type="noConversion"/>
  </si>
  <si>
    <t>李苏燕自伤行为</t>
  </si>
  <si>
    <t>医学生的自伤行为与手机依赖及抑郁症状</t>
  </si>
  <si>
    <t>陶舒曼</t>
  </si>
  <si>
    <t>陶舒曼自伤行为-8-1</t>
  </si>
  <si>
    <t>自伤问卷行为调查问卷 根据已有的调查
问卷及相关结果，编制大学生自伤情况调查表，主要
包括:高致命自伤行为(如割腕等)、无肉眼可见损
伤行为(如掐自己等)、导致心理伤害的行为(如不
与人交流等)、具有潜在危害的行为(如酗酒等)、导
致组织损伤行为(如故意撞击头部等)。每种行为
下列举了发生可能性较大的自伤行为，每种具体行
为有 0 次、1 ～2 次、3 次及以上 3 个维度。</t>
    <phoneticPr fontId="1" type="noConversion"/>
  </si>
  <si>
    <t>大学生自伤行为现状及影响因素研究</t>
  </si>
  <si>
    <t>王俊;</t>
  </si>
  <si>
    <t>王俊自伤行为-3-3</t>
    <phoneticPr fontId="1" type="noConversion"/>
  </si>
  <si>
    <t>王俊自伤行为</t>
  </si>
  <si>
    <t xml:space="preserve">袁璐 </t>
  </si>
  <si>
    <t>袁璐自伤行为-20-1</t>
  </si>
  <si>
    <t>青少年自伤行为量表 Lloyd 等于 1997 年
编制的自我伤害功能评估量表，郑莹等对其改编而
成，共 20 个条目，内容包括:在过去 6 个月内有无故
意打自己、拽头发、撞头、掐自己、抓伤自己、咬自己、
烫自己和割伤自己等 20 种自伤方式。主要记录自
伤方式和频次，分为 0 ～ 3 分四级评价标准，分别代
表“从来没有”、“很少有”、“有时有”和“经常有”4
种自我伤害行为频次。</t>
    <phoneticPr fontId="1" type="noConversion"/>
  </si>
  <si>
    <t>性别与青少年生活事件对某高校大学生自伤行为的影响</t>
  </si>
  <si>
    <t xml:space="preserve">张烨 </t>
  </si>
  <si>
    <t>张烨自伤行为-3-3</t>
    <phoneticPr fontId="1" type="noConversion"/>
  </si>
  <si>
    <t>Boy Crisis? Sex Differences in Self-Injurious Behaviors and the Effects of Gender Role Conflicts Among College Students in China</t>
  </si>
  <si>
    <t>Chao, Q. L., et al.</t>
  </si>
  <si>
    <t>陕西省</t>
  </si>
  <si>
    <t>大于1</t>
  </si>
  <si>
    <t>Chao, Q. L自伤行为-14-1</t>
  </si>
  <si>
    <t>To measure adoles-
cents’ self-injurious behaviors, the Non-Suicidal Self-
Injury Assessment Tool (NSSI-AT) developed by Janis
Whitlock and Amanda Purington (2007) was adopted.
The results of the data analysis reported Cronbach’s alpha
coefficient for this tool is .77, indicating a good reliability.
The specific items measured are as follows:</t>
    <phoneticPr fontId="1" type="noConversion"/>
  </si>
  <si>
    <t xml:space="preserve">自伤行为调查 作者袁璐  郑莹改编 </t>
  </si>
  <si>
    <t>自伤行为调查 张烨 自编</t>
  </si>
  <si>
    <t>自伤行为调查 Chao, Q. L., et al.</t>
  </si>
  <si>
    <t>The Current Situation of Internet Addiction and Its Impact on Sleep Quality and Self-Injury Behavior in Chinese Medical Students.</t>
  </si>
  <si>
    <t>Wang, Y. Q., et al.</t>
  </si>
  <si>
    <t>自伤问卷</t>
  </si>
  <si>
    <t>YwangQiu wang自伤行为-5-1</t>
    <phoneticPr fontId="1" type="noConversion"/>
  </si>
  <si>
    <t>Features of Nonsuicidal Self-Injury and Relationships with Coping Methods among College Students</t>
  </si>
  <si>
    <t xml:space="preserve">Wu, J. T. and H. R. Liu </t>
  </si>
  <si>
    <t>自伤问卷SBSQ-20-1</t>
  </si>
  <si>
    <t>自伤问卷SBSQ-20-1</t>
    <phoneticPr fontId="1" type="noConversion"/>
  </si>
  <si>
    <t>YwangQiu wang自伤行为</t>
  </si>
  <si>
    <t>自伤问卷SBSQ</t>
  </si>
  <si>
    <t>儿童和青少年迷你国际神经精神访谈（Mini-KID）5.0的中文版本，平行儿童/青少年（Mini-KID-C）和家长（Mini-KID-P）访谈版本</t>
    <phoneticPr fontId="1" type="noConversion"/>
  </si>
  <si>
    <t>心理健康测查表（PHI）</t>
    <phoneticPr fontId="1" type="noConversion"/>
  </si>
  <si>
    <t>The prevalence and related factors of depressive symptoms among junior college nursing students- a cross-sectional study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</si>
</sst>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0000_ "/>
    <numFmt numFmtId="178" formatCode="0_ "/>
    <numFmt numFmtId="179" formatCode="0.0"/>
    <numFmt numFmtId="180" formatCode="0.000"/>
  </numFmts>
  <fonts count="69">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color theme="1"/>
      <name val="等线"/>
      <family val="3"/>
      <charset val="134"/>
      <scheme val="minor"/>
    </font>
    <font>
      <sz val="11"/>
      <color theme="5" tint="-0.249977111117893"/>
      <name val="等线"/>
      <family val="3"/>
      <charset val="134"/>
      <scheme val="minor"/>
    </font>
    <font>
      <sz val="11"/>
      <name val="等线"/>
      <family val="3"/>
      <charset val="134"/>
      <scheme val="minor"/>
    </font>
    <font>
      <sz val="11"/>
      <color rgb="FFFF0000"/>
      <name val="等线"/>
      <family val="3"/>
      <charset val="134"/>
      <scheme val="minor"/>
    </font>
    <font>
      <sz val="11"/>
      <color rgb="FFFF0000"/>
      <name val="等线"/>
      <family val="2"/>
      <scheme val="minor"/>
    </font>
    <font>
      <sz val="11"/>
      <color theme="4"/>
      <name val="等线"/>
      <family val="3"/>
      <charset val="134"/>
      <scheme val="minor"/>
    </font>
    <font>
      <sz val="11"/>
      <color theme="1"/>
      <name val="等线"/>
      <family val="4"/>
      <charset val="134"/>
      <scheme val="minor"/>
    </font>
    <font>
      <sz val="11"/>
      <color theme="1"/>
      <name val="Times New Roman"/>
      <family val="1"/>
    </font>
    <font>
      <sz val="11"/>
      <color theme="1"/>
      <name val="宋体"/>
      <family val="3"/>
      <charset val="134"/>
    </font>
    <font>
      <sz val="11"/>
      <color theme="1"/>
      <name val="等线"/>
      <family val="4"/>
      <charset val="134"/>
    </font>
    <font>
      <sz val="11"/>
      <color theme="4"/>
      <name val="Times New Roman"/>
      <family val="1"/>
    </font>
    <font>
      <sz val="11"/>
      <color theme="4"/>
      <name val="宋体"/>
      <family val="3"/>
      <charset val="134"/>
    </font>
    <font>
      <sz val="11"/>
      <color theme="5"/>
      <name val="Times New Roman"/>
      <family val="1"/>
    </font>
    <font>
      <sz val="11"/>
      <color theme="5"/>
      <name val="宋体"/>
      <family val="3"/>
      <charset val="134"/>
    </font>
    <font>
      <sz val="11"/>
      <name val="宋体"/>
      <family val="3"/>
      <charset val="134"/>
    </font>
    <font>
      <sz val="9"/>
      <name val="等线"/>
      <family val="2"/>
      <charset val="134"/>
      <scheme val="minor"/>
    </font>
    <font>
      <sz val="11"/>
      <color rgb="FF00B050"/>
      <name val="宋体"/>
      <family val="3"/>
      <charset val="134"/>
    </font>
    <font>
      <sz val="11"/>
      <color rgb="FFC00000"/>
      <name val="等线"/>
      <family val="3"/>
      <charset val="134"/>
      <scheme val="minor"/>
    </font>
    <font>
      <sz val="9.5"/>
      <color rgb="FF000000"/>
      <name val="宋体"/>
      <family val="3"/>
      <charset val="134"/>
    </font>
    <font>
      <sz val="11"/>
      <color rgb="FF000000"/>
      <name val="宋体"/>
      <family val="3"/>
      <charset val="134"/>
    </font>
    <font>
      <vertAlign val="subscript"/>
      <sz val="11"/>
      <color theme="1"/>
      <name val="Times New Roman"/>
      <family val="1"/>
    </font>
    <font>
      <vertAlign val="subscript"/>
      <sz val="11"/>
      <color theme="1"/>
      <name val="宋体"/>
      <family val="3"/>
      <charset val="134"/>
    </font>
    <font>
      <sz val="11"/>
      <color theme="1"/>
      <name val="Times New Roman"/>
      <family val="3"/>
      <charset val="134"/>
    </font>
    <font>
      <sz val="11"/>
      <color theme="1"/>
      <name val="等线"/>
      <family val="2"/>
      <charset val="1"/>
      <scheme val="minor"/>
    </font>
    <font>
      <sz val="11"/>
      <color theme="1"/>
      <name val="Tahoma"/>
      <family val="2"/>
      <charset val="1"/>
    </font>
    <font>
      <sz val="11"/>
      <color theme="1"/>
      <name val="SimSun"/>
      <family val="3"/>
      <charset val="134"/>
    </font>
    <font>
      <sz val="11"/>
      <color theme="1"/>
      <name val="宋体"/>
      <family val="1"/>
      <charset val="134"/>
    </font>
    <font>
      <sz val="11"/>
      <color theme="1"/>
      <name val="Times New Roman"/>
      <family val="4"/>
      <charset val="134"/>
    </font>
    <font>
      <sz val="11"/>
      <color rgb="FF000000"/>
      <name val="SimSun"/>
      <family val="3"/>
      <charset val="134"/>
    </font>
    <font>
      <sz val="11"/>
      <color theme="1"/>
      <name val="Tahoma"/>
      <family val="2"/>
    </font>
    <font>
      <sz val="11"/>
      <color theme="1"/>
      <name val="Cambria Math"/>
      <family val="3"/>
    </font>
    <font>
      <sz val="11"/>
      <color theme="1"/>
      <name val="宋体"/>
      <family val="2"/>
      <charset val="134"/>
    </font>
    <font>
      <sz val="11"/>
      <color rgb="FFFF0000"/>
      <name val="宋体"/>
      <family val="3"/>
      <charset val="134"/>
    </font>
    <font>
      <sz val="11"/>
      <color theme="4"/>
      <name val="SimSun"/>
      <family val="3"/>
      <charset val="134"/>
    </font>
    <font>
      <sz val="11"/>
      <color theme="4"/>
      <name val="等线"/>
      <family val="2"/>
      <scheme val="minor"/>
    </font>
    <font>
      <sz val="11"/>
      <color rgb="FF00B050"/>
      <name val="Times New Roman"/>
      <family val="1"/>
    </font>
    <font>
      <sz val="11"/>
      <color rgb="FF000000"/>
      <name val="Times New Roman"/>
      <family val="1"/>
    </font>
    <font>
      <sz val="11"/>
      <color theme="9"/>
      <name val="宋体"/>
      <family val="3"/>
      <charset val="134"/>
    </font>
    <font>
      <sz val="11"/>
      <color theme="5" tint="-0.249977111117893"/>
      <name val="Times New Roman"/>
      <family val="1"/>
    </font>
    <font>
      <sz val="11"/>
      <color theme="5" tint="-0.249977111117893"/>
      <name val="宋体"/>
      <family val="3"/>
      <charset val="134"/>
    </font>
    <font>
      <sz val="11"/>
      <color theme="5" tint="-0.249977111117893"/>
      <name val="等线"/>
      <family val="2"/>
      <scheme val="minor"/>
    </font>
    <font>
      <sz val="11"/>
      <color rgb="FF000000"/>
      <name val="SimSun"/>
      <charset val="134"/>
    </font>
    <font>
      <sz val="11"/>
      <color rgb="FF000000"/>
      <name val="等线"/>
      <family val="3"/>
      <charset val="134"/>
    </font>
    <font>
      <sz val="11"/>
      <color rgb="FFFF0000"/>
      <name val="Arial"/>
      <family val="2"/>
    </font>
    <font>
      <sz val="11"/>
      <color rgb="FF000000"/>
      <name val="Arial"/>
      <family val="2"/>
    </font>
    <font>
      <sz val="11"/>
      <color rgb="FFFF0000"/>
      <name val="Times New Roman"/>
      <family val="1"/>
    </font>
    <font>
      <sz val="11"/>
      <color rgb="FFFF0000"/>
      <name val="等线"/>
      <family val="3"/>
      <charset val="134"/>
    </font>
    <font>
      <sz val="11"/>
      <color rgb="FFFF0000"/>
      <name val="SimSun"/>
      <charset val="134"/>
    </font>
    <font>
      <sz val="11"/>
      <color rgb="FF00B050"/>
      <name val="SimSun"/>
      <charset val="134"/>
    </font>
    <font>
      <sz val="11"/>
      <color rgb="FF000000"/>
      <name val="等线"/>
      <family val="3"/>
      <charset val="134"/>
      <scheme val="minor"/>
    </font>
    <font>
      <sz val="11"/>
      <color indexed="8"/>
      <name val="宋体"/>
      <family val="3"/>
      <charset val="134"/>
    </font>
    <font>
      <sz val="11"/>
      <color indexed="10"/>
      <name val="宋体"/>
      <family val="3"/>
      <charset val="134"/>
    </font>
    <font>
      <sz val="11"/>
      <color indexed="40"/>
      <name val="宋体"/>
      <family val="3"/>
      <charset val="134"/>
    </font>
    <font>
      <sz val="11"/>
      <name val="SimSun"/>
      <family val="3"/>
      <charset val="134"/>
    </font>
    <font>
      <sz val="11"/>
      <name val="等线"/>
      <family val="2"/>
      <scheme val="minor"/>
    </font>
    <font>
      <sz val="11"/>
      <color theme="1"/>
      <name val="等线"/>
      <family val="2"/>
      <charset val="134"/>
      <scheme val="minor"/>
    </font>
    <font>
      <sz val="11"/>
      <color theme="1"/>
      <name val="等线"/>
      <family val="2"/>
    </font>
    <font>
      <sz val="11"/>
      <color theme="1"/>
      <name val="Times New Roman"/>
      <family val="1"/>
      <charset val="134"/>
    </font>
    <font>
      <sz val="11"/>
      <color rgb="FF000000"/>
      <name val="等线"/>
      <family val="2"/>
    </font>
    <font>
      <sz val="11"/>
      <name val="Times New Roman"/>
      <family val="1"/>
    </font>
    <font>
      <sz val="11"/>
      <color theme="1"/>
      <name val="Times New Roman"/>
      <family val="3"/>
    </font>
    <font>
      <sz val="11"/>
      <name val="等线"/>
      <family val="3"/>
      <charset val="134"/>
    </font>
    <font>
      <sz val="11"/>
      <color indexed="8"/>
      <name val="Times New Roman"/>
      <family val="1"/>
    </font>
    <font>
      <sz val="11"/>
      <color rgb="FFFF0000"/>
      <name val="等线"/>
      <family val="2"/>
    </font>
    <font>
      <sz val="11"/>
      <color theme="1"/>
      <name val="Times New Roman"/>
      <family val="2"/>
    </font>
  </fonts>
  <fills count="34">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rgb="FFFB038F"/>
        <bgColor indexed="64"/>
      </patternFill>
    </fill>
    <fill>
      <patternFill patternType="solid">
        <fgColor theme="8" tint="0.39991454817346722"/>
        <bgColor indexed="64"/>
      </patternFill>
    </fill>
    <fill>
      <patternFill patternType="solid">
        <fgColor theme="7" tint="0.59999389629810485"/>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rgb="FFDDEBF7"/>
        <bgColor indexed="64"/>
      </patternFill>
    </fill>
    <fill>
      <patternFill patternType="solid">
        <fgColor rgb="FF8EA9DB"/>
        <bgColor indexed="64"/>
      </patternFill>
    </fill>
    <fill>
      <patternFill patternType="solid">
        <fgColor rgb="FFFFE699"/>
        <bgColor indexed="64"/>
      </patternFill>
    </fill>
    <fill>
      <patternFill patternType="solid">
        <fgColor rgb="FF9BC2E6"/>
        <bgColor indexed="64"/>
      </patternFill>
    </fill>
    <fill>
      <patternFill patternType="solid">
        <fgColor rgb="FFD0CECE"/>
        <bgColor indexed="64"/>
      </patternFill>
    </fill>
    <fill>
      <patternFill patternType="solid">
        <fgColor rgb="FF5B9BD5"/>
        <bgColor indexed="64"/>
      </patternFill>
    </fill>
    <fill>
      <patternFill patternType="solid">
        <fgColor rgb="FFE2EFDA"/>
        <bgColor indexed="64"/>
      </patternFill>
    </fill>
    <fill>
      <patternFill patternType="solid">
        <fgColor rgb="FFF4B084"/>
        <bgColor indexed="64"/>
      </patternFill>
    </fill>
    <fill>
      <patternFill patternType="solid">
        <fgColor rgb="FFA5A5A5"/>
        <bgColor indexed="64"/>
      </patternFill>
    </fill>
    <fill>
      <patternFill patternType="solid">
        <fgColor rgb="FFFFFFFF"/>
        <bgColor indexed="64"/>
      </patternFill>
    </fill>
    <fill>
      <patternFill patternType="solid">
        <fgColor rgb="FFFFFFFF"/>
        <bgColor rgb="FF000000"/>
      </patternFill>
    </fill>
    <fill>
      <patternFill patternType="solid">
        <fgColor rgb="FF92D050"/>
        <bgColor indexed="64"/>
      </patternFill>
    </fill>
    <fill>
      <patternFill patternType="solid">
        <fgColor rgb="FFA9D08E"/>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9" fillId="0" borderId="0">
      <alignment vertical="center"/>
    </xf>
  </cellStyleXfs>
  <cellXfs count="176">
    <xf numFmtId="0" fontId="0" fillId="0" borderId="0" xfId="0"/>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176" fontId="2" fillId="5" borderId="0" xfId="0" applyNumberFormat="1"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177" fontId="3" fillId="15" borderId="0" xfId="0" applyNumberFormat="1" applyFont="1" applyFill="1" applyAlignment="1">
      <alignment horizontal="center"/>
    </xf>
    <xf numFmtId="0" fontId="0" fillId="16" borderId="0" xfId="0" applyFill="1" applyAlignment="1">
      <alignment vertical="center"/>
    </xf>
    <xf numFmtId="176" fontId="0" fillId="0" borderId="0" xfId="0" applyNumberFormat="1"/>
    <xf numFmtId="0" fontId="4" fillId="17" borderId="0" xfId="0" applyFont="1" applyFill="1"/>
    <xf numFmtId="0" fontId="0" fillId="0" borderId="0" xfId="0" applyAlignment="1">
      <alignment horizontal="center"/>
    </xf>
    <xf numFmtId="0" fontId="5" fillId="0" borderId="0" xfId="0" applyFont="1"/>
    <xf numFmtId="177" fontId="0" fillId="0" borderId="0" xfId="0" applyNumberFormat="1"/>
    <xf numFmtId="0" fontId="0" fillId="0" borderId="0" xfId="0" applyAlignment="1">
      <alignment vertical="center"/>
    </xf>
    <xf numFmtId="0" fontId="4" fillId="0" borderId="0" xfId="0" applyFont="1" applyAlignment="1">
      <alignment vertical="center"/>
    </xf>
    <xf numFmtId="0" fontId="6" fillId="0" borderId="0" xfId="0" applyFont="1"/>
    <xf numFmtId="0" fontId="7" fillId="0" borderId="0" xfId="0" applyFont="1"/>
    <xf numFmtId="0" fontId="4" fillId="0" borderId="0" xfId="0" applyFont="1"/>
    <xf numFmtId="10" fontId="7" fillId="0" borderId="0" xfId="0" applyNumberFormat="1" applyFont="1"/>
    <xf numFmtId="177" fontId="7" fillId="0" borderId="0" xfId="0" applyNumberFormat="1" applyFont="1"/>
    <xf numFmtId="0" fontId="8" fillId="0" borderId="0" xfId="0" applyFont="1"/>
    <xf numFmtId="0" fontId="0" fillId="17" borderId="0" xfId="0" applyFill="1"/>
    <xf numFmtId="0" fontId="9" fillId="0" borderId="0" xfId="0" applyFont="1"/>
    <xf numFmtId="0" fontId="9" fillId="17" borderId="0" xfId="0" applyFont="1" applyFill="1"/>
    <xf numFmtId="0" fontId="10" fillId="0" borderId="0" xfId="0" applyFont="1"/>
    <xf numFmtId="0" fontId="11" fillId="0" borderId="0" xfId="0" applyFont="1"/>
    <xf numFmtId="0" fontId="11" fillId="0" borderId="0" xfId="0" applyFont="1" applyAlignment="1">
      <alignment vertical="center"/>
    </xf>
    <xf numFmtId="177" fontId="11" fillId="0" borderId="0" xfId="0" applyNumberFormat="1" applyFont="1"/>
    <xf numFmtId="0" fontId="11" fillId="0" borderId="0" xfId="0" applyFont="1" applyAlignment="1">
      <alignment horizontal="center"/>
    </xf>
    <xf numFmtId="176" fontId="11" fillId="0" borderId="0" xfId="0" applyNumberFormat="1" applyFont="1"/>
    <xf numFmtId="0" fontId="12" fillId="0" borderId="0" xfId="0" applyFont="1"/>
    <xf numFmtId="0" fontId="14" fillId="0" borderId="0" xfId="0" applyFont="1"/>
    <xf numFmtId="0" fontId="16" fillId="0" borderId="0" xfId="0" applyFont="1"/>
    <xf numFmtId="0" fontId="18" fillId="0" borderId="0" xfId="0" applyFont="1"/>
    <xf numFmtId="176" fontId="18" fillId="0" borderId="0" xfId="0" applyNumberFormat="1" applyFont="1"/>
    <xf numFmtId="0" fontId="18" fillId="0" borderId="0" xfId="0" applyFont="1" applyAlignment="1">
      <alignment horizontal="center"/>
    </xf>
    <xf numFmtId="177" fontId="18" fillId="0" borderId="0" xfId="0" applyNumberFormat="1" applyFont="1"/>
    <xf numFmtId="0" fontId="18" fillId="0" borderId="0" xfId="0" applyFont="1" applyAlignment="1">
      <alignment vertical="center"/>
    </xf>
    <xf numFmtId="0" fontId="20" fillId="0" borderId="0" xfId="0" applyFont="1"/>
    <xf numFmtId="176" fontId="7" fillId="0" borderId="0" xfId="0" applyNumberFormat="1" applyFont="1"/>
    <xf numFmtId="0" fontId="7" fillId="0" borderId="0" xfId="0" applyFont="1" applyAlignment="1">
      <alignment vertical="center"/>
    </xf>
    <xf numFmtId="0" fontId="21" fillId="0" borderId="0" xfId="0" applyFont="1"/>
    <xf numFmtId="0" fontId="6" fillId="0" borderId="0" xfId="0" applyFont="1" applyAlignment="1">
      <alignment vertical="center"/>
    </xf>
    <xf numFmtId="177" fontId="6" fillId="0" borderId="0" xfId="0" applyNumberFormat="1" applyFont="1"/>
    <xf numFmtId="0" fontId="6" fillId="0" borderId="0" xfId="0" applyFont="1" applyAlignment="1">
      <alignment horizontal="center"/>
    </xf>
    <xf numFmtId="176" fontId="6" fillId="0" borderId="0" xfId="0" applyNumberFormat="1" applyFont="1"/>
    <xf numFmtId="0" fontId="0" fillId="2" borderId="0" xfId="0" applyFill="1" applyAlignment="1">
      <alignment vertical="center"/>
    </xf>
    <xf numFmtId="178" fontId="11" fillId="0" borderId="0" xfId="0" applyNumberFormat="1" applyFont="1"/>
    <xf numFmtId="0" fontId="26" fillId="0" borderId="0" xfId="0" applyFont="1"/>
    <xf numFmtId="0" fontId="3" fillId="2" borderId="0" xfId="0" applyFont="1" applyFill="1" applyAlignment="1">
      <alignment horizontal="center"/>
    </xf>
    <xf numFmtId="0" fontId="3" fillId="18" borderId="0" xfId="0" applyFont="1" applyFill="1" applyAlignment="1">
      <alignment horizontal="center"/>
    </xf>
    <xf numFmtId="0" fontId="3" fillId="4" borderId="0" xfId="0" applyFont="1" applyFill="1" applyAlignment="1">
      <alignment horizontal="center"/>
    </xf>
    <xf numFmtId="176" fontId="3" fillId="19" borderId="0" xfId="0" applyNumberFormat="1" applyFont="1" applyFill="1" applyAlignment="1">
      <alignment horizontal="center"/>
    </xf>
    <xf numFmtId="0" fontId="3" fillId="20" borderId="0" xfId="0" applyFont="1" applyFill="1" applyAlignment="1">
      <alignment horizontal="center"/>
    </xf>
    <xf numFmtId="0" fontId="3" fillId="21" borderId="0" xfId="0" applyFont="1" applyFill="1" applyAlignment="1">
      <alignment horizontal="center"/>
    </xf>
    <xf numFmtId="0" fontId="3" fillId="8" borderId="0" xfId="0" applyFont="1" applyFill="1" applyAlignment="1">
      <alignment horizontal="center"/>
    </xf>
    <xf numFmtId="0" fontId="3" fillId="22"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23" borderId="0" xfId="0" applyFont="1" applyFill="1" applyAlignment="1">
      <alignment horizontal="center"/>
    </xf>
    <xf numFmtId="0" fontId="3" fillId="24" borderId="0" xfId="0" applyFont="1" applyFill="1" applyAlignment="1">
      <alignment horizontal="center"/>
    </xf>
    <xf numFmtId="0" fontId="3" fillId="25" borderId="0" xfId="0" applyFont="1" applyFill="1" applyAlignment="1">
      <alignment horizontal="center"/>
    </xf>
    <xf numFmtId="177" fontId="3" fillId="26" borderId="0" xfId="0" applyNumberFormat="1" applyFont="1" applyFill="1" applyAlignment="1">
      <alignment horizontal="center"/>
    </xf>
    <xf numFmtId="0" fontId="18" fillId="18" borderId="0" xfId="0" applyFont="1" applyFill="1" applyAlignment="1">
      <alignment vertical="center"/>
    </xf>
    <xf numFmtId="0" fontId="27"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29" fillId="0" borderId="0" xfId="0" applyFont="1" applyAlignment="1">
      <alignment horizontal="left" vertical="center"/>
    </xf>
    <xf numFmtId="0" fontId="29" fillId="0" borderId="0" xfId="0" applyFont="1" applyAlignment="1">
      <alignment vertical="center"/>
    </xf>
    <xf numFmtId="0" fontId="12" fillId="0" borderId="0" xfId="0" applyFont="1" applyAlignment="1">
      <alignment vertical="center" wrapText="1"/>
    </xf>
    <xf numFmtId="0" fontId="29" fillId="0" borderId="0" xfId="0" applyFont="1" applyAlignment="1">
      <alignment vertical="center" wrapText="1"/>
    </xf>
    <xf numFmtId="0" fontId="8" fillId="0" borderId="0" xfId="0" applyFont="1" applyAlignment="1">
      <alignment vertical="center"/>
    </xf>
    <xf numFmtId="0" fontId="31" fillId="0" borderId="0" xfId="0" applyFont="1"/>
    <xf numFmtId="0" fontId="23" fillId="0" borderId="0" xfId="0" applyFont="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xf>
    <xf numFmtId="0" fontId="23" fillId="0" borderId="0" xfId="0" applyFont="1" applyAlignment="1">
      <alignment vertical="center"/>
    </xf>
    <xf numFmtId="0" fontId="32" fillId="0" borderId="0" xfId="0" applyFont="1" applyAlignment="1">
      <alignment horizontal="left" vertical="center"/>
    </xf>
    <xf numFmtId="0" fontId="35" fillId="0" borderId="0" xfId="0" applyFont="1" applyAlignment="1">
      <alignment vertical="center"/>
    </xf>
    <xf numFmtId="0" fontId="27" fillId="0" borderId="0" xfId="0" applyFont="1"/>
    <xf numFmtId="0" fontId="26" fillId="0" borderId="0" xfId="0" applyFont="1" applyAlignment="1">
      <alignment vertical="center"/>
    </xf>
    <xf numFmtId="0" fontId="15" fillId="0" borderId="0" xfId="0" applyFont="1" applyAlignment="1">
      <alignment vertical="center"/>
    </xf>
    <xf numFmtId="0" fontId="9" fillId="0" borderId="0" xfId="0" applyFont="1" applyAlignment="1">
      <alignment vertical="center"/>
    </xf>
    <xf numFmtId="0" fontId="16"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0" fillId="0" borderId="0" xfId="0" applyFont="1"/>
    <xf numFmtId="0" fontId="17" fillId="0" borderId="0" xfId="0" applyFont="1"/>
    <xf numFmtId="0" fontId="41" fillId="0" borderId="0" xfId="0" applyFont="1" applyAlignment="1">
      <alignment vertical="center"/>
    </xf>
    <xf numFmtId="0" fontId="42" fillId="0" borderId="0" xfId="0" applyFont="1" applyAlignment="1">
      <alignment vertical="center"/>
    </xf>
    <xf numFmtId="0" fontId="35" fillId="0" borderId="0" xfId="0" applyFont="1" applyAlignment="1">
      <alignment vertical="center" wrapText="1"/>
    </xf>
    <xf numFmtId="0" fontId="44" fillId="0" borderId="0" xfId="0" applyFont="1" applyAlignment="1">
      <alignment vertical="center"/>
    </xf>
    <xf numFmtId="0" fontId="5" fillId="0" borderId="0" xfId="0" applyFont="1" applyAlignment="1">
      <alignment vertical="center"/>
    </xf>
    <xf numFmtId="177" fontId="23" fillId="0" borderId="0" xfId="0" applyNumberFormat="1" applyFont="1" applyAlignment="1">
      <alignment vertical="center"/>
    </xf>
    <xf numFmtId="0" fontId="45" fillId="0" borderId="0" xfId="0" applyFont="1" applyAlignment="1">
      <alignment vertical="center"/>
    </xf>
    <xf numFmtId="0" fontId="36" fillId="0" borderId="0" xfId="0" applyFont="1" applyAlignment="1">
      <alignment vertical="center" wrapText="1"/>
    </xf>
    <xf numFmtId="177" fontId="36" fillId="0" borderId="0" xfId="0" applyNumberFormat="1" applyFont="1" applyAlignment="1">
      <alignment vertical="center"/>
    </xf>
    <xf numFmtId="0" fontId="45" fillId="0" borderId="0" xfId="0" applyFont="1" applyAlignment="1">
      <alignment vertical="center" wrapText="1"/>
    </xf>
    <xf numFmtId="0" fontId="36" fillId="27" borderId="1" xfId="0" applyFont="1" applyFill="1" applyBorder="1" applyAlignment="1">
      <alignment vertical="center"/>
    </xf>
    <xf numFmtId="0" fontId="23" fillId="27" borderId="1" xfId="0" applyFont="1" applyFill="1" applyBorder="1" applyAlignment="1">
      <alignment vertical="center"/>
    </xf>
    <xf numFmtId="177" fontId="36" fillId="27" borderId="1" xfId="0" applyNumberFormat="1" applyFont="1" applyFill="1" applyBorder="1" applyAlignment="1">
      <alignment vertical="center"/>
    </xf>
    <xf numFmtId="0" fontId="36" fillId="27" borderId="1" xfId="0" applyFont="1" applyFill="1" applyBorder="1" applyAlignment="1">
      <alignment vertical="center" wrapText="1"/>
    </xf>
    <xf numFmtId="0" fontId="23" fillId="28" borderId="1" xfId="0" applyFont="1" applyFill="1" applyBorder="1" applyAlignment="1">
      <alignment vertical="center"/>
    </xf>
    <xf numFmtId="0" fontId="23" fillId="27" borderId="1" xfId="0" applyFont="1" applyFill="1" applyBorder="1" applyAlignment="1">
      <alignment vertical="center" wrapText="1"/>
    </xf>
    <xf numFmtId="0" fontId="45" fillId="27" borderId="1" xfId="0" applyFont="1" applyFill="1" applyBorder="1" applyAlignment="1">
      <alignment vertical="center"/>
    </xf>
    <xf numFmtId="177" fontId="23" fillId="27" borderId="1" xfId="0" applyNumberFormat="1" applyFont="1" applyFill="1" applyBorder="1" applyAlignment="1">
      <alignment vertical="center"/>
    </xf>
    <xf numFmtId="0" fontId="45" fillId="27" borderId="1" xfId="0" applyFont="1" applyFill="1" applyBorder="1" applyAlignment="1">
      <alignment vertical="center" wrapText="1"/>
    </xf>
    <xf numFmtId="0" fontId="49" fillId="0" borderId="0" xfId="0" applyFont="1" applyAlignment="1">
      <alignment vertical="center"/>
    </xf>
    <xf numFmtId="0" fontId="40" fillId="0" borderId="0" xfId="0" applyFont="1" applyAlignment="1">
      <alignment vertical="center"/>
    </xf>
    <xf numFmtId="177" fontId="40" fillId="0" borderId="0" xfId="0" applyNumberFormat="1" applyFont="1" applyAlignment="1">
      <alignment vertical="center"/>
    </xf>
    <xf numFmtId="0" fontId="50" fillId="0" borderId="0" xfId="0" applyFont="1" applyAlignment="1">
      <alignment vertical="center"/>
    </xf>
    <xf numFmtId="0" fontId="46" fillId="0" borderId="0" xfId="0" applyFont="1" applyAlignment="1">
      <alignment vertical="center"/>
    </xf>
    <xf numFmtId="0" fontId="51" fillId="0" borderId="0" xfId="0" applyFont="1" applyAlignment="1">
      <alignment vertical="center" wrapText="1"/>
    </xf>
    <xf numFmtId="0" fontId="23" fillId="0" borderId="0" xfId="0" applyFont="1" applyAlignment="1">
      <alignment horizontal="left" vertical="center"/>
    </xf>
    <xf numFmtId="0" fontId="51" fillId="0" borderId="0" xfId="0" applyFont="1" applyAlignment="1">
      <alignment vertical="center"/>
    </xf>
    <xf numFmtId="0" fontId="38" fillId="0" borderId="0" xfId="0" applyFont="1" applyAlignment="1">
      <alignment vertical="center"/>
    </xf>
    <xf numFmtId="0" fontId="14"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xf numFmtId="0" fontId="18" fillId="29" borderId="0" xfId="0" applyFont="1" applyFill="1"/>
    <xf numFmtId="0" fontId="18" fillId="30" borderId="0" xfId="0" applyFont="1" applyFill="1"/>
    <xf numFmtId="0" fontId="55" fillId="0" borderId="0" xfId="0" applyFont="1"/>
    <xf numFmtId="0" fontId="7"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49" fillId="0" borderId="0" xfId="0" applyFont="1"/>
    <xf numFmtId="177" fontId="54" fillId="0" borderId="0" xfId="0" applyNumberFormat="1" applyFont="1"/>
    <xf numFmtId="177" fontId="55" fillId="0" borderId="0" xfId="0" applyNumberFormat="1" applyFont="1"/>
    <xf numFmtId="0" fontId="56" fillId="0" borderId="0" xfId="0" applyFont="1"/>
    <xf numFmtId="0" fontId="57" fillId="0" borderId="0" xfId="0" applyFont="1" applyAlignment="1">
      <alignment vertical="center"/>
    </xf>
    <xf numFmtId="0" fontId="58" fillId="0" borderId="0" xfId="0" applyFont="1" applyAlignment="1">
      <alignment vertical="center"/>
    </xf>
    <xf numFmtId="0" fontId="54" fillId="0" borderId="0" xfId="1" applyNumberFormat="1" applyFont="1" applyFill="1" applyBorder="1" applyAlignment="1" applyProtection="1"/>
    <xf numFmtId="0" fontId="11" fillId="0" borderId="0" xfId="0" applyFont="1" applyAlignment="1">
      <alignment horizontal="right"/>
    </xf>
    <xf numFmtId="0" fontId="11" fillId="0" borderId="0" xfId="0" applyFont="1"/>
    <xf numFmtId="0" fontId="0" fillId="0" borderId="0" xfId="0"/>
    <xf numFmtId="0" fontId="12" fillId="0" borderId="0" xfId="0" applyFont="1"/>
    <xf numFmtId="0" fontId="11" fillId="0" borderId="0" xfId="0" applyFont="1"/>
    <xf numFmtId="0" fontId="11" fillId="0" borderId="0" xfId="0" applyFont="1" applyAlignment="1">
      <alignment horizontal="left"/>
    </xf>
    <xf numFmtId="0" fontId="30" fillId="0" borderId="0" xfId="0" applyFont="1"/>
    <xf numFmtId="0" fontId="0" fillId="0" borderId="0" xfId="0" applyAlignment="1">
      <alignment horizontal="left"/>
    </xf>
    <xf numFmtId="0" fontId="61" fillId="0" borderId="0" xfId="0" applyFont="1"/>
    <xf numFmtId="0" fontId="3" fillId="18" borderId="0" xfId="0" applyFont="1" applyFill="1" applyAlignment="1">
      <alignment vertical="center"/>
    </xf>
    <xf numFmtId="0" fontId="2" fillId="31" borderId="0" xfId="0" applyFont="1" applyFill="1"/>
    <xf numFmtId="0" fontId="40" fillId="0" borderId="0" xfId="0" applyFont="1"/>
    <xf numFmtId="0" fontId="0" fillId="0" borderId="0" xfId="0" applyAlignment="1">
      <alignment horizontal="right"/>
    </xf>
    <xf numFmtId="0" fontId="11" fillId="0" borderId="0" xfId="0" applyFont="1" applyFill="1"/>
    <xf numFmtId="0" fontId="3" fillId="32" borderId="0" xfId="0" applyFont="1" applyFill="1" applyAlignment="1">
      <alignment vertical="center"/>
    </xf>
    <xf numFmtId="0" fontId="63" fillId="0" borderId="0" xfId="0" applyFont="1"/>
    <xf numFmtId="0" fontId="11" fillId="32" borderId="0" xfId="0" applyFont="1" applyFill="1"/>
    <xf numFmtId="0" fontId="60" fillId="0" borderId="0" xfId="0" applyFont="1"/>
    <xf numFmtId="179" fontId="11" fillId="0" borderId="0" xfId="0" applyNumberFormat="1" applyFont="1"/>
    <xf numFmtId="180" fontId="11" fillId="0" borderId="0" xfId="0" applyNumberFormat="1" applyFont="1"/>
    <xf numFmtId="0" fontId="63" fillId="0" borderId="0" xfId="0" applyFont="1" applyAlignment="1">
      <alignment horizontal="right"/>
    </xf>
    <xf numFmtId="0" fontId="30" fillId="32" borderId="0" xfId="0" applyFont="1" applyFill="1"/>
    <xf numFmtId="0" fontId="66" fillId="0" borderId="0" xfId="0" applyFont="1"/>
    <xf numFmtId="0" fontId="30" fillId="0" borderId="0" xfId="0" applyFont="1" applyFill="1"/>
    <xf numFmtId="0" fontId="12" fillId="0" borderId="0" xfId="0" applyFont="1" applyFill="1"/>
    <xf numFmtId="0" fontId="68" fillId="0" borderId="0" xfId="0" applyFont="1"/>
    <xf numFmtId="177" fontId="66" fillId="0" borderId="0" xfId="0" applyNumberFormat="1" applyFont="1"/>
    <xf numFmtId="0" fontId="2" fillId="0" borderId="0" xfId="0" applyFont="1"/>
    <xf numFmtId="0" fontId="2" fillId="16" borderId="0" xfId="0" applyFont="1" applyFill="1" applyAlignment="1">
      <alignment vertical="center"/>
    </xf>
    <xf numFmtId="0" fontId="0" fillId="0" borderId="0" xfId="0" applyAlignment="1">
      <alignment vertical="center" wrapText="1"/>
    </xf>
    <xf numFmtId="0" fontId="11" fillId="33" borderId="0" xfId="0" applyFont="1" applyFill="1"/>
    <xf numFmtId="0" fontId="29" fillId="0" borderId="0" xfId="0" applyFont="1"/>
    <xf numFmtId="0" fontId="23" fillId="0" borderId="0" xfId="0" applyFont="1"/>
    <xf numFmtId="0" fontId="54" fillId="0" borderId="0" xfId="0" applyFont="1" applyAlignment="1">
      <alignment wrapText="1"/>
    </xf>
  </cellXfs>
  <cellStyles count="2">
    <cellStyle name="常规" xfId="0" builtinId="0"/>
    <cellStyle name="常规 2" xfId="1" xr:uid="{9DC0B777-14E2-44E3-AAE6-BD6E49E4BF5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worksheet" Target="worksheets/sheet126.xml"/><Relationship Id="rId13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18</xdr:col>
      <xdr:colOff>138314</xdr:colOff>
      <xdr:row>1</xdr:row>
      <xdr:rowOff>61474</xdr:rowOff>
    </xdr:from>
    <xdr:to>
      <xdr:col>21</xdr:col>
      <xdr:colOff>468728</xdr:colOff>
      <xdr:row>6</xdr:row>
      <xdr:rowOff>25600</xdr:rowOff>
    </xdr:to>
    <xdr:pic>
      <xdr:nvPicPr>
        <xdr:cNvPr id="2" name="图片 1">
          <a:extLst>
            <a:ext uri="{FF2B5EF4-FFF2-40B4-BE49-F238E27FC236}">
              <a16:creationId xmlns:a16="http://schemas.microsoft.com/office/drawing/2014/main" id="{226E8DDA-D39F-464A-29E5-D079C73E417E}"/>
            </a:ext>
          </a:extLst>
        </xdr:cNvPr>
        <xdr:cNvPicPr>
          <a:picLocks noChangeAspect="1"/>
        </xdr:cNvPicPr>
      </xdr:nvPicPr>
      <xdr:blipFill>
        <a:blip xmlns:r="http://schemas.openxmlformats.org/officeDocument/2006/relationships" r:embed="rId1"/>
        <a:stretch>
          <a:fillRect/>
        </a:stretch>
      </xdr:blipFill>
      <xdr:spPr>
        <a:xfrm>
          <a:off x="11203322" y="261259"/>
          <a:ext cx="2174582" cy="8170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368835</xdr:colOff>
      <xdr:row>2</xdr:row>
      <xdr:rowOff>138313</xdr:rowOff>
    </xdr:from>
    <xdr:to>
      <xdr:col>21</xdr:col>
      <xdr:colOff>368517</xdr:colOff>
      <xdr:row>7</xdr:row>
      <xdr:rowOff>169049</xdr:rowOff>
    </xdr:to>
    <xdr:pic>
      <xdr:nvPicPr>
        <xdr:cNvPr id="2" name="图片 1">
          <a:extLst>
            <a:ext uri="{FF2B5EF4-FFF2-40B4-BE49-F238E27FC236}">
              <a16:creationId xmlns:a16="http://schemas.microsoft.com/office/drawing/2014/main" id="{E836CC1C-43C0-4558-8CC3-9BEE3964F105}"/>
            </a:ext>
          </a:extLst>
        </xdr:cNvPr>
        <xdr:cNvPicPr>
          <a:picLocks noChangeAspect="1"/>
        </xdr:cNvPicPr>
      </xdr:nvPicPr>
      <xdr:blipFill>
        <a:blip xmlns:r="http://schemas.openxmlformats.org/officeDocument/2006/relationships" r:embed="rId1"/>
        <a:stretch>
          <a:fillRect/>
        </a:stretch>
      </xdr:blipFill>
      <xdr:spPr>
        <a:xfrm>
          <a:off x="10204398" y="522515"/>
          <a:ext cx="3073295"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291993</xdr:colOff>
      <xdr:row>8</xdr:row>
      <xdr:rowOff>84526</xdr:rowOff>
    </xdr:from>
    <xdr:to>
      <xdr:col>19</xdr:col>
      <xdr:colOff>345782</xdr:colOff>
      <xdr:row>12</xdr:row>
      <xdr:rowOff>76890</xdr:rowOff>
    </xdr:to>
    <xdr:pic>
      <xdr:nvPicPr>
        <xdr:cNvPr id="2" name="图片 1">
          <a:extLst>
            <a:ext uri="{FF2B5EF4-FFF2-40B4-BE49-F238E27FC236}">
              <a16:creationId xmlns:a16="http://schemas.microsoft.com/office/drawing/2014/main" id="{0F78C2C2-C91C-9BB2-C7CF-9103CD567615}"/>
            </a:ext>
          </a:extLst>
        </xdr:cNvPr>
        <xdr:cNvPicPr>
          <a:picLocks noChangeAspect="1"/>
        </xdr:cNvPicPr>
      </xdr:nvPicPr>
      <xdr:blipFill>
        <a:blip xmlns:r="http://schemas.openxmlformats.org/officeDocument/2006/relationships" r:embed="rId1"/>
        <a:stretch>
          <a:fillRect/>
        </a:stretch>
      </xdr:blipFill>
      <xdr:spPr>
        <a:xfrm>
          <a:off x="8898111" y="1544492"/>
          <a:ext cx="3127402" cy="699295"/>
        </a:xfrm>
        <a:prstGeom prst="rect">
          <a:avLst/>
        </a:prstGeom>
      </xdr:spPr>
    </xdr:pic>
    <xdr:clientData/>
  </xdr:twoCellAnchor>
  <xdr:twoCellAnchor editAs="oneCell">
    <xdr:from>
      <xdr:col>14</xdr:col>
      <xdr:colOff>199786</xdr:colOff>
      <xdr:row>12</xdr:row>
      <xdr:rowOff>61473</xdr:rowOff>
    </xdr:from>
    <xdr:to>
      <xdr:col>19</xdr:col>
      <xdr:colOff>284310</xdr:colOff>
      <xdr:row>15</xdr:row>
      <xdr:rowOff>52406</xdr:rowOff>
    </xdr:to>
    <xdr:pic>
      <xdr:nvPicPr>
        <xdr:cNvPr id="3" name="图片 2">
          <a:extLst>
            <a:ext uri="{FF2B5EF4-FFF2-40B4-BE49-F238E27FC236}">
              <a16:creationId xmlns:a16="http://schemas.microsoft.com/office/drawing/2014/main" id="{7D9EE05E-EF8A-ED9C-ACF6-6191FD56AB7A}"/>
            </a:ext>
          </a:extLst>
        </xdr:cNvPr>
        <xdr:cNvPicPr>
          <a:picLocks noChangeAspect="1"/>
        </xdr:cNvPicPr>
      </xdr:nvPicPr>
      <xdr:blipFill>
        <a:blip xmlns:r="http://schemas.openxmlformats.org/officeDocument/2006/relationships" r:embed="rId2"/>
        <a:stretch>
          <a:fillRect/>
        </a:stretch>
      </xdr:blipFill>
      <xdr:spPr>
        <a:xfrm>
          <a:off x="8805904" y="2228370"/>
          <a:ext cx="3158137" cy="52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15368</xdr:colOff>
      <xdr:row>1</xdr:row>
      <xdr:rowOff>46103</xdr:rowOff>
    </xdr:from>
    <xdr:to>
      <xdr:col>22</xdr:col>
      <xdr:colOff>175076</xdr:colOff>
      <xdr:row>7</xdr:row>
      <xdr:rowOff>153680</xdr:rowOff>
    </xdr:to>
    <xdr:pic>
      <xdr:nvPicPr>
        <xdr:cNvPr id="2" name="图片 1">
          <a:extLst>
            <a:ext uri="{FF2B5EF4-FFF2-40B4-BE49-F238E27FC236}">
              <a16:creationId xmlns:a16="http://schemas.microsoft.com/office/drawing/2014/main" id="{E308AE10-FD80-0A71-913D-D656A9CF6408}"/>
            </a:ext>
          </a:extLst>
        </xdr:cNvPr>
        <xdr:cNvPicPr>
          <a:picLocks noChangeAspect="1"/>
        </xdr:cNvPicPr>
      </xdr:nvPicPr>
      <xdr:blipFill>
        <a:blip xmlns:r="http://schemas.openxmlformats.org/officeDocument/2006/relationships" r:embed="rId1"/>
        <a:stretch>
          <a:fillRect/>
        </a:stretch>
      </xdr:blipFill>
      <xdr:spPr>
        <a:xfrm>
          <a:off x="11080376" y="245888"/>
          <a:ext cx="2618599" cy="1214078"/>
        </a:xfrm>
        <a:prstGeom prst="rect">
          <a:avLst/>
        </a:prstGeom>
      </xdr:spPr>
    </xdr:pic>
    <xdr:clientData/>
  </xdr:twoCellAnchor>
  <xdr:twoCellAnchor editAs="oneCell">
    <xdr:from>
      <xdr:col>18</xdr:col>
      <xdr:colOff>69157</xdr:colOff>
      <xdr:row>8</xdr:row>
      <xdr:rowOff>15368</xdr:rowOff>
    </xdr:from>
    <xdr:to>
      <xdr:col>23</xdr:col>
      <xdr:colOff>491778</xdr:colOff>
      <xdr:row>19</xdr:row>
      <xdr:rowOff>16820</xdr:rowOff>
    </xdr:to>
    <xdr:pic>
      <xdr:nvPicPr>
        <xdr:cNvPr id="3" name="图片 2">
          <a:extLst>
            <a:ext uri="{FF2B5EF4-FFF2-40B4-BE49-F238E27FC236}">
              <a16:creationId xmlns:a16="http://schemas.microsoft.com/office/drawing/2014/main" id="{4A486C22-2552-9D3C-AA32-4F345D5EDD4E}"/>
            </a:ext>
          </a:extLst>
        </xdr:cNvPr>
        <xdr:cNvPicPr>
          <a:picLocks noChangeAspect="1"/>
        </xdr:cNvPicPr>
      </xdr:nvPicPr>
      <xdr:blipFill>
        <a:blip xmlns:r="http://schemas.openxmlformats.org/officeDocument/2006/relationships" r:embed="rId2"/>
        <a:stretch>
          <a:fillRect/>
        </a:stretch>
      </xdr:blipFill>
      <xdr:spPr>
        <a:xfrm>
          <a:off x="11134165" y="1506071"/>
          <a:ext cx="3496235" cy="20300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315045</xdr:colOff>
      <xdr:row>0</xdr:row>
      <xdr:rowOff>0</xdr:rowOff>
    </xdr:from>
    <xdr:to>
      <xdr:col>19</xdr:col>
      <xdr:colOff>351814</xdr:colOff>
      <xdr:row>5</xdr:row>
      <xdr:rowOff>176733</xdr:rowOff>
    </xdr:to>
    <xdr:pic>
      <xdr:nvPicPr>
        <xdr:cNvPr id="2" name="图片 1">
          <a:extLst>
            <a:ext uri="{FF2B5EF4-FFF2-40B4-BE49-F238E27FC236}">
              <a16:creationId xmlns:a16="http://schemas.microsoft.com/office/drawing/2014/main" id="{83C31E30-8FF5-772E-FAA4-ABBCFDFBDED9}"/>
            </a:ext>
          </a:extLst>
        </xdr:cNvPr>
        <xdr:cNvPicPr>
          <a:picLocks noChangeAspect="1"/>
        </xdr:cNvPicPr>
      </xdr:nvPicPr>
      <xdr:blipFill>
        <a:blip xmlns:r="http://schemas.openxmlformats.org/officeDocument/2006/relationships" r:embed="rId1"/>
        <a:stretch>
          <a:fillRect/>
        </a:stretch>
      </xdr:blipFill>
      <xdr:spPr>
        <a:xfrm>
          <a:off x="11195637" y="0"/>
          <a:ext cx="1880937" cy="1114185"/>
        </a:xfrm>
        <a:prstGeom prst="rect">
          <a:avLst/>
        </a:prstGeom>
      </xdr:spPr>
    </xdr:pic>
    <xdr:clientData/>
  </xdr:twoCellAnchor>
  <xdr:twoCellAnchor editAs="oneCell">
    <xdr:from>
      <xdr:col>17</xdr:col>
      <xdr:colOff>605681</xdr:colOff>
      <xdr:row>10</xdr:row>
      <xdr:rowOff>18080</xdr:rowOff>
    </xdr:from>
    <xdr:to>
      <xdr:col>23</xdr:col>
      <xdr:colOff>568597</xdr:colOff>
      <xdr:row>16</xdr:row>
      <xdr:rowOff>126561</xdr:rowOff>
    </xdr:to>
    <xdr:pic>
      <xdr:nvPicPr>
        <xdr:cNvPr id="3" name="图片 2">
          <a:extLst>
            <a:ext uri="{FF2B5EF4-FFF2-40B4-BE49-F238E27FC236}">
              <a16:creationId xmlns:a16="http://schemas.microsoft.com/office/drawing/2014/main" id="{CB4D9015-1CC7-DB12-45A0-93E884D8C2E5}"/>
            </a:ext>
          </a:extLst>
        </xdr:cNvPr>
        <xdr:cNvPicPr>
          <a:picLocks noChangeAspect="1"/>
        </xdr:cNvPicPr>
      </xdr:nvPicPr>
      <xdr:blipFill>
        <a:blip xmlns:r="http://schemas.openxmlformats.org/officeDocument/2006/relationships" r:embed="rId2"/>
        <a:stretch>
          <a:fillRect/>
        </a:stretch>
      </xdr:blipFill>
      <xdr:spPr>
        <a:xfrm>
          <a:off x="12104612" y="9220840"/>
          <a:ext cx="3651251" cy="1193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107579</xdr:colOff>
      <xdr:row>4</xdr:row>
      <xdr:rowOff>7685</xdr:rowOff>
    </xdr:from>
    <xdr:to>
      <xdr:col>21</xdr:col>
      <xdr:colOff>271773</xdr:colOff>
      <xdr:row>7</xdr:row>
      <xdr:rowOff>76840</xdr:rowOff>
    </xdr:to>
    <xdr:pic>
      <xdr:nvPicPr>
        <xdr:cNvPr id="2" name="图片 1">
          <a:extLst>
            <a:ext uri="{FF2B5EF4-FFF2-40B4-BE49-F238E27FC236}">
              <a16:creationId xmlns:a16="http://schemas.microsoft.com/office/drawing/2014/main" id="{BDF06B4C-8172-1EEF-E55C-A9C1B582E924}"/>
            </a:ext>
          </a:extLst>
        </xdr:cNvPr>
        <xdr:cNvPicPr>
          <a:picLocks noChangeAspect="1"/>
        </xdr:cNvPicPr>
      </xdr:nvPicPr>
      <xdr:blipFill>
        <a:blip xmlns:r="http://schemas.openxmlformats.org/officeDocument/2006/relationships" r:embed="rId1"/>
        <a:stretch>
          <a:fillRect/>
        </a:stretch>
      </xdr:blipFill>
      <xdr:spPr>
        <a:xfrm>
          <a:off x="11172587" y="737668"/>
          <a:ext cx="2008362" cy="5993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299678</xdr:colOff>
      <xdr:row>3</xdr:row>
      <xdr:rowOff>15368</xdr:rowOff>
    </xdr:from>
    <xdr:to>
      <xdr:col>21</xdr:col>
      <xdr:colOff>238205</xdr:colOff>
      <xdr:row>11</xdr:row>
      <xdr:rowOff>73003</xdr:rowOff>
    </xdr:to>
    <xdr:pic>
      <xdr:nvPicPr>
        <xdr:cNvPr id="2" name="图片 1">
          <a:extLst>
            <a:ext uri="{FF2B5EF4-FFF2-40B4-BE49-F238E27FC236}">
              <a16:creationId xmlns:a16="http://schemas.microsoft.com/office/drawing/2014/main" id="{FD48895F-4EC2-8DD9-56FC-A119EE459EAD}"/>
            </a:ext>
          </a:extLst>
        </xdr:cNvPr>
        <xdr:cNvPicPr>
          <a:picLocks noChangeAspect="1"/>
        </xdr:cNvPicPr>
      </xdr:nvPicPr>
      <xdr:blipFill>
        <a:blip xmlns:r="http://schemas.openxmlformats.org/officeDocument/2006/relationships" r:embed="rId1"/>
        <a:stretch>
          <a:fillRect/>
        </a:stretch>
      </xdr:blipFill>
      <xdr:spPr>
        <a:xfrm>
          <a:off x="9520518" y="576302"/>
          <a:ext cx="3626864" cy="1471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123BF-A255-4C74-9D51-7B5E6DC2DF47}">
  <dimension ref="A1:H148"/>
  <sheetViews>
    <sheetView topLeftCell="A24" zoomScale="85" zoomScaleNormal="85" workbookViewId="0">
      <selection activeCell="B43" sqref="B43"/>
    </sheetView>
  </sheetViews>
  <sheetFormatPr defaultRowHeight="13.95"/>
  <sheetData>
    <row r="1" spans="1:1">
      <c r="A1" s="24" t="s">
        <v>3319</v>
      </c>
    </row>
    <row r="2" spans="1:1">
      <c r="A2" t="s">
        <v>31</v>
      </c>
    </row>
    <row r="3" spans="1:1">
      <c r="A3" t="s">
        <v>62</v>
      </c>
    </row>
    <row r="4" spans="1:1">
      <c r="A4" t="s">
        <v>77</v>
      </c>
    </row>
    <row r="5" spans="1:1">
      <c r="A5" t="s">
        <v>462</v>
      </c>
    </row>
    <row r="6" spans="1:1">
      <c r="A6" t="s">
        <v>525</v>
      </c>
    </row>
    <row r="7" spans="1:1">
      <c r="A7" t="s">
        <v>558</v>
      </c>
    </row>
    <row r="8" spans="1:1">
      <c r="A8" t="s">
        <v>683</v>
      </c>
    </row>
    <row r="9" spans="1:1">
      <c r="A9" t="s">
        <v>701</v>
      </c>
    </row>
    <row r="10" spans="1:1">
      <c r="A10" s="33" t="s">
        <v>704</v>
      </c>
    </row>
    <row r="11" spans="1:1">
      <c r="A11" t="s">
        <v>741</v>
      </c>
    </row>
    <row r="12" spans="1:1" ht="14.55">
      <c r="A12" s="41" t="s">
        <v>886</v>
      </c>
    </row>
    <row r="13" spans="1:1">
      <c r="A13" t="s">
        <v>906</v>
      </c>
    </row>
    <row r="14" spans="1:1" ht="14.55">
      <c r="A14" s="41" t="s">
        <v>921</v>
      </c>
    </row>
    <row r="15" spans="1:1" ht="14.55">
      <c r="A15" s="41" t="s">
        <v>946</v>
      </c>
    </row>
    <row r="16" spans="1:1">
      <c r="A16" t="s">
        <v>952</v>
      </c>
    </row>
    <row r="17" spans="1:1" ht="14.55">
      <c r="A17" s="41" t="s">
        <v>959</v>
      </c>
    </row>
    <row r="18" spans="1:1" ht="14.55">
      <c r="A18" s="41" t="s">
        <v>966</v>
      </c>
    </row>
    <row r="20" spans="1:1">
      <c r="A20" s="24" t="s">
        <v>3320</v>
      </c>
    </row>
    <row r="21" spans="1:1">
      <c r="A21" t="s">
        <v>976</v>
      </c>
    </row>
    <row r="22" spans="1:1">
      <c r="A22" s="21" t="s">
        <v>1005</v>
      </c>
    </row>
    <row r="23" spans="1:1">
      <c r="A23" s="22" t="s">
        <v>1032</v>
      </c>
    </row>
    <row r="24" spans="1:1">
      <c r="A24" t="s">
        <v>1088</v>
      </c>
    </row>
    <row r="25" spans="1:1">
      <c r="A25" t="s">
        <v>4209</v>
      </c>
    </row>
    <row r="26" spans="1:1">
      <c r="A26" t="s">
        <v>1105</v>
      </c>
    </row>
    <row r="27" spans="1:1">
      <c r="A27" t="s">
        <v>1231</v>
      </c>
    </row>
    <row r="28" spans="1:1">
      <c r="A28" t="s">
        <v>1358</v>
      </c>
    </row>
    <row r="29" spans="1:1">
      <c r="A29" t="s">
        <v>1364</v>
      </c>
    </row>
    <row r="30" spans="1:1">
      <c r="A30" t="s">
        <v>1378</v>
      </c>
    </row>
    <row r="31" spans="1:1" ht="14.55">
      <c r="A31" t="s">
        <v>1491</v>
      </c>
    </row>
    <row r="32" spans="1:1">
      <c r="A32" s="87" t="s">
        <v>1520</v>
      </c>
    </row>
    <row r="33" spans="1:1">
      <c r="A33" t="s">
        <v>1493</v>
      </c>
    </row>
    <row r="34" spans="1:1" ht="14.55">
      <c r="A34" s="139" t="s">
        <v>3355</v>
      </c>
    </row>
    <row r="35" spans="1:1" ht="14.55">
      <c r="A35" s="41" t="s">
        <v>4210</v>
      </c>
    </row>
    <row r="36" spans="1:1">
      <c r="A36" t="s">
        <v>1518</v>
      </c>
    </row>
    <row r="37" spans="1:1">
      <c r="A37" t="s">
        <v>1569</v>
      </c>
    </row>
    <row r="38" spans="1:1">
      <c r="A38" t="s">
        <v>1570</v>
      </c>
    </row>
    <row r="39" spans="1:1">
      <c r="A39" t="s">
        <v>558</v>
      </c>
    </row>
    <row r="40" spans="1:1">
      <c r="A40" t="s">
        <v>906</v>
      </c>
    </row>
    <row r="41" spans="1:1" ht="14.55">
      <c r="A41" s="103" t="s">
        <v>2746</v>
      </c>
    </row>
    <row r="42" spans="1:1">
      <c r="A42" t="s">
        <v>2751</v>
      </c>
    </row>
    <row r="43" spans="1:1">
      <c r="A43" s="120" t="s">
        <v>2755</v>
      </c>
    </row>
    <row r="44" spans="1:1">
      <c r="A44" s="120" t="s">
        <v>2756</v>
      </c>
    </row>
    <row r="45" spans="1:1">
      <c r="A45" s="117" t="s">
        <v>2757</v>
      </c>
    </row>
    <row r="46" spans="1:1">
      <c r="A46" s="120" t="s">
        <v>2758</v>
      </c>
    </row>
    <row r="47" spans="1:1">
      <c r="A47" s="23" t="s">
        <v>3356</v>
      </c>
    </row>
    <row r="48" spans="1:1">
      <c r="A48" t="s">
        <v>2759</v>
      </c>
    </row>
    <row r="50" spans="1:1">
      <c r="A50" s="24" t="s">
        <v>3321</v>
      </c>
    </row>
    <row r="51" spans="1:1">
      <c r="A51" t="s">
        <v>2814</v>
      </c>
    </row>
    <row r="52" spans="1:1">
      <c r="A52" s="21" t="s">
        <v>2853</v>
      </c>
    </row>
    <row r="53" spans="1:1">
      <c r="A53" s="33" t="s">
        <v>704</v>
      </c>
    </row>
    <row r="54" spans="1:1" ht="14.55">
      <c r="A54" s="33" t="s">
        <v>2892</v>
      </c>
    </row>
    <row r="55" spans="1:1">
      <c r="A55" t="s">
        <v>2904</v>
      </c>
    </row>
    <row r="56" spans="1:1" ht="14.55">
      <c r="A56" s="41" t="s">
        <v>2995</v>
      </c>
    </row>
    <row r="58" spans="1:1">
      <c r="A58" s="24" t="s">
        <v>3322</v>
      </c>
    </row>
    <row r="59" spans="1:1">
      <c r="A59" s="21" t="s">
        <v>3008</v>
      </c>
    </row>
    <row r="60" spans="1:1">
      <c r="A60" s="140" t="s">
        <v>3015</v>
      </c>
    </row>
    <row r="61" spans="1:1">
      <c r="A61" s="21" t="s">
        <v>3020</v>
      </c>
    </row>
    <row r="62" spans="1:1">
      <c r="A62" s="21" t="s">
        <v>3030</v>
      </c>
    </row>
    <row r="63" spans="1:1">
      <c r="A63" s="21" t="s">
        <v>3038</v>
      </c>
    </row>
    <row r="64" spans="1:1">
      <c r="A64" s="21" t="s">
        <v>3042</v>
      </c>
    </row>
    <row r="65" spans="1:8">
      <c r="A65" t="s">
        <v>3088</v>
      </c>
    </row>
    <row r="66" spans="1:8">
      <c r="A66" s="23" t="s">
        <v>3357</v>
      </c>
    </row>
    <row r="67" spans="1:8">
      <c r="A67" t="s">
        <v>3099</v>
      </c>
    </row>
    <row r="68" spans="1:8" ht="14.55">
      <c r="A68" s="41" t="s">
        <v>3162</v>
      </c>
    </row>
    <row r="69" spans="1:8" ht="14.55">
      <c r="A69" s="128" t="s">
        <v>3271</v>
      </c>
    </row>
    <row r="70" spans="1:8" ht="14.55">
      <c r="A70" s="128" t="s">
        <v>3275</v>
      </c>
    </row>
    <row r="71" spans="1:8">
      <c r="A71" t="s">
        <v>3291</v>
      </c>
    </row>
    <row r="72" spans="1:8" ht="14.55">
      <c r="A72" s="128" t="s">
        <v>3292</v>
      </c>
    </row>
    <row r="73" spans="1:8">
      <c r="A73" t="s">
        <v>3298</v>
      </c>
    </row>
    <row r="74" spans="1:8" ht="14.55">
      <c r="A74" s="41" t="s">
        <v>3358</v>
      </c>
    </row>
    <row r="75" spans="1:8" ht="14.55">
      <c r="A75" s="128" t="s">
        <v>3303</v>
      </c>
      <c r="G75" s="24" t="s">
        <v>3643</v>
      </c>
      <c r="H75" s="144"/>
    </row>
    <row r="76" spans="1:8" ht="14.55">
      <c r="A76" s="128" t="s">
        <v>3304</v>
      </c>
      <c r="G76" s="144" t="s">
        <v>3658</v>
      </c>
      <c r="H76" s="144"/>
    </row>
    <row r="77" spans="1:8">
      <c r="G77" s="21" t="s">
        <v>3644</v>
      </c>
      <c r="H77" s="144"/>
    </row>
    <row r="78" spans="1:8">
      <c r="G78" s="21" t="s">
        <v>3645</v>
      </c>
      <c r="H78" s="144"/>
    </row>
    <row r="79" spans="1:8">
      <c r="A79" s="24" t="s">
        <v>3323</v>
      </c>
      <c r="G79" s="21" t="s">
        <v>3646</v>
      </c>
      <c r="H79" s="144"/>
    </row>
    <row r="80" spans="1:8">
      <c r="A80" t="s">
        <v>3313</v>
      </c>
      <c r="G80" s="21" t="s">
        <v>3647</v>
      </c>
      <c r="H80" s="144"/>
    </row>
    <row r="81" spans="1:8">
      <c r="G81" s="21" t="s">
        <v>3648</v>
      </c>
      <c r="H81" s="144"/>
    </row>
    <row r="82" spans="1:8">
      <c r="A82" s="24" t="s">
        <v>3324</v>
      </c>
      <c r="G82" s="21" t="s">
        <v>3649</v>
      </c>
      <c r="H82" s="144"/>
    </row>
    <row r="83" spans="1:8">
      <c r="A83" s="21" t="s">
        <v>2829</v>
      </c>
      <c r="G83" s="21" t="s">
        <v>3650</v>
      </c>
      <c r="H83" s="144"/>
    </row>
    <row r="84" spans="1:8">
      <c r="A84" s="21" t="s">
        <v>3318</v>
      </c>
      <c r="G84" s="21" t="s">
        <v>3651</v>
      </c>
      <c r="H84" s="144"/>
    </row>
    <row r="85" spans="1:8">
      <c r="A85" t="s">
        <v>3345</v>
      </c>
      <c r="G85" s="21" t="s">
        <v>3652</v>
      </c>
      <c r="H85" s="144"/>
    </row>
    <row r="86" spans="1:8">
      <c r="G86" s="21" t="s">
        <v>3653</v>
      </c>
      <c r="H86" s="144"/>
    </row>
    <row r="87" spans="1:8">
      <c r="A87" s="24" t="s">
        <v>3346</v>
      </c>
      <c r="G87" s="21" t="s">
        <v>3654</v>
      </c>
      <c r="H87" s="144"/>
    </row>
    <row r="88" spans="1:8">
      <c r="A88" t="s">
        <v>3313</v>
      </c>
      <c r="G88" s="21" t="s">
        <v>3655</v>
      </c>
      <c r="H88" s="144"/>
    </row>
    <row r="89" spans="1:8">
      <c r="A89" t="s">
        <v>3349</v>
      </c>
      <c r="G89" s="144" t="s">
        <v>3656</v>
      </c>
      <c r="H89" s="144"/>
    </row>
    <row r="92" spans="1:8">
      <c r="A92" s="24">
        <v>9</v>
      </c>
      <c r="B92" s="24"/>
      <c r="C92" s="24"/>
      <c r="D92" s="24">
        <v>10</v>
      </c>
      <c r="E92" s="24"/>
      <c r="F92" s="24"/>
      <c r="G92" s="24"/>
      <c r="H92" s="24">
        <v>11</v>
      </c>
    </row>
    <row r="93" spans="1:8">
      <c r="A93" s="24" t="s">
        <v>3359</v>
      </c>
      <c r="B93" s="24"/>
      <c r="C93" s="24"/>
      <c r="D93" s="24" t="s">
        <v>3360</v>
      </c>
      <c r="E93" s="24"/>
      <c r="F93" s="24"/>
      <c r="G93" s="24"/>
      <c r="H93" s="24" t="s">
        <v>3361</v>
      </c>
    </row>
    <row r="94" spans="1:8">
      <c r="A94" t="s">
        <v>3637</v>
      </c>
      <c r="D94" s="144" t="s">
        <v>3637</v>
      </c>
      <c r="H94" s="144" t="s">
        <v>3637</v>
      </c>
    </row>
    <row r="95" spans="1:8">
      <c r="A95" t="s">
        <v>3638</v>
      </c>
      <c r="D95" s="144" t="s">
        <v>3638</v>
      </c>
      <c r="H95" s="144" t="s">
        <v>3638</v>
      </c>
    </row>
    <row r="96" spans="1:8" ht="14.55">
      <c r="A96" s="141" t="s">
        <v>3362</v>
      </c>
      <c r="D96" s="141" t="s">
        <v>3362</v>
      </c>
      <c r="H96" s="141" t="s">
        <v>3362</v>
      </c>
    </row>
    <row r="97" spans="1:8" ht="14.55">
      <c r="A97" t="s">
        <v>3639</v>
      </c>
      <c r="D97" s="56" t="s">
        <v>3640</v>
      </c>
      <c r="H97" s="56" t="s">
        <v>3640</v>
      </c>
    </row>
    <row r="98" spans="1:8" ht="14.55">
      <c r="A98" s="144" t="s">
        <v>3584</v>
      </c>
      <c r="D98" s="56" t="s">
        <v>3641</v>
      </c>
      <c r="H98" s="56" t="s">
        <v>3641</v>
      </c>
    </row>
    <row r="99" spans="1:8" ht="14.55">
      <c r="A99" s="144" t="s">
        <v>3585</v>
      </c>
      <c r="D99" s="56" t="s">
        <v>3642</v>
      </c>
      <c r="H99" s="56" t="s">
        <v>3642</v>
      </c>
    </row>
    <row r="100" spans="1:8">
      <c r="D100" s="56" t="s">
        <v>3521</v>
      </c>
      <c r="H100" s="56" t="s">
        <v>3521</v>
      </c>
    </row>
    <row r="101" spans="1:8" ht="14.55">
      <c r="D101" s="144" t="s">
        <v>3639</v>
      </c>
      <c r="H101" s="128" t="s">
        <v>3583</v>
      </c>
    </row>
    <row r="102" spans="1:8">
      <c r="D102" s="144" t="s">
        <v>3584</v>
      </c>
      <c r="H102" t="s">
        <v>3580</v>
      </c>
    </row>
    <row r="103" spans="1:8">
      <c r="D103" s="144" t="s">
        <v>3585</v>
      </c>
      <c r="H103" t="s">
        <v>3610</v>
      </c>
    </row>
    <row r="104" spans="1:8">
      <c r="D104" s="144" t="s">
        <v>3586</v>
      </c>
      <c r="H104" t="s">
        <v>3611</v>
      </c>
    </row>
    <row r="105" spans="1:8" ht="14.55">
      <c r="H105" s="128" t="s">
        <v>3633</v>
      </c>
    </row>
    <row r="108" spans="1:8">
      <c r="A108">
        <v>12</v>
      </c>
    </row>
    <row r="109" spans="1:8">
      <c r="A109" s="24" t="s">
        <v>3905</v>
      </c>
    </row>
    <row r="110" spans="1:8">
      <c r="A110" s="144" t="s">
        <v>3906</v>
      </c>
    </row>
    <row r="111" spans="1:8">
      <c r="A111" s="144" t="s">
        <v>3907</v>
      </c>
    </row>
    <row r="112" spans="1:8">
      <c r="A112" t="s">
        <v>3908</v>
      </c>
    </row>
    <row r="113" spans="1:4">
      <c r="A113" t="s">
        <v>3909</v>
      </c>
    </row>
    <row r="115" spans="1:4">
      <c r="A115" s="144" t="s">
        <v>3954</v>
      </c>
    </row>
    <row r="116" spans="1:4">
      <c r="A116" s="144" t="s">
        <v>3964</v>
      </c>
      <c r="D116" s="144" t="s">
        <v>3970</v>
      </c>
    </row>
    <row r="117" spans="1:4">
      <c r="A117" s="144" t="s">
        <v>3965</v>
      </c>
      <c r="D117" s="144" t="s">
        <v>3975</v>
      </c>
    </row>
    <row r="118" spans="1:4">
      <c r="A118" s="144" t="s">
        <v>3982</v>
      </c>
    </row>
    <row r="119" spans="1:4">
      <c r="A119" s="144" t="s">
        <v>3913</v>
      </c>
    </row>
    <row r="120" spans="1:4">
      <c r="A120" s="144" t="s">
        <v>3914</v>
      </c>
    </row>
    <row r="121" spans="1:4" ht="14.55">
      <c r="A121" s="145" t="s">
        <v>4008</v>
      </c>
      <c r="B121" t="s">
        <v>4007</v>
      </c>
    </row>
    <row r="122" spans="1:4">
      <c r="A122" s="146" t="s">
        <v>4009</v>
      </c>
    </row>
    <row r="123" spans="1:4">
      <c r="A123" s="146" t="s">
        <v>4014</v>
      </c>
    </row>
    <row r="124" spans="1:4">
      <c r="A124" t="s">
        <v>4020</v>
      </c>
    </row>
    <row r="125" spans="1:4">
      <c r="A125" s="146" t="s">
        <v>4030</v>
      </c>
    </row>
    <row r="126" spans="1:4">
      <c r="A126" t="s">
        <v>4038</v>
      </c>
    </row>
    <row r="127" spans="1:4">
      <c r="A127" t="s">
        <v>3974</v>
      </c>
    </row>
    <row r="128" spans="1:4">
      <c r="A128" t="s">
        <v>4073</v>
      </c>
    </row>
    <row r="129" spans="1:1">
      <c r="A129" t="s">
        <v>4072</v>
      </c>
    </row>
    <row r="130" spans="1:1" ht="14.55">
      <c r="A130" s="172" t="s">
        <v>4079</v>
      </c>
    </row>
    <row r="131" spans="1:1">
      <c r="A131" t="s">
        <v>4103</v>
      </c>
    </row>
    <row r="132" spans="1:1">
      <c r="A132" t="s">
        <v>4104</v>
      </c>
    </row>
    <row r="133" spans="1:1" ht="14.55">
      <c r="A133" s="146" t="s">
        <v>4110</v>
      </c>
    </row>
    <row r="134" spans="1:1">
      <c r="A134" s="146" t="s">
        <v>4113</v>
      </c>
    </row>
    <row r="135" spans="1:1">
      <c r="A135" s="146" t="s">
        <v>4114</v>
      </c>
    </row>
    <row r="136" spans="1:1">
      <c r="A136" s="146" t="s">
        <v>4115</v>
      </c>
    </row>
    <row r="137" spans="1:1">
      <c r="A137" t="s">
        <v>4135</v>
      </c>
    </row>
    <row r="138" spans="1:1">
      <c r="A138" t="s">
        <v>4140</v>
      </c>
    </row>
    <row r="139" spans="1:1">
      <c r="A139" t="s">
        <v>4146</v>
      </c>
    </row>
    <row r="140" spans="1:1">
      <c r="A140" t="s">
        <v>4165</v>
      </c>
    </row>
    <row r="141" spans="1:1">
      <c r="A141" t="s">
        <v>4170</v>
      </c>
    </row>
    <row r="142" spans="1:1">
      <c r="A142" t="s">
        <v>4175</v>
      </c>
    </row>
    <row r="143" spans="1:1">
      <c r="A143" t="s">
        <v>4183</v>
      </c>
    </row>
    <row r="144" spans="1:1">
      <c r="A144" t="s">
        <v>4196</v>
      </c>
    </row>
    <row r="145" spans="1:1">
      <c r="A145" t="s">
        <v>4197</v>
      </c>
    </row>
    <row r="146" spans="1:1">
      <c r="A146" t="s">
        <v>4198</v>
      </c>
    </row>
    <row r="147" spans="1:1">
      <c r="A147" t="s">
        <v>4207</v>
      </c>
    </row>
    <row r="148" spans="1:1">
      <c r="A148" t="s">
        <v>4208</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C144-9B0E-43F0-94CB-F93FCFD92F7E}">
  <dimension ref="A1:AO407"/>
  <sheetViews>
    <sheetView topLeftCell="A375" zoomScale="70" zoomScaleNormal="70" workbookViewId="0">
      <selection activeCell="E411" sqref="E411"/>
    </sheetView>
  </sheetViews>
  <sheetFormatPr defaultRowHeight="13.95"/>
  <cols>
    <col min="1" max="1" width="33.21875" customWidth="1"/>
    <col min="11" max="11" width="19" customWidth="1"/>
    <col min="13" max="13" width="57.21875" customWidth="1"/>
    <col min="14" max="14" width="16" customWidth="1"/>
    <col min="20" max="20" width="15.44140625" customWidth="1"/>
  </cols>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1534</v>
      </c>
      <c r="T1" t="s">
        <v>3354</v>
      </c>
    </row>
    <row r="2" spans="1:20" s="21" customFormat="1">
      <c r="A2" t="s">
        <v>705</v>
      </c>
      <c r="B2" t="s">
        <v>706</v>
      </c>
      <c r="C2">
        <v>2012</v>
      </c>
      <c r="D2">
        <v>117</v>
      </c>
      <c r="E2" s="16">
        <v>0.42857142857142899</v>
      </c>
      <c r="F2" t="s">
        <v>73</v>
      </c>
      <c r="G2"/>
      <c r="H2" s="28" t="s">
        <v>35</v>
      </c>
      <c r="I2" t="s">
        <v>35</v>
      </c>
      <c r="J2" s="18" t="s">
        <v>25</v>
      </c>
      <c r="K2" t="s">
        <v>704</v>
      </c>
      <c r="L2"/>
      <c r="M2" t="s">
        <v>530</v>
      </c>
      <c r="N2" s="19" t="s">
        <v>707</v>
      </c>
      <c r="O2" t="s">
        <v>29</v>
      </c>
      <c r="P2">
        <v>273</v>
      </c>
      <c r="Q2" s="20">
        <v>0.15</v>
      </c>
      <c r="R2" s="21" t="s">
        <v>30</v>
      </c>
      <c r="T2" s="21" t="s">
        <v>1890</v>
      </c>
    </row>
    <row r="3" spans="1:20" s="21" customFormat="1">
      <c r="A3"/>
      <c r="B3"/>
      <c r="C3"/>
      <c r="D3"/>
      <c r="E3" s="16"/>
      <c r="F3"/>
      <c r="G3"/>
      <c r="H3" s="24"/>
      <c r="I3" t="s">
        <v>35</v>
      </c>
      <c r="J3" s="18"/>
      <c r="K3" t="s">
        <v>704</v>
      </c>
      <c r="L3"/>
      <c r="M3"/>
      <c r="N3" s="19" t="s">
        <v>707</v>
      </c>
      <c r="O3" t="s">
        <v>41</v>
      </c>
      <c r="P3">
        <v>117</v>
      </c>
      <c r="Q3" s="20">
        <v>0.12</v>
      </c>
      <c r="R3" s="21" t="s">
        <v>30</v>
      </c>
    </row>
    <row r="4" spans="1:20" s="21" customFormat="1">
      <c r="A4"/>
      <c r="B4"/>
      <c r="C4"/>
      <c r="D4"/>
      <c r="E4" s="16"/>
      <c r="F4"/>
      <c r="G4"/>
      <c r="H4" s="24"/>
      <c r="I4" t="s">
        <v>35</v>
      </c>
      <c r="J4" s="18"/>
      <c r="K4" t="s">
        <v>704</v>
      </c>
      <c r="L4"/>
      <c r="M4"/>
      <c r="N4" s="19" t="s">
        <v>707</v>
      </c>
      <c r="O4" t="s">
        <v>42</v>
      </c>
      <c r="P4">
        <v>156</v>
      </c>
      <c r="Q4" s="20">
        <v>0.17299999999999999</v>
      </c>
      <c r="R4" s="21" t="s">
        <v>30</v>
      </c>
    </row>
    <row r="5" spans="1:20" s="21" customFormat="1">
      <c r="A5" t="s">
        <v>708</v>
      </c>
      <c r="B5" t="s">
        <v>709</v>
      </c>
      <c r="C5">
        <v>2016</v>
      </c>
      <c r="D5">
        <v>224</v>
      </c>
      <c r="E5" s="16">
        <v>0.47761194029850701</v>
      </c>
      <c r="F5" t="s">
        <v>2860</v>
      </c>
      <c r="G5"/>
      <c r="H5" s="24" t="s">
        <v>56</v>
      </c>
      <c r="I5" t="s">
        <v>35</v>
      </c>
      <c r="J5" s="18" t="s">
        <v>25</v>
      </c>
      <c r="K5" t="s">
        <v>704</v>
      </c>
      <c r="L5"/>
      <c r="M5" t="s">
        <v>562</v>
      </c>
      <c r="N5" s="19" t="s">
        <v>710</v>
      </c>
      <c r="O5" t="s">
        <v>29</v>
      </c>
      <c r="P5">
        <v>469</v>
      </c>
      <c r="Q5" s="20">
        <v>6.1800000000000001E-2</v>
      </c>
      <c r="R5" s="21" t="s">
        <v>30</v>
      </c>
    </row>
    <row r="6" spans="1:20" s="21" customFormat="1">
      <c r="A6"/>
      <c r="B6"/>
      <c r="C6"/>
      <c r="D6"/>
      <c r="E6" s="16"/>
      <c r="F6"/>
      <c r="G6"/>
      <c r="H6" s="24"/>
      <c r="I6" t="s">
        <v>35</v>
      </c>
      <c r="J6" s="18"/>
      <c r="K6" t="s">
        <v>704</v>
      </c>
      <c r="L6"/>
      <c r="M6"/>
      <c r="N6" s="19" t="s">
        <v>710</v>
      </c>
      <c r="O6" t="s">
        <v>41</v>
      </c>
      <c r="P6">
        <v>224</v>
      </c>
      <c r="Q6" s="20">
        <v>2.23E-2</v>
      </c>
      <c r="R6" s="21" t="s">
        <v>30</v>
      </c>
    </row>
    <row r="7" spans="1:20" s="21" customFormat="1">
      <c r="A7"/>
      <c r="B7"/>
      <c r="C7"/>
      <c r="D7"/>
      <c r="E7" s="16"/>
      <c r="F7"/>
      <c r="G7"/>
      <c r="H7" s="24"/>
      <c r="I7" t="s">
        <v>35</v>
      </c>
      <c r="J7" s="18"/>
      <c r="K7" t="s">
        <v>704</v>
      </c>
      <c r="L7"/>
      <c r="M7"/>
      <c r="N7" s="19" t="s">
        <v>710</v>
      </c>
      <c r="O7" t="s">
        <v>42</v>
      </c>
      <c r="P7">
        <v>245</v>
      </c>
      <c r="Q7" s="20">
        <v>9.8000000000000004E-2</v>
      </c>
      <c r="R7" s="21" t="s">
        <v>30</v>
      </c>
    </row>
    <row r="8" spans="1:20" s="21" customFormat="1">
      <c r="A8" t="s">
        <v>711</v>
      </c>
      <c r="B8" t="s">
        <v>712</v>
      </c>
      <c r="C8">
        <v>2010</v>
      </c>
      <c r="D8">
        <v>786</v>
      </c>
      <c r="E8" s="16">
        <v>0.55313159746657303</v>
      </c>
      <c r="F8" t="s">
        <v>372</v>
      </c>
      <c r="G8" t="s">
        <v>713</v>
      </c>
      <c r="H8" s="24" t="s">
        <v>35</v>
      </c>
      <c r="I8" t="s">
        <v>35</v>
      </c>
      <c r="J8" s="18" t="s">
        <v>36</v>
      </c>
      <c r="K8" t="s">
        <v>704</v>
      </c>
      <c r="L8" t="s">
        <v>252</v>
      </c>
      <c r="M8" t="s">
        <v>562</v>
      </c>
      <c r="N8" s="19" t="s">
        <v>710</v>
      </c>
      <c r="O8" t="s">
        <v>29</v>
      </c>
      <c r="P8">
        <v>1421</v>
      </c>
      <c r="Q8" s="20">
        <v>6.0999999999999999E-2</v>
      </c>
      <c r="R8" s="21" t="s">
        <v>30</v>
      </c>
    </row>
    <row r="9" spans="1:20" s="32" customFormat="1" ht="14.55">
      <c r="A9" s="33" t="s">
        <v>719</v>
      </c>
      <c r="B9" s="33" t="s">
        <v>720</v>
      </c>
      <c r="C9" s="33">
        <v>2015</v>
      </c>
      <c r="D9" s="33">
        <v>540</v>
      </c>
      <c r="E9" s="37">
        <v>0.512820512820513</v>
      </c>
      <c r="F9" s="33" t="s">
        <v>224</v>
      </c>
      <c r="G9" s="33"/>
      <c r="H9" s="39" t="s">
        <v>215</v>
      </c>
      <c r="I9" s="33" t="s">
        <v>138</v>
      </c>
      <c r="J9" s="36" t="s">
        <v>721</v>
      </c>
      <c r="K9" s="33" t="s">
        <v>704</v>
      </c>
      <c r="L9" s="33" t="s">
        <v>549</v>
      </c>
      <c r="M9" s="33" t="s">
        <v>609</v>
      </c>
      <c r="N9" s="33" t="s">
        <v>722</v>
      </c>
      <c r="O9" s="33" t="s">
        <v>133</v>
      </c>
      <c r="P9" s="33">
        <v>1053</v>
      </c>
      <c r="Q9" s="35">
        <v>0.35560000000000003</v>
      </c>
      <c r="R9" s="34" t="s">
        <v>132</v>
      </c>
      <c r="S9" s="33"/>
      <c r="T9" s="95" t="s">
        <v>1889</v>
      </c>
    </row>
    <row r="10" spans="1:20" s="32" customFormat="1" ht="14.55">
      <c r="A10" s="33"/>
      <c r="B10" s="33"/>
      <c r="C10" s="33"/>
      <c r="D10" s="33"/>
      <c r="E10" s="37"/>
      <c r="F10" s="33"/>
      <c r="G10" s="33"/>
      <c r="H10" s="39"/>
      <c r="I10" s="33" t="s">
        <v>138</v>
      </c>
      <c r="J10" s="36"/>
      <c r="K10" s="33" t="s">
        <v>704</v>
      </c>
      <c r="L10" s="33" t="s">
        <v>549</v>
      </c>
      <c r="M10" s="33" t="s">
        <v>609</v>
      </c>
      <c r="N10" s="33" t="s">
        <v>722</v>
      </c>
      <c r="O10" s="33" t="s">
        <v>178</v>
      </c>
      <c r="P10" s="33">
        <v>1053</v>
      </c>
      <c r="Q10" s="35">
        <v>0.35560000000000003</v>
      </c>
      <c r="R10" s="34" t="s">
        <v>132</v>
      </c>
      <c r="T10" s="33"/>
    </row>
    <row r="11" spans="1:20" s="32" customFormat="1" ht="14.55">
      <c r="A11" s="33"/>
      <c r="B11" s="33"/>
      <c r="C11" s="33"/>
      <c r="D11" s="33"/>
      <c r="E11" s="37"/>
      <c r="F11" s="33"/>
      <c r="G11" s="33"/>
      <c r="H11" s="39"/>
      <c r="I11" s="33" t="s">
        <v>138</v>
      </c>
      <c r="J11" s="36"/>
      <c r="K11" s="33" t="s">
        <v>704</v>
      </c>
      <c r="L11" s="33"/>
      <c r="M11" s="33"/>
      <c r="N11" s="33" t="s">
        <v>722</v>
      </c>
      <c r="O11" s="33" t="s">
        <v>177</v>
      </c>
      <c r="P11" s="33">
        <v>354</v>
      </c>
      <c r="Q11" s="35">
        <v>0.32769999999999999</v>
      </c>
      <c r="R11" s="34" t="s">
        <v>132</v>
      </c>
      <c r="T11" s="33"/>
    </row>
    <row r="12" spans="1:20" s="32" customFormat="1" ht="14.55">
      <c r="A12" s="33"/>
      <c r="B12" s="33"/>
      <c r="C12" s="33"/>
      <c r="D12" s="33"/>
      <c r="E12" s="37"/>
      <c r="F12" s="33"/>
      <c r="G12" s="33"/>
      <c r="H12" s="39"/>
      <c r="I12" s="33" t="s">
        <v>138</v>
      </c>
      <c r="J12" s="36"/>
      <c r="K12" s="33" t="s">
        <v>704</v>
      </c>
      <c r="L12" s="33"/>
      <c r="M12" s="33"/>
      <c r="N12" s="33" t="s">
        <v>722</v>
      </c>
      <c r="O12" s="33" t="s">
        <v>176</v>
      </c>
      <c r="P12" s="33">
        <v>339</v>
      </c>
      <c r="Q12" s="35">
        <v>0.3599</v>
      </c>
      <c r="R12" s="34" t="s">
        <v>132</v>
      </c>
      <c r="T12" s="33"/>
    </row>
    <row r="13" spans="1:20" s="32" customFormat="1" ht="14.55">
      <c r="A13" s="33"/>
      <c r="B13" s="33"/>
      <c r="C13" s="33"/>
      <c r="D13" s="33"/>
      <c r="E13" s="37"/>
      <c r="F13" s="33"/>
      <c r="G13" s="33"/>
      <c r="H13" s="39"/>
      <c r="I13" s="33" t="s">
        <v>138</v>
      </c>
      <c r="J13" s="36"/>
      <c r="K13" s="33" t="s">
        <v>704</v>
      </c>
      <c r="L13" s="33"/>
      <c r="M13" s="33"/>
      <c r="N13" s="33" t="s">
        <v>722</v>
      </c>
      <c r="O13" s="33" t="s">
        <v>175</v>
      </c>
      <c r="P13" s="33">
        <v>360</v>
      </c>
      <c r="Q13" s="35">
        <v>0.4083</v>
      </c>
      <c r="R13" s="34" t="s">
        <v>132</v>
      </c>
      <c r="T13" s="33"/>
    </row>
    <row r="14" spans="1:20" s="32" customFormat="1" ht="14.55">
      <c r="A14" s="33" t="s">
        <v>723</v>
      </c>
      <c r="B14" s="33" t="s">
        <v>724</v>
      </c>
      <c r="C14" s="33">
        <v>2015</v>
      </c>
      <c r="D14" s="33">
        <v>270</v>
      </c>
      <c r="E14" s="37">
        <v>0.48214285714285698</v>
      </c>
      <c r="F14" s="33" t="s">
        <v>725</v>
      </c>
      <c r="G14" s="33"/>
      <c r="H14" s="39" t="s">
        <v>215</v>
      </c>
      <c r="I14" s="33" t="s">
        <v>138</v>
      </c>
      <c r="J14" s="36" t="s">
        <v>156</v>
      </c>
      <c r="K14" s="33" t="s">
        <v>704</v>
      </c>
      <c r="L14" s="33" t="s">
        <v>549</v>
      </c>
      <c r="M14" s="33" t="s">
        <v>609</v>
      </c>
      <c r="N14" s="33" t="s">
        <v>722</v>
      </c>
      <c r="O14" s="33" t="s">
        <v>133</v>
      </c>
      <c r="P14" s="33">
        <v>560</v>
      </c>
      <c r="Q14" s="35">
        <v>0.39800000000000002</v>
      </c>
      <c r="R14" s="34" t="s">
        <v>132</v>
      </c>
      <c r="T14" s="33"/>
    </row>
    <row r="15" spans="1:20" s="32" customFormat="1" ht="14.55">
      <c r="A15" s="33"/>
      <c r="B15" s="33"/>
      <c r="C15" s="33"/>
      <c r="D15" s="33"/>
      <c r="E15" s="37"/>
      <c r="F15" s="33"/>
      <c r="G15" s="33"/>
      <c r="H15" s="39"/>
      <c r="I15" s="33" t="s">
        <v>138</v>
      </c>
      <c r="J15" s="36"/>
      <c r="K15" s="33" t="s">
        <v>704</v>
      </c>
      <c r="L15" s="33"/>
      <c r="M15" s="33"/>
      <c r="N15" s="33" t="s">
        <v>722</v>
      </c>
      <c r="O15" s="33" t="s">
        <v>154</v>
      </c>
      <c r="P15" s="33">
        <v>270</v>
      </c>
      <c r="Q15" s="35">
        <v>0.38200000000000001</v>
      </c>
      <c r="R15" s="34" t="s">
        <v>132</v>
      </c>
      <c r="T15" s="33"/>
    </row>
    <row r="16" spans="1:20" s="32" customFormat="1" ht="14.55">
      <c r="A16" s="33"/>
      <c r="B16" s="33"/>
      <c r="C16" s="33"/>
      <c r="D16" s="33"/>
      <c r="E16" s="37"/>
      <c r="F16" s="33"/>
      <c r="G16" s="33"/>
      <c r="H16" s="39"/>
      <c r="I16" s="33" t="s">
        <v>138</v>
      </c>
      <c r="J16" s="36"/>
      <c r="K16" s="33" t="s">
        <v>704</v>
      </c>
      <c r="L16" s="33"/>
      <c r="M16" s="33"/>
      <c r="N16" s="33" t="s">
        <v>722</v>
      </c>
      <c r="O16" s="33" t="s">
        <v>153</v>
      </c>
      <c r="P16" s="33">
        <v>290</v>
      </c>
      <c r="Q16" s="35">
        <v>0.41299999999999998</v>
      </c>
      <c r="R16" s="34" t="s">
        <v>132</v>
      </c>
      <c r="T16" s="33"/>
    </row>
    <row r="17" spans="1:20" s="32" customFormat="1" ht="14.55">
      <c r="A17" s="33" t="s">
        <v>726</v>
      </c>
      <c r="B17" s="33" t="s">
        <v>727</v>
      </c>
      <c r="C17" s="33">
        <v>2016</v>
      </c>
      <c r="D17" s="33"/>
      <c r="E17" s="37"/>
      <c r="F17" s="33" t="s">
        <v>602</v>
      </c>
      <c r="G17" s="33"/>
      <c r="H17" s="39" t="s">
        <v>1891</v>
      </c>
      <c r="I17" s="33" t="s">
        <v>138</v>
      </c>
      <c r="J17" s="36" t="s">
        <v>156</v>
      </c>
      <c r="K17" s="33" t="s">
        <v>704</v>
      </c>
      <c r="L17" s="33"/>
      <c r="M17" s="33" t="s">
        <v>609</v>
      </c>
      <c r="N17" s="33" t="s">
        <v>722</v>
      </c>
      <c r="O17" s="33" t="s">
        <v>133</v>
      </c>
      <c r="P17" s="33">
        <v>306</v>
      </c>
      <c r="Q17" s="35">
        <v>9.1600000000000001E-2</v>
      </c>
      <c r="R17" s="34" t="s">
        <v>132</v>
      </c>
      <c r="T17" s="33"/>
    </row>
    <row r="18" spans="1:20" s="32" customFormat="1" ht="14.55">
      <c r="A18" s="33" t="s">
        <v>728</v>
      </c>
      <c r="B18" s="33" t="s">
        <v>729</v>
      </c>
      <c r="C18" s="33">
        <v>2015</v>
      </c>
      <c r="D18" s="33">
        <v>0</v>
      </c>
      <c r="E18" s="37">
        <v>0</v>
      </c>
      <c r="F18" s="33" t="s">
        <v>172</v>
      </c>
      <c r="G18" s="33" t="s">
        <v>730</v>
      </c>
      <c r="H18" s="39" t="s">
        <v>1891</v>
      </c>
      <c r="I18" s="33" t="s">
        <v>138</v>
      </c>
      <c r="J18" s="36" t="s">
        <v>137</v>
      </c>
      <c r="K18" s="33" t="s">
        <v>704</v>
      </c>
      <c r="L18" s="33" t="s">
        <v>549</v>
      </c>
      <c r="M18" s="33" t="s">
        <v>619</v>
      </c>
      <c r="N18" s="33" t="s">
        <v>731</v>
      </c>
      <c r="O18" s="33" t="s">
        <v>133</v>
      </c>
      <c r="P18" s="33">
        <v>212</v>
      </c>
      <c r="Q18" s="35">
        <v>0.14149999999999999</v>
      </c>
      <c r="R18" s="34" t="s">
        <v>132</v>
      </c>
      <c r="T18" s="33"/>
    </row>
    <row r="19" spans="1:20" s="32" customFormat="1" ht="14.55">
      <c r="A19" s="33"/>
      <c r="B19" s="33"/>
      <c r="C19" s="33"/>
      <c r="D19" s="33"/>
      <c r="E19" s="37"/>
      <c r="F19" s="33"/>
      <c r="G19" s="33"/>
      <c r="H19" s="39"/>
      <c r="I19" s="33" t="s">
        <v>138</v>
      </c>
      <c r="J19" s="36"/>
      <c r="K19" s="33" t="s">
        <v>704</v>
      </c>
      <c r="L19" s="33" t="s">
        <v>549</v>
      </c>
      <c r="M19" s="33" t="s">
        <v>619</v>
      </c>
      <c r="N19" s="33" t="s">
        <v>731</v>
      </c>
      <c r="O19" s="33" t="s">
        <v>214</v>
      </c>
      <c r="P19" s="33">
        <v>212</v>
      </c>
      <c r="Q19" s="35">
        <v>0.14149999999999999</v>
      </c>
      <c r="R19" s="34" t="s">
        <v>132</v>
      </c>
      <c r="T19" s="33"/>
    </row>
    <row r="20" spans="1:20" s="32" customFormat="1" ht="14.55">
      <c r="A20" s="33" t="s">
        <v>732</v>
      </c>
      <c r="B20" s="33" t="s">
        <v>733</v>
      </c>
      <c r="C20" s="33">
        <v>2012</v>
      </c>
      <c r="D20" s="33">
        <v>159</v>
      </c>
      <c r="E20" s="37">
        <v>0.47891566265060198</v>
      </c>
      <c r="F20" s="33" t="s">
        <v>734</v>
      </c>
      <c r="G20" s="33"/>
      <c r="H20" s="39" t="s">
        <v>1891</v>
      </c>
      <c r="I20" s="33" t="s">
        <v>138</v>
      </c>
      <c r="J20" s="36" t="s">
        <v>137</v>
      </c>
      <c r="K20" s="33" t="s">
        <v>704</v>
      </c>
      <c r="L20" s="33" t="s">
        <v>549</v>
      </c>
      <c r="M20" s="33" t="s">
        <v>619</v>
      </c>
      <c r="N20" s="33" t="s">
        <v>731</v>
      </c>
      <c r="O20" s="33" t="s">
        <v>133</v>
      </c>
      <c r="P20" s="33">
        <v>332</v>
      </c>
      <c r="Q20" s="35">
        <v>0.06</v>
      </c>
      <c r="R20" s="34" t="s">
        <v>132</v>
      </c>
    </row>
    <row r="21" spans="1:20" s="32" customFormat="1" ht="14.55">
      <c r="A21" s="33"/>
      <c r="B21" s="33"/>
      <c r="C21" s="33"/>
      <c r="D21" s="33"/>
      <c r="E21" s="37"/>
      <c r="F21" s="33"/>
      <c r="G21" s="33"/>
      <c r="H21" s="39"/>
      <c r="I21" s="33" t="s">
        <v>138</v>
      </c>
      <c r="J21" s="36"/>
      <c r="K21" s="33" t="s">
        <v>704</v>
      </c>
      <c r="L21" s="33" t="s">
        <v>549</v>
      </c>
      <c r="M21" s="33" t="s">
        <v>619</v>
      </c>
      <c r="N21" s="33" t="s">
        <v>731</v>
      </c>
      <c r="O21" s="33" t="s">
        <v>621</v>
      </c>
      <c r="P21" s="33">
        <v>332</v>
      </c>
      <c r="Q21" s="35">
        <v>0.06</v>
      </c>
      <c r="R21" s="34" t="s">
        <v>132</v>
      </c>
    </row>
    <row r="22" spans="1:20" s="32" customFormat="1" ht="14.55">
      <c r="A22" s="33" t="s">
        <v>735</v>
      </c>
      <c r="B22" s="33" t="s">
        <v>736</v>
      </c>
      <c r="C22" s="33">
        <v>2017</v>
      </c>
      <c r="D22" s="33">
        <v>1108</v>
      </c>
      <c r="E22" s="37">
        <v>0.463017133305474</v>
      </c>
      <c r="F22" s="33" t="s">
        <v>166</v>
      </c>
      <c r="G22" s="33" t="s">
        <v>737</v>
      </c>
      <c r="H22" s="39" t="s">
        <v>1892</v>
      </c>
      <c r="I22" s="33" t="s">
        <v>138</v>
      </c>
      <c r="J22" s="36" t="s">
        <v>156</v>
      </c>
      <c r="K22" s="33" t="s">
        <v>704</v>
      </c>
      <c r="L22" s="33" t="s">
        <v>549</v>
      </c>
      <c r="M22" s="33" t="s">
        <v>609</v>
      </c>
      <c r="N22" s="33" t="s">
        <v>722</v>
      </c>
      <c r="O22" s="33" t="s">
        <v>133</v>
      </c>
      <c r="P22" s="33">
        <v>2393</v>
      </c>
      <c r="Q22" s="35">
        <v>0.20399999999999999</v>
      </c>
      <c r="R22" s="34" t="s">
        <v>132</v>
      </c>
    </row>
    <row r="23" spans="1:20" s="32" customFormat="1" ht="14.55">
      <c r="A23" s="33"/>
      <c r="B23" s="33"/>
      <c r="C23" s="33"/>
      <c r="D23" s="33"/>
      <c r="E23" s="37"/>
      <c r="F23" s="33"/>
      <c r="G23" s="33"/>
      <c r="H23" s="39"/>
      <c r="I23" s="33" t="s">
        <v>138</v>
      </c>
      <c r="J23" s="36"/>
      <c r="K23" s="33" t="s">
        <v>704</v>
      </c>
      <c r="L23" s="33"/>
      <c r="M23" s="33"/>
      <c r="N23" s="33" t="s">
        <v>722</v>
      </c>
      <c r="O23" s="33" t="s">
        <v>154</v>
      </c>
      <c r="P23" s="33">
        <v>1108</v>
      </c>
      <c r="Q23" s="35">
        <v>0.187</v>
      </c>
      <c r="R23" s="34" t="s">
        <v>132</v>
      </c>
    </row>
    <row r="24" spans="1:20" s="32" customFormat="1" ht="14.55">
      <c r="A24" s="33"/>
      <c r="B24" s="33"/>
      <c r="C24" s="33"/>
      <c r="D24" s="33"/>
      <c r="E24" s="37"/>
      <c r="F24" s="33"/>
      <c r="G24" s="33"/>
      <c r="H24" s="39"/>
      <c r="I24" s="33" t="s">
        <v>138</v>
      </c>
      <c r="J24" s="36"/>
      <c r="K24" s="33" t="s">
        <v>704</v>
      </c>
      <c r="L24" s="33"/>
      <c r="M24" s="33"/>
      <c r="N24" s="33" t="s">
        <v>722</v>
      </c>
      <c r="O24" s="33" t="s">
        <v>153</v>
      </c>
      <c r="P24" s="33">
        <v>1285</v>
      </c>
      <c r="Q24" s="35">
        <v>0.219</v>
      </c>
      <c r="R24" s="34" t="s">
        <v>132</v>
      </c>
    </row>
    <row r="25" spans="1:20" s="32" customFormat="1" ht="14.55">
      <c r="A25" s="33" t="s">
        <v>738</v>
      </c>
      <c r="B25" s="33" t="s">
        <v>739</v>
      </c>
      <c r="C25" s="33">
        <v>2012</v>
      </c>
      <c r="D25" s="33">
        <v>136</v>
      </c>
      <c r="E25" s="37">
        <v>0.46416382252559701</v>
      </c>
      <c r="F25" s="33" t="s">
        <v>157</v>
      </c>
      <c r="G25" s="33" t="s">
        <v>740</v>
      </c>
      <c r="H25" s="39" t="s">
        <v>1892</v>
      </c>
      <c r="I25" s="33" t="s">
        <v>138</v>
      </c>
      <c r="J25" s="36" t="s">
        <v>137</v>
      </c>
      <c r="K25" s="33" t="s">
        <v>704</v>
      </c>
      <c r="L25" s="33" t="s">
        <v>549</v>
      </c>
      <c r="M25" s="33" t="s">
        <v>609</v>
      </c>
      <c r="N25" s="33" t="s">
        <v>722</v>
      </c>
      <c r="O25" s="33" t="s">
        <v>133</v>
      </c>
      <c r="P25" s="33">
        <v>293</v>
      </c>
      <c r="Q25" s="35">
        <v>0.26950000000000002</v>
      </c>
      <c r="R25" s="34" t="s">
        <v>132</v>
      </c>
    </row>
    <row r="26" spans="1:20" s="32" customFormat="1" ht="14.55">
      <c r="A26" s="56" t="s">
        <v>751</v>
      </c>
      <c r="B26" s="33" t="s">
        <v>750</v>
      </c>
      <c r="C26" s="33">
        <v>2018</v>
      </c>
      <c r="D26" s="33"/>
      <c r="E26" s="33"/>
      <c r="F26" s="33" t="s">
        <v>157</v>
      </c>
      <c r="G26" s="33"/>
      <c r="H26" s="39" t="s">
        <v>215</v>
      </c>
      <c r="I26" s="33" t="s">
        <v>138</v>
      </c>
      <c r="J26" s="36" t="s">
        <v>137</v>
      </c>
      <c r="K26" s="33" t="s">
        <v>704</v>
      </c>
      <c r="L26" s="33" t="s">
        <v>549</v>
      </c>
      <c r="M26" s="33" t="s">
        <v>548</v>
      </c>
      <c r="N26" s="33" t="s">
        <v>722</v>
      </c>
      <c r="O26" s="33" t="s">
        <v>133</v>
      </c>
      <c r="P26" s="33">
        <v>1429</v>
      </c>
      <c r="Q26" s="35">
        <v>0.26900000000000002</v>
      </c>
      <c r="R26" s="33" t="s">
        <v>132</v>
      </c>
    </row>
    <row r="27" spans="1:20" s="32" customFormat="1" ht="14.55">
      <c r="A27" s="33"/>
      <c r="B27" s="33"/>
      <c r="C27" s="33"/>
      <c r="D27" s="33"/>
      <c r="E27" s="33"/>
      <c r="F27" s="33"/>
      <c r="G27" s="33"/>
      <c r="H27" s="39"/>
      <c r="I27" s="33" t="s">
        <v>138</v>
      </c>
      <c r="J27" s="36"/>
      <c r="K27" s="33" t="s">
        <v>704</v>
      </c>
      <c r="L27" s="33" t="s">
        <v>549</v>
      </c>
      <c r="M27" s="33" t="s">
        <v>548</v>
      </c>
      <c r="N27" s="33" t="s">
        <v>722</v>
      </c>
      <c r="O27" s="33" t="s">
        <v>749</v>
      </c>
      <c r="P27" s="33">
        <v>1429</v>
      </c>
      <c r="Q27" s="35">
        <v>0.26900000000000002</v>
      </c>
      <c r="R27" s="33" t="s">
        <v>132</v>
      </c>
    </row>
    <row r="28" spans="1:20" s="32" customFormat="1" ht="14.55">
      <c r="A28" s="38" t="s">
        <v>748</v>
      </c>
      <c r="B28" s="33" t="s">
        <v>747</v>
      </c>
      <c r="C28" s="33">
        <v>2014</v>
      </c>
      <c r="D28" s="33"/>
      <c r="E28" s="33"/>
      <c r="F28" s="33" t="s">
        <v>172</v>
      </c>
      <c r="G28" s="33"/>
      <c r="H28" s="39" t="s">
        <v>215</v>
      </c>
      <c r="I28" s="33" t="s">
        <v>138</v>
      </c>
      <c r="J28" s="36" t="s">
        <v>137</v>
      </c>
      <c r="K28" s="33" t="s">
        <v>704</v>
      </c>
      <c r="L28" s="33" t="s">
        <v>549</v>
      </c>
      <c r="M28" s="33" t="s">
        <v>548</v>
      </c>
      <c r="N28" s="33" t="s">
        <v>722</v>
      </c>
      <c r="O28" s="33" t="s">
        <v>133</v>
      </c>
      <c r="P28" s="33">
        <v>1374</v>
      </c>
      <c r="Q28" s="35">
        <v>0.13</v>
      </c>
      <c r="R28" s="33" t="s">
        <v>132</v>
      </c>
    </row>
    <row r="29" spans="1:20" s="32" customFormat="1" ht="14.55">
      <c r="A29" s="33"/>
      <c r="B29" s="33"/>
      <c r="C29" s="33"/>
      <c r="D29" s="33"/>
      <c r="E29" s="33"/>
      <c r="F29" s="33"/>
      <c r="G29" s="33"/>
      <c r="H29" s="39"/>
      <c r="I29" s="33" t="s">
        <v>138</v>
      </c>
      <c r="J29" s="33"/>
      <c r="K29" s="33" t="s">
        <v>704</v>
      </c>
      <c r="L29" s="33"/>
      <c r="M29" s="33"/>
      <c r="N29" s="33" t="s">
        <v>722</v>
      </c>
      <c r="O29" s="33" t="s">
        <v>152</v>
      </c>
      <c r="P29" s="55">
        <v>395</v>
      </c>
      <c r="Q29" s="35">
        <v>0.15</v>
      </c>
      <c r="R29" s="33" t="s">
        <v>132</v>
      </c>
    </row>
    <row r="30" spans="1:20" s="32" customFormat="1" ht="14.55">
      <c r="A30" s="33"/>
      <c r="B30" s="33"/>
      <c r="C30" s="33"/>
      <c r="D30" s="33"/>
      <c r="E30" s="33"/>
      <c r="F30" s="33"/>
      <c r="G30" s="33"/>
      <c r="H30" s="39"/>
      <c r="I30" s="33" t="s">
        <v>138</v>
      </c>
      <c r="J30" s="33"/>
      <c r="K30" s="33" t="s">
        <v>704</v>
      </c>
      <c r="L30" s="33"/>
      <c r="M30" s="33"/>
      <c r="N30" s="33" t="s">
        <v>722</v>
      </c>
      <c r="O30" s="33" t="s">
        <v>151</v>
      </c>
      <c r="P30" s="55">
        <v>979</v>
      </c>
      <c r="Q30" s="35">
        <v>0.14000000000000001</v>
      </c>
      <c r="R30" s="33" t="s">
        <v>132</v>
      </c>
    </row>
    <row r="31" spans="1:20" s="32" customFormat="1" ht="14.55">
      <c r="A31" s="33"/>
      <c r="B31" s="33"/>
      <c r="C31" s="33"/>
      <c r="D31" s="33"/>
      <c r="E31" s="33"/>
      <c r="F31" s="33"/>
      <c r="G31" s="33"/>
      <c r="H31" s="39"/>
      <c r="I31" s="33" t="s">
        <v>138</v>
      </c>
      <c r="J31" s="33"/>
      <c r="K31" s="33" t="s">
        <v>704</v>
      </c>
      <c r="L31" s="33"/>
      <c r="M31" s="33"/>
      <c r="N31" s="33" t="s">
        <v>722</v>
      </c>
      <c r="O31" s="33" t="s">
        <v>177</v>
      </c>
      <c r="P31" s="55">
        <v>781</v>
      </c>
      <c r="Q31" s="35">
        <v>0.14000000000000001</v>
      </c>
      <c r="R31" s="33" t="s">
        <v>132</v>
      </c>
    </row>
    <row r="32" spans="1:20" s="32" customFormat="1" ht="14.55">
      <c r="A32" s="33"/>
      <c r="B32" s="33"/>
      <c r="C32" s="33"/>
      <c r="D32" s="33"/>
      <c r="E32" s="33"/>
      <c r="F32" s="33"/>
      <c r="G32" s="33"/>
      <c r="H32" s="39"/>
      <c r="I32" s="33" t="s">
        <v>138</v>
      </c>
      <c r="J32" s="33"/>
      <c r="K32" s="33" t="s">
        <v>704</v>
      </c>
      <c r="L32" s="33"/>
      <c r="M32" s="33"/>
      <c r="N32" s="33" t="s">
        <v>722</v>
      </c>
      <c r="O32" s="33" t="s">
        <v>176</v>
      </c>
      <c r="P32" s="55">
        <v>354</v>
      </c>
      <c r="Q32" s="35">
        <v>0.13</v>
      </c>
      <c r="R32" s="33" t="s">
        <v>132</v>
      </c>
    </row>
    <row r="33" spans="1:20" s="32" customFormat="1" ht="14.55">
      <c r="A33" s="33"/>
      <c r="B33" s="33"/>
      <c r="C33" s="33"/>
      <c r="D33" s="33"/>
      <c r="E33" s="33"/>
      <c r="F33" s="33"/>
      <c r="G33" s="33"/>
      <c r="H33" s="39"/>
      <c r="I33" s="33" t="s">
        <v>138</v>
      </c>
      <c r="J33" s="33"/>
      <c r="K33" s="33" t="s">
        <v>704</v>
      </c>
      <c r="L33" s="33"/>
      <c r="M33" s="33"/>
      <c r="N33" s="33" t="s">
        <v>722</v>
      </c>
      <c r="O33" s="33" t="s">
        <v>175</v>
      </c>
      <c r="P33" s="55">
        <v>239</v>
      </c>
      <c r="Q33" s="35">
        <v>0.13</v>
      </c>
      <c r="R33" s="33" t="s">
        <v>132</v>
      </c>
    </row>
    <row r="34" spans="1:20" s="32" customFormat="1" ht="14.55">
      <c r="A34" s="33"/>
      <c r="B34" s="33"/>
      <c r="C34" s="33"/>
      <c r="D34" s="33"/>
      <c r="E34" s="33"/>
      <c r="F34" s="33"/>
      <c r="G34" s="33"/>
      <c r="H34" s="39"/>
      <c r="I34" s="33" t="s">
        <v>138</v>
      </c>
      <c r="J34" s="33"/>
      <c r="K34" s="33" t="s">
        <v>704</v>
      </c>
      <c r="L34" s="33"/>
      <c r="M34" s="33"/>
      <c r="N34" s="33" t="s">
        <v>722</v>
      </c>
      <c r="O34" s="33" t="s">
        <v>746</v>
      </c>
      <c r="P34" s="55">
        <v>671</v>
      </c>
      <c r="Q34" s="35">
        <v>0.13</v>
      </c>
      <c r="R34" s="33" t="s">
        <v>132</v>
      </c>
    </row>
    <row r="35" spans="1:20" s="32" customFormat="1" ht="14.55">
      <c r="A35" s="33"/>
      <c r="B35" s="33"/>
      <c r="C35" s="33"/>
      <c r="D35" s="33"/>
      <c r="E35" s="33"/>
      <c r="F35" s="33"/>
      <c r="G35" s="33"/>
      <c r="H35" s="39"/>
      <c r="I35" s="33" t="s">
        <v>138</v>
      </c>
      <c r="J35" s="33"/>
      <c r="K35" s="33" t="s">
        <v>704</v>
      </c>
      <c r="L35" s="33"/>
      <c r="M35" s="33"/>
      <c r="N35" s="33" t="s">
        <v>722</v>
      </c>
      <c r="O35" s="33" t="s">
        <v>214</v>
      </c>
      <c r="P35" s="55">
        <v>703</v>
      </c>
      <c r="Q35" s="35">
        <v>0.15</v>
      </c>
      <c r="R35" s="33" t="s">
        <v>132</v>
      </c>
    </row>
    <row r="36" spans="1:20" s="32" customFormat="1" ht="14.55">
      <c r="A36" s="38" t="s">
        <v>745</v>
      </c>
      <c r="B36" s="33" t="s">
        <v>744</v>
      </c>
      <c r="C36" s="33">
        <v>2011</v>
      </c>
      <c r="D36" s="33"/>
      <c r="E36" s="33"/>
      <c r="F36" s="33" t="s">
        <v>182</v>
      </c>
      <c r="G36" s="33"/>
      <c r="H36" s="39" t="s">
        <v>1891</v>
      </c>
      <c r="I36" s="33" t="s">
        <v>138</v>
      </c>
      <c r="J36" s="36" t="s">
        <v>137</v>
      </c>
      <c r="K36" s="33" t="s">
        <v>704</v>
      </c>
      <c r="L36" s="33" t="s">
        <v>549</v>
      </c>
      <c r="M36" s="33" t="s">
        <v>743</v>
      </c>
      <c r="N36" s="33" t="s">
        <v>731</v>
      </c>
      <c r="O36" s="33" t="s">
        <v>133</v>
      </c>
      <c r="P36" s="33">
        <v>345</v>
      </c>
      <c r="Q36" s="35">
        <v>0.05</v>
      </c>
      <c r="R36" s="33" t="s">
        <v>132</v>
      </c>
    </row>
    <row r="37" spans="1:20" s="21" customFormat="1" ht="14.55">
      <c r="A37" s="41" t="s">
        <v>754</v>
      </c>
      <c r="B37" s="41" t="s">
        <v>755</v>
      </c>
      <c r="C37" s="41">
        <v>2014</v>
      </c>
      <c r="D37" s="41">
        <v>357</v>
      </c>
      <c r="E37" s="42">
        <v>0.45018915510718799</v>
      </c>
      <c r="F37" s="41" t="s">
        <v>73</v>
      </c>
      <c r="G37" s="41"/>
      <c r="H37" s="96" t="s">
        <v>231</v>
      </c>
      <c r="I37" s="41" t="s">
        <v>231</v>
      </c>
      <c r="J37" s="43" t="s">
        <v>36</v>
      </c>
      <c r="K37" s="41" t="s">
        <v>756</v>
      </c>
      <c r="L37" s="41"/>
      <c r="M37" s="41" t="s">
        <v>530</v>
      </c>
      <c r="N37" s="41" t="s">
        <v>757</v>
      </c>
      <c r="O37" s="41" t="s">
        <v>29</v>
      </c>
      <c r="P37" s="41">
        <v>793</v>
      </c>
      <c r="Q37" s="44">
        <v>0.1462</v>
      </c>
      <c r="R37" s="45" t="s">
        <v>30</v>
      </c>
      <c r="T37" s="21" t="s">
        <v>1888</v>
      </c>
    </row>
    <row r="38" spans="1:20" s="21" customFormat="1" ht="14.55">
      <c r="A38" s="41"/>
      <c r="B38" s="41"/>
      <c r="C38" s="41"/>
      <c r="D38" s="41"/>
      <c r="E38" s="42"/>
      <c r="F38" s="41"/>
      <c r="G38" s="41"/>
      <c r="H38" s="96"/>
      <c r="I38" s="41" t="s">
        <v>231</v>
      </c>
      <c r="J38" s="43"/>
      <c r="K38" s="41" t="s">
        <v>756</v>
      </c>
      <c r="L38" s="41"/>
      <c r="M38" s="41"/>
      <c r="N38" s="41" t="s">
        <v>757</v>
      </c>
      <c r="O38" s="41" t="s">
        <v>41</v>
      </c>
      <c r="P38" s="41">
        <v>357</v>
      </c>
      <c r="Q38" s="44">
        <v>0.16159999999999999</v>
      </c>
      <c r="R38" s="45" t="s">
        <v>30</v>
      </c>
    </row>
    <row r="39" spans="1:20" s="21" customFormat="1" ht="14.55">
      <c r="A39" s="41"/>
      <c r="B39" s="41"/>
      <c r="C39" s="41"/>
      <c r="D39" s="41"/>
      <c r="E39" s="42"/>
      <c r="F39" s="41"/>
      <c r="G39" s="41"/>
      <c r="H39" s="96"/>
      <c r="I39" s="41" t="s">
        <v>231</v>
      </c>
      <c r="J39" s="43"/>
      <c r="K39" s="41" t="s">
        <v>756</v>
      </c>
      <c r="L39" s="41"/>
      <c r="M39" s="41"/>
      <c r="N39" s="41" t="s">
        <v>757</v>
      </c>
      <c r="O39" s="41" t="s">
        <v>42</v>
      </c>
      <c r="P39" s="41">
        <v>436</v>
      </c>
      <c r="Q39" s="44">
        <v>0.1515</v>
      </c>
      <c r="R39" s="45" t="s">
        <v>30</v>
      </c>
    </row>
    <row r="40" spans="1:20" s="21" customFormat="1" ht="14.55">
      <c r="A40" s="41" t="s">
        <v>758</v>
      </c>
      <c r="B40" s="41" t="s">
        <v>759</v>
      </c>
      <c r="C40" s="41">
        <v>2014</v>
      </c>
      <c r="D40" s="41">
        <v>1392</v>
      </c>
      <c r="E40" s="42">
        <v>0.54079254079254102</v>
      </c>
      <c r="F40" s="41" t="s">
        <v>760</v>
      </c>
      <c r="G40" s="41"/>
      <c r="H40" s="96" t="s">
        <v>761</v>
      </c>
      <c r="I40" s="41" t="s">
        <v>231</v>
      </c>
      <c r="J40" s="43" t="s">
        <v>25</v>
      </c>
      <c r="K40" s="41" t="s">
        <v>704</v>
      </c>
      <c r="L40" s="41" t="s">
        <v>252</v>
      </c>
      <c r="M40" s="41" t="s">
        <v>589</v>
      </c>
      <c r="N40" s="41" t="s">
        <v>762</v>
      </c>
      <c r="O40" s="41" t="s">
        <v>29</v>
      </c>
      <c r="P40" s="41">
        <v>2574</v>
      </c>
      <c r="Q40" s="44">
        <v>0.157</v>
      </c>
      <c r="R40" s="45" t="s">
        <v>30</v>
      </c>
    </row>
    <row r="41" spans="1:20" s="21" customFormat="1" ht="14.55">
      <c r="A41" s="41" t="s">
        <v>763</v>
      </c>
      <c r="B41" s="41" t="s">
        <v>764</v>
      </c>
      <c r="C41" s="41">
        <v>2020</v>
      </c>
      <c r="D41" s="41">
        <v>499</v>
      </c>
      <c r="E41" s="42">
        <v>0.31090342679127703</v>
      </c>
      <c r="F41" s="41" t="s">
        <v>80</v>
      </c>
      <c r="G41" s="41"/>
      <c r="H41" s="96" t="s">
        <v>231</v>
      </c>
      <c r="I41" s="41" t="s">
        <v>231</v>
      </c>
      <c r="J41" s="43" t="s">
        <v>25</v>
      </c>
      <c r="K41" s="41" t="s">
        <v>704</v>
      </c>
      <c r="L41" s="41" t="s">
        <v>252</v>
      </c>
      <c r="M41" s="41" t="s">
        <v>765</v>
      </c>
      <c r="N41" s="41" t="s">
        <v>762</v>
      </c>
      <c r="O41" s="41" t="s">
        <v>29</v>
      </c>
      <c r="P41" s="41">
        <v>1605</v>
      </c>
      <c r="Q41" s="44">
        <v>0.151</v>
      </c>
      <c r="R41" s="45" t="s">
        <v>30</v>
      </c>
    </row>
    <row r="42" spans="1:20" s="21" customFormat="1" ht="14.55">
      <c r="A42" s="41" t="s">
        <v>766</v>
      </c>
      <c r="B42" s="41" t="s">
        <v>767</v>
      </c>
      <c r="C42" s="41">
        <v>2017</v>
      </c>
      <c r="D42" s="41">
        <v>148</v>
      </c>
      <c r="E42" s="42">
        <v>0.51034482758620703</v>
      </c>
      <c r="F42" s="41" t="s">
        <v>80</v>
      </c>
      <c r="G42" s="41"/>
      <c r="H42" s="96" t="s">
        <v>231</v>
      </c>
      <c r="I42" s="41" t="s">
        <v>231</v>
      </c>
      <c r="J42" s="43" t="s">
        <v>36</v>
      </c>
      <c r="K42" s="41" t="s">
        <v>704</v>
      </c>
      <c r="L42" s="41" t="s">
        <v>252</v>
      </c>
      <c r="M42" s="41" t="s">
        <v>768</v>
      </c>
      <c r="N42" s="41" t="s">
        <v>769</v>
      </c>
      <c r="O42" s="41" t="s">
        <v>29</v>
      </c>
      <c r="P42" s="41">
        <v>290</v>
      </c>
      <c r="Q42" s="44">
        <v>9.6600000000000005E-2</v>
      </c>
      <c r="R42" s="45" t="s">
        <v>30</v>
      </c>
    </row>
    <row r="43" spans="1:20" s="21" customFormat="1" ht="14.55">
      <c r="A43" s="41" t="s">
        <v>770</v>
      </c>
      <c r="B43" s="41" t="s">
        <v>771</v>
      </c>
      <c r="C43" s="41">
        <v>2017</v>
      </c>
      <c r="D43" s="41">
        <v>178</v>
      </c>
      <c r="E43" s="42">
        <v>0.40454545454545499</v>
      </c>
      <c r="F43" s="41" t="s">
        <v>772</v>
      </c>
      <c r="G43" s="41"/>
      <c r="H43" s="96" t="s">
        <v>231</v>
      </c>
      <c r="I43" s="41" t="s">
        <v>231</v>
      </c>
      <c r="J43" s="43" t="s">
        <v>36</v>
      </c>
      <c r="K43" s="41" t="s">
        <v>704</v>
      </c>
      <c r="L43" s="41"/>
      <c r="M43" s="41" t="s">
        <v>773</v>
      </c>
      <c r="N43" s="41" t="s">
        <v>774</v>
      </c>
      <c r="O43" s="41" t="s">
        <v>29</v>
      </c>
      <c r="P43" s="41">
        <v>440</v>
      </c>
      <c r="Q43" s="44">
        <v>0.42499999999999999</v>
      </c>
      <c r="R43" s="45" t="s">
        <v>30</v>
      </c>
    </row>
    <row r="44" spans="1:20" s="21" customFormat="1" ht="14.55">
      <c r="A44" s="41" t="s">
        <v>775</v>
      </c>
      <c r="B44" s="41" t="s">
        <v>776</v>
      </c>
      <c r="C44" s="41">
        <v>2016</v>
      </c>
      <c r="D44" s="41">
        <v>53</v>
      </c>
      <c r="E44" s="42">
        <v>6.82989690721649E-2</v>
      </c>
      <c r="F44" s="41" t="s">
        <v>777</v>
      </c>
      <c r="G44" s="41" t="s">
        <v>778</v>
      </c>
      <c r="H44" s="96" t="s">
        <v>231</v>
      </c>
      <c r="I44" s="41" t="s">
        <v>231</v>
      </c>
      <c r="J44" s="43" t="s">
        <v>36</v>
      </c>
      <c r="K44" s="41" t="s">
        <v>704</v>
      </c>
      <c r="L44" s="41" t="s">
        <v>252</v>
      </c>
      <c r="M44" s="41" t="s">
        <v>530</v>
      </c>
      <c r="N44" s="41" t="s">
        <v>707</v>
      </c>
      <c r="O44" s="41" t="s">
        <v>29</v>
      </c>
      <c r="P44" s="41">
        <v>776</v>
      </c>
      <c r="Q44" s="44">
        <v>0.20880000000000001</v>
      </c>
      <c r="R44" s="45" t="s">
        <v>30</v>
      </c>
    </row>
    <row r="45" spans="1:20" s="21" customFormat="1" ht="14.55">
      <c r="A45" s="41" t="s">
        <v>779</v>
      </c>
      <c r="B45" s="41" t="s">
        <v>780</v>
      </c>
      <c r="C45" s="41">
        <v>2012</v>
      </c>
      <c r="D45" s="41">
        <v>419</v>
      </c>
      <c r="E45" s="42">
        <v>0.19980925131139701</v>
      </c>
      <c r="F45" s="41" t="s">
        <v>394</v>
      </c>
      <c r="G45" s="41"/>
      <c r="H45" s="96" t="s">
        <v>781</v>
      </c>
      <c r="I45" s="41" t="s">
        <v>231</v>
      </c>
      <c r="J45" s="43" t="s">
        <v>36</v>
      </c>
      <c r="K45" s="41" t="s">
        <v>704</v>
      </c>
      <c r="L45" s="41" t="s">
        <v>252</v>
      </c>
      <c r="M45" s="41" t="s">
        <v>530</v>
      </c>
      <c r="N45" s="41" t="s">
        <v>707</v>
      </c>
      <c r="O45" s="41" t="s">
        <v>29</v>
      </c>
      <c r="P45" s="41">
        <v>2097</v>
      </c>
      <c r="Q45" s="44">
        <v>0.17879999999999999</v>
      </c>
      <c r="R45" s="45" t="s">
        <v>30</v>
      </c>
    </row>
    <row r="46" spans="1:20" s="21" customFormat="1" ht="14.55">
      <c r="A46" s="41" t="s">
        <v>782</v>
      </c>
      <c r="B46" s="41" t="s">
        <v>783</v>
      </c>
      <c r="C46" s="41">
        <v>2018</v>
      </c>
      <c r="D46" s="41">
        <v>503</v>
      </c>
      <c r="E46" s="42">
        <v>0.62562189054726403</v>
      </c>
      <c r="F46" s="41" t="s">
        <v>255</v>
      </c>
      <c r="G46" s="41"/>
      <c r="H46" s="96" t="s">
        <v>231</v>
      </c>
      <c r="I46" s="41" t="s">
        <v>231</v>
      </c>
      <c r="J46" s="43" t="s">
        <v>36</v>
      </c>
      <c r="K46" s="41" t="s">
        <v>704</v>
      </c>
      <c r="L46" s="41" t="s">
        <v>252</v>
      </c>
      <c r="M46" s="41" t="s">
        <v>530</v>
      </c>
      <c r="N46" s="41" t="s">
        <v>707</v>
      </c>
      <c r="O46" s="41" t="s">
        <v>29</v>
      </c>
      <c r="P46" s="41">
        <v>804</v>
      </c>
      <c r="Q46" s="44">
        <v>0.1082</v>
      </c>
      <c r="R46" s="45" t="s">
        <v>30</v>
      </c>
    </row>
    <row r="47" spans="1:20" s="21" customFormat="1" ht="14.55">
      <c r="A47" s="41" t="s">
        <v>784</v>
      </c>
      <c r="B47" s="41" t="s">
        <v>785</v>
      </c>
      <c r="C47" s="41">
        <v>2012</v>
      </c>
      <c r="D47" s="41">
        <v>81</v>
      </c>
      <c r="E47" s="42">
        <v>0.399014778325123</v>
      </c>
      <c r="F47" s="41" t="s">
        <v>130</v>
      </c>
      <c r="G47" s="41"/>
      <c r="H47" s="96" t="s">
        <v>231</v>
      </c>
      <c r="I47" s="41" t="s">
        <v>231</v>
      </c>
      <c r="J47" s="43" t="s">
        <v>25</v>
      </c>
      <c r="K47" s="41" t="s">
        <v>704</v>
      </c>
      <c r="L47" s="41" t="s">
        <v>252</v>
      </c>
      <c r="M47" s="41" t="s">
        <v>530</v>
      </c>
      <c r="N47" s="41" t="s">
        <v>707</v>
      </c>
      <c r="O47" s="41" t="s">
        <v>29</v>
      </c>
      <c r="P47" s="41">
        <v>203</v>
      </c>
      <c r="Q47" s="44">
        <v>0.16700000000000001</v>
      </c>
      <c r="R47" s="45" t="s">
        <v>30</v>
      </c>
    </row>
    <row r="48" spans="1:20" s="21" customFormat="1" ht="14.55">
      <c r="A48" s="41"/>
      <c r="B48" s="41"/>
      <c r="C48" s="41"/>
      <c r="D48" s="41"/>
      <c r="E48" s="42"/>
      <c r="F48" s="41"/>
      <c r="G48" s="41"/>
      <c r="H48" s="96"/>
      <c r="I48" s="41" t="s">
        <v>231</v>
      </c>
      <c r="J48" s="43"/>
      <c r="K48" s="41" t="s">
        <v>704</v>
      </c>
      <c r="L48" s="41"/>
      <c r="M48" s="41"/>
      <c r="N48" s="41" t="s">
        <v>707</v>
      </c>
      <c r="O48" s="41" t="s">
        <v>41</v>
      </c>
      <c r="P48" s="41">
        <v>103</v>
      </c>
      <c r="Q48" s="44">
        <v>0.14560000000000001</v>
      </c>
      <c r="R48" s="45" t="s">
        <v>30</v>
      </c>
    </row>
    <row r="49" spans="1:18" s="21" customFormat="1" ht="14.55">
      <c r="A49" s="41"/>
      <c r="B49" s="41"/>
      <c r="C49" s="41"/>
      <c r="D49" s="41"/>
      <c r="E49" s="42"/>
      <c r="F49" s="41"/>
      <c r="G49" s="41"/>
      <c r="H49" s="96"/>
      <c r="I49" s="41" t="s">
        <v>231</v>
      </c>
      <c r="J49" s="43"/>
      <c r="K49" s="41" t="s">
        <v>704</v>
      </c>
      <c r="L49" s="41"/>
      <c r="M49" s="41"/>
      <c r="N49" s="41" t="s">
        <v>707</v>
      </c>
      <c r="O49" s="41" t="s">
        <v>42</v>
      </c>
      <c r="P49" s="41">
        <v>235</v>
      </c>
      <c r="Q49" s="44">
        <v>6.3799999999999996E-2</v>
      </c>
      <c r="R49" s="45" t="s">
        <v>30</v>
      </c>
    </row>
    <row r="50" spans="1:18" s="21" customFormat="1" ht="14.55">
      <c r="A50" s="41" t="s">
        <v>786</v>
      </c>
      <c r="B50" s="41" t="s">
        <v>787</v>
      </c>
      <c r="C50" s="41">
        <v>2019</v>
      </c>
      <c r="D50" s="41">
        <v>196</v>
      </c>
      <c r="E50" s="42">
        <v>0.27920227920227902</v>
      </c>
      <c r="F50" s="41" t="s">
        <v>80</v>
      </c>
      <c r="G50" s="41"/>
      <c r="H50" s="96" t="s">
        <v>231</v>
      </c>
      <c r="I50" s="41" t="s">
        <v>231</v>
      </c>
      <c r="J50" s="43" t="s">
        <v>25</v>
      </c>
      <c r="K50" s="41" t="s">
        <v>704</v>
      </c>
      <c r="L50" s="41" t="s">
        <v>252</v>
      </c>
      <c r="M50" s="41" t="s">
        <v>530</v>
      </c>
      <c r="N50" s="41" t="s">
        <v>707</v>
      </c>
      <c r="O50" s="41" t="s">
        <v>29</v>
      </c>
      <c r="P50" s="41">
        <v>702</v>
      </c>
      <c r="Q50" s="44">
        <v>0.14099999999999999</v>
      </c>
      <c r="R50" s="45" t="s">
        <v>30</v>
      </c>
    </row>
    <row r="51" spans="1:18" s="21" customFormat="1" ht="14.55">
      <c r="A51" s="41" t="s">
        <v>788</v>
      </c>
      <c r="B51" s="41" t="s">
        <v>789</v>
      </c>
      <c r="C51" s="41">
        <v>2014</v>
      </c>
      <c r="D51" s="41">
        <v>55</v>
      </c>
      <c r="E51" s="42">
        <v>0.149863760217984</v>
      </c>
      <c r="F51" s="41" t="s">
        <v>131</v>
      </c>
      <c r="G51" s="41"/>
      <c r="H51" s="96" t="s">
        <v>231</v>
      </c>
      <c r="I51" s="41" t="s">
        <v>231</v>
      </c>
      <c r="J51" s="43" t="s">
        <v>36</v>
      </c>
      <c r="K51" s="41" t="s">
        <v>704</v>
      </c>
      <c r="L51" s="41" t="s">
        <v>252</v>
      </c>
      <c r="M51" s="41" t="s">
        <v>534</v>
      </c>
      <c r="N51" s="41" t="s">
        <v>707</v>
      </c>
      <c r="O51" s="41" t="s">
        <v>29</v>
      </c>
      <c r="P51" s="41">
        <v>367</v>
      </c>
      <c r="Q51" s="44">
        <v>0.36509999999999998</v>
      </c>
      <c r="R51" s="45" t="s">
        <v>30</v>
      </c>
    </row>
    <row r="52" spans="1:18" s="21" customFormat="1" ht="14.55">
      <c r="A52" s="41" t="s">
        <v>790</v>
      </c>
      <c r="B52" s="41" t="s">
        <v>791</v>
      </c>
      <c r="C52" s="41">
        <v>2015</v>
      </c>
      <c r="D52" s="41"/>
      <c r="E52" s="42"/>
      <c r="F52" s="41" t="s">
        <v>316</v>
      </c>
      <c r="G52" s="41" t="s">
        <v>792</v>
      </c>
      <c r="H52" s="96" t="s">
        <v>231</v>
      </c>
      <c r="I52" s="41" t="s">
        <v>231</v>
      </c>
      <c r="J52" s="43" t="s">
        <v>25</v>
      </c>
      <c r="K52" s="41" t="s">
        <v>704</v>
      </c>
      <c r="L52" s="41" t="s">
        <v>252</v>
      </c>
      <c r="M52" s="41" t="s">
        <v>530</v>
      </c>
      <c r="N52" s="41" t="s">
        <v>707</v>
      </c>
      <c r="O52" s="41" t="s">
        <v>29</v>
      </c>
      <c r="P52" s="41">
        <v>5977</v>
      </c>
      <c r="Q52" s="44">
        <v>6.3899999999999998E-2</v>
      </c>
      <c r="R52" s="45" t="s">
        <v>30</v>
      </c>
    </row>
    <row r="53" spans="1:18" s="21" customFormat="1" ht="14.55">
      <c r="A53" s="41"/>
      <c r="B53" s="41"/>
      <c r="C53" s="41"/>
      <c r="D53" s="41"/>
      <c r="E53" s="42"/>
      <c r="F53" s="41"/>
      <c r="G53" s="41"/>
      <c r="H53" s="96"/>
      <c r="I53" s="41" t="s">
        <v>231</v>
      </c>
      <c r="J53" s="43"/>
      <c r="K53" s="41" t="s">
        <v>704</v>
      </c>
      <c r="L53" s="41"/>
      <c r="M53" s="41"/>
      <c r="N53" s="41" t="s">
        <v>707</v>
      </c>
      <c r="O53" s="41" t="s">
        <v>455</v>
      </c>
      <c r="P53" s="41">
        <v>3807</v>
      </c>
      <c r="Q53" s="44">
        <v>6.88E-2</v>
      </c>
      <c r="R53" s="45" t="s">
        <v>30</v>
      </c>
    </row>
    <row r="54" spans="1:18" s="21" customFormat="1" ht="14.55">
      <c r="A54" s="41"/>
      <c r="B54" s="41"/>
      <c r="C54" s="41"/>
      <c r="D54" s="41"/>
      <c r="E54" s="42"/>
      <c r="F54" s="41"/>
      <c r="G54" s="41"/>
      <c r="H54" s="96"/>
      <c r="I54" s="41" t="s">
        <v>231</v>
      </c>
      <c r="J54" s="43"/>
      <c r="K54" s="41" t="s">
        <v>704</v>
      </c>
      <c r="L54" s="41"/>
      <c r="M54" s="41"/>
      <c r="N54" s="41" t="s">
        <v>707</v>
      </c>
      <c r="O54" s="41" t="s">
        <v>311</v>
      </c>
      <c r="P54" s="41">
        <v>2170</v>
      </c>
      <c r="Q54" s="44">
        <v>5.5199999999999999E-2</v>
      </c>
      <c r="R54" s="45" t="s">
        <v>30</v>
      </c>
    </row>
    <row r="55" spans="1:18" s="21" customFormat="1" ht="14.55">
      <c r="A55" s="41" t="s">
        <v>793</v>
      </c>
      <c r="B55" s="41" t="s">
        <v>794</v>
      </c>
      <c r="C55" s="41">
        <v>2012</v>
      </c>
      <c r="D55" s="41"/>
      <c r="E55" s="42"/>
      <c r="F55" s="41" t="s">
        <v>124</v>
      </c>
      <c r="G55" s="41">
        <v>18.87</v>
      </c>
      <c r="H55" s="96" t="s">
        <v>231</v>
      </c>
      <c r="I55" s="41" t="s">
        <v>231</v>
      </c>
      <c r="J55" s="43" t="s">
        <v>25</v>
      </c>
      <c r="K55" s="41" t="s">
        <v>704</v>
      </c>
      <c r="L55" s="41" t="s">
        <v>252</v>
      </c>
      <c r="M55" s="41" t="s">
        <v>530</v>
      </c>
      <c r="N55" s="41" t="s">
        <v>707</v>
      </c>
      <c r="O55" s="41" t="s">
        <v>29</v>
      </c>
      <c r="P55" s="41">
        <v>1831</v>
      </c>
      <c r="Q55" s="44">
        <v>0.14099999999999999</v>
      </c>
      <c r="R55" s="45" t="s">
        <v>30</v>
      </c>
    </row>
    <row r="56" spans="1:18" s="21" customFormat="1" ht="14.55">
      <c r="A56" s="41" t="s">
        <v>795</v>
      </c>
      <c r="B56" s="41" t="s">
        <v>796</v>
      </c>
      <c r="C56" s="41">
        <v>2015</v>
      </c>
      <c r="D56" s="41">
        <v>576</v>
      </c>
      <c r="E56" s="42">
        <v>0.45035183737294798</v>
      </c>
      <c r="F56" s="41" t="s">
        <v>126</v>
      </c>
      <c r="G56" s="41" t="s">
        <v>797</v>
      </c>
      <c r="H56" s="96" t="s">
        <v>231</v>
      </c>
      <c r="I56" s="41" t="s">
        <v>231</v>
      </c>
      <c r="J56" s="43" t="s">
        <v>25</v>
      </c>
      <c r="K56" s="41" t="s">
        <v>704</v>
      </c>
      <c r="L56" s="41"/>
      <c r="M56" s="41" t="s">
        <v>530</v>
      </c>
      <c r="N56" s="41" t="s">
        <v>707</v>
      </c>
      <c r="O56" s="41" t="s">
        <v>29</v>
      </c>
      <c r="P56" s="41">
        <v>1279</v>
      </c>
      <c r="Q56" s="44">
        <v>0.127</v>
      </c>
      <c r="R56" s="45" t="s">
        <v>30</v>
      </c>
    </row>
    <row r="57" spans="1:18" s="21" customFormat="1" ht="14.55">
      <c r="A57" s="41"/>
      <c r="B57" s="41"/>
      <c r="C57" s="41"/>
      <c r="D57" s="41"/>
      <c r="E57" s="42"/>
      <c r="F57" s="41"/>
      <c r="G57" s="41"/>
      <c r="H57" s="96"/>
      <c r="I57" s="41" t="s">
        <v>231</v>
      </c>
      <c r="J57" s="43"/>
      <c r="K57" s="41" t="s">
        <v>704</v>
      </c>
      <c r="L57" s="41"/>
      <c r="M57" s="41"/>
      <c r="N57" s="41" t="s">
        <v>707</v>
      </c>
      <c r="O57" s="41" t="s">
        <v>41</v>
      </c>
      <c r="P57" s="41">
        <v>576</v>
      </c>
      <c r="Q57" s="44">
        <v>8.4000000000000005E-2</v>
      </c>
      <c r="R57" s="45" t="s">
        <v>30</v>
      </c>
    </row>
    <row r="58" spans="1:18" s="21" customFormat="1" ht="14.55">
      <c r="A58" s="41"/>
      <c r="B58" s="41"/>
      <c r="C58" s="41"/>
      <c r="D58" s="41"/>
      <c r="E58" s="42"/>
      <c r="F58" s="41"/>
      <c r="G58" s="41"/>
      <c r="H58" s="96"/>
      <c r="I58" s="41" t="s">
        <v>231</v>
      </c>
      <c r="J58" s="43"/>
      <c r="K58" s="41" t="s">
        <v>704</v>
      </c>
      <c r="L58" s="41"/>
      <c r="M58" s="41"/>
      <c r="N58" s="41" t="s">
        <v>707</v>
      </c>
      <c r="O58" s="41" t="s">
        <v>42</v>
      </c>
      <c r="P58" s="41">
        <v>703</v>
      </c>
      <c r="Q58" s="44">
        <v>4.2000000000000003E-2</v>
      </c>
      <c r="R58" s="45" t="s">
        <v>30</v>
      </c>
    </row>
    <row r="59" spans="1:18" s="21" customFormat="1" ht="14.55">
      <c r="A59" s="41" t="s">
        <v>798</v>
      </c>
      <c r="B59" s="41" t="s">
        <v>799</v>
      </c>
      <c r="C59" s="41">
        <v>2012</v>
      </c>
      <c r="D59" s="41"/>
      <c r="E59" s="42"/>
      <c r="F59" s="41" t="s">
        <v>264</v>
      </c>
      <c r="G59" s="41"/>
      <c r="H59" s="96" t="s">
        <v>231</v>
      </c>
      <c r="I59" s="41" t="s">
        <v>231</v>
      </c>
      <c r="J59" s="43" t="s">
        <v>25</v>
      </c>
      <c r="K59" s="41" t="s">
        <v>704</v>
      </c>
      <c r="L59" s="41" t="s">
        <v>252</v>
      </c>
      <c r="M59" s="41" t="s">
        <v>530</v>
      </c>
      <c r="N59" s="41" t="s">
        <v>707</v>
      </c>
      <c r="O59" s="41" t="s">
        <v>29</v>
      </c>
      <c r="P59" s="41">
        <v>541</v>
      </c>
      <c r="Q59" s="44">
        <v>0.2089</v>
      </c>
      <c r="R59" s="45" t="s">
        <v>30</v>
      </c>
    </row>
    <row r="60" spans="1:18" s="21" customFormat="1" ht="14.55">
      <c r="A60" s="41" t="s">
        <v>800</v>
      </c>
      <c r="B60" s="41" t="s">
        <v>801</v>
      </c>
      <c r="C60" s="41">
        <v>2012</v>
      </c>
      <c r="D60" s="41">
        <v>258</v>
      </c>
      <c r="E60" s="42">
        <v>0.47955390334572501</v>
      </c>
      <c r="F60" s="41"/>
      <c r="G60" s="41"/>
      <c r="H60" s="96" t="s">
        <v>231</v>
      </c>
      <c r="I60" s="41" t="s">
        <v>231</v>
      </c>
      <c r="J60" s="43" t="s">
        <v>36</v>
      </c>
      <c r="K60" s="41" t="s">
        <v>704</v>
      </c>
      <c r="L60" s="41" t="s">
        <v>252</v>
      </c>
      <c r="M60" s="41" t="s">
        <v>589</v>
      </c>
      <c r="N60" s="41" t="s">
        <v>707</v>
      </c>
      <c r="O60" s="41" t="s">
        <v>29</v>
      </c>
      <c r="P60" s="41">
        <v>538</v>
      </c>
      <c r="Q60" s="44">
        <v>9.9000000000000005E-2</v>
      </c>
      <c r="R60" s="45" t="s">
        <v>30</v>
      </c>
    </row>
    <row r="61" spans="1:18" s="21" customFormat="1" ht="14.55">
      <c r="A61" s="41" t="s">
        <v>802</v>
      </c>
      <c r="B61" s="41" t="s">
        <v>803</v>
      </c>
      <c r="C61" s="41">
        <v>2011</v>
      </c>
      <c r="D61" s="41"/>
      <c r="E61" s="42"/>
      <c r="F61" s="41" t="s">
        <v>255</v>
      </c>
      <c r="G61" s="41"/>
      <c r="H61" s="96" t="s">
        <v>231</v>
      </c>
      <c r="I61" s="41" t="s">
        <v>231</v>
      </c>
      <c r="J61" s="43" t="s">
        <v>25</v>
      </c>
      <c r="K61" s="41" t="s">
        <v>704</v>
      </c>
      <c r="L61" s="41"/>
      <c r="M61" s="41" t="s">
        <v>530</v>
      </c>
      <c r="N61" s="41" t="s">
        <v>707</v>
      </c>
      <c r="O61" s="41" t="s">
        <v>29</v>
      </c>
      <c r="P61" s="41">
        <v>152</v>
      </c>
      <c r="Q61" s="44">
        <v>0.58599999999999997</v>
      </c>
      <c r="R61" s="45" t="s">
        <v>30</v>
      </c>
    </row>
    <row r="62" spans="1:18" s="21" customFormat="1" ht="14.55">
      <c r="A62" s="41" t="s">
        <v>804</v>
      </c>
      <c r="B62" s="41" t="s">
        <v>805</v>
      </c>
      <c r="C62" s="41">
        <v>2012</v>
      </c>
      <c r="D62" s="41">
        <v>2421</v>
      </c>
      <c r="E62" s="42">
        <v>0.52008592910848594</v>
      </c>
      <c r="F62" s="41" t="s">
        <v>126</v>
      </c>
      <c r="G62" s="41">
        <v>18.07</v>
      </c>
      <c r="H62" s="96" t="s">
        <v>231</v>
      </c>
      <c r="I62" s="41" t="s">
        <v>231</v>
      </c>
      <c r="J62" s="43" t="s">
        <v>25</v>
      </c>
      <c r="K62" s="41" t="s">
        <v>704</v>
      </c>
      <c r="L62" s="41"/>
      <c r="M62" s="41" t="s">
        <v>530</v>
      </c>
      <c r="N62" s="41" t="s">
        <v>707</v>
      </c>
      <c r="O62" s="41" t="s">
        <v>29</v>
      </c>
      <c r="P62" s="41">
        <v>4655</v>
      </c>
      <c r="Q62" s="44">
        <v>0.17399999999999999</v>
      </c>
      <c r="R62" s="45" t="s">
        <v>30</v>
      </c>
    </row>
    <row r="63" spans="1:18" s="21" customFormat="1" ht="14.55">
      <c r="A63" s="41" t="s">
        <v>806</v>
      </c>
      <c r="B63" s="41" t="s">
        <v>807</v>
      </c>
      <c r="C63" s="41">
        <v>2020</v>
      </c>
      <c r="D63" s="41">
        <v>257</v>
      </c>
      <c r="E63" s="42">
        <v>0.47155963302752302</v>
      </c>
      <c r="F63" s="41" t="s">
        <v>21</v>
      </c>
      <c r="G63" s="41"/>
      <c r="H63" s="96" t="s">
        <v>231</v>
      </c>
      <c r="I63" s="41" t="s">
        <v>231</v>
      </c>
      <c r="J63" s="43" t="s">
        <v>25</v>
      </c>
      <c r="K63" s="41" t="s">
        <v>704</v>
      </c>
      <c r="L63" s="41" t="s">
        <v>252</v>
      </c>
      <c r="M63" s="41" t="s">
        <v>530</v>
      </c>
      <c r="N63" s="41" t="s">
        <v>707</v>
      </c>
      <c r="O63" s="41" t="s">
        <v>29</v>
      </c>
      <c r="P63" s="41">
        <v>545</v>
      </c>
      <c r="Q63" s="44">
        <v>0.10100000000000001</v>
      </c>
      <c r="R63" s="45" t="s">
        <v>30</v>
      </c>
    </row>
    <row r="64" spans="1:18" s="21" customFormat="1" ht="14.55">
      <c r="A64" s="41" t="s">
        <v>808</v>
      </c>
      <c r="B64" s="41" t="s">
        <v>809</v>
      </c>
      <c r="C64" s="41">
        <v>2018</v>
      </c>
      <c r="D64" s="41">
        <v>272</v>
      </c>
      <c r="E64" s="42">
        <v>0.33374233128834402</v>
      </c>
      <c r="F64" s="41" t="s">
        <v>760</v>
      </c>
      <c r="G64" s="41"/>
      <c r="H64" s="96" t="s">
        <v>231</v>
      </c>
      <c r="I64" s="41" t="s">
        <v>231</v>
      </c>
      <c r="J64" s="43" t="s">
        <v>36</v>
      </c>
      <c r="K64" s="41" t="s">
        <v>704</v>
      </c>
      <c r="L64" s="41" t="s">
        <v>252</v>
      </c>
      <c r="M64" s="41" t="s">
        <v>530</v>
      </c>
      <c r="N64" s="41" t="s">
        <v>707</v>
      </c>
      <c r="O64" s="41" t="s">
        <v>29</v>
      </c>
      <c r="P64" s="41">
        <v>815</v>
      </c>
      <c r="Q64" s="44">
        <v>0.21959999999999999</v>
      </c>
      <c r="R64" s="45" t="s">
        <v>30</v>
      </c>
    </row>
    <row r="65" spans="1:18" s="21" customFormat="1" ht="14.55">
      <c r="A65" s="41" t="s">
        <v>810</v>
      </c>
      <c r="B65" s="41" t="s">
        <v>811</v>
      </c>
      <c r="C65" s="41">
        <v>2015</v>
      </c>
      <c r="D65" s="41">
        <v>147</v>
      </c>
      <c r="E65" s="42">
        <v>0.35</v>
      </c>
      <c r="F65" s="41" t="s">
        <v>264</v>
      </c>
      <c r="G65" s="41" t="s">
        <v>812</v>
      </c>
      <c r="H65" s="96" t="s">
        <v>231</v>
      </c>
      <c r="I65" s="41" t="s">
        <v>231</v>
      </c>
      <c r="J65" s="43" t="s">
        <v>25</v>
      </c>
      <c r="K65" s="41" t="s">
        <v>704</v>
      </c>
      <c r="L65" s="41" t="s">
        <v>252</v>
      </c>
      <c r="M65" s="41" t="s">
        <v>534</v>
      </c>
      <c r="N65" s="41" t="s">
        <v>707</v>
      </c>
      <c r="O65" s="41" t="s">
        <v>29</v>
      </c>
      <c r="P65" s="41">
        <v>420</v>
      </c>
      <c r="Q65" s="44">
        <v>0.12620000000000001</v>
      </c>
      <c r="R65" s="45" t="s">
        <v>30</v>
      </c>
    </row>
    <row r="66" spans="1:18" s="21" customFormat="1" ht="14.55">
      <c r="A66" s="41" t="s">
        <v>813</v>
      </c>
      <c r="B66" s="41" t="s">
        <v>814</v>
      </c>
      <c r="C66" s="41">
        <v>2019</v>
      </c>
      <c r="D66" s="41">
        <v>3949</v>
      </c>
      <c r="E66" s="42">
        <v>0.45579409048938102</v>
      </c>
      <c r="F66" s="41" t="s">
        <v>122</v>
      </c>
      <c r="G66" s="41"/>
      <c r="H66" s="96" t="s">
        <v>231</v>
      </c>
      <c r="I66" s="41" t="s">
        <v>231</v>
      </c>
      <c r="J66" s="43" t="s">
        <v>25</v>
      </c>
      <c r="K66" s="41" t="s">
        <v>704</v>
      </c>
      <c r="L66" s="41"/>
      <c r="M66" s="41" t="s">
        <v>534</v>
      </c>
      <c r="N66" s="41" t="s">
        <v>707</v>
      </c>
      <c r="O66" s="41" t="s">
        <v>29</v>
      </c>
      <c r="P66" s="41">
        <v>8664</v>
      </c>
      <c r="Q66" s="44">
        <v>0.222</v>
      </c>
      <c r="R66" s="45" t="s">
        <v>30</v>
      </c>
    </row>
    <row r="67" spans="1:18" s="21" customFormat="1" ht="14.55">
      <c r="A67" s="41" t="s">
        <v>815</v>
      </c>
      <c r="B67" s="41" t="s">
        <v>816</v>
      </c>
      <c r="C67" s="41">
        <v>2012</v>
      </c>
      <c r="D67" s="41">
        <v>15</v>
      </c>
      <c r="E67" s="42">
        <v>3.34075723830735E-2</v>
      </c>
      <c r="F67" s="41" t="s">
        <v>125</v>
      </c>
      <c r="G67" s="41" t="s">
        <v>817</v>
      </c>
      <c r="H67" s="96" t="s">
        <v>231</v>
      </c>
      <c r="I67" s="41" t="s">
        <v>231</v>
      </c>
      <c r="J67" s="43" t="s">
        <v>25</v>
      </c>
      <c r="K67" s="41" t="s">
        <v>818</v>
      </c>
      <c r="L67" s="41" t="s">
        <v>252</v>
      </c>
      <c r="M67" s="41" t="s">
        <v>530</v>
      </c>
      <c r="N67" s="41" t="s">
        <v>707</v>
      </c>
      <c r="O67" s="41" t="s">
        <v>29</v>
      </c>
      <c r="P67" s="41">
        <v>449</v>
      </c>
      <c r="Q67" s="44">
        <v>0.19800000000000001</v>
      </c>
      <c r="R67" s="45" t="s">
        <v>30</v>
      </c>
    </row>
    <row r="68" spans="1:18" s="21" customFormat="1" ht="14.55">
      <c r="A68" s="41" t="s">
        <v>819</v>
      </c>
      <c r="B68" s="41" t="s">
        <v>820</v>
      </c>
      <c r="C68" s="41">
        <v>2012</v>
      </c>
      <c r="D68" s="41"/>
      <c r="E68" s="41"/>
      <c r="F68" s="41" t="s">
        <v>21</v>
      </c>
      <c r="G68" s="41"/>
      <c r="H68" s="96" t="s">
        <v>231</v>
      </c>
      <c r="I68" s="41" t="s">
        <v>231</v>
      </c>
      <c r="J68" s="41" t="s">
        <v>25</v>
      </c>
      <c r="K68" s="41" t="s">
        <v>704</v>
      </c>
      <c r="L68" s="41" t="s">
        <v>252</v>
      </c>
      <c r="M68" s="41" t="s">
        <v>534</v>
      </c>
      <c r="N68" s="41" t="s">
        <v>707</v>
      </c>
      <c r="O68" s="41" t="s">
        <v>29</v>
      </c>
      <c r="P68" s="41">
        <v>1425</v>
      </c>
      <c r="Q68" s="44">
        <v>0.1158</v>
      </c>
      <c r="R68" s="41" t="s">
        <v>30</v>
      </c>
    </row>
    <row r="69" spans="1:18" s="21" customFormat="1" ht="14.55">
      <c r="A69" s="41" t="s">
        <v>821</v>
      </c>
      <c r="B69" s="41" t="s">
        <v>822</v>
      </c>
      <c r="C69" s="41">
        <v>2014</v>
      </c>
      <c r="D69" s="41"/>
      <c r="E69" s="41"/>
      <c r="F69" s="41"/>
      <c r="G69" s="41"/>
      <c r="H69" s="96" t="s">
        <v>231</v>
      </c>
      <c r="I69" s="41" t="s">
        <v>231</v>
      </c>
      <c r="J69" s="41" t="s">
        <v>25</v>
      </c>
      <c r="K69" s="41" t="s">
        <v>704</v>
      </c>
      <c r="L69" s="41" t="s">
        <v>252</v>
      </c>
      <c r="M69" s="41" t="s">
        <v>534</v>
      </c>
      <c r="N69" s="41" t="s">
        <v>707</v>
      </c>
      <c r="O69" s="41" t="s">
        <v>29</v>
      </c>
      <c r="P69" s="41">
        <v>541</v>
      </c>
      <c r="Q69" s="44">
        <v>0.21440000000000001</v>
      </c>
      <c r="R69" s="41" t="s">
        <v>30</v>
      </c>
    </row>
    <row r="70" spans="1:18" s="21" customFormat="1" ht="14.55">
      <c r="A70" s="41" t="s">
        <v>823</v>
      </c>
      <c r="B70" s="41" t="s">
        <v>824</v>
      </c>
      <c r="C70" s="41">
        <v>2012</v>
      </c>
      <c r="D70" s="41"/>
      <c r="E70" s="41"/>
      <c r="F70" s="41" t="s">
        <v>255</v>
      </c>
      <c r="G70" s="41"/>
      <c r="H70" s="96" t="s">
        <v>231</v>
      </c>
      <c r="I70" s="41" t="s">
        <v>231</v>
      </c>
      <c r="J70" s="41" t="s">
        <v>25</v>
      </c>
      <c r="K70" s="41" t="s">
        <v>704</v>
      </c>
      <c r="L70" s="41" t="s">
        <v>252</v>
      </c>
      <c r="M70" s="41" t="s">
        <v>534</v>
      </c>
      <c r="N70" s="41" t="s">
        <v>707</v>
      </c>
      <c r="O70" s="41" t="s">
        <v>29</v>
      </c>
      <c r="P70" s="41">
        <v>572</v>
      </c>
      <c r="Q70" s="44">
        <v>0.14699999999999999</v>
      </c>
      <c r="R70" s="41" t="s">
        <v>30</v>
      </c>
    </row>
    <row r="71" spans="1:18" s="21" customFormat="1" ht="14.55">
      <c r="A71" s="41" t="s">
        <v>825</v>
      </c>
      <c r="B71" s="41" t="s">
        <v>826</v>
      </c>
      <c r="C71" s="41">
        <v>2012</v>
      </c>
      <c r="D71" s="41">
        <v>4382</v>
      </c>
      <c r="E71" s="42">
        <v>0.71899999999999997</v>
      </c>
      <c r="F71" s="41" t="s">
        <v>128</v>
      </c>
      <c r="G71" s="41"/>
      <c r="H71" s="96" t="s">
        <v>231</v>
      </c>
      <c r="I71" s="41" t="s">
        <v>231</v>
      </c>
      <c r="J71" s="43" t="s">
        <v>36</v>
      </c>
      <c r="K71" s="41" t="s">
        <v>704</v>
      </c>
      <c r="L71" s="41"/>
      <c r="M71" s="41" t="s">
        <v>827</v>
      </c>
      <c r="N71" s="41" t="s">
        <v>828</v>
      </c>
      <c r="O71" s="41" t="s">
        <v>829</v>
      </c>
      <c r="P71" s="41">
        <v>4382</v>
      </c>
      <c r="Q71" s="44">
        <v>0.03</v>
      </c>
      <c r="R71" s="45" t="s">
        <v>30</v>
      </c>
    </row>
    <row r="72" spans="1:18" s="21" customFormat="1" ht="14.55">
      <c r="A72" s="41"/>
      <c r="B72" s="41"/>
      <c r="C72" s="41"/>
      <c r="D72" s="41"/>
      <c r="E72" s="42"/>
      <c r="F72" s="41"/>
      <c r="G72" s="41"/>
      <c r="H72" s="96"/>
      <c r="I72" s="41" t="s">
        <v>231</v>
      </c>
      <c r="J72" s="43"/>
      <c r="K72" s="41" t="s">
        <v>704</v>
      </c>
      <c r="L72" s="41"/>
      <c r="M72" s="41"/>
      <c r="N72" s="41" t="s">
        <v>828</v>
      </c>
      <c r="O72" s="41" t="s">
        <v>830</v>
      </c>
      <c r="P72" s="41">
        <v>3185</v>
      </c>
      <c r="Q72" s="44">
        <v>2.5999999999999999E-2</v>
      </c>
      <c r="R72" s="45" t="s">
        <v>30</v>
      </c>
    </row>
    <row r="73" spans="1:18" s="21" customFormat="1" ht="14.55">
      <c r="A73" s="41"/>
      <c r="B73" s="41"/>
      <c r="C73" s="41"/>
      <c r="D73" s="41"/>
      <c r="E73" s="42"/>
      <c r="F73" s="41"/>
      <c r="G73" s="41"/>
      <c r="H73" s="96"/>
      <c r="I73" s="41" t="s">
        <v>231</v>
      </c>
      <c r="J73" s="43"/>
      <c r="K73" s="41" t="s">
        <v>704</v>
      </c>
      <c r="L73" s="41"/>
      <c r="M73" s="41"/>
      <c r="N73" s="41" t="s">
        <v>828</v>
      </c>
      <c r="O73" s="41" t="s">
        <v>831</v>
      </c>
      <c r="P73" s="41">
        <v>1230</v>
      </c>
      <c r="Q73" s="44">
        <v>0.04</v>
      </c>
      <c r="R73" s="45" t="s">
        <v>30</v>
      </c>
    </row>
    <row r="74" spans="1:18" s="21" customFormat="1" ht="14.55">
      <c r="A74" s="41" t="s">
        <v>825</v>
      </c>
      <c r="B74" s="41" t="s">
        <v>832</v>
      </c>
      <c r="C74" s="41">
        <v>2012</v>
      </c>
      <c r="D74" s="41">
        <v>6137</v>
      </c>
      <c r="E74" s="42">
        <v>0.67700000000000005</v>
      </c>
      <c r="F74" s="41" t="s">
        <v>128</v>
      </c>
      <c r="G74" s="41"/>
      <c r="H74" s="96" t="s">
        <v>231</v>
      </c>
      <c r="I74" s="41" t="s">
        <v>231</v>
      </c>
      <c r="J74" s="43" t="s">
        <v>36</v>
      </c>
      <c r="K74" s="41" t="s">
        <v>704</v>
      </c>
      <c r="L74" s="41"/>
      <c r="M74" s="41"/>
      <c r="N74" s="41" t="s">
        <v>828</v>
      </c>
      <c r="O74" s="41" t="s">
        <v>833</v>
      </c>
      <c r="P74" s="41">
        <v>6137</v>
      </c>
      <c r="Q74" s="44">
        <v>2.8000000000000001E-2</v>
      </c>
      <c r="R74" s="45" t="s">
        <v>30</v>
      </c>
    </row>
    <row r="75" spans="1:18" s="21" customFormat="1" ht="14.55">
      <c r="A75" s="41"/>
      <c r="B75" s="41"/>
      <c r="C75" s="41"/>
      <c r="D75" s="41"/>
      <c r="E75" s="42"/>
      <c r="F75" s="41"/>
      <c r="G75" s="41"/>
      <c r="H75" s="96"/>
      <c r="I75" s="41" t="s">
        <v>231</v>
      </c>
      <c r="J75" s="43"/>
      <c r="K75" s="41" t="s">
        <v>704</v>
      </c>
      <c r="L75" s="41"/>
      <c r="M75" s="41"/>
      <c r="N75" s="41" t="s">
        <v>828</v>
      </c>
      <c r="O75" s="41" t="s">
        <v>834</v>
      </c>
      <c r="P75" s="41">
        <v>4153</v>
      </c>
      <c r="Q75" s="44">
        <v>2.4E-2</v>
      </c>
      <c r="R75" s="45" t="s">
        <v>30</v>
      </c>
    </row>
    <row r="76" spans="1:18" s="21" customFormat="1" ht="14.55">
      <c r="A76" s="41"/>
      <c r="B76" s="41"/>
      <c r="C76" s="41"/>
      <c r="D76" s="41"/>
      <c r="E76" s="42"/>
      <c r="F76" s="41"/>
      <c r="G76" s="41"/>
      <c r="H76" s="96"/>
      <c r="I76" s="41" t="s">
        <v>231</v>
      </c>
      <c r="J76" s="43"/>
      <c r="K76" s="41" t="s">
        <v>704</v>
      </c>
      <c r="L76" s="41"/>
      <c r="M76" s="41"/>
      <c r="N76" s="41" t="s">
        <v>828</v>
      </c>
      <c r="O76" s="41" t="s">
        <v>835</v>
      </c>
      <c r="P76" s="41">
        <v>1984</v>
      </c>
      <c r="Q76" s="44">
        <v>3.6999999999999998E-2</v>
      </c>
      <c r="R76" s="45" t="s">
        <v>30</v>
      </c>
    </row>
    <row r="77" spans="1:18" s="21" customFormat="1" ht="14.55">
      <c r="A77" s="41" t="s">
        <v>825</v>
      </c>
      <c r="B77" s="41" t="s">
        <v>836</v>
      </c>
      <c r="C77" s="41">
        <v>2012</v>
      </c>
      <c r="D77" s="41">
        <v>6258</v>
      </c>
      <c r="E77" s="42">
        <v>0.63500000000000001</v>
      </c>
      <c r="F77" s="41" t="s">
        <v>128</v>
      </c>
      <c r="G77" s="41"/>
      <c r="H77" s="96" t="s">
        <v>231</v>
      </c>
      <c r="I77" s="41" t="s">
        <v>231</v>
      </c>
      <c r="J77" s="43" t="s">
        <v>36</v>
      </c>
      <c r="K77" s="41" t="s">
        <v>704</v>
      </c>
      <c r="L77" s="41"/>
      <c r="M77" s="41"/>
      <c r="N77" s="41" t="s">
        <v>828</v>
      </c>
      <c r="O77" s="41" t="s">
        <v>837</v>
      </c>
      <c r="P77" s="41">
        <v>6258</v>
      </c>
      <c r="Q77" s="44">
        <v>0.02</v>
      </c>
      <c r="R77" s="45" t="s">
        <v>30</v>
      </c>
    </row>
    <row r="78" spans="1:18" s="21" customFormat="1" ht="14.55">
      <c r="A78" s="41"/>
      <c r="B78" s="41"/>
      <c r="C78" s="41"/>
      <c r="D78" s="41"/>
      <c r="E78" s="42"/>
      <c r="F78" s="41"/>
      <c r="G78" s="41"/>
      <c r="H78" s="96"/>
      <c r="I78" s="41" t="s">
        <v>231</v>
      </c>
      <c r="J78" s="43"/>
      <c r="K78" s="41" t="s">
        <v>704</v>
      </c>
      <c r="L78" s="41"/>
      <c r="M78" s="41"/>
      <c r="N78" s="41" t="s">
        <v>828</v>
      </c>
      <c r="O78" s="41" t="s">
        <v>838</v>
      </c>
      <c r="P78" s="41">
        <v>3972</v>
      </c>
      <c r="Q78" s="44">
        <v>0.02</v>
      </c>
      <c r="R78" s="45" t="s">
        <v>30</v>
      </c>
    </row>
    <row r="79" spans="1:18" s="21" customFormat="1" ht="14.55">
      <c r="A79" s="41"/>
      <c r="B79" s="41"/>
      <c r="C79" s="41"/>
      <c r="D79" s="41"/>
      <c r="E79" s="42"/>
      <c r="F79" s="41"/>
      <c r="G79" s="41"/>
      <c r="H79" s="96"/>
      <c r="I79" s="41" t="s">
        <v>231</v>
      </c>
      <c r="J79" s="43"/>
      <c r="K79" s="41" t="s">
        <v>704</v>
      </c>
      <c r="L79" s="41"/>
      <c r="M79" s="41"/>
      <c r="N79" s="41" t="s">
        <v>828</v>
      </c>
      <c r="O79" s="41" t="s">
        <v>839</v>
      </c>
      <c r="P79" s="41">
        <v>2286</v>
      </c>
      <c r="Q79" s="44">
        <v>2.1000000000000001E-2</v>
      </c>
      <c r="R79" s="45" t="s">
        <v>30</v>
      </c>
    </row>
    <row r="80" spans="1:18" s="21" customFormat="1" ht="14.55">
      <c r="A80" s="41" t="s">
        <v>840</v>
      </c>
      <c r="B80" s="41" t="s">
        <v>841</v>
      </c>
      <c r="C80" s="41">
        <v>2014</v>
      </c>
      <c r="D80" s="41"/>
      <c r="E80" s="42"/>
      <c r="F80" s="41"/>
      <c r="G80" s="41">
        <v>20.6</v>
      </c>
      <c r="H80" s="96" t="s">
        <v>231</v>
      </c>
      <c r="I80" s="41" t="s">
        <v>231</v>
      </c>
      <c r="J80" s="43" t="s">
        <v>25</v>
      </c>
      <c r="K80" s="41" t="s">
        <v>704</v>
      </c>
      <c r="L80" s="41" t="s">
        <v>252</v>
      </c>
      <c r="M80" s="41" t="s">
        <v>562</v>
      </c>
      <c r="N80" s="41" t="s">
        <v>710</v>
      </c>
      <c r="O80" s="41" t="s">
        <v>29</v>
      </c>
      <c r="P80" s="41">
        <v>1208</v>
      </c>
      <c r="Q80" s="44">
        <v>1.5699999999999999E-2</v>
      </c>
      <c r="R80" s="45" t="s">
        <v>30</v>
      </c>
    </row>
    <row r="81" spans="1:18" s="21" customFormat="1" ht="14.55">
      <c r="A81" s="41" t="s">
        <v>842</v>
      </c>
      <c r="B81" s="41" t="s">
        <v>843</v>
      </c>
      <c r="C81" s="41">
        <v>2012</v>
      </c>
      <c r="D81" s="41">
        <v>564</v>
      </c>
      <c r="E81" s="42">
        <v>0.57433808553971499</v>
      </c>
      <c r="F81" s="41" t="s">
        <v>126</v>
      </c>
      <c r="G81" s="41"/>
      <c r="H81" s="96" t="s">
        <v>231</v>
      </c>
      <c r="I81" s="41" t="s">
        <v>231</v>
      </c>
      <c r="J81" s="43" t="s">
        <v>25</v>
      </c>
      <c r="K81" s="41" t="s">
        <v>704</v>
      </c>
      <c r="L81" s="41" t="s">
        <v>252</v>
      </c>
      <c r="M81" s="41" t="s">
        <v>562</v>
      </c>
      <c r="N81" s="41" t="s">
        <v>710</v>
      </c>
      <c r="O81" s="41" t="s">
        <v>29</v>
      </c>
      <c r="P81" s="41">
        <v>982</v>
      </c>
      <c r="Q81" s="44">
        <v>0.22700000000000001</v>
      </c>
      <c r="R81" s="45" t="s">
        <v>30</v>
      </c>
    </row>
    <row r="82" spans="1:18" s="21" customFormat="1" ht="14.55">
      <c r="A82" s="41"/>
      <c r="B82" s="41"/>
      <c r="C82" s="41"/>
      <c r="D82" s="41"/>
      <c r="E82" s="42"/>
      <c r="F82" s="41"/>
      <c r="G82" s="41"/>
      <c r="H82" s="96" t="s">
        <v>231</v>
      </c>
      <c r="I82" s="41" t="s">
        <v>231</v>
      </c>
      <c r="J82" s="43"/>
      <c r="K82" s="41" t="s">
        <v>704</v>
      </c>
      <c r="L82" s="41"/>
      <c r="M82" s="41"/>
      <c r="N82" s="41" t="s">
        <v>710</v>
      </c>
      <c r="O82" s="41" t="s">
        <v>41</v>
      </c>
      <c r="P82" s="41">
        <v>564</v>
      </c>
      <c r="Q82" s="44">
        <v>0.158</v>
      </c>
      <c r="R82" s="45" t="s">
        <v>30</v>
      </c>
    </row>
    <row r="83" spans="1:18" s="21" customFormat="1" ht="14.55">
      <c r="A83" s="41"/>
      <c r="B83" s="41"/>
      <c r="C83" s="41"/>
      <c r="D83" s="41"/>
      <c r="E83" s="42"/>
      <c r="F83" s="41"/>
      <c r="G83" s="41"/>
      <c r="H83" s="96" t="s">
        <v>231</v>
      </c>
      <c r="I83" s="41" t="s">
        <v>231</v>
      </c>
      <c r="J83" s="43"/>
      <c r="K83" s="41" t="s">
        <v>704</v>
      </c>
      <c r="L83" s="41"/>
      <c r="M83" s="41"/>
      <c r="N83" s="41" t="s">
        <v>710</v>
      </c>
      <c r="O83" s="41" t="s">
        <v>42</v>
      </c>
      <c r="P83" s="41">
        <v>418</v>
      </c>
      <c r="Q83" s="44">
        <v>0.32100000000000001</v>
      </c>
      <c r="R83" s="45" t="s">
        <v>30</v>
      </c>
    </row>
    <row r="84" spans="1:18" s="21" customFormat="1" ht="14.55">
      <c r="A84" s="41"/>
      <c r="B84" s="41"/>
      <c r="C84" s="41"/>
      <c r="D84" s="41"/>
      <c r="E84" s="42"/>
      <c r="F84" s="41"/>
      <c r="G84" s="41"/>
      <c r="H84" s="96" t="s">
        <v>231</v>
      </c>
      <c r="I84" s="41" t="s">
        <v>231</v>
      </c>
      <c r="J84" s="43"/>
      <c r="K84" s="41" t="s">
        <v>704</v>
      </c>
      <c r="L84" s="41"/>
      <c r="M84" s="41"/>
      <c r="N84" s="41" t="s">
        <v>710</v>
      </c>
      <c r="O84" s="41" t="s">
        <v>260</v>
      </c>
      <c r="P84" s="41">
        <v>194</v>
      </c>
      <c r="Q84" s="44">
        <v>0.39100000000000001</v>
      </c>
      <c r="R84" s="45" t="s">
        <v>30</v>
      </c>
    </row>
    <row r="85" spans="1:18" s="21" customFormat="1" ht="14.55">
      <c r="A85" s="41"/>
      <c r="B85" s="41"/>
      <c r="C85" s="41"/>
      <c r="D85" s="41"/>
      <c r="E85" s="42"/>
      <c r="F85" s="41"/>
      <c r="G85" s="41"/>
      <c r="H85" s="96" t="s">
        <v>231</v>
      </c>
      <c r="I85" s="41" t="s">
        <v>231</v>
      </c>
      <c r="J85" s="43"/>
      <c r="K85" s="41" t="s">
        <v>704</v>
      </c>
      <c r="L85" s="41"/>
      <c r="M85" s="41"/>
      <c r="N85" s="41" t="s">
        <v>710</v>
      </c>
      <c r="O85" s="41" t="s">
        <v>259</v>
      </c>
      <c r="P85" s="41">
        <v>298</v>
      </c>
      <c r="Q85" s="44">
        <v>0.14399999999999999</v>
      </c>
      <c r="R85" s="45" t="s">
        <v>30</v>
      </c>
    </row>
    <row r="86" spans="1:18" s="21" customFormat="1" ht="14.55">
      <c r="A86" s="41"/>
      <c r="B86" s="41"/>
      <c r="C86" s="41"/>
      <c r="D86" s="41"/>
      <c r="E86" s="42"/>
      <c r="F86" s="41"/>
      <c r="G86" s="41"/>
      <c r="H86" s="96" t="s">
        <v>231</v>
      </c>
      <c r="I86" s="41" t="s">
        <v>231</v>
      </c>
      <c r="J86" s="43"/>
      <c r="K86" s="41" t="s">
        <v>704</v>
      </c>
      <c r="L86" s="41"/>
      <c r="M86" s="41"/>
      <c r="N86" s="41" t="s">
        <v>710</v>
      </c>
      <c r="O86" s="41" t="s">
        <v>287</v>
      </c>
      <c r="P86" s="41">
        <v>237</v>
      </c>
      <c r="Q86" s="44">
        <v>0.23599999999999999</v>
      </c>
      <c r="R86" s="45" t="s">
        <v>30</v>
      </c>
    </row>
    <row r="87" spans="1:18" s="21" customFormat="1" ht="14.55">
      <c r="A87" s="41"/>
      <c r="B87" s="41"/>
      <c r="C87" s="41"/>
      <c r="D87" s="41"/>
      <c r="E87" s="42"/>
      <c r="F87" s="41"/>
      <c r="G87" s="41"/>
      <c r="H87" s="96" t="s">
        <v>231</v>
      </c>
      <c r="I87" s="41" t="s">
        <v>231</v>
      </c>
      <c r="J87" s="43"/>
      <c r="K87" s="41" t="s">
        <v>704</v>
      </c>
      <c r="L87" s="41"/>
      <c r="M87" s="41"/>
      <c r="N87" s="41" t="s">
        <v>710</v>
      </c>
      <c r="O87" s="41" t="s">
        <v>286</v>
      </c>
      <c r="P87" s="41">
        <v>253</v>
      </c>
      <c r="Q87" s="44">
        <v>0.189</v>
      </c>
      <c r="R87" s="45" t="s">
        <v>30</v>
      </c>
    </row>
    <row r="88" spans="1:18" s="21" customFormat="1" ht="14.55">
      <c r="A88" s="41"/>
      <c r="B88" s="41"/>
      <c r="C88" s="41"/>
      <c r="D88" s="41"/>
      <c r="E88" s="42"/>
      <c r="F88" s="41"/>
      <c r="G88" s="41"/>
      <c r="H88" s="96" t="s">
        <v>231</v>
      </c>
      <c r="I88" s="41" t="s">
        <v>231</v>
      </c>
      <c r="J88" s="43"/>
      <c r="K88" s="41" t="s">
        <v>704</v>
      </c>
      <c r="L88" s="41"/>
      <c r="M88" s="41"/>
      <c r="N88" s="41" t="s">
        <v>710</v>
      </c>
      <c r="O88" s="41" t="s">
        <v>251</v>
      </c>
      <c r="P88" s="41">
        <v>635</v>
      </c>
      <c r="Q88" s="44">
        <v>0.22500000000000001</v>
      </c>
      <c r="R88" s="45" t="s">
        <v>30</v>
      </c>
    </row>
    <row r="89" spans="1:18" s="21" customFormat="1" ht="14.55">
      <c r="A89" s="41"/>
      <c r="B89" s="41"/>
      <c r="C89" s="41"/>
      <c r="D89" s="41"/>
      <c r="E89" s="42"/>
      <c r="F89" s="41"/>
      <c r="G89" s="41"/>
      <c r="H89" s="96" t="s">
        <v>231</v>
      </c>
      <c r="I89" s="41" t="s">
        <v>231</v>
      </c>
      <c r="J89" s="43"/>
      <c r="K89" s="41" t="s">
        <v>704</v>
      </c>
      <c r="L89" s="41"/>
      <c r="M89" s="41"/>
      <c r="N89" s="41" t="s">
        <v>710</v>
      </c>
      <c r="O89" s="41" t="s">
        <v>250</v>
      </c>
      <c r="P89" s="41">
        <v>347</v>
      </c>
      <c r="Q89" s="44">
        <v>0.23</v>
      </c>
      <c r="R89" s="45" t="s">
        <v>30</v>
      </c>
    </row>
    <row r="90" spans="1:18" s="21" customFormat="1" ht="14.55">
      <c r="A90" s="41"/>
      <c r="B90" s="41"/>
      <c r="C90" s="41"/>
      <c r="D90" s="41"/>
      <c r="E90" s="42"/>
      <c r="F90" s="41"/>
      <c r="G90" s="41"/>
      <c r="H90" s="96" t="s">
        <v>231</v>
      </c>
      <c r="I90" s="41" t="s">
        <v>231</v>
      </c>
      <c r="J90" s="43"/>
      <c r="K90" s="41" t="s">
        <v>704</v>
      </c>
      <c r="L90" s="41"/>
      <c r="M90" s="41"/>
      <c r="N90" s="41" t="s">
        <v>710</v>
      </c>
      <c r="O90" s="41" t="s">
        <v>429</v>
      </c>
      <c r="P90" s="41">
        <v>282</v>
      </c>
      <c r="Q90" s="44">
        <v>0.251</v>
      </c>
      <c r="R90" s="45" t="s">
        <v>30</v>
      </c>
    </row>
    <row r="91" spans="1:18" s="21" customFormat="1" ht="14.55">
      <c r="A91" s="41"/>
      <c r="B91" s="41"/>
      <c r="C91" s="41"/>
      <c r="D91" s="41"/>
      <c r="E91" s="42"/>
      <c r="F91" s="41"/>
      <c r="G91" s="41"/>
      <c r="H91" s="96" t="s">
        <v>231</v>
      </c>
      <c r="I91" s="41" t="s">
        <v>231</v>
      </c>
      <c r="J91" s="43"/>
      <c r="K91" s="41" t="s">
        <v>704</v>
      </c>
      <c r="L91" s="41"/>
      <c r="M91" s="41"/>
      <c r="N91" s="41" t="s">
        <v>710</v>
      </c>
      <c r="O91" s="41" t="s">
        <v>844</v>
      </c>
      <c r="P91" s="41">
        <v>134</v>
      </c>
      <c r="Q91" s="44">
        <v>0.23100000000000001</v>
      </c>
      <c r="R91" s="45" t="s">
        <v>30</v>
      </c>
    </row>
    <row r="92" spans="1:18" s="21" customFormat="1" ht="14.55">
      <c r="A92" s="41"/>
      <c r="B92" s="41"/>
      <c r="C92" s="41"/>
      <c r="D92" s="41"/>
      <c r="E92" s="42"/>
      <c r="F92" s="41"/>
      <c r="G92" s="41"/>
      <c r="H92" s="96" t="s">
        <v>231</v>
      </c>
      <c r="I92" s="41" t="s">
        <v>231</v>
      </c>
      <c r="J92" s="43"/>
      <c r="K92" s="41" t="s">
        <v>704</v>
      </c>
      <c r="L92" s="41"/>
      <c r="M92" s="41"/>
      <c r="N92" s="41" t="s">
        <v>710</v>
      </c>
      <c r="O92" s="41" t="s">
        <v>845</v>
      </c>
      <c r="P92" s="41">
        <v>88</v>
      </c>
      <c r="Q92" s="44">
        <v>0.14699999999999999</v>
      </c>
      <c r="R92" s="45" t="s">
        <v>30</v>
      </c>
    </row>
    <row r="93" spans="1:18" s="21" customFormat="1" ht="14.55">
      <c r="A93" s="41"/>
      <c r="B93" s="41"/>
      <c r="C93" s="41"/>
      <c r="D93" s="41"/>
      <c r="E93" s="42"/>
      <c r="F93" s="41"/>
      <c r="G93" s="41"/>
      <c r="H93" s="96" t="s">
        <v>231</v>
      </c>
      <c r="I93" s="41" t="s">
        <v>231</v>
      </c>
      <c r="J93" s="43"/>
      <c r="K93" s="41" t="s">
        <v>704</v>
      </c>
      <c r="L93" s="41"/>
      <c r="M93" s="41"/>
      <c r="N93" s="41" t="s">
        <v>710</v>
      </c>
      <c r="O93" s="41" t="s">
        <v>311</v>
      </c>
      <c r="P93" s="41">
        <v>344</v>
      </c>
      <c r="Q93" s="44">
        <v>0.24099999999999999</v>
      </c>
      <c r="R93" s="45" t="s">
        <v>30</v>
      </c>
    </row>
    <row r="94" spans="1:18" s="21" customFormat="1" ht="14.55">
      <c r="A94" s="41"/>
      <c r="B94" s="41"/>
      <c r="C94" s="41"/>
      <c r="D94" s="41"/>
      <c r="E94" s="42"/>
      <c r="F94" s="41"/>
      <c r="G94" s="41"/>
      <c r="H94" s="96" t="s">
        <v>231</v>
      </c>
      <c r="I94" s="41" t="s">
        <v>231</v>
      </c>
      <c r="J94" s="43"/>
      <c r="K94" s="41" t="s">
        <v>704</v>
      </c>
      <c r="L94" s="41"/>
      <c r="M94" s="41"/>
      <c r="N94" s="41" t="s">
        <v>710</v>
      </c>
      <c r="O94" s="41" t="s">
        <v>428</v>
      </c>
      <c r="P94" s="41">
        <v>134</v>
      </c>
      <c r="Q94" s="44">
        <v>0.186</v>
      </c>
      <c r="R94" s="45" t="s">
        <v>30</v>
      </c>
    </row>
    <row r="95" spans="1:18" s="21" customFormat="1" ht="14.55">
      <c r="A95" s="41" t="s">
        <v>846</v>
      </c>
      <c r="B95" s="41" t="s">
        <v>847</v>
      </c>
      <c r="C95" s="41">
        <v>2020</v>
      </c>
      <c r="D95" s="41"/>
      <c r="E95" s="42"/>
      <c r="F95" s="41" t="s">
        <v>372</v>
      </c>
      <c r="G95" s="41"/>
      <c r="H95" s="96" t="s">
        <v>231</v>
      </c>
      <c r="I95" s="41" t="s">
        <v>231</v>
      </c>
      <c r="J95" s="43" t="s">
        <v>36</v>
      </c>
      <c r="K95" s="41" t="s">
        <v>704</v>
      </c>
      <c r="L95" s="41"/>
      <c r="M95" s="41" t="s">
        <v>562</v>
      </c>
      <c r="N95" s="41" t="s">
        <v>710</v>
      </c>
      <c r="O95" s="41" t="s">
        <v>29</v>
      </c>
      <c r="P95" s="41">
        <v>3490</v>
      </c>
      <c r="Q95" s="44">
        <v>1.4500000000000001E-2</v>
      </c>
      <c r="R95" s="45" t="s">
        <v>30</v>
      </c>
    </row>
    <row r="96" spans="1:18" s="21" customFormat="1" ht="14.55">
      <c r="A96" s="41" t="s">
        <v>848</v>
      </c>
      <c r="B96" s="41" t="s">
        <v>849</v>
      </c>
      <c r="C96" s="41">
        <v>2010</v>
      </c>
      <c r="D96" s="41">
        <v>16</v>
      </c>
      <c r="E96" s="42">
        <v>6.2015503875968998E-2</v>
      </c>
      <c r="F96" s="41" t="s">
        <v>423</v>
      </c>
      <c r="G96" s="41"/>
      <c r="H96" s="96" t="s">
        <v>231</v>
      </c>
      <c r="I96" s="41" t="s">
        <v>231</v>
      </c>
      <c r="J96" s="43" t="s">
        <v>25</v>
      </c>
      <c r="K96" s="41" t="s">
        <v>704</v>
      </c>
      <c r="L96" s="41" t="s">
        <v>252</v>
      </c>
      <c r="M96" s="41" t="s">
        <v>562</v>
      </c>
      <c r="N96" s="41" t="s">
        <v>710</v>
      </c>
      <c r="O96" s="41" t="s">
        <v>29</v>
      </c>
      <c r="P96" s="41">
        <v>258</v>
      </c>
      <c r="Q96" s="44">
        <v>7.3599999999999999E-2</v>
      </c>
      <c r="R96" s="45" t="s">
        <v>30</v>
      </c>
    </row>
    <row r="97" spans="1:18" s="21" customFormat="1" ht="14.55">
      <c r="A97" s="41" t="s">
        <v>850</v>
      </c>
      <c r="B97" s="41" t="s">
        <v>851</v>
      </c>
      <c r="C97" s="41">
        <v>2012</v>
      </c>
      <c r="D97" s="41"/>
      <c r="E97" s="42"/>
      <c r="F97" s="41" t="s">
        <v>123</v>
      </c>
      <c r="G97" s="41"/>
      <c r="H97" s="96" t="s">
        <v>231</v>
      </c>
      <c r="I97" s="41" t="s">
        <v>231</v>
      </c>
      <c r="J97" s="43" t="s">
        <v>25</v>
      </c>
      <c r="K97" s="41" t="s">
        <v>704</v>
      </c>
      <c r="L97" s="41" t="s">
        <v>252</v>
      </c>
      <c r="M97" s="41" t="s">
        <v>562</v>
      </c>
      <c r="N97" s="41" t="s">
        <v>710</v>
      </c>
      <c r="O97" s="41" t="s">
        <v>29</v>
      </c>
      <c r="P97" s="41">
        <v>240</v>
      </c>
      <c r="Q97" s="44">
        <v>6.6699999999999995E-2</v>
      </c>
      <c r="R97" s="45" t="s">
        <v>30</v>
      </c>
    </row>
    <row r="98" spans="1:18" s="21" customFormat="1" ht="14.55">
      <c r="A98" s="41" t="s">
        <v>852</v>
      </c>
      <c r="B98" s="41" t="s">
        <v>853</v>
      </c>
      <c r="C98" s="41">
        <v>2012</v>
      </c>
      <c r="D98" s="41">
        <v>868</v>
      </c>
      <c r="E98" s="42">
        <v>0.36999147485081002</v>
      </c>
      <c r="F98" s="41" t="s">
        <v>21</v>
      </c>
      <c r="G98" s="41"/>
      <c r="H98" s="96" t="s">
        <v>854</v>
      </c>
      <c r="I98" s="41" t="s">
        <v>231</v>
      </c>
      <c r="J98" s="43" t="s">
        <v>36</v>
      </c>
      <c r="K98" s="41" t="s">
        <v>704</v>
      </c>
      <c r="L98" s="41" t="s">
        <v>252</v>
      </c>
      <c r="M98" s="41" t="s">
        <v>562</v>
      </c>
      <c r="N98" s="41" t="s">
        <v>710</v>
      </c>
      <c r="O98" s="41" t="s">
        <v>29</v>
      </c>
      <c r="P98" s="41">
        <v>2346</v>
      </c>
      <c r="Q98" s="44">
        <v>7.2999999999999995E-2</v>
      </c>
      <c r="R98" s="45" t="s">
        <v>30</v>
      </c>
    </row>
    <row r="99" spans="1:18" s="21" customFormat="1" ht="14.55">
      <c r="A99" s="41" t="s">
        <v>855</v>
      </c>
      <c r="B99" s="41" t="s">
        <v>856</v>
      </c>
      <c r="C99" s="41">
        <v>2011</v>
      </c>
      <c r="D99" s="41">
        <v>348</v>
      </c>
      <c r="E99" s="42">
        <v>0.40941176470588198</v>
      </c>
      <c r="F99" s="41" t="s">
        <v>21</v>
      </c>
      <c r="G99" s="41"/>
      <c r="H99" s="96" t="s">
        <v>231</v>
      </c>
      <c r="I99" s="41" t="s">
        <v>231</v>
      </c>
      <c r="J99" s="43" t="s">
        <v>25</v>
      </c>
      <c r="K99" s="41" t="s">
        <v>704</v>
      </c>
      <c r="L99" s="41"/>
      <c r="M99" s="41" t="s">
        <v>562</v>
      </c>
      <c r="N99" s="41" t="s">
        <v>710</v>
      </c>
      <c r="O99" s="41" t="s">
        <v>29</v>
      </c>
      <c r="P99" s="41">
        <v>850</v>
      </c>
      <c r="Q99" s="44">
        <v>2.5000000000000001E-2</v>
      </c>
      <c r="R99" s="45" t="s">
        <v>30</v>
      </c>
    </row>
    <row r="100" spans="1:18" s="21" customFormat="1" ht="14.55">
      <c r="A100" s="41" t="s">
        <v>857</v>
      </c>
      <c r="B100" s="41" t="s">
        <v>858</v>
      </c>
      <c r="C100" s="41">
        <v>2011</v>
      </c>
      <c r="D100" s="41">
        <v>156</v>
      </c>
      <c r="E100" s="42">
        <v>0.21576763485477199</v>
      </c>
      <c r="F100" s="41" t="s">
        <v>394</v>
      </c>
      <c r="G100" s="41">
        <v>21.7</v>
      </c>
      <c r="H100" s="96" t="s">
        <v>231</v>
      </c>
      <c r="I100" s="41" t="s">
        <v>231</v>
      </c>
      <c r="J100" s="43" t="s">
        <v>25</v>
      </c>
      <c r="K100" s="41" t="s">
        <v>704</v>
      </c>
      <c r="L100" s="41" t="s">
        <v>252</v>
      </c>
      <c r="M100" s="41" t="s">
        <v>562</v>
      </c>
      <c r="N100" s="41" t="s">
        <v>710</v>
      </c>
      <c r="O100" s="41" t="s">
        <v>29</v>
      </c>
      <c r="P100" s="41">
        <v>723</v>
      </c>
      <c r="Q100" s="44">
        <v>2.5999999999999999E-2</v>
      </c>
      <c r="R100" s="45" t="s">
        <v>30</v>
      </c>
    </row>
    <row r="101" spans="1:18" s="21" customFormat="1" ht="14.55">
      <c r="A101" s="41" t="s">
        <v>859</v>
      </c>
      <c r="B101" s="41" t="s">
        <v>860</v>
      </c>
      <c r="C101" s="41">
        <v>2010</v>
      </c>
      <c r="D101" s="41">
        <v>2174</v>
      </c>
      <c r="E101" s="42">
        <v>0.33513180206567</v>
      </c>
      <c r="F101" s="41" t="s">
        <v>131</v>
      </c>
      <c r="G101" s="41">
        <v>19</v>
      </c>
      <c r="H101" s="96" t="s">
        <v>231</v>
      </c>
      <c r="I101" s="41" t="s">
        <v>231</v>
      </c>
      <c r="J101" s="43" t="s">
        <v>36</v>
      </c>
      <c r="K101" s="41" t="s">
        <v>704</v>
      </c>
      <c r="L101" s="41"/>
      <c r="M101" s="41" t="s">
        <v>562</v>
      </c>
      <c r="N101" s="41" t="s">
        <v>710</v>
      </c>
      <c r="O101" s="41" t="s">
        <v>29</v>
      </c>
      <c r="P101" s="41">
        <v>6487</v>
      </c>
      <c r="Q101" s="44">
        <v>1.5699999999999999E-2</v>
      </c>
      <c r="R101" s="45" t="s">
        <v>30</v>
      </c>
    </row>
    <row r="102" spans="1:18" s="21" customFormat="1" ht="14.55">
      <c r="A102" s="41" t="s">
        <v>861</v>
      </c>
      <c r="B102" s="41" t="s">
        <v>862</v>
      </c>
      <c r="C102" s="41">
        <v>2010</v>
      </c>
      <c r="D102" s="41">
        <v>887</v>
      </c>
      <c r="E102" s="42">
        <v>0.58278580814717496</v>
      </c>
      <c r="F102" s="41" t="s">
        <v>21</v>
      </c>
      <c r="G102" s="41"/>
      <c r="H102" s="96" t="s">
        <v>231</v>
      </c>
      <c r="I102" s="41" t="s">
        <v>231</v>
      </c>
      <c r="J102" s="43" t="s">
        <v>25</v>
      </c>
      <c r="K102" s="41" t="s">
        <v>704</v>
      </c>
      <c r="L102" s="41" t="s">
        <v>252</v>
      </c>
      <c r="M102" s="41" t="s">
        <v>562</v>
      </c>
      <c r="N102" s="41" t="s">
        <v>710</v>
      </c>
      <c r="O102" s="41" t="s">
        <v>29</v>
      </c>
      <c r="P102" s="41">
        <v>1522</v>
      </c>
      <c r="Q102" s="44">
        <v>6.6E-3</v>
      </c>
      <c r="R102" s="45" t="s">
        <v>30</v>
      </c>
    </row>
    <row r="103" spans="1:18" s="21" customFormat="1" ht="14.55">
      <c r="A103" s="41" t="s">
        <v>863</v>
      </c>
      <c r="B103" s="41" t="s">
        <v>864</v>
      </c>
      <c r="C103" s="41">
        <v>2011</v>
      </c>
      <c r="D103" s="41">
        <v>92</v>
      </c>
      <c r="E103" s="42">
        <v>0.41818181818181799</v>
      </c>
      <c r="F103" s="41" t="s">
        <v>686</v>
      </c>
      <c r="G103" s="41" t="s">
        <v>865</v>
      </c>
      <c r="H103" s="96" t="s">
        <v>231</v>
      </c>
      <c r="I103" s="41" t="s">
        <v>231</v>
      </c>
      <c r="J103" s="43" t="s">
        <v>25</v>
      </c>
      <c r="K103" s="41" t="s">
        <v>704</v>
      </c>
      <c r="L103" s="41"/>
      <c r="M103" s="41" t="s">
        <v>562</v>
      </c>
      <c r="N103" s="41" t="s">
        <v>710</v>
      </c>
      <c r="O103" s="41" t="s">
        <v>29</v>
      </c>
      <c r="P103" s="41">
        <v>220</v>
      </c>
      <c r="Q103" s="44">
        <v>3.6299999999999999E-2</v>
      </c>
      <c r="R103" s="45" t="s">
        <v>30</v>
      </c>
    </row>
    <row r="104" spans="1:18" s="21" customFormat="1" ht="14.55">
      <c r="A104" s="41" t="s">
        <v>866</v>
      </c>
      <c r="B104" s="41" t="s">
        <v>867</v>
      </c>
      <c r="C104" s="41">
        <v>2015</v>
      </c>
      <c r="D104" s="41"/>
      <c r="E104" s="42"/>
      <c r="F104" s="41" t="s">
        <v>21</v>
      </c>
      <c r="G104" s="41"/>
      <c r="H104" s="96" t="s">
        <v>231</v>
      </c>
      <c r="I104" s="41" t="s">
        <v>231</v>
      </c>
      <c r="J104" s="43" t="s">
        <v>25</v>
      </c>
      <c r="K104" s="41" t="s">
        <v>704</v>
      </c>
      <c r="L104" s="41"/>
      <c r="M104" s="41" t="s">
        <v>562</v>
      </c>
      <c r="N104" s="41" t="s">
        <v>710</v>
      </c>
      <c r="O104" s="41" t="s">
        <v>29</v>
      </c>
      <c r="P104" s="41">
        <v>2398</v>
      </c>
      <c r="Q104" s="44">
        <v>7.6300000000000007E-2</v>
      </c>
      <c r="R104" s="45" t="s">
        <v>30</v>
      </c>
    </row>
    <row r="105" spans="1:18" s="21" customFormat="1" ht="14.55">
      <c r="A105" s="41" t="s">
        <v>868</v>
      </c>
      <c r="B105" s="41" t="s">
        <v>869</v>
      </c>
      <c r="C105" s="41">
        <v>2016</v>
      </c>
      <c r="D105" s="41">
        <v>439</v>
      </c>
      <c r="E105" s="42">
        <v>0.54874999999999996</v>
      </c>
      <c r="F105" s="41" t="s">
        <v>21</v>
      </c>
      <c r="G105" s="41"/>
      <c r="H105" s="96" t="s">
        <v>231</v>
      </c>
      <c r="I105" s="41" t="s">
        <v>231</v>
      </c>
      <c r="J105" s="43" t="s">
        <v>25</v>
      </c>
      <c r="K105" s="41" t="s">
        <v>704</v>
      </c>
      <c r="L105" s="41"/>
      <c r="M105" s="41" t="s">
        <v>562</v>
      </c>
      <c r="N105" s="41" t="s">
        <v>710</v>
      </c>
      <c r="O105" s="41" t="s">
        <v>29</v>
      </c>
      <c r="P105" s="41">
        <v>800</v>
      </c>
      <c r="Q105" s="44">
        <v>0.1363</v>
      </c>
      <c r="R105" s="45" t="s">
        <v>30</v>
      </c>
    </row>
    <row r="106" spans="1:18" s="21" customFormat="1" ht="14.55">
      <c r="A106" s="41" t="s">
        <v>870</v>
      </c>
      <c r="B106" s="41" t="s">
        <v>871</v>
      </c>
      <c r="C106" s="41">
        <v>2010</v>
      </c>
      <c r="D106" s="41">
        <v>186</v>
      </c>
      <c r="E106" s="42">
        <v>0.41986455981941301</v>
      </c>
      <c r="F106" s="41" t="s">
        <v>394</v>
      </c>
      <c r="G106" s="41"/>
      <c r="H106" s="96" t="s">
        <v>231</v>
      </c>
      <c r="I106" s="41" t="s">
        <v>231</v>
      </c>
      <c r="J106" s="43" t="s">
        <v>36</v>
      </c>
      <c r="K106" s="41" t="s">
        <v>704</v>
      </c>
      <c r="L106" s="41" t="s">
        <v>252</v>
      </c>
      <c r="M106" s="41" t="s">
        <v>562</v>
      </c>
      <c r="N106" s="41" t="s">
        <v>710</v>
      </c>
      <c r="O106" s="41" t="s">
        <v>29</v>
      </c>
      <c r="P106" s="41">
        <v>443</v>
      </c>
      <c r="Q106" s="44">
        <v>9.5000000000000001E-2</v>
      </c>
      <c r="R106" s="45" t="s">
        <v>30</v>
      </c>
    </row>
    <row r="107" spans="1:18" s="21" customFormat="1" ht="14.55">
      <c r="A107" s="41" t="s">
        <v>872</v>
      </c>
      <c r="B107" s="41" t="s">
        <v>873</v>
      </c>
      <c r="C107" s="41">
        <v>2014</v>
      </c>
      <c r="D107" s="41"/>
      <c r="E107" s="42"/>
      <c r="F107" s="41" t="s">
        <v>394</v>
      </c>
      <c r="G107" s="41">
        <v>22.9</v>
      </c>
      <c r="H107" s="96" t="s">
        <v>231</v>
      </c>
      <c r="I107" s="41" t="s">
        <v>231</v>
      </c>
      <c r="J107" s="43" t="s">
        <v>25</v>
      </c>
      <c r="K107" s="41" t="s">
        <v>704</v>
      </c>
      <c r="L107" s="41"/>
      <c r="M107" s="41" t="s">
        <v>562</v>
      </c>
      <c r="N107" s="41" t="s">
        <v>710</v>
      </c>
      <c r="O107" s="41" t="s">
        <v>29</v>
      </c>
      <c r="P107" s="41">
        <v>285</v>
      </c>
      <c r="Q107" s="44">
        <v>4.9099999999999998E-2</v>
      </c>
      <c r="R107" s="45" t="s">
        <v>30</v>
      </c>
    </row>
    <row r="108" spans="1:18" s="21" customFormat="1" ht="14.55">
      <c r="A108" s="41" t="s">
        <v>874</v>
      </c>
      <c r="B108" s="41" t="s">
        <v>875</v>
      </c>
      <c r="C108" s="41">
        <v>2015</v>
      </c>
      <c r="D108" s="41"/>
      <c r="E108" s="42"/>
      <c r="F108" s="41" t="s">
        <v>264</v>
      </c>
      <c r="G108" s="41"/>
      <c r="H108" s="96" t="s">
        <v>231</v>
      </c>
      <c r="I108" s="41" t="s">
        <v>231</v>
      </c>
      <c r="J108" s="43" t="s">
        <v>25</v>
      </c>
      <c r="K108" s="41" t="s">
        <v>704</v>
      </c>
      <c r="L108" s="41"/>
      <c r="M108" s="41" t="s">
        <v>876</v>
      </c>
      <c r="N108" s="41" t="s">
        <v>710</v>
      </c>
      <c r="O108" s="41" t="s">
        <v>833</v>
      </c>
      <c r="P108" s="41">
        <v>2211</v>
      </c>
      <c r="Q108" s="44">
        <v>2.1700000000000001E-2</v>
      </c>
      <c r="R108" s="45" t="s">
        <v>30</v>
      </c>
    </row>
    <row r="109" spans="1:18" s="21" customFormat="1" ht="14.55">
      <c r="A109" s="41" t="s">
        <v>874</v>
      </c>
      <c r="B109" s="41" t="s">
        <v>877</v>
      </c>
      <c r="C109" s="41">
        <v>2015</v>
      </c>
      <c r="D109" s="41"/>
      <c r="E109" s="42"/>
      <c r="F109" s="41" t="s">
        <v>264</v>
      </c>
      <c r="G109" s="41"/>
      <c r="H109" s="96" t="s">
        <v>231</v>
      </c>
      <c r="I109" s="41" t="s">
        <v>231</v>
      </c>
      <c r="J109" s="43" t="s">
        <v>25</v>
      </c>
      <c r="K109" s="41" t="s">
        <v>704</v>
      </c>
      <c r="L109" s="41"/>
      <c r="M109" s="41" t="s">
        <v>876</v>
      </c>
      <c r="N109" s="41" t="s">
        <v>710</v>
      </c>
      <c r="O109" s="41" t="s">
        <v>878</v>
      </c>
      <c r="P109" s="41">
        <v>254</v>
      </c>
      <c r="Q109" s="44">
        <v>2.3599999999999999E-2</v>
      </c>
      <c r="R109" s="45" t="s">
        <v>30</v>
      </c>
    </row>
    <row r="110" spans="1:18" s="21" customFormat="1" ht="14.55">
      <c r="A110" s="41" t="s">
        <v>874</v>
      </c>
      <c r="B110" s="41" t="s">
        <v>879</v>
      </c>
      <c r="C110" s="41">
        <v>2015</v>
      </c>
      <c r="D110" s="41"/>
      <c r="E110" s="42"/>
      <c r="F110" s="41" t="s">
        <v>264</v>
      </c>
      <c r="G110" s="41"/>
      <c r="H110" s="96" t="s">
        <v>231</v>
      </c>
      <c r="I110" s="41" t="s">
        <v>231</v>
      </c>
      <c r="J110" s="43" t="s">
        <v>25</v>
      </c>
      <c r="K110" s="41" t="s">
        <v>704</v>
      </c>
      <c r="L110" s="41"/>
      <c r="M110" s="41" t="s">
        <v>876</v>
      </c>
      <c r="N110" s="41" t="s">
        <v>710</v>
      </c>
      <c r="O110" s="41" t="s">
        <v>880</v>
      </c>
      <c r="P110" s="41">
        <v>2858</v>
      </c>
      <c r="Q110" s="44">
        <v>2.1999999999999999E-2</v>
      </c>
      <c r="R110" s="45" t="s">
        <v>30</v>
      </c>
    </row>
    <row r="111" spans="1:18" s="21" customFormat="1" ht="14.55">
      <c r="A111" s="41" t="s">
        <v>881</v>
      </c>
      <c r="B111" s="41" t="s">
        <v>882</v>
      </c>
      <c r="C111" s="41">
        <v>2012</v>
      </c>
      <c r="D111" s="41">
        <v>208</v>
      </c>
      <c r="E111" s="42">
        <v>0.23344556677889999</v>
      </c>
      <c r="F111" s="41" t="s">
        <v>130</v>
      </c>
      <c r="G111" s="41"/>
      <c r="H111" s="96" t="s">
        <v>231</v>
      </c>
      <c r="I111" s="41" t="s">
        <v>231</v>
      </c>
      <c r="J111" s="43" t="s">
        <v>25</v>
      </c>
      <c r="K111" s="41" t="s">
        <v>704</v>
      </c>
      <c r="L111" s="41" t="s">
        <v>252</v>
      </c>
      <c r="M111" s="41" t="s">
        <v>883</v>
      </c>
      <c r="N111" s="41" t="s">
        <v>710</v>
      </c>
      <c r="O111" s="41" t="s">
        <v>29</v>
      </c>
      <c r="P111" s="41">
        <v>891</v>
      </c>
      <c r="Q111" s="44">
        <v>3.6999999999999998E-2</v>
      </c>
      <c r="R111" s="45" t="s">
        <v>30</v>
      </c>
    </row>
    <row r="112" spans="1:18" s="21" customFormat="1" ht="14.55">
      <c r="A112" s="41"/>
      <c r="B112" s="41"/>
      <c r="C112" s="41"/>
      <c r="D112" s="41"/>
      <c r="E112" s="42"/>
      <c r="F112" s="41"/>
      <c r="G112" s="41"/>
      <c r="H112" s="96"/>
      <c r="I112" s="41" t="s">
        <v>231</v>
      </c>
      <c r="J112" s="43"/>
      <c r="K112" s="41" t="s">
        <v>704</v>
      </c>
      <c r="L112" s="41"/>
      <c r="M112" s="41"/>
      <c r="N112" s="41" t="s">
        <v>710</v>
      </c>
      <c r="O112" s="41" t="s">
        <v>41</v>
      </c>
      <c r="P112" s="41">
        <v>208</v>
      </c>
      <c r="Q112" s="44">
        <v>5.2999999999999999E-2</v>
      </c>
      <c r="R112" s="45" t="s">
        <v>30</v>
      </c>
    </row>
    <row r="113" spans="1:20" s="21" customFormat="1" ht="14.55">
      <c r="A113" s="41"/>
      <c r="B113" s="41"/>
      <c r="C113" s="41"/>
      <c r="D113" s="41"/>
      <c r="E113" s="42"/>
      <c r="F113" s="41"/>
      <c r="G113" s="41"/>
      <c r="H113" s="96"/>
      <c r="I113" s="41" t="s">
        <v>231</v>
      </c>
      <c r="J113" s="43"/>
      <c r="K113" s="41" t="s">
        <v>704</v>
      </c>
      <c r="L113" s="41"/>
      <c r="M113" s="41"/>
      <c r="N113" s="41" t="s">
        <v>710</v>
      </c>
      <c r="O113" s="41" t="s">
        <v>42</v>
      </c>
      <c r="P113" s="41">
        <v>683</v>
      </c>
      <c r="Q113" s="44">
        <v>3.2000000000000001E-2</v>
      </c>
      <c r="R113" s="45" t="s">
        <v>30</v>
      </c>
    </row>
    <row r="114" spans="1:20" s="21" customFormat="1" ht="14.55">
      <c r="A114" s="41" t="s">
        <v>884</v>
      </c>
      <c r="B114" s="41" t="s">
        <v>885</v>
      </c>
      <c r="C114" s="41">
        <v>2017</v>
      </c>
      <c r="D114" s="41"/>
      <c r="E114" s="41"/>
      <c r="F114" s="41" t="s">
        <v>255</v>
      </c>
      <c r="G114" s="41"/>
      <c r="H114" s="96" t="s">
        <v>231</v>
      </c>
      <c r="I114" s="41" t="s">
        <v>231</v>
      </c>
      <c r="J114" s="41" t="s">
        <v>36</v>
      </c>
      <c r="K114" s="41" t="s">
        <v>704</v>
      </c>
      <c r="L114" s="41" t="s">
        <v>252</v>
      </c>
      <c r="M114" s="41" t="s">
        <v>562</v>
      </c>
      <c r="N114" s="41" t="s">
        <v>710</v>
      </c>
      <c r="O114" s="41" t="s">
        <v>29</v>
      </c>
      <c r="P114" s="41">
        <v>4264</v>
      </c>
      <c r="Q114" s="44">
        <v>2.98E-2</v>
      </c>
      <c r="R114" s="41" t="s">
        <v>30</v>
      </c>
    </row>
    <row r="115" spans="1:20" s="77" customFormat="1" ht="14.55">
      <c r="A115" s="73" t="s">
        <v>1213</v>
      </c>
      <c r="B115" s="73" t="s">
        <v>1212</v>
      </c>
      <c r="C115" s="73">
        <v>2012</v>
      </c>
      <c r="D115" s="73"/>
      <c r="E115" s="74">
        <v>0.48730000000000001</v>
      </c>
      <c r="F115" s="73" t="s">
        <v>1194</v>
      </c>
      <c r="G115" s="74" t="s">
        <v>1134</v>
      </c>
      <c r="H115" s="97" t="s">
        <v>60</v>
      </c>
      <c r="I115" s="74"/>
      <c r="J115" s="73" t="s">
        <v>1141</v>
      </c>
      <c r="K115" s="73" t="s">
        <v>1195</v>
      </c>
      <c r="L115" s="73" t="s">
        <v>1208</v>
      </c>
      <c r="M115" s="78" t="s">
        <v>1211</v>
      </c>
      <c r="N115" s="73" t="s">
        <v>1196</v>
      </c>
      <c r="O115" s="77" t="s">
        <v>1129</v>
      </c>
      <c r="P115" s="74">
        <v>3306</v>
      </c>
      <c r="Q115" s="74">
        <v>0.154</v>
      </c>
      <c r="R115" s="73" t="s">
        <v>1138</v>
      </c>
      <c r="T115" s="77" t="s">
        <v>1214</v>
      </c>
    </row>
    <row r="116" spans="1:20" s="38" customFormat="1" ht="14.55">
      <c r="A116" s="73" t="s">
        <v>1210</v>
      </c>
      <c r="B116" s="73" t="s">
        <v>706</v>
      </c>
      <c r="C116" s="77">
        <v>2012</v>
      </c>
      <c r="D116" s="73"/>
      <c r="E116" s="74">
        <v>0.42859999999999998</v>
      </c>
      <c r="F116" s="73" t="s">
        <v>1209</v>
      </c>
      <c r="G116" s="74" t="s">
        <v>1134</v>
      </c>
      <c r="H116" s="97" t="s">
        <v>60</v>
      </c>
      <c r="I116" s="74"/>
      <c r="J116" s="73" t="s">
        <v>1141</v>
      </c>
      <c r="K116" s="73" t="s">
        <v>1195</v>
      </c>
      <c r="L116" s="73" t="s">
        <v>1208</v>
      </c>
      <c r="M116" s="76" t="s">
        <v>1207</v>
      </c>
      <c r="N116" s="73" t="s">
        <v>1196</v>
      </c>
      <c r="O116" s="77" t="s">
        <v>1129</v>
      </c>
      <c r="P116" s="74">
        <v>273</v>
      </c>
      <c r="Q116" s="74">
        <v>0.11700000000000001</v>
      </c>
      <c r="R116" s="73" t="s">
        <v>30</v>
      </c>
    </row>
    <row r="117" spans="1:20" s="38" customFormat="1" ht="14.55">
      <c r="A117" s="73"/>
      <c r="B117" s="73"/>
      <c r="C117" s="73"/>
      <c r="D117" s="73"/>
      <c r="E117" s="74"/>
      <c r="F117" s="73"/>
      <c r="G117" s="74"/>
      <c r="H117" s="97"/>
      <c r="I117" s="74"/>
      <c r="J117" s="73"/>
      <c r="K117" s="73"/>
      <c r="L117" s="73"/>
      <c r="M117" s="73"/>
      <c r="N117" s="73"/>
      <c r="O117" s="73" t="s">
        <v>1148</v>
      </c>
      <c r="P117" s="74">
        <v>117</v>
      </c>
      <c r="Q117" s="74">
        <v>8.5000000000000006E-2</v>
      </c>
      <c r="R117" s="73"/>
    </row>
    <row r="118" spans="1:20" s="38" customFormat="1" ht="14.55">
      <c r="A118" s="73"/>
      <c r="B118" s="73"/>
      <c r="C118" s="73"/>
      <c r="D118" s="73"/>
      <c r="E118" s="74"/>
      <c r="F118" s="73"/>
      <c r="G118" s="74"/>
      <c r="H118" s="97"/>
      <c r="I118" s="74"/>
      <c r="J118" s="73"/>
      <c r="K118" s="73"/>
      <c r="L118" s="73"/>
      <c r="M118" s="73"/>
      <c r="N118" s="73"/>
      <c r="O118" s="73" t="s">
        <v>1149</v>
      </c>
      <c r="P118" s="74">
        <v>156</v>
      </c>
      <c r="Q118" s="74">
        <v>0.14099999999999999</v>
      </c>
      <c r="R118" s="73"/>
    </row>
    <row r="119" spans="1:20" s="38" customFormat="1" ht="14.55">
      <c r="A119" s="73" t="s">
        <v>1316</v>
      </c>
      <c r="B119" s="73" t="s">
        <v>709</v>
      </c>
      <c r="C119" s="73">
        <v>2016</v>
      </c>
      <c r="D119" s="73"/>
      <c r="E119" s="74">
        <v>0.47759999999999997</v>
      </c>
      <c r="F119" s="73" t="s">
        <v>1317</v>
      </c>
      <c r="G119" s="74" t="s">
        <v>1134</v>
      </c>
      <c r="H119" s="97" t="s">
        <v>60</v>
      </c>
      <c r="I119" s="74"/>
      <c r="J119" s="73" t="s">
        <v>1141</v>
      </c>
      <c r="K119" s="73" t="s">
        <v>1195</v>
      </c>
      <c r="L119" s="73" t="s">
        <v>1121</v>
      </c>
      <c r="M119" s="76" t="s">
        <v>1318</v>
      </c>
      <c r="N119" s="73" t="s">
        <v>1196</v>
      </c>
      <c r="O119" s="77" t="s">
        <v>1129</v>
      </c>
      <c r="P119" s="74">
        <v>469</v>
      </c>
      <c r="Q119" s="74">
        <v>0.113</v>
      </c>
      <c r="R119" s="73" t="s">
        <v>30</v>
      </c>
    </row>
    <row r="120" spans="1:20" s="73" customFormat="1" ht="14.55">
      <c r="E120" s="74"/>
      <c r="G120" s="74"/>
      <c r="H120" s="97"/>
      <c r="I120" s="74"/>
      <c r="K120" s="77"/>
      <c r="N120" s="77"/>
      <c r="O120" s="73" t="s">
        <v>1148</v>
      </c>
      <c r="P120" s="74">
        <v>224</v>
      </c>
      <c r="Q120" s="74">
        <v>8.0399999999999985E-2</v>
      </c>
      <c r="R120" s="77"/>
    </row>
    <row r="121" spans="1:20" s="38" customFormat="1" ht="14.55">
      <c r="A121" s="73"/>
      <c r="B121" s="73"/>
      <c r="C121" s="73"/>
      <c r="D121" s="73"/>
      <c r="E121" s="74"/>
      <c r="F121" s="73"/>
      <c r="G121" s="74"/>
      <c r="H121" s="97"/>
      <c r="I121" s="74"/>
      <c r="J121" s="73"/>
      <c r="K121" s="77"/>
      <c r="L121" s="73"/>
      <c r="M121" s="73"/>
      <c r="N121" s="77"/>
      <c r="O121" s="73" t="s">
        <v>1149</v>
      </c>
      <c r="P121" s="74">
        <v>245</v>
      </c>
      <c r="Q121" s="74">
        <v>0.1429</v>
      </c>
      <c r="R121" s="77"/>
    </row>
    <row r="122" spans="1:20" ht="14.55">
      <c r="A122" s="34" t="s">
        <v>1886</v>
      </c>
      <c r="B122" s="34" t="s">
        <v>1885</v>
      </c>
      <c r="C122" s="34">
        <v>2010</v>
      </c>
      <c r="E122" s="34" t="s">
        <v>1524</v>
      </c>
      <c r="F122" s="34" t="s">
        <v>1853</v>
      </c>
      <c r="G122" s="83" t="s">
        <v>1884</v>
      </c>
      <c r="H122" s="98" t="s">
        <v>1893</v>
      </c>
      <c r="I122" s="83"/>
      <c r="J122" s="34" t="s">
        <v>1526</v>
      </c>
      <c r="K122" s="34" t="s">
        <v>1822</v>
      </c>
      <c r="L122" s="34" t="s">
        <v>1553</v>
      </c>
      <c r="M122" s="34" t="s">
        <v>1883</v>
      </c>
      <c r="N122" s="34" t="s">
        <v>1831</v>
      </c>
      <c r="O122" s="34" t="s">
        <v>1531</v>
      </c>
      <c r="P122" s="34">
        <v>581</v>
      </c>
      <c r="Q122" s="34">
        <v>4.82E-2</v>
      </c>
      <c r="R122" s="34" t="s">
        <v>1556</v>
      </c>
      <c r="S122" s="34">
        <v>4.82</v>
      </c>
      <c r="T122" t="s">
        <v>1887</v>
      </c>
    </row>
    <row r="123" spans="1:20" ht="14.55">
      <c r="A123" s="34" t="s">
        <v>1882</v>
      </c>
      <c r="B123" s="34" t="s">
        <v>1881</v>
      </c>
      <c r="C123" s="34">
        <v>2010</v>
      </c>
      <c r="E123" s="34">
        <v>7.1</v>
      </c>
      <c r="F123" s="34" t="s">
        <v>1880</v>
      </c>
      <c r="G123" s="83" t="s">
        <v>1524</v>
      </c>
      <c r="H123" s="98" t="s">
        <v>1893</v>
      </c>
      <c r="I123" s="83"/>
      <c r="J123" s="34" t="s">
        <v>721</v>
      </c>
      <c r="K123" s="34" t="s">
        <v>1822</v>
      </c>
      <c r="L123" s="34" t="s">
        <v>1680</v>
      </c>
      <c r="M123" s="34" t="s">
        <v>1879</v>
      </c>
      <c r="N123" s="34" t="s">
        <v>1878</v>
      </c>
      <c r="O123" s="34" t="s">
        <v>1531</v>
      </c>
      <c r="P123" s="34">
        <v>560</v>
      </c>
      <c r="Q123" s="34">
        <f t="shared" ref="Q123:Q143" si="0">S123/100</f>
        <v>0.27500000000000002</v>
      </c>
      <c r="R123" s="34" t="s">
        <v>1556</v>
      </c>
      <c r="S123" s="34">
        <v>27.5</v>
      </c>
    </row>
    <row r="124" spans="1:20" ht="14.55">
      <c r="A124" s="34"/>
      <c r="B124" s="34"/>
      <c r="C124" s="34"/>
      <c r="E124" s="34"/>
      <c r="F124" s="34"/>
      <c r="G124" s="83"/>
      <c r="H124" s="98"/>
      <c r="I124" s="83"/>
      <c r="J124" s="34"/>
      <c r="K124" s="34"/>
      <c r="L124" s="34"/>
      <c r="M124" s="34"/>
      <c r="N124" s="34"/>
      <c r="O124" s="34" t="s">
        <v>1533</v>
      </c>
      <c r="P124" s="34">
        <v>560</v>
      </c>
      <c r="Q124" s="34">
        <f t="shared" si="0"/>
        <v>0.27500000000000002</v>
      </c>
      <c r="R124" s="34"/>
      <c r="S124" s="34">
        <v>27.5</v>
      </c>
    </row>
    <row r="125" spans="1:20" ht="14.55">
      <c r="A125" s="34"/>
      <c r="B125" s="34"/>
      <c r="C125" s="34"/>
      <c r="E125" s="34"/>
      <c r="F125" s="34"/>
      <c r="G125" s="83"/>
      <c r="H125" s="98"/>
      <c r="I125" s="83"/>
      <c r="J125" s="34"/>
      <c r="K125" s="34"/>
      <c r="L125" s="34"/>
      <c r="M125" s="34"/>
      <c r="N125" s="34"/>
      <c r="O125" s="34" t="s">
        <v>1557</v>
      </c>
      <c r="P125" s="34"/>
      <c r="Q125" s="34">
        <f t="shared" si="0"/>
        <v>0.22899999999999998</v>
      </c>
      <c r="R125" s="34"/>
      <c r="S125" s="34">
        <v>22.9</v>
      </c>
    </row>
    <row r="126" spans="1:20" ht="14.55">
      <c r="A126" s="34"/>
      <c r="B126" s="34"/>
      <c r="C126" s="34"/>
      <c r="E126" s="34"/>
      <c r="F126" s="34"/>
      <c r="G126" s="83"/>
      <c r="H126" s="98"/>
      <c r="I126" s="83"/>
      <c r="J126" s="34"/>
      <c r="K126" s="34"/>
      <c r="L126" s="34"/>
      <c r="M126" s="34"/>
      <c r="N126" s="34"/>
      <c r="O126" s="34" t="s">
        <v>1568</v>
      </c>
      <c r="P126" s="34"/>
      <c r="Q126" s="34">
        <f t="shared" si="0"/>
        <v>4.5999999999999999E-2</v>
      </c>
      <c r="R126" s="34"/>
      <c r="S126" s="34">
        <v>4.5999999999999996</v>
      </c>
    </row>
    <row r="127" spans="1:20" ht="14.55">
      <c r="A127" s="34" t="s">
        <v>1877</v>
      </c>
      <c r="B127" s="34" t="s">
        <v>1876</v>
      </c>
      <c r="C127" s="34">
        <v>2012</v>
      </c>
      <c r="E127" s="34" t="s">
        <v>1524</v>
      </c>
      <c r="F127" s="34" t="s">
        <v>1620</v>
      </c>
      <c r="G127" s="83" t="s">
        <v>1875</v>
      </c>
      <c r="H127" s="98" t="s">
        <v>1893</v>
      </c>
      <c r="I127" s="83"/>
      <c r="J127" s="34" t="s">
        <v>721</v>
      </c>
      <c r="K127" s="34" t="s">
        <v>1822</v>
      </c>
      <c r="L127" s="34" t="s">
        <v>1680</v>
      </c>
      <c r="M127" s="34" t="s">
        <v>1874</v>
      </c>
      <c r="N127" s="34" t="s">
        <v>1820</v>
      </c>
      <c r="O127" s="34" t="s">
        <v>1531</v>
      </c>
      <c r="P127" s="34">
        <v>277</v>
      </c>
      <c r="Q127" s="34">
        <f t="shared" si="0"/>
        <v>2.8999999999999998E-2</v>
      </c>
      <c r="R127" s="34" t="s">
        <v>1556</v>
      </c>
      <c r="S127" s="34">
        <v>2.9</v>
      </c>
    </row>
    <row r="128" spans="1:20" ht="14.55">
      <c r="A128" s="34"/>
      <c r="B128" s="34"/>
      <c r="C128" s="34"/>
      <c r="E128" s="34"/>
      <c r="F128" s="34"/>
      <c r="G128" s="83"/>
      <c r="H128" s="98"/>
      <c r="I128" s="83"/>
      <c r="J128" s="34"/>
      <c r="K128" s="34"/>
      <c r="L128" s="34"/>
      <c r="M128" s="34"/>
      <c r="N128" s="34"/>
      <c r="O128" s="34" t="s">
        <v>1873</v>
      </c>
      <c r="P128" s="34"/>
      <c r="Q128" s="34">
        <f t="shared" si="0"/>
        <v>2.5000000000000001E-2</v>
      </c>
      <c r="R128" s="34"/>
      <c r="S128" s="34">
        <v>2.5</v>
      </c>
    </row>
    <row r="129" spans="1:19" ht="14.55">
      <c r="A129" s="34"/>
      <c r="B129" s="34"/>
      <c r="C129" s="34"/>
      <c r="E129" s="34"/>
      <c r="F129" s="34"/>
      <c r="G129" s="83"/>
      <c r="H129" s="98"/>
      <c r="I129" s="83"/>
      <c r="J129" s="34"/>
      <c r="K129" s="34"/>
      <c r="L129" s="34"/>
      <c r="M129" s="34"/>
      <c r="N129" s="34"/>
      <c r="O129" s="34" t="s">
        <v>1696</v>
      </c>
      <c r="P129" s="34"/>
      <c r="Q129" s="34">
        <f t="shared" si="0"/>
        <v>4.0000000000000001E-3</v>
      </c>
      <c r="R129" s="34"/>
      <c r="S129" s="34">
        <v>0.4</v>
      </c>
    </row>
    <row r="130" spans="1:19" ht="14.55">
      <c r="A130" s="34" t="s">
        <v>1872</v>
      </c>
      <c r="B130" s="34" t="s">
        <v>1871</v>
      </c>
      <c r="C130" s="34">
        <v>2012</v>
      </c>
      <c r="E130" s="34">
        <v>45.9</v>
      </c>
      <c r="F130" s="34" t="s">
        <v>1632</v>
      </c>
      <c r="G130" s="83" t="s">
        <v>1870</v>
      </c>
      <c r="H130" s="98" t="s">
        <v>1893</v>
      </c>
      <c r="I130" s="83"/>
      <c r="J130" s="34" t="s">
        <v>721</v>
      </c>
      <c r="K130" s="34" t="s">
        <v>1822</v>
      </c>
      <c r="L130" s="34" t="s">
        <v>1680</v>
      </c>
      <c r="M130" s="34" t="s">
        <v>1869</v>
      </c>
      <c r="N130" s="34" t="s">
        <v>1820</v>
      </c>
      <c r="O130" s="34" t="s">
        <v>1531</v>
      </c>
      <c r="P130" s="34">
        <v>293</v>
      </c>
      <c r="Q130" s="34">
        <f t="shared" si="0"/>
        <v>0.255</v>
      </c>
      <c r="R130" s="34" t="s">
        <v>1556</v>
      </c>
      <c r="S130" s="34">
        <v>25.5</v>
      </c>
    </row>
    <row r="131" spans="1:19" ht="14.55">
      <c r="A131" s="34"/>
      <c r="B131" s="34"/>
      <c r="C131" s="34"/>
      <c r="E131" s="34"/>
      <c r="F131" s="34"/>
      <c r="G131" s="83"/>
      <c r="H131" s="98"/>
      <c r="I131" s="83"/>
      <c r="J131" s="34"/>
      <c r="K131" s="34"/>
      <c r="L131" s="34"/>
      <c r="M131" s="34"/>
      <c r="N131" s="34"/>
      <c r="O131" s="34" t="s">
        <v>178</v>
      </c>
      <c r="P131" s="34">
        <v>293</v>
      </c>
      <c r="Q131" s="34">
        <f t="shared" si="0"/>
        <v>0.255</v>
      </c>
      <c r="R131" s="34"/>
      <c r="S131" s="34">
        <v>25.5</v>
      </c>
    </row>
    <row r="132" spans="1:19" ht="14.55">
      <c r="A132" s="34" t="s">
        <v>1868</v>
      </c>
      <c r="B132" s="34" t="s">
        <v>1867</v>
      </c>
      <c r="C132" s="34">
        <v>2012</v>
      </c>
      <c r="E132" s="34" t="s">
        <v>1524</v>
      </c>
      <c r="F132" s="34" t="s">
        <v>1620</v>
      </c>
      <c r="G132" s="83" t="s">
        <v>1524</v>
      </c>
      <c r="H132" s="98" t="s">
        <v>1893</v>
      </c>
      <c r="I132" s="83"/>
      <c r="J132" s="34" t="s">
        <v>721</v>
      </c>
      <c r="K132" s="34" t="s">
        <v>1822</v>
      </c>
      <c r="L132" s="34" t="s">
        <v>1680</v>
      </c>
      <c r="M132" s="34" t="s">
        <v>1866</v>
      </c>
      <c r="N132" s="34" t="s">
        <v>1831</v>
      </c>
      <c r="O132" s="34" t="s">
        <v>1531</v>
      </c>
      <c r="P132" s="34">
        <v>437</v>
      </c>
      <c r="Q132" s="34">
        <f t="shared" si="0"/>
        <v>4.8099999999999997E-2</v>
      </c>
      <c r="R132" s="34" t="s">
        <v>1556</v>
      </c>
      <c r="S132" s="34">
        <v>4.8099999999999996</v>
      </c>
    </row>
    <row r="133" spans="1:19" ht="14.55">
      <c r="A133" s="34" t="s">
        <v>1865</v>
      </c>
      <c r="B133" s="34" t="s">
        <v>1864</v>
      </c>
      <c r="C133" s="34">
        <v>2013</v>
      </c>
      <c r="E133" s="34">
        <v>57.62</v>
      </c>
      <c r="F133" s="34" t="s">
        <v>522</v>
      </c>
      <c r="G133" s="83" t="s">
        <v>1863</v>
      </c>
      <c r="H133" s="98" t="s">
        <v>1893</v>
      </c>
      <c r="I133" s="83"/>
      <c r="J133" s="34" t="s">
        <v>721</v>
      </c>
      <c r="K133" s="34" t="s">
        <v>1822</v>
      </c>
      <c r="L133" s="34" t="s">
        <v>1553</v>
      </c>
      <c r="M133" s="34" t="s">
        <v>1850</v>
      </c>
      <c r="N133" s="34" t="s">
        <v>1820</v>
      </c>
      <c r="O133" s="34" t="s">
        <v>1531</v>
      </c>
      <c r="P133" s="34">
        <v>1220</v>
      </c>
      <c r="Q133" s="34">
        <f t="shared" si="0"/>
        <v>0.30099999999999999</v>
      </c>
      <c r="R133" s="34" t="s">
        <v>1556</v>
      </c>
      <c r="S133" s="34">
        <v>30.1</v>
      </c>
    </row>
    <row r="134" spans="1:19" ht="14.55">
      <c r="A134" s="34" t="s">
        <v>1862</v>
      </c>
      <c r="B134" s="34" t="s">
        <v>1861</v>
      </c>
      <c r="C134" s="34">
        <v>2013</v>
      </c>
      <c r="E134" s="34">
        <v>17.760000000000002</v>
      </c>
      <c r="F134" s="34" t="s">
        <v>1666</v>
      </c>
      <c r="G134" s="83" t="s">
        <v>1860</v>
      </c>
      <c r="H134" s="98" t="s">
        <v>1893</v>
      </c>
      <c r="I134" s="83"/>
      <c r="J134" s="34" t="s">
        <v>721</v>
      </c>
      <c r="K134" s="34" t="s">
        <v>1822</v>
      </c>
      <c r="L134" s="34" t="s">
        <v>1553</v>
      </c>
      <c r="M134" s="34" t="s">
        <v>1859</v>
      </c>
      <c r="N134" s="34" t="s">
        <v>1820</v>
      </c>
      <c r="O134" s="34" t="s">
        <v>1531</v>
      </c>
      <c r="P134" s="34">
        <v>2894</v>
      </c>
      <c r="Q134" s="34">
        <f t="shared" si="0"/>
        <v>0.23600000000000002</v>
      </c>
      <c r="R134" s="34" t="s">
        <v>1556</v>
      </c>
      <c r="S134" s="34">
        <v>23.6</v>
      </c>
    </row>
    <row r="135" spans="1:19" ht="14.55">
      <c r="A135" s="34" t="s">
        <v>1858</v>
      </c>
      <c r="B135" s="34" t="s">
        <v>1857</v>
      </c>
      <c r="C135" s="34">
        <v>2013</v>
      </c>
      <c r="E135" s="34">
        <v>44.97</v>
      </c>
      <c r="F135" s="34" t="s">
        <v>1688</v>
      </c>
      <c r="G135" s="83" t="s">
        <v>1524</v>
      </c>
      <c r="H135" s="98" t="s">
        <v>1893</v>
      </c>
      <c r="I135" s="83"/>
      <c r="J135" s="34" t="s">
        <v>721</v>
      </c>
      <c r="K135" s="34" t="s">
        <v>1822</v>
      </c>
      <c r="L135" s="34" t="s">
        <v>1553</v>
      </c>
      <c r="M135" s="34" t="s">
        <v>1856</v>
      </c>
      <c r="N135" s="34" t="s">
        <v>1820</v>
      </c>
      <c r="O135" s="34" t="s">
        <v>1531</v>
      </c>
      <c r="P135" s="34">
        <v>378</v>
      </c>
      <c r="Q135" s="34">
        <f t="shared" si="0"/>
        <v>0.376</v>
      </c>
      <c r="R135" s="34" t="s">
        <v>1556</v>
      </c>
      <c r="S135" s="34">
        <v>37.6</v>
      </c>
    </row>
    <row r="136" spans="1:19" ht="14.55">
      <c r="A136" s="34"/>
      <c r="B136" s="34"/>
      <c r="C136" s="34"/>
      <c r="E136" s="34"/>
      <c r="F136" s="34"/>
      <c r="G136" s="83"/>
      <c r="H136" s="98"/>
      <c r="I136" s="83"/>
      <c r="J136" s="34"/>
      <c r="K136" s="34"/>
      <c r="L136" s="34"/>
      <c r="M136" s="34"/>
      <c r="N136" s="34"/>
      <c r="O136" s="34" t="s">
        <v>749</v>
      </c>
      <c r="P136" s="34">
        <v>378</v>
      </c>
      <c r="Q136" s="34">
        <f t="shared" si="0"/>
        <v>0.376</v>
      </c>
      <c r="R136" s="34"/>
      <c r="S136" s="34">
        <v>37.6</v>
      </c>
    </row>
    <row r="137" spans="1:19" ht="14.55">
      <c r="A137" s="34"/>
      <c r="B137" s="34"/>
      <c r="C137" s="34"/>
      <c r="E137" s="34"/>
      <c r="F137" s="34"/>
      <c r="G137" s="83"/>
      <c r="H137" s="98"/>
      <c r="I137" s="83"/>
      <c r="J137" s="34"/>
      <c r="K137" s="34"/>
      <c r="L137" s="34"/>
      <c r="M137" s="34"/>
      <c r="N137" s="34"/>
      <c r="O137" s="34" t="s">
        <v>1557</v>
      </c>
      <c r="P137" s="34"/>
      <c r="Q137" s="34">
        <f t="shared" si="0"/>
        <v>0.29659999999999997</v>
      </c>
      <c r="R137" s="34"/>
      <c r="S137" s="34">
        <v>29.66</v>
      </c>
    </row>
    <row r="138" spans="1:19" ht="14.55">
      <c r="A138" s="34"/>
      <c r="B138" s="34"/>
      <c r="C138" s="34"/>
      <c r="E138" s="34"/>
      <c r="F138" s="34"/>
      <c r="G138" s="83"/>
      <c r="H138" s="98"/>
      <c r="I138" s="83"/>
      <c r="J138" s="34"/>
      <c r="K138" s="34"/>
      <c r="L138" s="34"/>
      <c r="M138" s="34"/>
      <c r="N138" s="34"/>
      <c r="O138" s="34" t="s">
        <v>1568</v>
      </c>
      <c r="P138" s="34"/>
      <c r="Q138" s="34">
        <f t="shared" si="0"/>
        <v>7.9399999999999998E-2</v>
      </c>
      <c r="R138" s="34"/>
      <c r="S138" s="34">
        <v>7.94</v>
      </c>
    </row>
    <row r="139" spans="1:19" ht="14.55">
      <c r="A139" s="34"/>
      <c r="B139" s="34"/>
      <c r="C139" s="34"/>
      <c r="E139" s="34"/>
      <c r="F139" s="34"/>
      <c r="G139" s="83"/>
      <c r="H139" s="98"/>
      <c r="I139" s="83"/>
      <c r="J139" s="34"/>
      <c r="K139" s="34"/>
      <c r="L139" s="34"/>
      <c r="M139" s="34"/>
      <c r="N139" s="34"/>
      <c r="O139" s="34" t="s">
        <v>1541</v>
      </c>
      <c r="P139" s="34">
        <v>170</v>
      </c>
      <c r="Q139" s="34">
        <f t="shared" si="0"/>
        <v>0.318</v>
      </c>
      <c r="R139" s="34"/>
      <c r="S139" s="34">
        <v>31.8</v>
      </c>
    </row>
    <row r="140" spans="1:19" ht="14.55">
      <c r="A140" s="34"/>
      <c r="B140" s="34"/>
      <c r="C140" s="34"/>
      <c r="E140" s="34"/>
      <c r="F140" s="34"/>
      <c r="G140" s="83"/>
      <c r="H140" s="98"/>
      <c r="I140" s="83"/>
      <c r="J140" s="34"/>
      <c r="K140" s="34"/>
      <c r="L140" s="34"/>
      <c r="M140" s="34"/>
      <c r="N140" s="34"/>
      <c r="O140" s="34" t="s">
        <v>1542</v>
      </c>
      <c r="P140" s="34">
        <v>208</v>
      </c>
      <c r="Q140" s="34">
        <f t="shared" si="0"/>
        <v>0.42299999999999999</v>
      </c>
      <c r="R140" s="34"/>
      <c r="S140" s="34">
        <v>42.3</v>
      </c>
    </row>
    <row r="141" spans="1:19" ht="14.55">
      <c r="A141" s="34" t="s">
        <v>1855</v>
      </c>
      <c r="B141" s="34" t="s">
        <v>1854</v>
      </c>
      <c r="C141" s="34">
        <v>2015</v>
      </c>
      <c r="E141" s="34">
        <v>2.92</v>
      </c>
      <c r="F141" s="34" t="s">
        <v>1853</v>
      </c>
      <c r="G141" s="83" t="s">
        <v>1524</v>
      </c>
      <c r="H141" s="98" t="s">
        <v>1893</v>
      </c>
      <c r="I141" s="83"/>
      <c r="J141" s="34" t="s">
        <v>721</v>
      </c>
      <c r="K141" s="34" t="s">
        <v>1822</v>
      </c>
      <c r="L141" s="34" t="s">
        <v>1553</v>
      </c>
      <c r="M141" s="34" t="s">
        <v>1852</v>
      </c>
      <c r="N141" s="34" t="s">
        <v>1820</v>
      </c>
      <c r="O141" s="34" t="s">
        <v>1531</v>
      </c>
      <c r="P141" s="34">
        <v>2636</v>
      </c>
      <c r="Q141" s="34">
        <f t="shared" si="0"/>
        <v>8.900000000000001E-2</v>
      </c>
      <c r="R141" s="34" t="s">
        <v>1556</v>
      </c>
      <c r="S141" s="34">
        <v>8.9</v>
      </c>
    </row>
    <row r="142" spans="1:19" ht="14.55">
      <c r="A142" s="34" t="s">
        <v>719</v>
      </c>
      <c r="B142" s="34" t="s">
        <v>1851</v>
      </c>
      <c r="C142" s="34">
        <v>2015</v>
      </c>
      <c r="E142" s="34">
        <v>51.28</v>
      </c>
      <c r="F142" s="34" t="s">
        <v>1537</v>
      </c>
      <c r="G142" s="83" t="s">
        <v>1524</v>
      </c>
      <c r="H142" s="98" t="s">
        <v>1893</v>
      </c>
      <c r="I142" s="83"/>
      <c r="J142" s="34" t="s">
        <v>721</v>
      </c>
      <c r="K142" s="34" t="s">
        <v>1822</v>
      </c>
      <c r="L142" s="34" t="s">
        <v>1553</v>
      </c>
      <c r="M142" s="34" t="s">
        <v>1850</v>
      </c>
      <c r="N142" s="34" t="s">
        <v>1820</v>
      </c>
      <c r="O142" s="34" t="s">
        <v>1531</v>
      </c>
      <c r="P142" s="34">
        <v>1053</v>
      </c>
      <c r="Q142" s="34">
        <f t="shared" si="0"/>
        <v>0.35139999999999999</v>
      </c>
      <c r="R142" s="34" t="s">
        <v>1556</v>
      </c>
      <c r="S142" s="34">
        <v>35.14</v>
      </c>
    </row>
    <row r="143" spans="1:19" ht="14.55">
      <c r="A143" s="34"/>
      <c r="B143" s="34"/>
      <c r="C143" s="34"/>
      <c r="E143" s="34"/>
      <c r="F143" s="34"/>
      <c r="G143" s="83"/>
      <c r="H143" s="98"/>
      <c r="I143" s="83"/>
      <c r="J143" s="34"/>
      <c r="K143" s="34"/>
      <c r="L143" s="34"/>
      <c r="M143" s="34"/>
      <c r="N143" s="34"/>
      <c r="O143" s="34" t="s">
        <v>178</v>
      </c>
      <c r="P143" s="34">
        <v>1053</v>
      </c>
      <c r="Q143" s="34">
        <f t="shared" si="0"/>
        <v>0.35139999999999999</v>
      </c>
      <c r="R143" s="34"/>
      <c r="S143" s="34">
        <v>35.14</v>
      </c>
    </row>
    <row r="144" spans="1:19" ht="14.55">
      <c r="A144" s="34"/>
      <c r="B144" s="34"/>
      <c r="C144" s="34"/>
      <c r="E144" s="34"/>
      <c r="F144" s="34"/>
      <c r="G144" s="83"/>
      <c r="H144" s="98"/>
      <c r="I144" s="83"/>
      <c r="J144" s="34"/>
      <c r="K144" s="34"/>
      <c r="L144" s="34"/>
      <c r="M144" s="34"/>
      <c r="N144" s="34"/>
      <c r="O144" s="34" t="s">
        <v>749</v>
      </c>
      <c r="P144" s="34">
        <v>354</v>
      </c>
      <c r="Q144" s="34">
        <v>0.34179999999999999</v>
      </c>
      <c r="R144" s="34"/>
      <c r="S144" s="34">
        <v>34.18</v>
      </c>
    </row>
    <row r="145" spans="1:19" ht="14.55">
      <c r="A145" s="34"/>
      <c r="B145" s="34"/>
      <c r="C145" s="34"/>
      <c r="E145" s="34"/>
      <c r="F145" s="34"/>
      <c r="G145" s="83"/>
      <c r="H145" s="98"/>
      <c r="I145" s="83"/>
      <c r="J145" s="34"/>
      <c r="K145" s="34"/>
      <c r="L145" s="34"/>
      <c r="M145" s="34"/>
      <c r="N145" s="34"/>
      <c r="O145" s="34" t="s">
        <v>1533</v>
      </c>
      <c r="P145" s="34">
        <v>339</v>
      </c>
      <c r="Q145" s="34">
        <v>0.31859999999999999</v>
      </c>
      <c r="R145" s="34"/>
      <c r="S145" s="34">
        <v>31.86</v>
      </c>
    </row>
    <row r="146" spans="1:19" ht="14.55">
      <c r="A146" s="34"/>
      <c r="B146" s="34"/>
      <c r="C146" s="34"/>
      <c r="E146" s="34"/>
      <c r="F146" s="34"/>
      <c r="G146" s="83"/>
      <c r="H146" s="98"/>
      <c r="I146" s="83"/>
      <c r="J146" s="34"/>
      <c r="K146" s="34"/>
      <c r="L146" s="34"/>
      <c r="M146" s="34"/>
      <c r="N146" s="34"/>
      <c r="O146" s="34" t="s">
        <v>621</v>
      </c>
      <c r="P146" s="34">
        <v>360</v>
      </c>
      <c r="Q146" s="34">
        <v>0.39179999999999998</v>
      </c>
      <c r="R146" s="34"/>
      <c r="S146" s="34">
        <v>39.18</v>
      </c>
    </row>
    <row r="147" spans="1:19" ht="14.55">
      <c r="A147" s="34" t="s">
        <v>1849</v>
      </c>
      <c r="B147" s="34" t="s">
        <v>1848</v>
      </c>
      <c r="C147" s="34">
        <v>2015</v>
      </c>
      <c r="E147" s="34" t="s">
        <v>1524</v>
      </c>
      <c r="F147" s="34" t="s">
        <v>1698</v>
      </c>
      <c r="G147" s="83" t="s">
        <v>1771</v>
      </c>
      <c r="H147" s="98" t="s">
        <v>1893</v>
      </c>
      <c r="I147" s="83"/>
      <c r="J147" s="34" t="s">
        <v>721</v>
      </c>
      <c r="K147" s="34" t="s">
        <v>1822</v>
      </c>
      <c r="L147" s="34" t="s">
        <v>1553</v>
      </c>
      <c r="M147" s="34" t="s">
        <v>1847</v>
      </c>
      <c r="N147" s="34" t="s">
        <v>1831</v>
      </c>
      <c r="O147" s="34" t="s">
        <v>1531</v>
      </c>
      <c r="P147" s="34">
        <v>412</v>
      </c>
      <c r="Q147" s="34">
        <f>S147/100</f>
        <v>8.5000000000000006E-2</v>
      </c>
      <c r="R147" s="34" t="s">
        <v>1556</v>
      </c>
      <c r="S147" s="34">
        <v>8.5</v>
      </c>
    </row>
    <row r="148" spans="1:19" ht="14.55">
      <c r="A148" s="34" t="s">
        <v>1846</v>
      </c>
      <c r="B148" s="34" t="s">
        <v>1845</v>
      </c>
      <c r="C148" s="34">
        <v>2011</v>
      </c>
      <c r="E148" s="34">
        <v>4.53</v>
      </c>
      <c r="F148" s="34" t="s">
        <v>1693</v>
      </c>
      <c r="G148" s="83" t="s">
        <v>1524</v>
      </c>
      <c r="H148" s="98" t="s">
        <v>1893</v>
      </c>
      <c r="I148" s="83"/>
      <c r="J148" s="34" t="s">
        <v>721</v>
      </c>
      <c r="K148" s="34" t="s">
        <v>1822</v>
      </c>
      <c r="L148" s="34" t="s">
        <v>1680</v>
      </c>
      <c r="M148" s="34" t="s">
        <v>1844</v>
      </c>
      <c r="N148" s="34" t="s">
        <v>1820</v>
      </c>
      <c r="O148" s="34" t="s">
        <v>1531</v>
      </c>
      <c r="P148" s="34">
        <v>309</v>
      </c>
      <c r="Q148" s="34">
        <f>S148/100</f>
        <v>0.53100000000000003</v>
      </c>
      <c r="R148" s="34" t="s">
        <v>1556</v>
      </c>
      <c r="S148" s="34">
        <v>53.1</v>
      </c>
    </row>
    <row r="149" spans="1:19" ht="14.55">
      <c r="A149" s="34"/>
      <c r="B149" s="34"/>
      <c r="C149" s="34"/>
      <c r="E149" s="34"/>
      <c r="F149" s="34"/>
      <c r="G149" s="83"/>
      <c r="H149" s="98"/>
      <c r="I149" s="83"/>
      <c r="J149" s="34"/>
      <c r="K149" s="34"/>
      <c r="L149" s="34"/>
      <c r="M149" s="34"/>
      <c r="N149" s="34"/>
      <c r="O149" s="34" t="s">
        <v>749</v>
      </c>
      <c r="P149" s="34">
        <v>473</v>
      </c>
      <c r="Q149" s="34">
        <v>0.34200000000000003</v>
      </c>
      <c r="R149" s="34"/>
      <c r="S149" s="34">
        <v>34.200000000000003</v>
      </c>
    </row>
    <row r="150" spans="1:19" ht="14.55">
      <c r="A150" s="34"/>
      <c r="B150" s="34"/>
      <c r="C150" s="34"/>
      <c r="E150" s="34"/>
      <c r="F150" s="34"/>
      <c r="G150" s="83"/>
      <c r="H150" s="98"/>
      <c r="I150" s="83"/>
      <c r="J150" s="34"/>
      <c r="K150" s="34"/>
      <c r="L150" s="34"/>
      <c r="M150" s="34"/>
      <c r="N150" s="34"/>
      <c r="O150" s="34" t="s">
        <v>1533</v>
      </c>
      <c r="P150" s="34">
        <v>404</v>
      </c>
      <c r="Q150" s="34">
        <v>0.47499999999999998</v>
      </c>
      <c r="R150" s="34"/>
      <c r="S150" s="34">
        <v>47.5</v>
      </c>
    </row>
    <row r="151" spans="1:19" ht="14.55">
      <c r="A151" s="34" t="s">
        <v>1843</v>
      </c>
      <c r="B151" s="34" t="s">
        <v>1842</v>
      </c>
      <c r="C151" s="34">
        <v>2014</v>
      </c>
      <c r="E151" s="34" t="s">
        <v>1524</v>
      </c>
      <c r="F151" s="34" t="s">
        <v>522</v>
      </c>
      <c r="G151" s="83" t="s">
        <v>1524</v>
      </c>
      <c r="H151" s="98" t="s">
        <v>1893</v>
      </c>
      <c r="I151" s="83"/>
      <c r="J151" s="34" t="s">
        <v>721</v>
      </c>
      <c r="K151" s="34" t="s">
        <v>1822</v>
      </c>
      <c r="L151" s="34" t="s">
        <v>1680</v>
      </c>
      <c r="M151" s="34" t="s">
        <v>1841</v>
      </c>
      <c r="N151" s="34" t="s">
        <v>1820</v>
      </c>
      <c r="O151" s="34" t="s">
        <v>1531</v>
      </c>
      <c r="P151" s="34">
        <v>190</v>
      </c>
      <c r="Q151" s="34">
        <f t="shared" ref="Q151:Q172" si="1">S151/100</f>
        <v>0.16300000000000001</v>
      </c>
      <c r="R151" s="34" t="s">
        <v>1556</v>
      </c>
      <c r="S151" s="34">
        <v>16.3</v>
      </c>
    </row>
    <row r="152" spans="1:19" ht="14.55">
      <c r="A152" s="34"/>
      <c r="B152" s="34"/>
      <c r="C152" s="34"/>
      <c r="E152" s="34"/>
      <c r="F152" s="34"/>
      <c r="G152" s="83"/>
      <c r="H152" s="98"/>
      <c r="I152" s="83"/>
      <c r="J152" s="34"/>
      <c r="K152" s="34"/>
      <c r="L152" s="34"/>
      <c r="M152" s="34"/>
      <c r="N152" s="34"/>
      <c r="O152" s="34" t="s">
        <v>749</v>
      </c>
      <c r="P152" s="34">
        <v>190</v>
      </c>
      <c r="Q152" s="34">
        <f t="shared" si="1"/>
        <v>0.16300000000000001</v>
      </c>
      <c r="R152" s="34"/>
      <c r="S152" s="34">
        <v>16.3</v>
      </c>
    </row>
    <row r="153" spans="1:19" ht="14.55">
      <c r="A153" s="34" t="s">
        <v>1840</v>
      </c>
      <c r="B153" s="34" t="s">
        <v>1839</v>
      </c>
      <c r="C153" s="34">
        <v>2016</v>
      </c>
      <c r="E153" s="34">
        <v>10.14</v>
      </c>
      <c r="F153" s="34" t="s">
        <v>1624</v>
      </c>
      <c r="G153" s="83" t="s">
        <v>1524</v>
      </c>
      <c r="H153" s="98" t="s">
        <v>1894</v>
      </c>
      <c r="I153" s="83"/>
      <c r="J153" s="34" t="s">
        <v>721</v>
      </c>
      <c r="K153" s="34" t="s">
        <v>1822</v>
      </c>
      <c r="L153" s="34" t="s">
        <v>1680</v>
      </c>
      <c r="M153" s="34" t="s">
        <v>1838</v>
      </c>
      <c r="N153" s="34" t="s">
        <v>1837</v>
      </c>
      <c r="O153" s="34" t="s">
        <v>1531</v>
      </c>
      <c r="P153" s="34">
        <v>4062</v>
      </c>
      <c r="Q153" s="34">
        <f t="shared" si="1"/>
        <v>0.30149999999999999</v>
      </c>
      <c r="R153" s="34" t="s">
        <v>1556</v>
      </c>
      <c r="S153" s="34">
        <v>30.15</v>
      </c>
    </row>
    <row r="154" spans="1:19" ht="14.55">
      <c r="A154" s="34"/>
      <c r="B154" s="34"/>
      <c r="C154" s="34"/>
      <c r="E154" s="34"/>
      <c r="F154" s="34"/>
      <c r="G154" s="83"/>
      <c r="H154" s="98"/>
      <c r="I154" s="83"/>
      <c r="J154" s="34"/>
      <c r="K154" s="34"/>
      <c r="L154" s="34"/>
      <c r="M154" s="34"/>
      <c r="N154" s="34"/>
      <c r="O154" s="34" t="s">
        <v>749</v>
      </c>
      <c r="P154" s="34">
        <v>4062</v>
      </c>
      <c r="Q154" s="34">
        <f t="shared" si="1"/>
        <v>0.30149999999999999</v>
      </c>
      <c r="R154" s="34"/>
      <c r="S154" s="34">
        <v>30.15</v>
      </c>
    </row>
    <row r="155" spans="1:19" ht="14.55">
      <c r="A155" s="34" t="s">
        <v>1836</v>
      </c>
      <c r="B155" s="34" t="s">
        <v>1835</v>
      </c>
      <c r="C155" s="34">
        <v>2016</v>
      </c>
      <c r="E155" s="34">
        <v>46.7</v>
      </c>
      <c r="F155" s="34" t="s">
        <v>522</v>
      </c>
      <c r="G155" s="83" t="s">
        <v>1524</v>
      </c>
      <c r="H155" s="98" t="s">
        <v>1893</v>
      </c>
      <c r="I155" s="83"/>
      <c r="J155" s="34" t="s">
        <v>1526</v>
      </c>
      <c r="K155" s="34" t="s">
        <v>1822</v>
      </c>
      <c r="L155" s="34" t="s">
        <v>1553</v>
      </c>
      <c r="M155" s="34" t="s">
        <v>1821</v>
      </c>
      <c r="N155" s="34" t="s">
        <v>1820</v>
      </c>
      <c r="O155" s="34" t="s">
        <v>1531</v>
      </c>
      <c r="P155" s="34">
        <v>306</v>
      </c>
      <c r="Q155" s="34">
        <f t="shared" si="1"/>
        <v>0.24840000000000001</v>
      </c>
      <c r="R155" s="34" t="s">
        <v>1556</v>
      </c>
      <c r="S155" s="34">
        <v>24.84</v>
      </c>
    </row>
    <row r="156" spans="1:19" ht="14.55">
      <c r="A156" s="34"/>
      <c r="B156" s="34"/>
      <c r="C156" s="34"/>
      <c r="E156" s="34"/>
      <c r="F156" s="34"/>
      <c r="G156" s="83"/>
      <c r="H156" s="98"/>
      <c r="I156" s="83"/>
      <c r="J156" s="34"/>
      <c r="K156" s="34"/>
      <c r="L156" s="34"/>
      <c r="M156" s="34"/>
      <c r="N156" s="34"/>
      <c r="O156" s="34" t="s">
        <v>1557</v>
      </c>
      <c r="P156" s="34"/>
      <c r="Q156" s="34">
        <f t="shared" si="1"/>
        <v>0.1961</v>
      </c>
      <c r="R156" s="34"/>
      <c r="S156" s="34">
        <v>19.61</v>
      </c>
    </row>
    <row r="157" spans="1:19" ht="14.55">
      <c r="A157" s="34"/>
      <c r="B157" s="34"/>
      <c r="C157" s="34"/>
      <c r="E157" s="34"/>
      <c r="F157" s="34"/>
      <c r="G157" s="83"/>
      <c r="H157" s="98"/>
      <c r="I157" s="83"/>
      <c r="J157" s="34"/>
      <c r="K157" s="34"/>
      <c r="L157" s="34"/>
      <c r="M157" s="34"/>
      <c r="N157" s="34"/>
      <c r="O157" s="34" t="s">
        <v>1568</v>
      </c>
      <c r="P157" s="34"/>
      <c r="Q157" s="34">
        <f t="shared" si="1"/>
        <v>5.2300000000000006E-2</v>
      </c>
      <c r="R157" s="34"/>
      <c r="S157" s="34">
        <v>5.23</v>
      </c>
    </row>
    <row r="158" spans="1:19" ht="14.55">
      <c r="A158" s="34" t="s">
        <v>1834</v>
      </c>
      <c r="B158" s="34" t="s">
        <v>1833</v>
      </c>
      <c r="C158" s="34">
        <v>2016</v>
      </c>
      <c r="E158" s="34">
        <v>64.83</v>
      </c>
      <c r="F158" s="34" t="s">
        <v>1624</v>
      </c>
      <c r="G158" s="83" t="s">
        <v>1524</v>
      </c>
      <c r="H158" s="98" t="s">
        <v>1893</v>
      </c>
      <c r="I158" s="83"/>
      <c r="J158" s="34" t="s">
        <v>721</v>
      </c>
      <c r="K158" s="34" t="s">
        <v>1822</v>
      </c>
      <c r="L158" s="34" t="s">
        <v>1553</v>
      </c>
      <c r="M158" s="34" t="s">
        <v>1832</v>
      </c>
      <c r="N158" s="34" t="s">
        <v>1831</v>
      </c>
      <c r="O158" s="34" t="s">
        <v>1531</v>
      </c>
      <c r="P158" s="34">
        <v>290</v>
      </c>
      <c r="Q158" s="34">
        <f t="shared" si="1"/>
        <v>3.1E-2</v>
      </c>
      <c r="R158" s="34" t="s">
        <v>1556</v>
      </c>
      <c r="S158" s="34">
        <v>3.1</v>
      </c>
    </row>
    <row r="159" spans="1:19" ht="14.55">
      <c r="A159" s="34" t="s">
        <v>1830</v>
      </c>
      <c r="B159" s="34" t="s">
        <v>1829</v>
      </c>
      <c r="C159" s="34">
        <v>2017</v>
      </c>
      <c r="E159" s="34">
        <v>39.799999999999997</v>
      </c>
      <c r="F159" s="34" t="s">
        <v>1693</v>
      </c>
      <c r="G159" s="83" t="s">
        <v>1524</v>
      </c>
      <c r="H159" s="98" t="s">
        <v>1893</v>
      </c>
      <c r="I159" s="83"/>
      <c r="J159" s="34" t="s">
        <v>721</v>
      </c>
      <c r="K159" s="34" t="s">
        <v>1822</v>
      </c>
      <c r="L159" s="34" t="s">
        <v>1553</v>
      </c>
      <c r="M159" s="34" t="s">
        <v>1828</v>
      </c>
      <c r="N159" s="34" t="s">
        <v>1820</v>
      </c>
      <c r="O159" s="34" t="s">
        <v>1531</v>
      </c>
      <c r="P159" s="34">
        <v>1014</v>
      </c>
      <c r="Q159" s="34">
        <f t="shared" si="1"/>
        <v>0.23569999999999999</v>
      </c>
      <c r="R159" s="34" t="s">
        <v>1556</v>
      </c>
      <c r="S159" s="34">
        <v>23.57</v>
      </c>
    </row>
    <row r="160" spans="1:19" ht="14.55">
      <c r="A160" s="34"/>
      <c r="B160" s="34"/>
      <c r="C160" s="34"/>
      <c r="E160" s="34"/>
      <c r="F160" s="34"/>
      <c r="G160" s="83"/>
      <c r="H160" s="98"/>
      <c r="I160" s="83"/>
      <c r="J160" s="34"/>
      <c r="K160" s="34"/>
      <c r="L160" s="34"/>
      <c r="M160" s="34"/>
      <c r="N160" s="34"/>
      <c r="O160" s="34" t="s">
        <v>1557</v>
      </c>
      <c r="P160" s="34"/>
      <c r="Q160" s="34">
        <f t="shared" si="1"/>
        <v>0.18729999999999999</v>
      </c>
      <c r="R160" s="34"/>
      <c r="S160" s="34">
        <v>18.73</v>
      </c>
    </row>
    <row r="161" spans="1:20" ht="14.55">
      <c r="A161" s="34"/>
      <c r="B161" s="34"/>
      <c r="C161" s="34"/>
      <c r="E161" s="34"/>
      <c r="F161" s="34"/>
      <c r="G161" s="83"/>
      <c r="H161" s="98"/>
      <c r="I161" s="83"/>
      <c r="J161" s="34"/>
      <c r="K161" s="34"/>
      <c r="L161" s="34"/>
      <c r="M161" s="34"/>
      <c r="N161" s="34"/>
      <c r="O161" s="34" t="s">
        <v>1558</v>
      </c>
      <c r="P161" s="34"/>
      <c r="Q161" s="34">
        <f t="shared" si="1"/>
        <v>3.85E-2</v>
      </c>
      <c r="R161" s="34"/>
      <c r="S161" s="34">
        <v>3.85</v>
      </c>
    </row>
    <row r="162" spans="1:20" ht="14.55">
      <c r="A162" s="34"/>
      <c r="B162" s="34"/>
      <c r="C162" s="34"/>
      <c r="E162" s="34"/>
      <c r="F162" s="34"/>
      <c r="G162" s="83"/>
      <c r="H162" s="98"/>
      <c r="I162" s="83"/>
      <c r="J162" s="34"/>
      <c r="K162" s="34"/>
      <c r="L162" s="34"/>
      <c r="M162" s="34"/>
      <c r="N162" s="34"/>
      <c r="O162" s="34" t="s">
        <v>1559</v>
      </c>
      <c r="P162" s="34"/>
      <c r="Q162" s="34">
        <f t="shared" si="1"/>
        <v>9.8999999999999991E-3</v>
      </c>
      <c r="R162" s="34"/>
      <c r="S162" s="34">
        <v>0.99</v>
      </c>
    </row>
    <row r="163" spans="1:20" ht="14.55">
      <c r="A163" s="34" t="s">
        <v>1827</v>
      </c>
      <c r="B163" s="34" t="s">
        <v>1826</v>
      </c>
      <c r="C163" s="34">
        <v>2018</v>
      </c>
      <c r="E163" s="34">
        <v>36.08</v>
      </c>
      <c r="F163" s="34" t="s">
        <v>1606</v>
      </c>
      <c r="G163" s="83" t="s">
        <v>1524</v>
      </c>
      <c r="H163" s="98" t="s">
        <v>1893</v>
      </c>
      <c r="I163" s="83"/>
      <c r="J163" s="34" t="s">
        <v>721</v>
      </c>
      <c r="K163" s="34" t="s">
        <v>1822</v>
      </c>
      <c r="L163" s="34" t="s">
        <v>1553</v>
      </c>
      <c r="M163" s="34" t="s">
        <v>1524</v>
      </c>
      <c r="N163" s="34" t="s">
        <v>1820</v>
      </c>
      <c r="O163" s="34" t="s">
        <v>1531</v>
      </c>
      <c r="P163" s="34">
        <v>474</v>
      </c>
      <c r="Q163" s="34">
        <f t="shared" si="1"/>
        <v>7.3800000000000004E-2</v>
      </c>
      <c r="R163" s="34" t="s">
        <v>1556</v>
      </c>
      <c r="S163" s="34">
        <v>7.38</v>
      </c>
    </row>
    <row r="164" spans="1:20" ht="14.55">
      <c r="A164" s="34"/>
      <c r="B164" s="34"/>
      <c r="C164" s="34"/>
      <c r="E164" s="34"/>
      <c r="F164" s="34"/>
      <c r="G164" s="83"/>
      <c r="H164" s="98"/>
      <c r="I164" s="83"/>
      <c r="J164" s="34"/>
      <c r="K164" s="34"/>
      <c r="L164" s="34"/>
      <c r="M164" s="34"/>
      <c r="N164" s="34"/>
      <c r="O164" s="34" t="s">
        <v>1541</v>
      </c>
      <c r="P164" s="34">
        <v>171</v>
      </c>
      <c r="Q164" s="34">
        <f t="shared" si="1"/>
        <v>2.9500000000000002E-2</v>
      </c>
      <c r="R164" s="34"/>
      <c r="S164" s="34">
        <v>2.95</v>
      </c>
    </row>
    <row r="165" spans="1:20" ht="14.55">
      <c r="A165" s="34"/>
      <c r="B165" s="34"/>
      <c r="C165" s="34"/>
      <c r="E165" s="34"/>
      <c r="F165" s="34"/>
      <c r="G165" s="83"/>
      <c r="H165" s="98"/>
      <c r="I165" s="83"/>
      <c r="J165" s="34"/>
      <c r="K165" s="34"/>
      <c r="L165" s="34"/>
      <c r="M165" s="34"/>
      <c r="N165" s="34"/>
      <c r="O165" s="34" t="s">
        <v>1542</v>
      </c>
      <c r="P165" s="34">
        <v>303</v>
      </c>
      <c r="Q165" s="34">
        <f t="shared" si="1"/>
        <v>4.4299999999999999E-2</v>
      </c>
      <c r="R165" s="34"/>
      <c r="S165" s="34">
        <v>4.43</v>
      </c>
    </row>
    <row r="166" spans="1:20" ht="14.55">
      <c r="A166" s="34" t="s">
        <v>751</v>
      </c>
      <c r="B166" s="34" t="s">
        <v>1825</v>
      </c>
      <c r="C166" s="34">
        <v>2018</v>
      </c>
      <c r="E166" s="34">
        <v>60.95</v>
      </c>
      <c r="F166" s="34" t="s">
        <v>1632</v>
      </c>
      <c r="G166" s="83" t="s">
        <v>1182</v>
      </c>
      <c r="H166" s="98" t="s">
        <v>1893</v>
      </c>
      <c r="I166" s="83"/>
      <c r="J166" s="34" t="s">
        <v>721</v>
      </c>
      <c r="K166" s="34" t="s">
        <v>1822</v>
      </c>
      <c r="L166" s="34" t="s">
        <v>1553</v>
      </c>
      <c r="M166" s="34" t="s">
        <v>1821</v>
      </c>
      <c r="N166" s="34" t="s">
        <v>1820</v>
      </c>
      <c r="O166" s="34" t="s">
        <v>1531</v>
      </c>
      <c r="P166" s="34">
        <v>1429</v>
      </c>
      <c r="Q166" s="34">
        <f t="shared" si="1"/>
        <v>0.22699999999999998</v>
      </c>
      <c r="R166" s="34" t="s">
        <v>1556</v>
      </c>
      <c r="S166" s="34">
        <v>22.7</v>
      </c>
    </row>
    <row r="167" spans="1:20" ht="14.55">
      <c r="A167" s="34"/>
      <c r="B167" s="34"/>
      <c r="C167" s="34"/>
      <c r="E167" s="34"/>
      <c r="F167" s="34"/>
      <c r="G167" s="83"/>
      <c r="H167" s="98"/>
      <c r="I167" s="83"/>
      <c r="J167" s="34"/>
      <c r="K167" s="34"/>
      <c r="L167" s="34"/>
      <c r="M167" s="34"/>
      <c r="N167" s="34"/>
      <c r="O167" s="34" t="s">
        <v>749</v>
      </c>
      <c r="P167" s="34">
        <v>1429</v>
      </c>
      <c r="Q167" s="34">
        <f t="shared" si="1"/>
        <v>0.22699999999999998</v>
      </c>
      <c r="R167" s="34"/>
      <c r="S167" s="34">
        <v>22.7</v>
      </c>
    </row>
    <row r="168" spans="1:20" ht="14.55">
      <c r="A168" s="34"/>
      <c r="B168" s="34"/>
      <c r="C168" s="34"/>
      <c r="E168" s="34"/>
      <c r="F168" s="34"/>
      <c r="G168" s="83"/>
      <c r="H168" s="98"/>
      <c r="I168" s="83"/>
      <c r="J168" s="34"/>
      <c r="K168" s="34"/>
      <c r="L168" s="34"/>
      <c r="M168" s="34"/>
      <c r="N168" s="34"/>
      <c r="O168" s="34" t="s">
        <v>1557</v>
      </c>
      <c r="P168" s="34"/>
      <c r="Q168" s="34">
        <f t="shared" si="1"/>
        <v>0.182</v>
      </c>
      <c r="R168" s="34"/>
      <c r="S168" s="34">
        <v>18.2</v>
      </c>
    </row>
    <row r="169" spans="1:20" ht="14.55">
      <c r="A169" s="34"/>
      <c r="B169" s="34"/>
      <c r="C169" s="34"/>
      <c r="E169" s="34"/>
      <c r="F169" s="34"/>
      <c r="G169" s="83"/>
      <c r="H169" s="98"/>
      <c r="I169" s="83"/>
      <c r="J169" s="34"/>
      <c r="K169" s="34"/>
      <c r="L169" s="34"/>
      <c r="M169" s="34"/>
      <c r="N169" s="34"/>
      <c r="O169" s="34" t="s">
        <v>1568</v>
      </c>
      <c r="P169" s="34"/>
      <c r="Q169" s="34">
        <f t="shared" si="1"/>
        <v>4.4999999999999998E-2</v>
      </c>
      <c r="R169" s="34"/>
      <c r="S169" s="34">
        <v>4.5</v>
      </c>
    </row>
    <row r="170" spans="1:20" ht="14.55">
      <c r="A170" s="34" t="s">
        <v>1824</v>
      </c>
      <c r="B170" s="34" t="s">
        <v>1823</v>
      </c>
      <c r="C170" s="34">
        <v>2019</v>
      </c>
      <c r="E170" s="34">
        <v>8</v>
      </c>
      <c r="F170" s="34" t="s">
        <v>1733</v>
      </c>
      <c r="G170" s="83" t="s">
        <v>1524</v>
      </c>
      <c r="H170" s="98" t="s">
        <v>1893</v>
      </c>
      <c r="I170" s="83"/>
      <c r="J170" s="34" t="s">
        <v>1526</v>
      </c>
      <c r="K170" s="34" t="s">
        <v>1822</v>
      </c>
      <c r="L170" s="34" t="s">
        <v>1553</v>
      </c>
      <c r="M170" s="34" t="s">
        <v>1821</v>
      </c>
      <c r="N170" s="34" t="s">
        <v>1820</v>
      </c>
      <c r="O170" s="34" t="s">
        <v>1531</v>
      </c>
      <c r="P170" s="34">
        <v>461</v>
      </c>
      <c r="Q170" s="34">
        <f t="shared" si="1"/>
        <v>0.252</v>
      </c>
      <c r="R170" s="34" t="s">
        <v>1556</v>
      </c>
      <c r="S170" s="34">
        <v>25.2</v>
      </c>
    </row>
    <row r="171" spans="1:20" ht="14.55">
      <c r="A171" s="34"/>
      <c r="B171" s="34"/>
      <c r="C171" s="34"/>
      <c r="E171" s="34"/>
      <c r="F171" s="34"/>
      <c r="G171" s="83"/>
      <c r="H171" s="34"/>
      <c r="I171" s="83"/>
      <c r="J171" s="34"/>
      <c r="K171" s="34"/>
      <c r="L171" s="34"/>
      <c r="M171" s="34"/>
      <c r="N171" s="34"/>
      <c r="O171" s="34" t="s">
        <v>1557</v>
      </c>
      <c r="P171" s="34"/>
      <c r="Q171" s="34">
        <f t="shared" si="1"/>
        <v>0.20199999999999999</v>
      </c>
      <c r="R171" s="34"/>
      <c r="S171" s="34">
        <v>20.2</v>
      </c>
    </row>
    <row r="172" spans="1:20" ht="14.55">
      <c r="A172" s="34"/>
      <c r="B172" s="34"/>
      <c r="C172" s="34"/>
      <c r="E172" s="34"/>
      <c r="F172" s="34"/>
      <c r="G172" s="83"/>
      <c r="H172" s="34"/>
      <c r="I172" s="83"/>
      <c r="J172" s="34"/>
      <c r="K172" s="34"/>
      <c r="L172" s="34"/>
      <c r="M172" s="34"/>
      <c r="N172" s="34"/>
      <c r="O172" s="34" t="s">
        <v>1568</v>
      </c>
      <c r="P172" s="34"/>
      <c r="Q172" s="34">
        <f t="shared" si="1"/>
        <v>0.05</v>
      </c>
      <c r="R172" s="34"/>
      <c r="S172" s="34">
        <v>5</v>
      </c>
    </row>
    <row r="173" spans="1:20" s="21" customFormat="1" ht="14.55">
      <c r="A173" s="108" t="s">
        <v>1994</v>
      </c>
      <c r="B173" s="108" t="s">
        <v>1993</v>
      </c>
      <c r="C173" s="108">
        <v>2010</v>
      </c>
      <c r="D173" s="108"/>
      <c r="E173" s="108"/>
      <c r="F173" s="108" t="s">
        <v>910</v>
      </c>
      <c r="G173" s="108"/>
      <c r="H173" s="111" t="s">
        <v>231</v>
      </c>
      <c r="I173" s="108"/>
      <c r="J173" s="108" t="s">
        <v>36</v>
      </c>
      <c r="K173" s="108" t="s">
        <v>1964</v>
      </c>
      <c r="L173" s="108" t="s">
        <v>1121</v>
      </c>
      <c r="M173" s="115" t="s">
        <v>1966</v>
      </c>
      <c r="N173" s="108" t="s">
        <v>1965</v>
      </c>
      <c r="O173" s="108" t="s">
        <v>981</v>
      </c>
      <c r="P173" s="108">
        <v>1499</v>
      </c>
      <c r="Q173" s="114">
        <v>2.7400000000000001E-2</v>
      </c>
      <c r="R173" s="108" t="s">
        <v>30</v>
      </c>
      <c r="S173" s="108">
        <v>2.74</v>
      </c>
      <c r="T173" s="21" t="s">
        <v>1995</v>
      </c>
    </row>
    <row r="174" spans="1:20" s="21" customFormat="1" ht="14.55">
      <c r="A174" s="108" t="s">
        <v>1992</v>
      </c>
      <c r="B174" s="108" t="s">
        <v>1991</v>
      </c>
      <c r="C174" s="108">
        <v>2010</v>
      </c>
      <c r="D174" s="108"/>
      <c r="E174" s="108"/>
      <c r="F174" s="108" t="s">
        <v>123</v>
      </c>
      <c r="G174" s="108"/>
      <c r="H174" s="108" t="s">
        <v>1975</v>
      </c>
      <c r="I174" s="108"/>
      <c r="J174" s="108" t="s">
        <v>25</v>
      </c>
      <c r="K174" s="108" t="s">
        <v>1964</v>
      </c>
      <c r="L174" s="108" t="s">
        <v>1121</v>
      </c>
      <c r="M174" s="113" t="s">
        <v>1990</v>
      </c>
      <c r="N174" s="108" t="s">
        <v>1965</v>
      </c>
      <c r="O174" s="108" t="s">
        <v>981</v>
      </c>
      <c r="P174" s="108">
        <v>1637</v>
      </c>
      <c r="Q174" s="109">
        <v>7.4999999999999997E-2</v>
      </c>
      <c r="R174" s="108" t="s">
        <v>30</v>
      </c>
      <c r="S174" s="108">
        <v>7.5</v>
      </c>
    </row>
    <row r="175" spans="1:20" s="21" customFormat="1" ht="14.55">
      <c r="A175" s="108" t="s">
        <v>870</v>
      </c>
      <c r="B175" s="108" t="s">
        <v>871</v>
      </c>
      <c r="C175" s="108">
        <v>2010</v>
      </c>
      <c r="D175" s="108"/>
      <c r="E175" s="108"/>
      <c r="F175" s="108" t="s">
        <v>394</v>
      </c>
      <c r="G175" s="108"/>
      <c r="H175" s="111" t="s">
        <v>231</v>
      </c>
      <c r="I175" s="108"/>
      <c r="J175" s="108" t="s">
        <v>36</v>
      </c>
      <c r="K175" s="108" t="s">
        <v>1964</v>
      </c>
      <c r="L175" s="108" t="s">
        <v>1121</v>
      </c>
      <c r="M175" s="112" t="s">
        <v>1976</v>
      </c>
      <c r="N175" s="108" t="s">
        <v>1965</v>
      </c>
      <c r="O175" s="108" t="s">
        <v>981</v>
      </c>
      <c r="P175" s="108">
        <v>443</v>
      </c>
      <c r="Q175" s="109">
        <v>9.9299999999999999E-2</v>
      </c>
      <c r="R175" s="108" t="s">
        <v>30</v>
      </c>
      <c r="S175" s="107">
        <v>9.93</v>
      </c>
    </row>
    <row r="176" spans="1:20" s="21" customFormat="1" ht="14.55">
      <c r="A176" s="108" t="s">
        <v>1989</v>
      </c>
      <c r="B176" s="108" t="s">
        <v>1988</v>
      </c>
      <c r="C176" s="108">
        <v>2010</v>
      </c>
      <c r="D176" s="108"/>
      <c r="E176" s="108"/>
      <c r="F176" s="108" t="s">
        <v>80</v>
      </c>
      <c r="G176" s="108"/>
      <c r="H176" s="111" t="s">
        <v>231</v>
      </c>
      <c r="I176" s="108"/>
      <c r="J176" s="108" t="s">
        <v>36</v>
      </c>
      <c r="K176" s="108" t="s">
        <v>1964</v>
      </c>
      <c r="L176" s="108" t="s">
        <v>1121</v>
      </c>
      <c r="M176" s="110" t="s">
        <v>1987</v>
      </c>
      <c r="N176" s="107" t="s">
        <v>1986</v>
      </c>
      <c r="O176" s="108" t="s">
        <v>981</v>
      </c>
      <c r="P176" s="108">
        <v>264</v>
      </c>
      <c r="Q176" s="109">
        <v>0.19320000000000001</v>
      </c>
      <c r="R176" s="108" t="s">
        <v>30</v>
      </c>
      <c r="S176" s="107">
        <v>19.32</v>
      </c>
    </row>
    <row r="177" spans="1:41" s="21" customFormat="1" ht="14.55">
      <c r="A177" s="84" t="s">
        <v>1985</v>
      </c>
      <c r="B177" s="84" t="s">
        <v>1984</v>
      </c>
      <c r="C177" s="84">
        <v>2010</v>
      </c>
      <c r="D177" s="84"/>
      <c r="E177" s="84"/>
      <c r="F177" s="84" t="s">
        <v>264</v>
      </c>
      <c r="G177" s="84"/>
      <c r="H177" s="84" t="s">
        <v>231</v>
      </c>
      <c r="I177" s="84"/>
      <c r="J177" s="84" t="s">
        <v>25</v>
      </c>
      <c r="K177" s="84" t="s">
        <v>1964</v>
      </c>
      <c r="L177" s="84" t="s">
        <v>1121</v>
      </c>
      <c r="M177" s="81" t="s">
        <v>1972</v>
      </c>
      <c r="N177" s="84" t="s">
        <v>1963</v>
      </c>
      <c r="O177" s="84" t="s">
        <v>981</v>
      </c>
      <c r="P177" s="84">
        <v>1144</v>
      </c>
      <c r="Q177" s="102">
        <v>0.14419999999999999</v>
      </c>
      <c r="R177" s="84" t="s">
        <v>30</v>
      </c>
      <c r="S177" s="84">
        <v>14.42</v>
      </c>
    </row>
    <row r="178" spans="1:41" s="21" customFormat="1" ht="14.55">
      <c r="A178" s="84" t="s">
        <v>1983</v>
      </c>
      <c r="B178" s="84" t="s">
        <v>1982</v>
      </c>
      <c r="C178" s="84">
        <v>2010</v>
      </c>
      <c r="D178" s="84"/>
      <c r="E178" s="84"/>
      <c r="F178" s="84" t="s">
        <v>124</v>
      </c>
      <c r="G178" s="84"/>
      <c r="H178" s="84" t="s">
        <v>231</v>
      </c>
      <c r="I178" s="84"/>
      <c r="J178" s="84" t="s">
        <v>25</v>
      </c>
      <c r="K178" s="84" t="s">
        <v>1964</v>
      </c>
      <c r="L178" s="84" t="s">
        <v>1121</v>
      </c>
      <c r="M178" s="81" t="s">
        <v>1976</v>
      </c>
      <c r="N178" s="84" t="s">
        <v>1965</v>
      </c>
      <c r="O178" s="84" t="s">
        <v>981</v>
      </c>
      <c r="P178" s="84">
        <v>464</v>
      </c>
      <c r="Q178" s="102">
        <v>1.9400000000000001E-2</v>
      </c>
      <c r="R178" s="84" t="s">
        <v>30</v>
      </c>
      <c r="S178" s="84">
        <v>1.94</v>
      </c>
    </row>
    <row r="179" spans="1:41" s="21" customFormat="1" ht="14.55">
      <c r="A179" s="84" t="s">
        <v>1981</v>
      </c>
      <c r="B179" s="84" t="s">
        <v>1980</v>
      </c>
      <c r="C179" s="84">
        <v>2010</v>
      </c>
      <c r="D179" s="84"/>
      <c r="E179" s="84"/>
      <c r="F179" s="84" t="s">
        <v>131</v>
      </c>
      <c r="G179" s="84"/>
      <c r="H179" s="84" t="s">
        <v>231</v>
      </c>
      <c r="I179" s="84"/>
      <c r="J179" s="84" t="s">
        <v>36</v>
      </c>
      <c r="K179" s="84" t="s">
        <v>1964</v>
      </c>
      <c r="L179" s="84" t="s">
        <v>1121</v>
      </c>
      <c r="M179" s="104" t="s">
        <v>1979</v>
      </c>
      <c r="N179" s="92" t="s">
        <v>1978</v>
      </c>
      <c r="O179" s="84" t="s">
        <v>981</v>
      </c>
      <c r="P179" s="84">
        <v>1740</v>
      </c>
      <c r="Q179" s="102">
        <v>4.3700000000000003E-2</v>
      </c>
      <c r="R179" s="84" t="s">
        <v>30</v>
      </c>
      <c r="S179" s="84">
        <v>4.37</v>
      </c>
    </row>
    <row r="180" spans="1:41" s="21" customFormat="1" ht="14.55">
      <c r="A180" s="84" t="s">
        <v>855</v>
      </c>
      <c r="B180" s="84" t="s">
        <v>856</v>
      </c>
      <c r="C180" s="84">
        <v>2011</v>
      </c>
      <c r="D180" s="84"/>
      <c r="E180" s="84"/>
      <c r="F180" s="84" t="s">
        <v>21</v>
      </c>
      <c r="G180" s="84"/>
      <c r="H180" s="84" t="s">
        <v>231</v>
      </c>
      <c r="I180" s="84"/>
      <c r="J180" s="84" t="s">
        <v>25</v>
      </c>
      <c r="K180" s="84" t="s">
        <v>1964</v>
      </c>
      <c r="L180" s="84" t="s">
        <v>1121</v>
      </c>
      <c r="M180" s="81" t="s">
        <v>1976</v>
      </c>
      <c r="N180" s="84" t="s">
        <v>1965</v>
      </c>
      <c r="O180" s="84" t="s">
        <v>981</v>
      </c>
      <c r="P180" s="84">
        <v>850</v>
      </c>
      <c r="Q180" s="102">
        <v>3.5999999999999997E-2</v>
      </c>
      <c r="R180" s="84" t="s">
        <v>30</v>
      </c>
      <c r="S180" s="84">
        <v>3.6</v>
      </c>
    </row>
    <row r="181" spans="1:41" s="21" customFormat="1" ht="14.55">
      <c r="A181" s="84" t="s">
        <v>1977</v>
      </c>
      <c r="B181" s="84" t="s">
        <v>948</v>
      </c>
      <c r="C181" s="84">
        <v>2011</v>
      </c>
      <c r="D181" s="84"/>
      <c r="E181" s="84"/>
      <c r="F181" s="84" t="s">
        <v>350</v>
      </c>
      <c r="G181" s="84"/>
      <c r="H181" s="84" t="s">
        <v>231</v>
      </c>
      <c r="I181" s="84"/>
      <c r="J181" s="84" t="s">
        <v>25</v>
      </c>
      <c r="K181" s="103" t="s">
        <v>1964</v>
      </c>
      <c r="L181" s="84" t="s">
        <v>1121</v>
      </c>
      <c r="M181" s="81" t="s">
        <v>1976</v>
      </c>
      <c r="N181" s="84" t="s">
        <v>1965</v>
      </c>
      <c r="O181" s="84" t="s">
        <v>981</v>
      </c>
      <c r="P181" s="84">
        <v>709</v>
      </c>
      <c r="Q181" s="102">
        <v>0.04</v>
      </c>
      <c r="R181" s="84" t="s">
        <v>30</v>
      </c>
      <c r="S181" s="84">
        <v>4</v>
      </c>
      <c r="W181" s="84"/>
      <c r="X181" s="84"/>
      <c r="Y181" s="81"/>
      <c r="Z181" s="81"/>
      <c r="AA181" s="84"/>
      <c r="AB181" s="84"/>
      <c r="AC181" s="84"/>
      <c r="AD181" s="84"/>
      <c r="AE181" s="84"/>
      <c r="AF181" s="84"/>
      <c r="AG181" s="84"/>
      <c r="AH181" s="84"/>
      <c r="AI181" s="103"/>
      <c r="AJ181" s="92"/>
      <c r="AK181" s="81"/>
      <c r="AL181" s="84"/>
      <c r="AM181" s="102"/>
      <c r="AN181" s="84"/>
      <c r="AO181" s="84"/>
    </row>
    <row r="182" spans="1:41" s="21" customFormat="1">
      <c r="A182" s="34" t="s">
        <v>1996</v>
      </c>
      <c r="B182" s="34" t="s">
        <v>1997</v>
      </c>
      <c r="C182" s="34">
        <v>2011</v>
      </c>
      <c r="D182"/>
      <c r="E182" s="34"/>
      <c r="F182" s="34" t="s">
        <v>1194</v>
      </c>
      <c r="G182" s="83"/>
      <c r="H182" s="98" t="s">
        <v>1998</v>
      </c>
      <c r="I182" s="83"/>
      <c r="J182" s="34" t="s">
        <v>1141</v>
      </c>
      <c r="K182" s="34" t="s">
        <v>1999</v>
      </c>
      <c r="L182" s="34" t="s">
        <v>1121</v>
      </c>
      <c r="M182" s="34" t="s">
        <v>2000</v>
      </c>
      <c r="N182" s="34" t="s">
        <v>2001</v>
      </c>
      <c r="O182" s="34" t="s">
        <v>1129</v>
      </c>
      <c r="P182" s="34">
        <v>142</v>
      </c>
      <c r="Q182" s="34">
        <v>2.8199999999999999E-2</v>
      </c>
      <c r="R182" s="34" t="s">
        <v>1138</v>
      </c>
      <c r="S182" s="34">
        <v>2.82</v>
      </c>
    </row>
    <row r="183" spans="1:41" s="21" customFormat="1">
      <c r="A183" s="34" t="s">
        <v>2002</v>
      </c>
      <c r="B183" s="34" t="s">
        <v>2003</v>
      </c>
      <c r="C183" s="34">
        <v>2011</v>
      </c>
      <c r="D183"/>
      <c r="E183" s="34"/>
      <c r="F183" s="34" t="s">
        <v>1326</v>
      </c>
      <c r="G183" s="83"/>
      <c r="H183" s="98" t="s">
        <v>1998</v>
      </c>
      <c r="I183" s="83"/>
      <c r="J183" s="34" t="s">
        <v>1141</v>
      </c>
      <c r="K183" s="34" t="s">
        <v>1999</v>
      </c>
      <c r="L183" s="34" t="s">
        <v>1121</v>
      </c>
      <c r="M183" s="34" t="s">
        <v>2004</v>
      </c>
      <c r="N183" s="34" t="s">
        <v>1196</v>
      </c>
      <c r="O183" s="34" t="s">
        <v>1129</v>
      </c>
      <c r="P183" s="34">
        <v>317</v>
      </c>
      <c r="Q183" s="34">
        <v>0.2177</v>
      </c>
      <c r="R183" s="34" t="s">
        <v>1138</v>
      </c>
      <c r="S183" s="34">
        <v>21.77</v>
      </c>
    </row>
    <row r="184" spans="1:41" s="21" customFormat="1">
      <c r="A184" s="34" t="s">
        <v>2005</v>
      </c>
      <c r="B184" s="34" t="s">
        <v>2006</v>
      </c>
      <c r="C184" s="34">
        <v>2011</v>
      </c>
      <c r="D184"/>
      <c r="E184" s="34"/>
      <c r="F184" s="34" t="s">
        <v>1267</v>
      </c>
      <c r="G184" s="83"/>
      <c r="H184" s="98" t="s">
        <v>1998</v>
      </c>
      <c r="I184" s="83"/>
      <c r="J184" s="34" t="s">
        <v>1141</v>
      </c>
      <c r="K184" s="34" t="s">
        <v>1999</v>
      </c>
      <c r="L184" s="34" t="s">
        <v>1121</v>
      </c>
      <c r="M184" s="34" t="s">
        <v>2007</v>
      </c>
      <c r="N184" s="34" t="s">
        <v>2001</v>
      </c>
      <c r="O184" s="34" t="s">
        <v>1129</v>
      </c>
      <c r="P184" s="34">
        <v>930</v>
      </c>
      <c r="Q184" s="34">
        <v>4.8399999999999999E-2</v>
      </c>
      <c r="R184" s="34" t="s">
        <v>1138</v>
      </c>
      <c r="S184" s="34">
        <v>4.84</v>
      </c>
    </row>
    <row r="185" spans="1:41" s="21" customFormat="1">
      <c r="A185" s="34" t="s">
        <v>2008</v>
      </c>
      <c r="B185" s="34" t="s">
        <v>2009</v>
      </c>
      <c r="C185" s="34">
        <v>2011</v>
      </c>
      <c r="D185"/>
      <c r="E185" s="34"/>
      <c r="F185" s="34" t="s">
        <v>1292</v>
      </c>
      <c r="G185" s="83"/>
      <c r="H185" s="98" t="s">
        <v>1998</v>
      </c>
      <c r="I185" s="83"/>
      <c r="J185" s="34" t="s">
        <v>1141</v>
      </c>
      <c r="K185" s="34" t="s">
        <v>1999</v>
      </c>
      <c r="L185" s="34" t="s">
        <v>1121</v>
      </c>
      <c r="M185" s="34" t="s">
        <v>2010</v>
      </c>
      <c r="N185" s="34" t="s">
        <v>1196</v>
      </c>
      <c r="O185" s="34" t="s">
        <v>1129</v>
      </c>
      <c r="P185" s="34">
        <v>4447</v>
      </c>
      <c r="Q185" s="34">
        <v>0.17199999999999999</v>
      </c>
      <c r="R185" s="34" t="s">
        <v>1138</v>
      </c>
      <c r="S185" s="34">
        <v>17.2</v>
      </c>
    </row>
    <row r="186" spans="1:41" s="21" customFormat="1">
      <c r="A186" s="34"/>
      <c r="B186" s="34"/>
      <c r="C186" s="34"/>
      <c r="D186"/>
      <c r="E186" s="34"/>
      <c r="F186" s="34"/>
      <c r="G186" s="83"/>
      <c r="H186" s="98"/>
      <c r="I186" s="83"/>
      <c r="J186" s="34"/>
      <c r="K186" s="34"/>
      <c r="L186" s="34"/>
      <c r="M186" s="34"/>
      <c r="N186" s="34"/>
      <c r="O186" s="34" t="s">
        <v>1148</v>
      </c>
      <c r="P186" s="34">
        <v>1369</v>
      </c>
      <c r="Q186" s="34">
        <v>0.14610000000000001</v>
      </c>
      <c r="R186" s="34"/>
      <c r="S186" s="34">
        <v>14.61</v>
      </c>
    </row>
    <row r="187" spans="1:41" s="21" customFormat="1">
      <c r="A187" s="34"/>
      <c r="B187" s="34"/>
      <c r="C187" s="34"/>
      <c r="D187"/>
      <c r="E187" s="34"/>
      <c r="F187" s="34"/>
      <c r="G187" s="83"/>
      <c r="H187" s="98"/>
      <c r="I187" s="83"/>
      <c r="J187" s="34"/>
      <c r="K187" s="34"/>
      <c r="L187" s="34"/>
      <c r="M187" s="34"/>
      <c r="N187" s="34"/>
      <c r="O187" s="34" t="s">
        <v>1149</v>
      </c>
      <c r="P187" s="34">
        <v>3078</v>
      </c>
      <c r="Q187" s="34">
        <v>0.18360000000000001</v>
      </c>
      <c r="R187" s="34"/>
      <c r="S187" s="34">
        <v>18.36</v>
      </c>
    </row>
    <row r="188" spans="1:41" s="21" customFormat="1">
      <c r="A188" s="34" t="s">
        <v>2011</v>
      </c>
      <c r="B188" s="34" t="s">
        <v>2012</v>
      </c>
      <c r="C188" s="34">
        <v>2011</v>
      </c>
      <c r="D188"/>
      <c r="E188" s="34"/>
      <c r="F188" s="34" t="s">
        <v>1186</v>
      </c>
      <c r="G188" s="83"/>
      <c r="H188" s="98" t="s">
        <v>1998</v>
      </c>
      <c r="I188" s="83"/>
      <c r="J188" s="34" t="s">
        <v>1141</v>
      </c>
      <c r="K188" s="34" t="s">
        <v>1999</v>
      </c>
      <c r="L188" s="34" t="s">
        <v>1121</v>
      </c>
      <c r="M188" s="34" t="s">
        <v>2013</v>
      </c>
      <c r="N188" s="34" t="s">
        <v>2014</v>
      </c>
      <c r="O188" s="34" t="s">
        <v>1129</v>
      </c>
      <c r="P188" s="34">
        <v>539</v>
      </c>
      <c r="Q188" s="34">
        <v>0.14099999999999999</v>
      </c>
      <c r="R188" s="34" t="s">
        <v>1138</v>
      </c>
      <c r="S188" s="34">
        <v>14.1</v>
      </c>
    </row>
    <row r="189" spans="1:41" s="21" customFormat="1">
      <c r="A189" s="34" t="s">
        <v>2015</v>
      </c>
      <c r="B189" s="34" t="s">
        <v>2016</v>
      </c>
      <c r="C189" s="34">
        <v>2011</v>
      </c>
      <c r="D189"/>
      <c r="E189" s="34"/>
      <c r="F189" s="34" t="s">
        <v>654</v>
      </c>
      <c r="G189" s="83"/>
      <c r="H189" s="98" t="s">
        <v>1998</v>
      </c>
      <c r="I189" s="83"/>
      <c r="J189" s="34" t="s">
        <v>1141</v>
      </c>
      <c r="K189" s="34" t="s">
        <v>1999</v>
      </c>
      <c r="L189" s="34" t="s">
        <v>1121</v>
      </c>
      <c r="M189" s="34" t="s">
        <v>2017</v>
      </c>
      <c r="N189" s="34" t="s">
        <v>2001</v>
      </c>
      <c r="O189" s="34" t="s">
        <v>1129</v>
      </c>
      <c r="P189" s="34">
        <v>7413</v>
      </c>
      <c r="Q189" s="34">
        <v>5.0000000000000001E-3</v>
      </c>
      <c r="R189" s="34" t="s">
        <v>1138</v>
      </c>
      <c r="S189" s="34">
        <v>0.5</v>
      </c>
    </row>
    <row r="190" spans="1:41" s="21" customFormat="1">
      <c r="A190" s="34" t="s">
        <v>2018</v>
      </c>
      <c r="B190" s="34" t="s">
        <v>2019</v>
      </c>
      <c r="C190" s="34">
        <v>2011</v>
      </c>
      <c r="D190"/>
      <c r="E190" s="34"/>
      <c r="F190" s="34" t="s">
        <v>2020</v>
      </c>
      <c r="G190" s="83"/>
      <c r="H190" s="98" t="s">
        <v>1998</v>
      </c>
      <c r="I190" s="83"/>
      <c r="J190" s="34" t="s">
        <v>1141</v>
      </c>
      <c r="K190" s="34" t="s">
        <v>1999</v>
      </c>
      <c r="L190" s="34" t="s">
        <v>1121</v>
      </c>
      <c r="M190" s="34" t="s">
        <v>2021</v>
      </c>
      <c r="N190" s="34" t="s">
        <v>1196</v>
      </c>
      <c r="O190" s="34" t="s">
        <v>1129</v>
      </c>
      <c r="P190" s="34">
        <v>152</v>
      </c>
      <c r="Q190" s="34">
        <v>0.57889999999999997</v>
      </c>
      <c r="R190" s="34" t="s">
        <v>1138</v>
      </c>
      <c r="S190" s="34">
        <v>57.89</v>
      </c>
    </row>
    <row r="191" spans="1:41" s="21" customFormat="1">
      <c r="A191" s="34" t="s">
        <v>2022</v>
      </c>
      <c r="B191" s="34" t="s">
        <v>2023</v>
      </c>
      <c r="C191" s="34">
        <v>2011</v>
      </c>
      <c r="D191"/>
      <c r="E191" s="34"/>
      <c r="F191" s="34" t="s">
        <v>1178</v>
      </c>
      <c r="G191" s="83"/>
      <c r="H191" s="98" t="s">
        <v>1998</v>
      </c>
      <c r="I191" s="83"/>
      <c r="J191" s="34" t="s">
        <v>1141</v>
      </c>
      <c r="K191" s="34" t="s">
        <v>1999</v>
      </c>
      <c r="L191" s="34" t="s">
        <v>1121</v>
      </c>
      <c r="M191" s="34" t="s">
        <v>2024</v>
      </c>
      <c r="N191" s="34" t="s">
        <v>1196</v>
      </c>
      <c r="O191" s="34" t="s">
        <v>1129</v>
      </c>
      <c r="P191" s="34">
        <v>4792</v>
      </c>
      <c r="Q191" s="34">
        <v>0.16800000000000001</v>
      </c>
      <c r="R191" s="34" t="s">
        <v>1138</v>
      </c>
      <c r="S191" s="34">
        <v>16.8</v>
      </c>
    </row>
    <row r="192" spans="1:41" s="21" customFormat="1">
      <c r="A192" s="34" t="s">
        <v>2025</v>
      </c>
      <c r="B192" s="34" t="s">
        <v>2026</v>
      </c>
      <c r="C192" s="34">
        <v>2011</v>
      </c>
      <c r="D192"/>
      <c r="E192" s="34"/>
      <c r="F192" s="34" t="s">
        <v>1352</v>
      </c>
      <c r="G192" s="83"/>
      <c r="H192" s="98" t="s">
        <v>1998</v>
      </c>
      <c r="I192" s="83"/>
      <c r="J192" s="34" t="s">
        <v>1141</v>
      </c>
      <c r="K192" s="34" t="s">
        <v>1999</v>
      </c>
      <c r="L192" s="34" t="s">
        <v>1121</v>
      </c>
      <c r="M192" s="34" t="s">
        <v>2027</v>
      </c>
      <c r="N192" s="34" t="s">
        <v>2001</v>
      </c>
      <c r="O192" s="34" t="s">
        <v>1129</v>
      </c>
      <c r="P192" s="34">
        <v>351</v>
      </c>
      <c r="Q192" s="34">
        <v>2.41E-2</v>
      </c>
      <c r="R192" s="34" t="s">
        <v>1138</v>
      </c>
      <c r="S192" s="34">
        <v>2.41</v>
      </c>
    </row>
    <row r="193" spans="1:19" s="21" customFormat="1">
      <c r="A193" s="34" t="s">
        <v>2028</v>
      </c>
      <c r="B193" s="34" t="s">
        <v>2029</v>
      </c>
      <c r="C193" s="34">
        <v>2012</v>
      </c>
      <c r="D193"/>
      <c r="E193" s="34"/>
      <c r="F193" s="34" t="s">
        <v>2030</v>
      </c>
      <c r="G193" s="83"/>
      <c r="H193" s="98" t="s">
        <v>1998</v>
      </c>
      <c r="I193" s="83"/>
      <c r="J193" s="34" t="s">
        <v>1133</v>
      </c>
      <c r="K193" s="34" t="s">
        <v>1999</v>
      </c>
      <c r="L193" s="34" t="s">
        <v>1121</v>
      </c>
      <c r="M193" s="34" t="s">
        <v>2031</v>
      </c>
      <c r="N193" s="34" t="s">
        <v>1196</v>
      </c>
      <c r="O193" s="34" t="s">
        <v>1129</v>
      </c>
      <c r="P193" s="34">
        <v>1060</v>
      </c>
      <c r="Q193" s="34">
        <v>0.29599999999999999</v>
      </c>
      <c r="R193" s="34" t="s">
        <v>1138</v>
      </c>
      <c r="S193" s="34">
        <v>29.6</v>
      </c>
    </row>
    <row r="194" spans="1:19" s="21" customFormat="1">
      <c r="A194" s="34" t="s">
        <v>2032</v>
      </c>
      <c r="B194" s="34" t="s">
        <v>2033</v>
      </c>
      <c r="C194" s="34">
        <v>2012</v>
      </c>
      <c r="D194"/>
      <c r="E194" s="34"/>
      <c r="F194" s="34" t="s">
        <v>1234</v>
      </c>
      <c r="G194" s="83"/>
      <c r="H194" s="98" t="s">
        <v>1998</v>
      </c>
      <c r="I194" s="83"/>
      <c r="J194" s="34" t="s">
        <v>1141</v>
      </c>
      <c r="K194" s="34" t="s">
        <v>1999</v>
      </c>
      <c r="L194" s="34" t="s">
        <v>1121</v>
      </c>
      <c r="M194" s="34" t="s">
        <v>2027</v>
      </c>
      <c r="N194" s="34" t="s">
        <v>2001</v>
      </c>
      <c r="O194" s="34" t="s">
        <v>1129</v>
      </c>
      <c r="P194" s="34">
        <v>240</v>
      </c>
      <c r="Q194" s="34">
        <v>0.1</v>
      </c>
      <c r="R194" s="34" t="s">
        <v>1138</v>
      </c>
      <c r="S194" s="34">
        <v>10</v>
      </c>
    </row>
    <row r="195" spans="1:19" s="21" customFormat="1">
      <c r="A195" s="34" t="s">
        <v>2034</v>
      </c>
      <c r="B195" s="34" t="s">
        <v>2035</v>
      </c>
      <c r="C195" s="34">
        <v>2012</v>
      </c>
      <c r="D195"/>
      <c r="E195" s="34"/>
      <c r="F195" s="34" t="s">
        <v>1240</v>
      </c>
      <c r="G195" s="83"/>
      <c r="H195" s="98" t="s">
        <v>1998</v>
      </c>
      <c r="I195" s="83"/>
      <c r="J195" s="34" t="s">
        <v>1133</v>
      </c>
      <c r="K195" s="34" t="s">
        <v>1999</v>
      </c>
      <c r="L195" s="34" t="s">
        <v>1121</v>
      </c>
      <c r="M195" s="34" t="s">
        <v>2036</v>
      </c>
      <c r="N195" s="34" t="s">
        <v>1196</v>
      </c>
      <c r="O195" s="34" t="s">
        <v>1129</v>
      </c>
      <c r="P195" s="34">
        <v>2097</v>
      </c>
      <c r="Q195" s="34">
        <v>0.16120000000000001</v>
      </c>
      <c r="R195" s="34" t="s">
        <v>1138</v>
      </c>
      <c r="S195" s="34">
        <v>16.12</v>
      </c>
    </row>
    <row r="196" spans="1:19" s="21" customFormat="1">
      <c r="A196" s="34" t="s">
        <v>2037</v>
      </c>
      <c r="B196" s="34" t="s">
        <v>2038</v>
      </c>
      <c r="C196" s="34">
        <v>2012</v>
      </c>
      <c r="D196"/>
      <c r="E196" s="34"/>
      <c r="F196" s="34" t="s">
        <v>1170</v>
      </c>
      <c r="G196" s="83"/>
      <c r="H196" s="98" t="s">
        <v>1998</v>
      </c>
      <c r="I196" s="83"/>
      <c r="J196" s="34" t="s">
        <v>1133</v>
      </c>
      <c r="K196" s="34" t="s">
        <v>1999</v>
      </c>
      <c r="L196" s="34" t="s">
        <v>1121</v>
      </c>
      <c r="M196" s="34" t="s">
        <v>2027</v>
      </c>
      <c r="N196" s="34" t="s">
        <v>2001</v>
      </c>
      <c r="O196" s="34" t="s">
        <v>1129</v>
      </c>
      <c r="P196" s="34">
        <v>2346</v>
      </c>
      <c r="Q196" s="34">
        <v>7.8E-2</v>
      </c>
      <c r="R196" s="34" t="s">
        <v>1138</v>
      </c>
      <c r="S196" s="34">
        <v>7.8</v>
      </c>
    </row>
    <row r="197" spans="1:19" s="21" customFormat="1" ht="14.55">
      <c r="A197" s="34" t="s">
        <v>2039</v>
      </c>
      <c r="B197" s="34" t="s">
        <v>2040</v>
      </c>
      <c r="C197" s="34">
        <v>2012</v>
      </c>
      <c r="D197"/>
      <c r="E197" s="34"/>
      <c r="F197" s="34" t="s">
        <v>1170</v>
      </c>
      <c r="G197" s="83"/>
      <c r="H197" s="98" t="s">
        <v>1998</v>
      </c>
      <c r="I197" s="83"/>
      <c r="J197" s="34" t="s">
        <v>1141</v>
      </c>
      <c r="K197" s="34" t="s">
        <v>2041</v>
      </c>
      <c r="L197" s="34" t="s">
        <v>1121</v>
      </c>
      <c r="M197" s="34" t="s">
        <v>1134</v>
      </c>
      <c r="N197" s="34" t="s">
        <v>2042</v>
      </c>
      <c r="O197" s="34" t="s">
        <v>1129</v>
      </c>
      <c r="P197" s="34">
        <v>1425</v>
      </c>
      <c r="Q197" s="34">
        <v>0.14599999999999999</v>
      </c>
      <c r="R197" s="34" t="s">
        <v>1138</v>
      </c>
      <c r="S197" s="34">
        <v>14.6</v>
      </c>
    </row>
    <row r="198" spans="1:19" s="21" customFormat="1">
      <c r="A198" s="34"/>
      <c r="B198" s="34"/>
      <c r="C198" s="34"/>
      <c r="D198"/>
      <c r="E198" s="34"/>
      <c r="F198" s="34"/>
      <c r="G198" s="83"/>
      <c r="H198" s="98"/>
      <c r="I198" s="83"/>
      <c r="J198" s="34"/>
      <c r="K198" s="34"/>
      <c r="L198" s="34"/>
      <c r="M198" s="34"/>
      <c r="N198" s="34"/>
      <c r="O198" s="34" t="s">
        <v>1148</v>
      </c>
      <c r="P198" s="34">
        <v>492</v>
      </c>
      <c r="Q198" s="34">
        <v>0.12</v>
      </c>
      <c r="R198" s="34"/>
      <c r="S198" s="34">
        <v>12</v>
      </c>
    </row>
    <row r="199" spans="1:19" s="21" customFormat="1">
      <c r="A199" s="34"/>
      <c r="B199" s="34"/>
      <c r="C199" s="34"/>
      <c r="D199"/>
      <c r="E199" s="34"/>
      <c r="F199" s="34"/>
      <c r="G199" s="83"/>
      <c r="H199" s="98"/>
      <c r="I199" s="83"/>
      <c r="J199" s="34"/>
      <c r="K199" s="34"/>
      <c r="L199" s="34"/>
      <c r="M199" s="34"/>
      <c r="N199" s="34"/>
      <c r="O199" s="34" t="s">
        <v>1149</v>
      </c>
      <c r="P199" s="34">
        <v>933</v>
      </c>
      <c r="Q199" s="34">
        <v>0.15970000000000001</v>
      </c>
      <c r="R199" s="34"/>
      <c r="S199" s="34">
        <v>15.97</v>
      </c>
    </row>
    <row r="200" spans="1:19" s="21" customFormat="1">
      <c r="A200" s="34" t="s">
        <v>2043</v>
      </c>
      <c r="B200" s="34" t="s">
        <v>2044</v>
      </c>
      <c r="C200" s="34">
        <v>2012</v>
      </c>
      <c r="D200"/>
      <c r="E200" s="34"/>
      <c r="F200" s="34" t="s">
        <v>1352</v>
      </c>
      <c r="G200" s="83"/>
      <c r="H200" s="98" t="s">
        <v>1998</v>
      </c>
      <c r="I200" s="83"/>
      <c r="J200" s="34" t="s">
        <v>1133</v>
      </c>
      <c r="K200" s="34" t="s">
        <v>1999</v>
      </c>
      <c r="L200" s="34" t="s">
        <v>1121</v>
      </c>
      <c r="M200" s="34" t="s">
        <v>2036</v>
      </c>
      <c r="N200" s="34" t="s">
        <v>1196</v>
      </c>
      <c r="O200" s="34" t="s">
        <v>1129</v>
      </c>
      <c r="P200" s="34">
        <v>121</v>
      </c>
      <c r="Q200" s="34">
        <v>0.19</v>
      </c>
      <c r="R200" s="34" t="s">
        <v>1138</v>
      </c>
      <c r="S200" s="34">
        <v>19</v>
      </c>
    </row>
    <row r="201" spans="1:19" s="21" customFormat="1">
      <c r="A201" s="34" t="s">
        <v>2045</v>
      </c>
      <c r="B201" s="34" t="s">
        <v>2046</v>
      </c>
      <c r="C201" s="34">
        <v>2012</v>
      </c>
      <c r="D201"/>
      <c r="E201" s="34"/>
      <c r="F201" s="34" t="s">
        <v>1186</v>
      </c>
      <c r="G201" s="83"/>
      <c r="H201" s="98" t="s">
        <v>1998</v>
      </c>
      <c r="I201" s="83"/>
      <c r="J201" s="34" t="s">
        <v>1141</v>
      </c>
      <c r="K201" s="34" t="s">
        <v>1999</v>
      </c>
      <c r="L201" s="34" t="s">
        <v>1121</v>
      </c>
      <c r="M201" s="34" t="s">
        <v>2047</v>
      </c>
      <c r="N201" s="34" t="s">
        <v>1196</v>
      </c>
      <c r="O201" s="34" t="s">
        <v>1129</v>
      </c>
      <c r="P201" s="34">
        <v>203</v>
      </c>
      <c r="Q201" s="34">
        <v>0.14799999999999999</v>
      </c>
      <c r="R201" s="34" t="s">
        <v>1138</v>
      </c>
      <c r="S201" s="34">
        <v>14.8</v>
      </c>
    </row>
    <row r="202" spans="1:19" s="21" customFormat="1">
      <c r="A202" s="34" t="s">
        <v>2048</v>
      </c>
      <c r="B202" s="34" t="s">
        <v>2049</v>
      </c>
      <c r="C202" s="34">
        <v>2012</v>
      </c>
      <c r="D202"/>
      <c r="E202" s="34"/>
      <c r="F202" s="34" t="s">
        <v>654</v>
      </c>
      <c r="G202" s="83"/>
      <c r="H202" s="98" t="s">
        <v>1998</v>
      </c>
      <c r="I202" s="83"/>
      <c r="J202" s="34" t="s">
        <v>1141</v>
      </c>
      <c r="K202" s="34" t="s">
        <v>1999</v>
      </c>
      <c r="L202" s="34" t="s">
        <v>1121</v>
      </c>
      <c r="M202" s="34" t="s">
        <v>2047</v>
      </c>
      <c r="N202" s="34" t="s">
        <v>1196</v>
      </c>
      <c r="O202" s="34" t="s">
        <v>1129</v>
      </c>
      <c r="P202" s="34">
        <v>323</v>
      </c>
      <c r="Q202" s="34">
        <v>7.1199999999999999E-2</v>
      </c>
      <c r="R202" s="34" t="s">
        <v>1138</v>
      </c>
      <c r="S202" s="34">
        <v>7.12</v>
      </c>
    </row>
    <row r="203" spans="1:19" s="21" customFormat="1">
      <c r="A203" s="34" t="s">
        <v>2050</v>
      </c>
      <c r="B203" s="34" t="s">
        <v>2051</v>
      </c>
      <c r="C203" s="34">
        <v>2012</v>
      </c>
      <c r="D203"/>
      <c r="E203" s="34"/>
      <c r="F203" s="34" t="s">
        <v>2052</v>
      </c>
      <c r="G203" s="83"/>
      <c r="H203" s="98" t="s">
        <v>2053</v>
      </c>
      <c r="I203" s="83"/>
      <c r="J203" s="34" t="s">
        <v>1133</v>
      </c>
      <c r="K203" s="34" t="s">
        <v>1999</v>
      </c>
      <c r="L203" s="34" t="s">
        <v>1121</v>
      </c>
      <c r="M203" s="34" t="s">
        <v>2054</v>
      </c>
      <c r="N203" s="34" t="s">
        <v>1196</v>
      </c>
      <c r="O203" s="34" t="s">
        <v>1129</v>
      </c>
      <c r="P203" s="34">
        <v>273</v>
      </c>
      <c r="Q203" s="34">
        <v>0.14649999999999999</v>
      </c>
      <c r="R203" s="34" t="s">
        <v>1138</v>
      </c>
      <c r="S203" s="34">
        <v>14.65</v>
      </c>
    </row>
    <row r="204" spans="1:19" s="21" customFormat="1">
      <c r="A204" s="34" t="s">
        <v>2055</v>
      </c>
      <c r="B204" s="34" t="s">
        <v>2056</v>
      </c>
      <c r="C204" s="34">
        <v>2012</v>
      </c>
      <c r="D204"/>
      <c r="E204" s="34"/>
      <c r="F204" s="34" t="s">
        <v>1178</v>
      </c>
      <c r="G204" s="83"/>
      <c r="H204" s="98" t="s">
        <v>1998</v>
      </c>
      <c r="I204" s="83"/>
      <c r="J204" s="34" t="s">
        <v>1141</v>
      </c>
      <c r="K204" s="34" t="s">
        <v>1999</v>
      </c>
      <c r="L204" s="34" t="s">
        <v>1121</v>
      </c>
      <c r="M204" s="34" t="s">
        <v>2057</v>
      </c>
      <c r="N204" s="34" t="s">
        <v>2001</v>
      </c>
      <c r="O204" s="34" t="s">
        <v>1129</v>
      </c>
      <c r="P204" s="34">
        <v>982</v>
      </c>
      <c r="Q204" s="34">
        <v>0.34799999999999998</v>
      </c>
      <c r="R204" s="34" t="s">
        <v>1138</v>
      </c>
      <c r="S204" s="34">
        <v>34.799999999999997</v>
      </c>
    </row>
    <row r="205" spans="1:19" s="21" customFormat="1">
      <c r="A205" s="34"/>
      <c r="B205" s="34"/>
      <c r="C205" s="34"/>
      <c r="D205"/>
      <c r="E205" s="34"/>
      <c r="F205" s="34"/>
      <c r="G205" s="83"/>
      <c r="H205" s="98"/>
      <c r="I205" s="83"/>
      <c r="J205" s="34"/>
      <c r="K205" s="34"/>
      <c r="L205" s="34"/>
      <c r="M205" s="34"/>
      <c r="N205" s="34"/>
      <c r="O205" s="34" t="s">
        <v>2058</v>
      </c>
      <c r="P205" s="34">
        <v>564</v>
      </c>
      <c r="Q205" s="34">
        <v>0.23699999999999999</v>
      </c>
      <c r="R205" s="34"/>
      <c r="S205" s="34">
        <v>23.7</v>
      </c>
    </row>
    <row r="206" spans="1:19" s="21" customFormat="1">
      <c r="A206" s="34"/>
      <c r="B206" s="34"/>
      <c r="C206" s="34"/>
      <c r="D206"/>
      <c r="E206" s="34"/>
      <c r="F206" s="34"/>
      <c r="G206" s="83"/>
      <c r="H206" s="98"/>
      <c r="I206" s="83"/>
      <c r="J206" s="34"/>
      <c r="K206" s="34"/>
      <c r="L206" s="34"/>
      <c r="M206" s="34"/>
      <c r="N206" s="34"/>
      <c r="O206" s="34" t="s">
        <v>2059</v>
      </c>
      <c r="P206" s="34">
        <v>418</v>
      </c>
      <c r="Q206" s="34">
        <v>0.497</v>
      </c>
      <c r="R206" s="34"/>
      <c r="S206" s="34">
        <v>49.7</v>
      </c>
    </row>
    <row r="207" spans="1:19" s="21" customFormat="1">
      <c r="A207" s="34"/>
      <c r="B207" s="34"/>
      <c r="C207" s="34"/>
      <c r="D207"/>
      <c r="E207" s="34"/>
      <c r="F207" s="34"/>
      <c r="G207" s="83"/>
      <c r="H207" s="98"/>
      <c r="I207" s="83"/>
      <c r="J207" s="34"/>
      <c r="K207" s="34"/>
      <c r="L207" s="34"/>
      <c r="M207" s="34"/>
      <c r="N207" s="34"/>
      <c r="O207" s="34" t="s">
        <v>2060</v>
      </c>
      <c r="P207" s="34">
        <v>194</v>
      </c>
      <c r="Q207" s="34">
        <v>0.42699999999999999</v>
      </c>
      <c r="R207" s="34"/>
      <c r="S207" s="34">
        <v>42.7</v>
      </c>
    </row>
    <row r="208" spans="1:19" s="21" customFormat="1">
      <c r="A208" s="34"/>
      <c r="B208" s="34"/>
      <c r="C208" s="34"/>
      <c r="D208"/>
      <c r="E208" s="34"/>
      <c r="F208" s="34"/>
      <c r="G208" s="83"/>
      <c r="H208" s="98"/>
      <c r="I208" s="83"/>
      <c r="J208" s="34"/>
      <c r="K208" s="34"/>
      <c r="L208" s="34"/>
      <c r="M208" s="34"/>
      <c r="N208" s="34"/>
      <c r="O208" s="34" t="s">
        <v>2061</v>
      </c>
      <c r="P208" s="34">
        <v>298</v>
      </c>
      <c r="Q208" s="34">
        <v>0.27100000000000002</v>
      </c>
      <c r="R208" s="34"/>
      <c r="S208" s="34">
        <v>27.1</v>
      </c>
    </row>
    <row r="209" spans="1:19" s="21" customFormat="1">
      <c r="A209" s="34"/>
      <c r="B209" s="34"/>
      <c r="C209" s="34"/>
      <c r="D209"/>
      <c r="E209" s="34"/>
      <c r="F209" s="34"/>
      <c r="G209" s="83"/>
      <c r="H209" s="98"/>
      <c r="I209" s="83"/>
      <c r="J209" s="34"/>
      <c r="K209" s="34"/>
      <c r="L209" s="34"/>
      <c r="M209" s="34"/>
      <c r="N209" s="34"/>
      <c r="O209" s="34" t="s">
        <v>2062</v>
      </c>
      <c r="P209" s="34">
        <v>237</v>
      </c>
      <c r="Q209" s="34">
        <v>0.35799999999999998</v>
      </c>
      <c r="R209" s="34"/>
      <c r="S209" s="34">
        <v>35.799999999999997</v>
      </c>
    </row>
    <row r="210" spans="1:19" s="21" customFormat="1">
      <c r="A210" s="34"/>
      <c r="B210" s="34"/>
      <c r="C210" s="34"/>
      <c r="D210"/>
      <c r="E210" s="34"/>
      <c r="F210" s="34"/>
      <c r="G210" s="83"/>
      <c r="H210" s="98"/>
      <c r="I210" s="83"/>
      <c r="J210" s="34"/>
      <c r="K210" s="34"/>
      <c r="L210" s="34"/>
      <c r="M210" s="34"/>
      <c r="N210" s="34"/>
      <c r="O210" s="34" t="s">
        <v>2063</v>
      </c>
      <c r="P210" s="34">
        <v>253</v>
      </c>
      <c r="Q210" s="34">
        <v>0.36699999999999999</v>
      </c>
      <c r="R210" s="34"/>
      <c r="S210" s="34">
        <v>36.700000000000003</v>
      </c>
    </row>
    <row r="211" spans="1:19" s="21" customFormat="1">
      <c r="A211" s="34"/>
      <c r="B211" s="34"/>
      <c r="C211" s="34"/>
      <c r="D211"/>
      <c r="E211" s="34"/>
      <c r="F211" s="34"/>
      <c r="G211" s="83"/>
      <c r="H211" s="98"/>
      <c r="I211" s="83"/>
      <c r="J211" s="34"/>
      <c r="K211" s="34"/>
      <c r="L211" s="34"/>
      <c r="M211" s="34"/>
      <c r="N211" s="34"/>
      <c r="O211" s="34" t="s">
        <v>1164</v>
      </c>
      <c r="P211" s="34">
        <v>635</v>
      </c>
      <c r="Q211" s="34">
        <v>0.32800000000000001</v>
      </c>
      <c r="R211" s="34"/>
      <c r="S211" s="34">
        <v>32.799999999999997</v>
      </c>
    </row>
    <row r="212" spans="1:19" s="21" customFormat="1">
      <c r="A212" s="34"/>
      <c r="B212" s="34"/>
      <c r="C212" s="34"/>
      <c r="D212"/>
      <c r="E212" s="34"/>
      <c r="F212" s="34"/>
      <c r="G212" s="83"/>
      <c r="H212" s="98"/>
      <c r="I212" s="83"/>
      <c r="J212" s="34"/>
      <c r="K212" s="34"/>
      <c r="L212" s="34"/>
      <c r="M212" s="34"/>
      <c r="N212" s="34"/>
      <c r="O212" s="34" t="s">
        <v>1165</v>
      </c>
      <c r="P212" s="34">
        <v>347</v>
      </c>
      <c r="Q212" s="34">
        <v>0.38600000000000001</v>
      </c>
      <c r="R212" s="34"/>
      <c r="S212" s="34">
        <v>38.6</v>
      </c>
    </row>
    <row r="213" spans="1:19" s="21" customFormat="1" ht="14.55">
      <c r="A213" s="34" t="s">
        <v>2064</v>
      </c>
      <c r="B213" s="34" t="s">
        <v>2065</v>
      </c>
      <c r="C213" s="34">
        <v>2012</v>
      </c>
      <c r="D213"/>
      <c r="E213" s="34"/>
      <c r="F213" s="34" t="s">
        <v>2030</v>
      </c>
      <c r="G213" s="83"/>
      <c r="H213" s="98" t="s">
        <v>1998</v>
      </c>
      <c r="I213" s="83"/>
      <c r="J213" s="34" t="s">
        <v>1141</v>
      </c>
      <c r="K213" s="34" t="s">
        <v>2041</v>
      </c>
      <c r="L213" s="34" t="s">
        <v>1121</v>
      </c>
      <c r="M213" s="34" t="s">
        <v>2066</v>
      </c>
      <c r="N213" s="34" t="s">
        <v>2042</v>
      </c>
      <c r="O213" s="34" t="s">
        <v>1129</v>
      </c>
      <c r="P213" s="34">
        <v>572</v>
      </c>
      <c r="Q213" s="34">
        <v>0.189</v>
      </c>
      <c r="R213" s="34" t="s">
        <v>1138</v>
      </c>
      <c r="S213" s="34">
        <v>18.899999999999999</v>
      </c>
    </row>
    <row r="214" spans="1:19" s="21" customFormat="1">
      <c r="A214" s="34" t="s">
        <v>2067</v>
      </c>
      <c r="B214" s="34" t="s">
        <v>2068</v>
      </c>
      <c r="C214" s="34">
        <v>2012</v>
      </c>
      <c r="D214"/>
      <c r="E214" s="34"/>
      <c r="F214" s="34" t="s">
        <v>1245</v>
      </c>
      <c r="G214" s="83"/>
      <c r="H214" s="98" t="s">
        <v>1998</v>
      </c>
      <c r="I214" s="83"/>
      <c r="J214" s="34" t="s">
        <v>1133</v>
      </c>
      <c r="K214" s="34" t="s">
        <v>1999</v>
      </c>
      <c r="L214" s="34" t="s">
        <v>1121</v>
      </c>
      <c r="M214" s="34" t="s">
        <v>2069</v>
      </c>
      <c r="N214" s="34" t="s">
        <v>1196</v>
      </c>
      <c r="O214" s="34" t="s">
        <v>1129</v>
      </c>
      <c r="P214" s="34">
        <v>2121</v>
      </c>
      <c r="Q214" s="34">
        <v>0.224</v>
      </c>
      <c r="R214" s="34" t="s">
        <v>1138</v>
      </c>
      <c r="S214" s="34">
        <v>22.4</v>
      </c>
    </row>
    <row r="215" spans="1:19" s="21" customFormat="1">
      <c r="A215" s="34"/>
      <c r="B215" s="34"/>
      <c r="C215" s="34"/>
      <c r="D215"/>
      <c r="E215" s="34"/>
      <c r="F215" s="34"/>
      <c r="G215" s="83"/>
      <c r="H215" s="98"/>
      <c r="I215" s="83"/>
      <c r="J215" s="34"/>
      <c r="K215" s="34"/>
      <c r="L215" s="34"/>
      <c r="M215" s="34"/>
      <c r="N215" s="34"/>
      <c r="O215" s="34" t="s">
        <v>1148</v>
      </c>
      <c r="P215" s="34">
        <v>303</v>
      </c>
      <c r="Q215" s="34">
        <v>0.18809999999999999</v>
      </c>
      <c r="R215" s="34"/>
      <c r="S215" s="34">
        <v>18.809999999999999</v>
      </c>
    </row>
    <row r="216" spans="1:19" s="21" customFormat="1">
      <c r="A216" s="34"/>
      <c r="B216" s="34"/>
      <c r="C216" s="34"/>
      <c r="D216"/>
      <c r="E216" s="34"/>
      <c r="F216" s="34"/>
      <c r="G216" s="83"/>
      <c r="H216" s="98"/>
      <c r="I216" s="83"/>
      <c r="J216" s="34"/>
      <c r="K216" s="34"/>
      <c r="L216" s="34"/>
      <c r="M216" s="34"/>
      <c r="N216" s="34"/>
      <c r="O216" s="34" t="s">
        <v>1149</v>
      </c>
      <c r="P216" s="34">
        <v>1818</v>
      </c>
      <c r="Q216" s="34">
        <v>0.22989999999999999</v>
      </c>
      <c r="R216" s="34"/>
      <c r="S216" s="34">
        <v>22.99</v>
      </c>
    </row>
    <row r="217" spans="1:19" s="21" customFormat="1" ht="14.55">
      <c r="A217" s="34" t="s">
        <v>2070</v>
      </c>
      <c r="B217" s="34" t="s">
        <v>2071</v>
      </c>
      <c r="C217" s="34">
        <v>2012</v>
      </c>
      <c r="D217"/>
      <c r="E217" s="34"/>
      <c r="F217" s="34" t="s">
        <v>1292</v>
      </c>
      <c r="G217" s="83"/>
      <c r="H217" s="98" t="s">
        <v>2053</v>
      </c>
      <c r="I217" s="83"/>
      <c r="J217" s="34" t="s">
        <v>1141</v>
      </c>
      <c r="K217" s="34" t="s">
        <v>1999</v>
      </c>
      <c r="L217" s="34" t="s">
        <v>1121</v>
      </c>
      <c r="M217" s="34" t="s">
        <v>2072</v>
      </c>
      <c r="N217" s="34" t="s">
        <v>2073</v>
      </c>
      <c r="O217" s="34" t="s">
        <v>1129</v>
      </c>
      <c r="P217" s="34">
        <v>3282</v>
      </c>
      <c r="Q217" s="34">
        <v>0.113</v>
      </c>
      <c r="R217" s="34" t="s">
        <v>1138</v>
      </c>
      <c r="S217" s="34">
        <v>11.3</v>
      </c>
    </row>
    <row r="218" spans="1:19" s="21" customFormat="1" ht="14.55">
      <c r="A218" s="34" t="s">
        <v>2074</v>
      </c>
      <c r="B218" s="34" t="s">
        <v>2075</v>
      </c>
      <c r="C218" s="34">
        <v>2012</v>
      </c>
      <c r="D218"/>
      <c r="E218" s="34"/>
      <c r="F218" s="34" t="s">
        <v>1135</v>
      </c>
      <c r="G218" s="83"/>
      <c r="H218" s="98" t="s">
        <v>1998</v>
      </c>
      <c r="I218" s="83"/>
      <c r="J218" s="34" t="s">
        <v>1141</v>
      </c>
      <c r="K218" s="34" t="s">
        <v>2041</v>
      </c>
      <c r="L218" s="34" t="s">
        <v>1121</v>
      </c>
      <c r="M218" s="34" t="s">
        <v>1134</v>
      </c>
      <c r="N218" s="34" t="s">
        <v>2042</v>
      </c>
      <c r="O218" s="34" t="s">
        <v>1129</v>
      </c>
      <c r="P218" s="34">
        <v>861</v>
      </c>
      <c r="Q218" s="34">
        <v>0.27300000000000002</v>
      </c>
      <c r="R218" s="34" t="s">
        <v>1138</v>
      </c>
      <c r="S218" s="34">
        <v>27.3</v>
      </c>
    </row>
    <row r="219" spans="1:19" s="21" customFormat="1">
      <c r="A219" s="34" t="s">
        <v>2076</v>
      </c>
      <c r="B219" s="34" t="s">
        <v>2077</v>
      </c>
      <c r="C219" s="34">
        <v>2012</v>
      </c>
      <c r="D219"/>
      <c r="E219" s="34"/>
      <c r="F219" s="34" t="s">
        <v>1194</v>
      </c>
      <c r="G219" s="83"/>
      <c r="H219" s="98" t="s">
        <v>1998</v>
      </c>
      <c r="I219" s="83"/>
      <c r="J219" s="34" t="s">
        <v>1141</v>
      </c>
      <c r="K219" s="34" t="s">
        <v>1999</v>
      </c>
      <c r="L219" s="34" t="s">
        <v>1121</v>
      </c>
      <c r="M219" s="34" t="s">
        <v>2078</v>
      </c>
      <c r="N219" s="34" t="s">
        <v>2001</v>
      </c>
      <c r="O219" s="34" t="s">
        <v>1129</v>
      </c>
      <c r="P219" s="34">
        <v>834</v>
      </c>
      <c r="Q219" s="34">
        <v>1.2E-2</v>
      </c>
      <c r="R219" s="34" t="s">
        <v>1138</v>
      </c>
      <c r="S219" s="34">
        <v>1.2</v>
      </c>
    </row>
    <row r="220" spans="1:19" s="21" customFormat="1">
      <c r="A220" s="34" t="s">
        <v>2079</v>
      </c>
      <c r="B220" s="34" t="s">
        <v>2080</v>
      </c>
      <c r="C220" s="34">
        <v>2012</v>
      </c>
      <c r="D220"/>
      <c r="E220" s="34"/>
      <c r="F220" s="34" t="s">
        <v>1170</v>
      </c>
      <c r="G220" s="83"/>
      <c r="H220" s="98" t="s">
        <v>2053</v>
      </c>
      <c r="I220" s="83"/>
      <c r="J220" s="34" t="s">
        <v>1133</v>
      </c>
      <c r="K220" s="34" t="s">
        <v>1999</v>
      </c>
      <c r="L220" s="34" t="s">
        <v>1121</v>
      </c>
      <c r="M220" s="34" t="s">
        <v>2081</v>
      </c>
      <c r="N220" s="34" t="s">
        <v>1878</v>
      </c>
      <c r="O220" s="34" t="s">
        <v>1129</v>
      </c>
      <c r="P220" s="34">
        <v>501</v>
      </c>
      <c r="Q220" s="34">
        <v>0.128</v>
      </c>
      <c r="R220" s="34" t="s">
        <v>1138</v>
      </c>
      <c r="S220" s="34">
        <v>12.8</v>
      </c>
    </row>
    <row r="221" spans="1:19" s="21" customFormat="1">
      <c r="A221" s="34" t="s">
        <v>2082</v>
      </c>
      <c r="B221" s="34" t="s">
        <v>2083</v>
      </c>
      <c r="C221" s="34">
        <v>2012</v>
      </c>
      <c r="D221"/>
      <c r="E221" s="34"/>
      <c r="F221" s="34" t="s">
        <v>1222</v>
      </c>
      <c r="G221" s="83"/>
      <c r="H221" s="98" t="s">
        <v>1998</v>
      </c>
      <c r="I221" s="83"/>
      <c r="J221" s="34" t="s">
        <v>1133</v>
      </c>
      <c r="K221" s="34" t="s">
        <v>1999</v>
      </c>
      <c r="L221" s="34" t="s">
        <v>1121</v>
      </c>
      <c r="M221" s="34" t="s">
        <v>2084</v>
      </c>
      <c r="N221" s="34" t="s">
        <v>2085</v>
      </c>
      <c r="O221" s="34" t="s">
        <v>2086</v>
      </c>
      <c r="P221" s="34">
        <v>4382</v>
      </c>
      <c r="Q221" s="34">
        <v>0.03</v>
      </c>
      <c r="R221" s="34" t="s">
        <v>1138</v>
      </c>
      <c r="S221" s="34">
        <v>3</v>
      </c>
    </row>
    <row r="222" spans="1:19" s="21" customFormat="1">
      <c r="A222" s="34"/>
      <c r="B222" s="34"/>
      <c r="C222" s="34"/>
      <c r="D222"/>
      <c r="E222" s="34"/>
      <c r="F222" s="34"/>
      <c r="G222" s="83"/>
      <c r="H222" s="98"/>
      <c r="I222" s="83"/>
      <c r="J222" s="34"/>
      <c r="K222" s="34"/>
      <c r="L222" s="34"/>
      <c r="M222" s="34"/>
      <c r="N222" s="34"/>
      <c r="O222" s="34" t="s">
        <v>2087</v>
      </c>
      <c r="P222" s="34">
        <v>3152</v>
      </c>
      <c r="Q222" s="34">
        <v>2.5999999999999999E-2</v>
      </c>
      <c r="R222" s="34"/>
      <c r="S222" s="34">
        <v>2.6</v>
      </c>
    </row>
    <row r="223" spans="1:19" s="21" customFormat="1">
      <c r="A223" s="34"/>
      <c r="B223" s="34"/>
      <c r="C223" s="34"/>
      <c r="D223"/>
      <c r="E223" s="34"/>
      <c r="F223" s="34"/>
      <c r="G223" s="83"/>
      <c r="H223" s="98"/>
      <c r="I223" s="83"/>
      <c r="J223" s="34"/>
      <c r="K223" s="34"/>
      <c r="L223" s="34"/>
      <c r="M223" s="34"/>
      <c r="N223" s="34"/>
      <c r="O223" s="34" t="s">
        <v>2088</v>
      </c>
      <c r="P223" s="34">
        <v>1230</v>
      </c>
      <c r="Q223" s="34">
        <v>4.2000000000000003E-2</v>
      </c>
      <c r="R223" s="34"/>
      <c r="S223" s="34">
        <v>4.2</v>
      </c>
    </row>
    <row r="224" spans="1:19" s="21" customFormat="1">
      <c r="A224" s="34"/>
      <c r="B224" s="34" t="s">
        <v>2089</v>
      </c>
      <c r="C224" s="34">
        <v>2012</v>
      </c>
      <c r="D224"/>
      <c r="E224" s="34"/>
      <c r="F224" s="34" t="s">
        <v>1222</v>
      </c>
      <c r="G224" s="83"/>
      <c r="H224" s="98"/>
      <c r="I224" s="83"/>
      <c r="J224" s="34"/>
      <c r="K224" s="34"/>
      <c r="L224" s="34"/>
      <c r="M224" s="34"/>
      <c r="N224" s="34" t="s">
        <v>2085</v>
      </c>
      <c r="O224" s="34" t="s">
        <v>2090</v>
      </c>
      <c r="P224" s="34">
        <v>6137</v>
      </c>
      <c r="Q224" s="34">
        <v>0.03</v>
      </c>
      <c r="R224" s="34" t="s">
        <v>1138</v>
      </c>
      <c r="S224" s="34">
        <v>3</v>
      </c>
    </row>
    <row r="225" spans="1:19" s="21" customFormat="1">
      <c r="A225" s="34"/>
      <c r="B225" s="34"/>
      <c r="C225" s="34"/>
      <c r="D225"/>
      <c r="E225" s="34"/>
      <c r="F225" s="34"/>
      <c r="G225" s="83"/>
      <c r="H225" s="98"/>
      <c r="I225" s="83"/>
      <c r="J225" s="34"/>
      <c r="K225" s="34"/>
      <c r="L225" s="34"/>
      <c r="M225" s="34"/>
      <c r="N225" s="34"/>
      <c r="O225" s="34" t="s">
        <v>2091</v>
      </c>
      <c r="P225" s="34">
        <v>4153</v>
      </c>
      <c r="Q225" s="34">
        <v>2.5999999999999999E-2</v>
      </c>
      <c r="R225" s="34"/>
      <c r="S225" s="34">
        <v>2.6</v>
      </c>
    </row>
    <row r="226" spans="1:19" s="21" customFormat="1">
      <c r="A226" s="34"/>
      <c r="B226" s="34"/>
      <c r="C226" s="34"/>
      <c r="D226"/>
      <c r="E226" s="34"/>
      <c r="F226" s="34"/>
      <c r="G226" s="83"/>
      <c r="H226" s="98"/>
      <c r="I226" s="83"/>
      <c r="J226" s="34"/>
      <c r="K226" s="34"/>
      <c r="L226" s="34"/>
      <c r="M226" s="34"/>
      <c r="N226" s="34"/>
      <c r="O226" s="34" t="s">
        <v>2092</v>
      </c>
      <c r="P226" s="34">
        <v>1984</v>
      </c>
      <c r="Q226" s="34">
        <v>4.2000000000000003E-2</v>
      </c>
      <c r="R226" s="34"/>
      <c r="S226" s="34">
        <v>4.2</v>
      </c>
    </row>
    <row r="227" spans="1:19" s="21" customFormat="1">
      <c r="A227" s="34"/>
      <c r="B227" s="34" t="s">
        <v>2093</v>
      </c>
      <c r="C227" s="34">
        <v>2012</v>
      </c>
      <c r="D227"/>
      <c r="E227" s="34"/>
      <c r="F227" s="34" t="s">
        <v>1222</v>
      </c>
      <c r="G227" s="83"/>
      <c r="H227" s="98"/>
      <c r="I227" s="83"/>
      <c r="J227" s="34"/>
      <c r="K227" s="34"/>
      <c r="L227" s="34"/>
      <c r="M227" s="34"/>
      <c r="N227" s="34" t="s">
        <v>2085</v>
      </c>
      <c r="O227" s="34" t="s">
        <v>2094</v>
      </c>
      <c r="P227" s="34">
        <v>6258</v>
      </c>
      <c r="Q227" s="34">
        <v>2.1000000000000001E-2</v>
      </c>
      <c r="R227" s="34" t="s">
        <v>1138</v>
      </c>
      <c r="S227" s="34">
        <v>2.1</v>
      </c>
    </row>
    <row r="228" spans="1:19" s="21" customFormat="1">
      <c r="A228" s="34"/>
      <c r="B228" s="34"/>
      <c r="C228" s="34"/>
      <c r="D228"/>
      <c r="E228" s="34"/>
      <c r="F228" s="34"/>
      <c r="G228" s="83"/>
      <c r="H228" s="98"/>
      <c r="I228" s="83"/>
      <c r="J228" s="34"/>
      <c r="K228" s="34"/>
      <c r="L228" s="34"/>
      <c r="M228" s="34"/>
      <c r="N228" s="34"/>
      <c r="O228" s="34" t="s">
        <v>2095</v>
      </c>
      <c r="P228" s="34">
        <v>3972</v>
      </c>
      <c r="Q228" s="34">
        <v>2.1000000000000001E-2</v>
      </c>
      <c r="R228" s="34"/>
      <c r="S228" s="34">
        <v>2.1</v>
      </c>
    </row>
    <row r="229" spans="1:19" s="21" customFormat="1">
      <c r="A229" s="34"/>
      <c r="B229" s="34"/>
      <c r="C229" s="34"/>
      <c r="D229"/>
      <c r="E229" s="34"/>
      <c r="F229" s="34"/>
      <c r="G229" s="83"/>
      <c r="H229" s="98"/>
      <c r="I229" s="83"/>
      <c r="J229" s="34"/>
      <c r="K229" s="34"/>
      <c r="L229" s="34"/>
      <c r="M229" s="34"/>
      <c r="N229" s="34"/>
      <c r="O229" s="34" t="s">
        <v>2096</v>
      </c>
      <c r="P229" s="34">
        <v>2286</v>
      </c>
      <c r="Q229" s="34">
        <v>2.1000000000000001E-2</v>
      </c>
      <c r="R229" s="34"/>
      <c r="S229" s="34">
        <v>2.1</v>
      </c>
    </row>
    <row r="230" spans="1:19" s="21" customFormat="1">
      <c r="A230" s="34" t="s">
        <v>2097</v>
      </c>
      <c r="B230" s="34" t="s">
        <v>2098</v>
      </c>
      <c r="C230" s="34">
        <v>2012</v>
      </c>
      <c r="D230"/>
      <c r="E230" s="34"/>
      <c r="F230" s="34" t="s">
        <v>1194</v>
      </c>
      <c r="G230" s="83"/>
      <c r="H230" s="98" t="s">
        <v>1998</v>
      </c>
      <c r="I230" s="83"/>
      <c r="J230" s="34" t="s">
        <v>1141</v>
      </c>
      <c r="K230" s="34" t="s">
        <v>1999</v>
      </c>
      <c r="L230" s="34" t="s">
        <v>1121</v>
      </c>
      <c r="M230" s="34" t="s">
        <v>2099</v>
      </c>
      <c r="N230" s="34" t="s">
        <v>1196</v>
      </c>
      <c r="O230" s="34" t="s">
        <v>1129</v>
      </c>
      <c r="P230" s="34">
        <v>821</v>
      </c>
      <c r="Q230" s="34">
        <v>0.25600000000000001</v>
      </c>
      <c r="R230" s="34" t="s">
        <v>1138</v>
      </c>
      <c r="S230" s="34">
        <v>25.6</v>
      </c>
    </row>
    <row r="231" spans="1:19" s="21" customFormat="1">
      <c r="A231" s="34" t="s">
        <v>2100</v>
      </c>
      <c r="B231" s="34" t="s">
        <v>2101</v>
      </c>
      <c r="C231" s="34">
        <v>2013</v>
      </c>
      <c r="D231"/>
      <c r="E231" s="34"/>
      <c r="F231" s="34" t="s">
        <v>1461</v>
      </c>
      <c r="G231" s="83"/>
      <c r="H231" s="98" t="s">
        <v>1998</v>
      </c>
      <c r="I231" s="83"/>
      <c r="J231" s="34" t="s">
        <v>1141</v>
      </c>
      <c r="K231" s="34" t="s">
        <v>1999</v>
      </c>
      <c r="L231" s="34" t="s">
        <v>1121</v>
      </c>
      <c r="M231" s="34" t="s">
        <v>2102</v>
      </c>
      <c r="N231" s="34" t="s">
        <v>2103</v>
      </c>
      <c r="O231" s="34" t="s">
        <v>1129</v>
      </c>
      <c r="P231" s="34">
        <v>405</v>
      </c>
      <c r="Q231" s="34">
        <v>0.26100000000000001</v>
      </c>
      <c r="R231" s="34" t="s">
        <v>1138</v>
      </c>
      <c r="S231" s="34">
        <v>26.1</v>
      </c>
    </row>
    <row r="232" spans="1:19" s="21" customFormat="1">
      <c r="A232" s="34" t="s">
        <v>2104</v>
      </c>
      <c r="B232" s="34" t="s">
        <v>2105</v>
      </c>
      <c r="C232" s="34">
        <v>2013</v>
      </c>
      <c r="D232"/>
      <c r="E232" s="34"/>
      <c r="F232" s="34" t="s">
        <v>2106</v>
      </c>
      <c r="G232" s="83"/>
      <c r="H232" s="98" t="s">
        <v>1998</v>
      </c>
      <c r="I232" s="83"/>
      <c r="J232" s="34" t="s">
        <v>1141</v>
      </c>
      <c r="K232" s="34" t="s">
        <v>1999</v>
      </c>
      <c r="L232" s="34" t="s">
        <v>1121</v>
      </c>
      <c r="M232" s="34" t="s">
        <v>2107</v>
      </c>
      <c r="N232" s="34" t="s">
        <v>2001</v>
      </c>
      <c r="O232" s="34" t="s">
        <v>1129</v>
      </c>
      <c r="P232" s="34">
        <v>937</v>
      </c>
      <c r="Q232" s="34">
        <v>5.3400000000000003E-2</v>
      </c>
      <c r="R232" s="34" t="s">
        <v>1138</v>
      </c>
      <c r="S232" s="34">
        <v>5.34</v>
      </c>
    </row>
    <row r="233" spans="1:19" s="21" customFormat="1">
      <c r="A233" s="34" t="s">
        <v>2108</v>
      </c>
      <c r="B233" s="34" t="s">
        <v>2109</v>
      </c>
      <c r="C233" s="34">
        <v>2013</v>
      </c>
      <c r="D233"/>
      <c r="E233" s="34"/>
      <c r="F233" s="34" t="s">
        <v>1461</v>
      </c>
      <c r="G233" s="83"/>
      <c r="H233" s="98" t="s">
        <v>1998</v>
      </c>
      <c r="I233" s="83"/>
      <c r="J233" s="34" t="s">
        <v>1133</v>
      </c>
      <c r="K233" s="34" t="s">
        <v>1999</v>
      </c>
      <c r="L233" s="34" t="s">
        <v>1121</v>
      </c>
      <c r="M233" s="34" t="s">
        <v>2110</v>
      </c>
      <c r="N233" s="34" t="s">
        <v>2103</v>
      </c>
      <c r="O233" s="34" t="s">
        <v>1129</v>
      </c>
      <c r="P233" s="34">
        <v>284</v>
      </c>
      <c r="Q233" s="34">
        <v>0.36969999999999997</v>
      </c>
      <c r="R233" s="34" t="s">
        <v>1138</v>
      </c>
      <c r="S233" s="34">
        <v>36.97</v>
      </c>
    </row>
    <row r="234" spans="1:19" s="21" customFormat="1">
      <c r="A234" s="34" t="s">
        <v>2111</v>
      </c>
      <c r="B234" s="34" t="s">
        <v>2112</v>
      </c>
      <c r="C234" s="34">
        <v>2013</v>
      </c>
      <c r="D234"/>
      <c r="E234" s="34"/>
      <c r="F234" s="34" t="s">
        <v>1234</v>
      </c>
      <c r="G234" s="83"/>
      <c r="H234" s="98" t="s">
        <v>1998</v>
      </c>
      <c r="I234" s="83"/>
      <c r="J234" s="34" t="s">
        <v>1141</v>
      </c>
      <c r="K234" s="34" t="s">
        <v>1999</v>
      </c>
      <c r="L234" s="34" t="s">
        <v>1121</v>
      </c>
      <c r="M234" s="34" t="s">
        <v>2107</v>
      </c>
      <c r="N234" s="34" t="s">
        <v>2001</v>
      </c>
      <c r="O234" s="34" t="s">
        <v>1129</v>
      </c>
      <c r="P234" s="34">
        <v>252</v>
      </c>
      <c r="Q234" s="34">
        <v>6.3E-2</v>
      </c>
      <c r="R234" s="34" t="s">
        <v>1138</v>
      </c>
      <c r="S234" s="34">
        <v>6.3</v>
      </c>
    </row>
    <row r="235" spans="1:19" s="21" customFormat="1">
      <c r="A235" s="34" t="s">
        <v>2113</v>
      </c>
      <c r="B235" s="34" t="s">
        <v>2114</v>
      </c>
      <c r="C235" s="34">
        <v>2013</v>
      </c>
      <c r="D235"/>
      <c r="E235" s="34"/>
      <c r="F235" s="34" t="s">
        <v>1186</v>
      </c>
      <c r="G235" s="83"/>
      <c r="H235" s="98" t="s">
        <v>1998</v>
      </c>
      <c r="I235" s="83"/>
      <c r="J235" s="34" t="s">
        <v>1141</v>
      </c>
      <c r="K235" s="34" t="s">
        <v>1999</v>
      </c>
      <c r="L235" s="34" t="s">
        <v>1121</v>
      </c>
      <c r="M235" s="34" t="s">
        <v>2115</v>
      </c>
      <c r="N235" s="34" t="s">
        <v>2001</v>
      </c>
      <c r="O235" s="34" t="s">
        <v>1129</v>
      </c>
      <c r="P235" s="34">
        <v>232</v>
      </c>
      <c r="Q235" s="34">
        <v>0.1552</v>
      </c>
      <c r="R235" s="34" t="s">
        <v>1138</v>
      </c>
      <c r="S235" s="34">
        <v>15.52</v>
      </c>
    </row>
    <row r="236" spans="1:19" s="21" customFormat="1">
      <c r="A236" s="34"/>
      <c r="B236" s="34"/>
      <c r="C236" s="34"/>
      <c r="D236"/>
      <c r="E236" s="34"/>
      <c r="F236" s="34"/>
      <c r="G236" s="83"/>
      <c r="H236" s="98"/>
      <c r="I236" s="83"/>
      <c r="J236" s="34"/>
      <c r="K236" s="34"/>
      <c r="L236" s="34"/>
      <c r="M236" s="34"/>
      <c r="N236" s="34"/>
      <c r="O236" s="34" t="s">
        <v>1148</v>
      </c>
      <c r="P236" s="34">
        <v>96</v>
      </c>
      <c r="Q236" s="34">
        <v>0.11459999999999999</v>
      </c>
      <c r="R236" s="34"/>
      <c r="S236" s="34">
        <v>11.46</v>
      </c>
    </row>
    <row r="237" spans="1:19" s="21" customFormat="1">
      <c r="A237" s="34"/>
      <c r="B237" s="34"/>
      <c r="C237" s="34"/>
      <c r="D237"/>
      <c r="E237" s="34"/>
      <c r="F237" s="34"/>
      <c r="G237" s="83"/>
      <c r="H237" s="98"/>
      <c r="I237" s="83"/>
      <c r="J237" s="34"/>
      <c r="K237" s="34"/>
      <c r="L237" s="34"/>
      <c r="M237" s="34"/>
      <c r="N237" s="34"/>
      <c r="O237" s="34" t="s">
        <v>1149</v>
      </c>
      <c r="P237" s="34">
        <v>136</v>
      </c>
      <c r="Q237" s="34">
        <v>0.18379999999999999</v>
      </c>
      <c r="R237" s="34"/>
      <c r="S237" s="34">
        <v>18.38</v>
      </c>
    </row>
    <row r="238" spans="1:19" s="21" customFormat="1" ht="14.55">
      <c r="A238" s="34" t="s">
        <v>2116</v>
      </c>
      <c r="B238" s="34" t="s">
        <v>2117</v>
      </c>
      <c r="C238" s="34">
        <v>2013</v>
      </c>
      <c r="D238"/>
      <c r="E238" s="34"/>
      <c r="F238" s="34" t="s">
        <v>1362</v>
      </c>
      <c r="G238" s="83"/>
      <c r="H238" s="98" t="s">
        <v>1998</v>
      </c>
      <c r="I238" s="83"/>
      <c r="J238" s="34" t="s">
        <v>1141</v>
      </c>
      <c r="K238" s="34" t="s">
        <v>2041</v>
      </c>
      <c r="L238" s="34" t="s">
        <v>1121</v>
      </c>
      <c r="M238" s="34" t="s">
        <v>1134</v>
      </c>
      <c r="N238" s="34" t="s">
        <v>2042</v>
      </c>
      <c r="O238" s="34" t="s">
        <v>1129</v>
      </c>
      <c r="P238" s="34">
        <v>1756</v>
      </c>
      <c r="Q238" s="34">
        <v>0.19400000000000001</v>
      </c>
      <c r="R238" s="34" t="s">
        <v>1138</v>
      </c>
      <c r="S238" s="34">
        <v>19.399999999999999</v>
      </c>
    </row>
    <row r="239" spans="1:19" s="21" customFormat="1">
      <c r="A239" s="34"/>
      <c r="B239" s="34"/>
      <c r="C239" s="34"/>
      <c r="D239"/>
      <c r="E239" s="34"/>
      <c r="F239" s="34"/>
      <c r="G239" s="83"/>
      <c r="H239" s="98"/>
      <c r="I239" s="83"/>
      <c r="J239" s="34"/>
      <c r="K239" s="34"/>
      <c r="L239" s="34"/>
      <c r="M239" s="34"/>
      <c r="N239" s="34"/>
      <c r="O239" s="34" t="s">
        <v>1148</v>
      </c>
      <c r="P239" s="34">
        <v>594</v>
      </c>
      <c r="Q239" s="34">
        <v>0.20200000000000001</v>
      </c>
      <c r="R239" s="34"/>
      <c r="S239" s="34">
        <v>20.2</v>
      </c>
    </row>
    <row r="240" spans="1:19" s="21" customFormat="1">
      <c r="A240" s="34"/>
      <c r="B240" s="34"/>
      <c r="C240" s="34"/>
      <c r="D240"/>
      <c r="E240" s="34"/>
      <c r="F240" s="34"/>
      <c r="G240" s="83"/>
      <c r="H240" s="98"/>
      <c r="I240" s="83"/>
      <c r="J240" s="34"/>
      <c r="K240" s="34"/>
      <c r="L240" s="34"/>
      <c r="M240" s="34"/>
      <c r="N240" s="34"/>
      <c r="O240" s="34" t="s">
        <v>1149</v>
      </c>
      <c r="P240" s="34">
        <v>1162</v>
      </c>
      <c r="Q240" s="34">
        <v>0.19</v>
      </c>
      <c r="R240" s="34"/>
      <c r="S240" s="34">
        <v>19</v>
      </c>
    </row>
    <row r="241" spans="1:19" s="21" customFormat="1">
      <c r="A241" s="34" t="s">
        <v>2118</v>
      </c>
      <c r="B241" s="34" t="s">
        <v>2119</v>
      </c>
      <c r="C241" s="34">
        <v>2013</v>
      </c>
      <c r="D241"/>
      <c r="E241" s="34"/>
      <c r="F241" s="34" t="s">
        <v>1234</v>
      </c>
      <c r="G241" s="83"/>
      <c r="H241" s="98" t="s">
        <v>1998</v>
      </c>
      <c r="I241" s="83"/>
      <c r="J241" s="34" t="s">
        <v>1141</v>
      </c>
      <c r="K241" s="34" t="s">
        <v>1999</v>
      </c>
      <c r="L241" s="34" t="s">
        <v>1121</v>
      </c>
      <c r="M241" s="34" t="s">
        <v>2120</v>
      </c>
      <c r="N241" s="34" t="s">
        <v>2014</v>
      </c>
      <c r="O241" s="34" t="s">
        <v>1129</v>
      </c>
      <c r="P241" s="34">
        <v>469</v>
      </c>
      <c r="Q241" s="34">
        <v>0.13200000000000001</v>
      </c>
      <c r="R241" s="34" t="s">
        <v>1138</v>
      </c>
      <c r="S241" s="34">
        <v>13.2</v>
      </c>
    </row>
    <row r="242" spans="1:19" s="21" customFormat="1">
      <c r="A242" s="34" t="s">
        <v>2121</v>
      </c>
      <c r="B242" s="34" t="s">
        <v>2122</v>
      </c>
      <c r="C242" s="34">
        <v>2014</v>
      </c>
      <c r="D242"/>
      <c r="E242" s="34"/>
      <c r="F242" s="34" t="s">
        <v>1134</v>
      </c>
      <c r="G242" s="83"/>
      <c r="H242" s="98" t="s">
        <v>1998</v>
      </c>
      <c r="I242" s="83"/>
      <c r="J242" s="34" t="s">
        <v>1141</v>
      </c>
      <c r="K242" s="34" t="s">
        <v>1999</v>
      </c>
      <c r="L242" s="34" t="s">
        <v>1121</v>
      </c>
      <c r="M242" s="34" t="s">
        <v>2107</v>
      </c>
      <c r="N242" s="34" t="s">
        <v>2001</v>
      </c>
      <c r="O242" s="34" t="s">
        <v>1129</v>
      </c>
      <c r="P242" s="34">
        <v>1208</v>
      </c>
      <c r="Q242" s="34">
        <v>2.07E-2</v>
      </c>
      <c r="R242" s="34" t="s">
        <v>1138</v>
      </c>
      <c r="S242" s="34">
        <v>2.0699999999999998</v>
      </c>
    </row>
    <row r="243" spans="1:19" s="21" customFormat="1">
      <c r="A243" s="34" t="s">
        <v>2123</v>
      </c>
      <c r="B243" s="34" t="s">
        <v>2124</v>
      </c>
      <c r="C243" s="34">
        <v>2014</v>
      </c>
      <c r="D243"/>
      <c r="E243" s="34"/>
      <c r="F243" s="34" t="s">
        <v>2106</v>
      </c>
      <c r="G243" s="83"/>
      <c r="H243" s="98" t="s">
        <v>1998</v>
      </c>
      <c r="I243" s="83"/>
      <c r="J243" s="34" t="s">
        <v>1141</v>
      </c>
      <c r="K243" s="34" t="s">
        <v>1999</v>
      </c>
      <c r="L243" s="34" t="s">
        <v>1121</v>
      </c>
      <c r="M243" s="34" t="s">
        <v>2110</v>
      </c>
      <c r="N243" s="34" t="s">
        <v>1196</v>
      </c>
      <c r="O243" s="34" t="s">
        <v>1129</v>
      </c>
      <c r="P243" s="34">
        <v>550</v>
      </c>
      <c r="Q243" s="34">
        <v>0.2782</v>
      </c>
      <c r="R243" s="34" t="s">
        <v>1138</v>
      </c>
      <c r="S243" s="34">
        <v>27.82</v>
      </c>
    </row>
    <row r="244" spans="1:19" s="21" customFormat="1">
      <c r="A244" s="34" t="s">
        <v>2125</v>
      </c>
      <c r="B244" s="34" t="s">
        <v>2126</v>
      </c>
      <c r="C244" s="34">
        <v>2014</v>
      </c>
      <c r="D244"/>
      <c r="E244" s="34"/>
      <c r="F244" s="34" t="s">
        <v>1234</v>
      </c>
      <c r="G244" s="83"/>
      <c r="H244" s="98" t="s">
        <v>1998</v>
      </c>
      <c r="I244" s="83"/>
      <c r="J244" s="34" t="s">
        <v>1141</v>
      </c>
      <c r="K244" s="34" t="s">
        <v>1999</v>
      </c>
      <c r="L244" s="34" t="s">
        <v>1121</v>
      </c>
      <c r="M244" s="34" t="s">
        <v>2127</v>
      </c>
      <c r="N244" s="34" t="s">
        <v>2103</v>
      </c>
      <c r="O244" s="34" t="s">
        <v>1129</v>
      </c>
      <c r="P244" s="34">
        <v>475</v>
      </c>
      <c r="Q244" s="34">
        <v>0.20200000000000001</v>
      </c>
      <c r="R244" s="34" t="s">
        <v>1138</v>
      </c>
      <c r="S244" s="34">
        <v>20.2</v>
      </c>
    </row>
    <row r="245" spans="1:19" s="21" customFormat="1">
      <c r="A245" s="34" t="s">
        <v>2128</v>
      </c>
      <c r="B245" s="34" t="s">
        <v>2129</v>
      </c>
      <c r="C245" s="34">
        <v>2014</v>
      </c>
      <c r="D245"/>
      <c r="E245" s="34"/>
      <c r="F245" s="34" t="s">
        <v>1134</v>
      </c>
      <c r="G245" s="83"/>
      <c r="H245" s="98" t="s">
        <v>1998</v>
      </c>
      <c r="I245" s="83"/>
      <c r="J245" s="34" t="s">
        <v>1141</v>
      </c>
      <c r="K245" s="34" t="s">
        <v>1999</v>
      </c>
      <c r="L245" s="34" t="s">
        <v>1121</v>
      </c>
      <c r="M245" s="34" t="s">
        <v>2110</v>
      </c>
      <c r="N245" s="34" t="s">
        <v>1196</v>
      </c>
      <c r="O245" s="34" t="s">
        <v>1129</v>
      </c>
      <c r="P245" s="34">
        <v>449</v>
      </c>
      <c r="Q245" s="34">
        <v>5.3499999999999999E-2</v>
      </c>
      <c r="R245" s="34" t="s">
        <v>1138</v>
      </c>
      <c r="S245" s="34">
        <v>5.35</v>
      </c>
    </row>
    <row r="246" spans="1:19" s="21" customFormat="1">
      <c r="A246" s="34" t="s">
        <v>2130</v>
      </c>
      <c r="B246" s="34" t="s">
        <v>2131</v>
      </c>
      <c r="C246" s="34">
        <v>2014</v>
      </c>
      <c r="D246"/>
      <c r="E246" s="34"/>
      <c r="F246" s="34" t="s">
        <v>1209</v>
      </c>
      <c r="G246" s="83"/>
      <c r="H246" s="98" t="s">
        <v>1998</v>
      </c>
      <c r="I246" s="83"/>
      <c r="J246" s="34" t="s">
        <v>1133</v>
      </c>
      <c r="K246" s="34" t="s">
        <v>2132</v>
      </c>
      <c r="L246" s="34" t="s">
        <v>1121</v>
      </c>
      <c r="M246" s="34" t="s">
        <v>2133</v>
      </c>
      <c r="N246" s="34" t="s">
        <v>2134</v>
      </c>
      <c r="O246" s="34" t="s">
        <v>1129</v>
      </c>
      <c r="P246" s="34">
        <v>793</v>
      </c>
      <c r="Q246" s="34">
        <v>0.21679999999999999</v>
      </c>
      <c r="R246" s="34" t="s">
        <v>1138</v>
      </c>
      <c r="S246" s="34">
        <v>21.68</v>
      </c>
    </row>
    <row r="247" spans="1:19" s="21" customFormat="1">
      <c r="A247" s="34"/>
      <c r="B247" s="34"/>
      <c r="C247" s="34"/>
      <c r="D247"/>
      <c r="E247" s="34"/>
      <c r="F247" s="34"/>
      <c r="G247" s="83"/>
      <c r="H247" s="98"/>
      <c r="I247" s="83"/>
      <c r="J247" s="34"/>
      <c r="K247" s="34"/>
      <c r="L247" s="34"/>
      <c r="M247" s="34"/>
      <c r="N247" s="34"/>
      <c r="O247" s="34" t="s">
        <v>1148</v>
      </c>
      <c r="P247" s="34">
        <v>357</v>
      </c>
      <c r="Q247" s="34">
        <v>0.2145</v>
      </c>
      <c r="R247" s="34"/>
      <c r="S247" s="34">
        <v>21.45</v>
      </c>
    </row>
    <row r="248" spans="1:19" s="21" customFormat="1">
      <c r="A248" s="34"/>
      <c r="B248" s="34"/>
      <c r="C248" s="34"/>
      <c r="D248"/>
      <c r="E248" s="34"/>
      <c r="F248" s="34"/>
      <c r="G248" s="83"/>
      <c r="H248" s="98"/>
      <c r="I248" s="83"/>
      <c r="J248" s="34"/>
      <c r="K248" s="34"/>
      <c r="L248" s="34"/>
      <c r="M248" s="34"/>
      <c r="N248" s="34"/>
      <c r="O248" s="34" t="s">
        <v>1149</v>
      </c>
      <c r="P248" s="34">
        <v>436</v>
      </c>
      <c r="Q248" s="34">
        <v>0.2152</v>
      </c>
      <c r="R248" s="34"/>
      <c r="S248" s="34">
        <v>24.36</v>
      </c>
    </row>
    <row r="249" spans="1:19" s="21" customFormat="1" ht="14.55">
      <c r="A249" s="34" t="s">
        <v>2135</v>
      </c>
      <c r="B249" s="34" t="s">
        <v>2136</v>
      </c>
      <c r="C249" s="34">
        <v>2014</v>
      </c>
      <c r="D249"/>
      <c r="E249" s="34"/>
      <c r="F249" s="34" t="s">
        <v>1134</v>
      </c>
      <c r="G249" s="83"/>
      <c r="H249" s="98" t="s">
        <v>1998</v>
      </c>
      <c r="I249" s="83"/>
      <c r="J249" s="34" t="s">
        <v>1141</v>
      </c>
      <c r="K249" s="34" t="s">
        <v>2041</v>
      </c>
      <c r="L249" s="34" t="s">
        <v>1121</v>
      </c>
      <c r="M249" s="34" t="s">
        <v>1134</v>
      </c>
      <c r="N249" s="34" t="s">
        <v>2042</v>
      </c>
      <c r="O249" s="34" t="s">
        <v>1129</v>
      </c>
      <c r="P249" s="34">
        <v>541</v>
      </c>
      <c r="Q249" s="34">
        <v>0.2311</v>
      </c>
      <c r="R249" s="34" t="s">
        <v>1138</v>
      </c>
      <c r="S249" s="34">
        <v>23.11</v>
      </c>
    </row>
    <row r="250" spans="1:19" s="21" customFormat="1">
      <c r="A250" s="34" t="s">
        <v>2137</v>
      </c>
      <c r="B250" s="34" t="s">
        <v>2138</v>
      </c>
      <c r="C250" s="34">
        <v>2014</v>
      </c>
      <c r="D250"/>
      <c r="E250" s="34"/>
      <c r="F250" s="34" t="s">
        <v>1292</v>
      </c>
      <c r="G250" s="83"/>
      <c r="H250" s="98" t="s">
        <v>1998</v>
      </c>
      <c r="I250" s="83"/>
      <c r="J250" s="34" t="s">
        <v>1133</v>
      </c>
      <c r="K250" s="34" t="s">
        <v>1999</v>
      </c>
      <c r="L250" s="34" t="s">
        <v>1121</v>
      </c>
      <c r="M250" s="34" t="s">
        <v>2139</v>
      </c>
      <c r="N250" s="34" t="s">
        <v>1196</v>
      </c>
      <c r="O250" s="34" t="s">
        <v>1129</v>
      </c>
      <c r="P250" s="34">
        <v>778</v>
      </c>
      <c r="Q250" s="34">
        <v>0.11899999999999999</v>
      </c>
      <c r="R250" s="34" t="s">
        <v>1138</v>
      </c>
      <c r="S250" s="34">
        <v>11.9</v>
      </c>
    </row>
    <row r="251" spans="1:19" s="21" customFormat="1">
      <c r="A251" s="34" t="s">
        <v>2140</v>
      </c>
      <c r="B251" s="34" t="s">
        <v>2141</v>
      </c>
      <c r="C251" s="34">
        <v>2014</v>
      </c>
      <c r="D251"/>
      <c r="E251" s="34"/>
      <c r="F251" s="34" t="s">
        <v>1267</v>
      </c>
      <c r="G251" s="83"/>
      <c r="H251" s="98" t="s">
        <v>1998</v>
      </c>
      <c r="I251" s="83"/>
      <c r="J251" s="34" t="s">
        <v>1133</v>
      </c>
      <c r="K251" s="34" t="s">
        <v>1999</v>
      </c>
      <c r="L251" s="34" t="s">
        <v>1121</v>
      </c>
      <c r="M251" s="34" t="s">
        <v>2142</v>
      </c>
      <c r="N251" s="34" t="s">
        <v>1196</v>
      </c>
      <c r="O251" s="34" t="s">
        <v>1129</v>
      </c>
      <c r="P251" s="34">
        <v>367</v>
      </c>
      <c r="Q251" s="34">
        <v>0.40050000000000002</v>
      </c>
      <c r="R251" s="34" t="s">
        <v>1138</v>
      </c>
      <c r="S251" s="34">
        <v>40.049999999999997</v>
      </c>
    </row>
    <row r="252" spans="1:19" s="21" customFormat="1">
      <c r="A252" s="34" t="s">
        <v>2143</v>
      </c>
      <c r="B252" s="34" t="s">
        <v>2144</v>
      </c>
      <c r="C252" s="34">
        <v>2014</v>
      </c>
      <c r="D252"/>
      <c r="E252" s="34"/>
      <c r="F252" s="34" t="s">
        <v>1468</v>
      </c>
      <c r="G252" s="83"/>
      <c r="H252" s="98" t="s">
        <v>1998</v>
      </c>
      <c r="I252" s="83"/>
      <c r="J252" s="34" t="s">
        <v>1141</v>
      </c>
      <c r="K252" s="34" t="s">
        <v>1999</v>
      </c>
      <c r="L252" s="34" t="s">
        <v>1121</v>
      </c>
      <c r="M252" s="34" t="s">
        <v>2107</v>
      </c>
      <c r="N252" s="34" t="s">
        <v>2001</v>
      </c>
      <c r="O252" s="34" t="s">
        <v>1129</v>
      </c>
      <c r="P252" s="34">
        <v>390</v>
      </c>
      <c r="Q252" s="34">
        <v>3.7100000000000001E-2</v>
      </c>
      <c r="R252" s="34" t="s">
        <v>1138</v>
      </c>
      <c r="S252" s="34">
        <v>3.71</v>
      </c>
    </row>
    <row r="253" spans="1:19" s="21" customFormat="1">
      <c r="A253" s="34" t="s">
        <v>2145</v>
      </c>
      <c r="B253" s="34" t="s">
        <v>2146</v>
      </c>
      <c r="C253" s="34">
        <v>2014</v>
      </c>
      <c r="D253"/>
      <c r="E253" s="34"/>
      <c r="F253" s="34" t="s">
        <v>1134</v>
      </c>
      <c r="G253" s="83"/>
      <c r="H253" s="98" t="s">
        <v>1998</v>
      </c>
      <c r="I253" s="83"/>
      <c r="J253" s="34" t="s">
        <v>1133</v>
      </c>
      <c r="K253" s="34" t="s">
        <v>1999</v>
      </c>
      <c r="L253" s="34" t="s">
        <v>1121</v>
      </c>
      <c r="M253" s="34" t="s">
        <v>2147</v>
      </c>
      <c r="N253" s="34" t="s">
        <v>1196</v>
      </c>
      <c r="O253" s="34" t="s">
        <v>1129</v>
      </c>
      <c r="P253" s="34">
        <v>1304</v>
      </c>
      <c r="Q253" s="34">
        <v>4.4499999999999998E-2</v>
      </c>
      <c r="R253" s="34" t="s">
        <v>1138</v>
      </c>
      <c r="S253" s="34">
        <v>4.45</v>
      </c>
    </row>
    <row r="254" spans="1:19" s="21" customFormat="1" ht="14.55">
      <c r="A254" s="34" t="s">
        <v>2148</v>
      </c>
      <c r="B254" s="34" t="s">
        <v>2149</v>
      </c>
      <c r="C254" s="34">
        <v>2015</v>
      </c>
      <c r="D254"/>
      <c r="E254" s="34"/>
      <c r="F254" s="34" t="s">
        <v>1134</v>
      </c>
      <c r="G254" s="83"/>
      <c r="H254" s="98" t="s">
        <v>1998</v>
      </c>
      <c r="I254" s="83"/>
      <c r="J254" s="34" t="s">
        <v>1133</v>
      </c>
      <c r="K254" s="34" t="s">
        <v>2041</v>
      </c>
      <c r="L254" s="34" t="s">
        <v>1121</v>
      </c>
      <c r="M254" s="34" t="s">
        <v>2150</v>
      </c>
      <c r="N254" s="34" t="s">
        <v>2042</v>
      </c>
      <c r="O254" s="34" t="s">
        <v>1129</v>
      </c>
      <c r="P254" s="34">
        <v>424</v>
      </c>
      <c r="Q254" s="34">
        <v>0.1321</v>
      </c>
      <c r="R254" s="34" t="s">
        <v>1138</v>
      </c>
      <c r="S254" s="34">
        <v>13.21</v>
      </c>
    </row>
    <row r="255" spans="1:19" s="21" customFormat="1">
      <c r="A255" s="34"/>
      <c r="B255" s="34"/>
      <c r="C255" s="34"/>
      <c r="D255"/>
      <c r="E255" s="34"/>
      <c r="F255" s="34"/>
      <c r="G255" s="83"/>
      <c r="H255" s="98"/>
      <c r="I255" s="83"/>
      <c r="J255" s="34"/>
      <c r="K255" s="34"/>
      <c r="L255" s="34"/>
      <c r="M255" s="34"/>
      <c r="N255" s="34"/>
      <c r="O255" s="34" t="s">
        <v>1148</v>
      </c>
      <c r="P255" s="34">
        <v>178</v>
      </c>
      <c r="Q255" s="34">
        <v>0.17480000000000001</v>
      </c>
      <c r="R255" s="34"/>
      <c r="S255" s="34">
        <v>17.48</v>
      </c>
    </row>
    <row r="256" spans="1:19" s="21" customFormat="1">
      <c r="A256" s="34"/>
      <c r="B256" s="34"/>
      <c r="C256" s="34"/>
      <c r="D256"/>
      <c r="E256" s="34"/>
      <c r="F256" s="34"/>
      <c r="G256" s="83"/>
      <c r="H256" s="98"/>
      <c r="I256" s="83"/>
      <c r="J256" s="34"/>
      <c r="K256" s="34"/>
      <c r="L256" s="34"/>
      <c r="M256" s="34"/>
      <c r="N256" s="34"/>
      <c r="O256" s="34" t="s">
        <v>1149</v>
      </c>
      <c r="P256" s="34">
        <v>246</v>
      </c>
      <c r="Q256" s="34">
        <v>7.2999999999999995E-2</v>
      </c>
      <c r="R256" s="34"/>
      <c r="S256" s="34">
        <v>7.3</v>
      </c>
    </row>
    <row r="257" spans="1:19" s="21" customFormat="1">
      <c r="A257" s="34"/>
      <c r="B257" s="34"/>
      <c r="C257" s="34"/>
      <c r="D257"/>
      <c r="E257" s="34"/>
      <c r="F257" s="34"/>
      <c r="G257" s="83"/>
      <c r="H257" s="98"/>
      <c r="I257" s="83"/>
      <c r="J257" s="34"/>
      <c r="K257" s="34"/>
      <c r="L257" s="34"/>
      <c r="M257" s="34"/>
      <c r="N257" s="34"/>
      <c r="O257" s="34" t="s">
        <v>1166</v>
      </c>
      <c r="P257" s="34">
        <v>137</v>
      </c>
      <c r="Q257" s="34">
        <v>0.14599999999999999</v>
      </c>
      <c r="R257" s="34"/>
      <c r="S257" s="34">
        <v>14.6</v>
      </c>
    </row>
    <row r="258" spans="1:19" s="21" customFormat="1">
      <c r="A258" s="34"/>
      <c r="B258" s="34"/>
      <c r="C258" s="34"/>
      <c r="D258"/>
      <c r="E258" s="34"/>
      <c r="F258" s="34"/>
      <c r="G258" s="83"/>
      <c r="H258" s="98"/>
      <c r="I258" s="83"/>
      <c r="J258" s="34"/>
      <c r="K258" s="34"/>
      <c r="L258" s="34"/>
      <c r="M258" s="34"/>
      <c r="N258" s="34"/>
      <c r="O258" s="34" t="s">
        <v>1167</v>
      </c>
      <c r="P258" s="34">
        <v>287</v>
      </c>
      <c r="Q258" s="34">
        <v>0.12540000000000001</v>
      </c>
      <c r="R258" s="34"/>
      <c r="S258" s="34">
        <v>12.54</v>
      </c>
    </row>
    <row r="259" spans="1:19" s="21" customFormat="1">
      <c r="A259" s="34"/>
      <c r="B259" s="34"/>
      <c r="C259" s="34"/>
      <c r="D259"/>
      <c r="E259" s="34"/>
      <c r="F259" s="34"/>
      <c r="G259" s="83"/>
      <c r="H259" s="98"/>
      <c r="I259" s="83"/>
      <c r="J259" s="34"/>
      <c r="K259" s="34"/>
      <c r="L259" s="34"/>
      <c r="M259" s="34"/>
      <c r="N259" s="34"/>
      <c r="O259" s="34" t="s">
        <v>1164</v>
      </c>
      <c r="P259" s="34">
        <v>117</v>
      </c>
      <c r="Q259" s="34">
        <v>0.15310000000000001</v>
      </c>
      <c r="R259" s="34"/>
      <c r="S259" s="34">
        <v>7.69</v>
      </c>
    </row>
    <row r="260" spans="1:19" s="21" customFormat="1">
      <c r="A260" s="34"/>
      <c r="B260" s="34"/>
      <c r="C260" s="34"/>
      <c r="D260"/>
      <c r="E260" s="34"/>
      <c r="F260" s="34"/>
      <c r="G260" s="83"/>
      <c r="H260" s="98"/>
      <c r="I260" s="83"/>
      <c r="J260" s="34"/>
      <c r="K260" s="34"/>
      <c r="L260" s="34"/>
      <c r="M260" s="34"/>
      <c r="N260" s="34"/>
      <c r="O260" s="34" t="s">
        <v>1165</v>
      </c>
      <c r="P260" s="34">
        <v>307</v>
      </c>
      <c r="Q260" s="34">
        <v>7.6899999999999996E-2</v>
      </c>
      <c r="R260" s="34"/>
      <c r="S260" s="34">
        <v>15.31</v>
      </c>
    </row>
    <row r="261" spans="1:19" s="21" customFormat="1">
      <c r="A261" s="34" t="s">
        <v>2151</v>
      </c>
      <c r="B261" s="34" t="s">
        <v>2152</v>
      </c>
      <c r="C261" s="34">
        <v>2015</v>
      </c>
      <c r="D261"/>
      <c r="E261" s="34"/>
      <c r="F261" s="34" t="s">
        <v>1234</v>
      </c>
      <c r="G261" s="83"/>
      <c r="H261" s="98" t="s">
        <v>1998</v>
      </c>
      <c r="I261" s="83"/>
      <c r="J261" s="34" t="s">
        <v>1141</v>
      </c>
      <c r="K261" s="34" t="s">
        <v>1999</v>
      </c>
      <c r="L261" s="34" t="s">
        <v>1121</v>
      </c>
      <c r="M261" s="34" t="s">
        <v>2153</v>
      </c>
      <c r="N261" s="34" t="s">
        <v>1196</v>
      </c>
      <c r="O261" s="34" t="s">
        <v>1129</v>
      </c>
      <c r="P261" s="34">
        <v>844</v>
      </c>
      <c r="Q261" s="34">
        <v>0.11020000000000001</v>
      </c>
      <c r="R261" s="34" t="s">
        <v>1138</v>
      </c>
      <c r="S261" s="34">
        <v>11.02</v>
      </c>
    </row>
    <row r="262" spans="1:19" s="21" customFormat="1">
      <c r="A262" s="34"/>
      <c r="B262" s="34"/>
      <c r="C262" s="34"/>
      <c r="D262"/>
      <c r="E262" s="34"/>
      <c r="F262" s="34"/>
      <c r="G262" s="83"/>
      <c r="H262" s="98"/>
      <c r="I262" s="83"/>
      <c r="J262" s="34"/>
      <c r="K262" s="34"/>
      <c r="L262" s="34"/>
      <c r="M262" s="34"/>
      <c r="N262" s="34"/>
      <c r="O262" s="34" t="s">
        <v>1148</v>
      </c>
      <c r="P262" s="34">
        <v>600</v>
      </c>
      <c r="Q262" s="34">
        <v>9.3299999999999994E-2</v>
      </c>
      <c r="R262" s="34"/>
      <c r="S262" s="34">
        <v>9.33</v>
      </c>
    </row>
    <row r="263" spans="1:19" s="21" customFormat="1">
      <c r="A263" s="34"/>
      <c r="B263" s="34"/>
      <c r="C263" s="34"/>
      <c r="D263"/>
      <c r="E263" s="34"/>
      <c r="F263" s="34"/>
      <c r="G263" s="83"/>
      <c r="H263" s="98"/>
      <c r="I263" s="83"/>
      <c r="J263" s="34"/>
      <c r="K263" s="34"/>
      <c r="L263" s="34"/>
      <c r="M263" s="34"/>
      <c r="N263" s="34"/>
      <c r="O263" s="34" t="s">
        <v>1149</v>
      </c>
      <c r="P263" s="34">
        <v>244</v>
      </c>
      <c r="Q263" s="34">
        <v>0.15160000000000001</v>
      </c>
      <c r="R263" s="34"/>
      <c r="S263" s="34">
        <v>15.16</v>
      </c>
    </row>
    <row r="264" spans="1:19" s="21" customFormat="1">
      <c r="A264" s="34"/>
      <c r="B264" s="34"/>
      <c r="C264" s="34"/>
      <c r="D264"/>
      <c r="E264" s="34"/>
      <c r="F264" s="34"/>
      <c r="G264" s="83"/>
      <c r="H264" s="98"/>
      <c r="I264" s="83"/>
      <c r="J264" s="34"/>
      <c r="K264" s="34"/>
      <c r="L264" s="34"/>
      <c r="M264" s="34"/>
      <c r="N264" s="34"/>
      <c r="O264" s="34" t="s">
        <v>2060</v>
      </c>
      <c r="P264" s="34">
        <v>219</v>
      </c>
      <c r="Q264" s="34">
        <v>3.2000000000000001E-2</v>
      </c>
      <c r="R264" s="34"/>
      <c r="S264" s="34">
        <v>3.2</v>
      </c>
    </row>
    <row r="265" spans="1:19" s="21" customFormat="1">
      <c r="A265" s="34"/>
      <c r="B265" s="34"/>
      <c r="C265" s="34"/>
      <c r="D265"/>
      <c r="E265" s="34"/>
      <c r="F265" s="34"/>
      <c r="G265" s="83"/>
      <c r="H265" s="98"/>
      <c r="I265" s="83"/>
      <c r="J265" s="34"/>
      <c r="K265" s="34"/>
      <c r="L265" s="34"/>
      <c r="M265" s="34"/>
      <c r="N265" s="34"/>
      <c r="O265" s="34" t="s">
        <v>2061</v>
      </c>
      <c r="P265" s="34">
        <v>206</v>
      </c>
      <c r="Q265" s="34">
        <v>0.11169999999999999</v>
      </c>
      <c r="R265" s="34"/>
      <c r="S265" s="34">
        <v>11.17</v>
      </c>
    </row>
    <row r="266" spans="1:19" s="21" customFormat="1">
      <c r="A266" s="34"/>
      <c r="B266" s="34"/>
      <c r="C266" s="34"/>
      <c r="D266"/>
      <c r="E266" s="34"/>
      <c r="F266" s="34"/>
      <c r="G266" s="83"/>
      <c r="H266" s="98"/>
      <c r="I266" s="83"/>
      <c r="J266" s="34"/>
      <c r="K266" s="34"/>
      <c r="L266" s="34"/>
      <c r="M266" s="34"/>
      <c r="N266" s="34"/>
      <c r="O266" s="34" t="s">
        <v>2062</v>
      </c>
      <c r="P266" s="34">
        <v>265</v>
      </c>
      <c r="Q266" s="34">
        <v>0.16980000000000001</v>
      </c>
      <c r="R266" s="34"/>
      <c r="S266" s="34">
        <v>16.98</v>
      </c>
    </row>
    <row r="267" spans="1:19" s="21" customFormat="1">
      <c r="A267" s="34"/>
      <c r="B267" s="34"/>
      <c r="C267" s="34"/>
      <c r="D267"/>
      <c r="E267" s="34"/>
      <c r="F267" s="34"/>
      <c r="G267" s="83"/>
      <c r="H267" s="98"/>
      <c r="I267" s="83"/>
      <c r="J267" s="34"/>
      <c r="K267" s="34"/>
      <c r="L267" s="34"/>
      <c r="M267" s="34"/>
      <c r="N267" s="34"/>
      <c r="O267" s="34" t="s">
        <v>2063</v>
      </c>
      <c r="P267" s="34">
        <v>154</v>
      </c>
      <c r="Q267" s="34">
        <v>0.18</v>
      </c>
      <c r="R267" s="34"/>
      <c r="S267" s="34">
        <v>18</v>
      </c>
    </row>
    <row r="268" spans="1:19" s="21" customFormat="1">
      <c r="A268" s="34" t="s">
        <v>2154</v>
      </c>
      <c r="B268" s="34" t="s">
        <v>2155</v>
      </c>
      <c r="C268" s="34">
        <v>2015</v>
      </c>
      <c r="D268"/>
      <c r="E268" s="34"/>
      <c r="F268" s="34" t="s">
        <v>1135</v>
      </c>
      <c r="G268" s="83"/>
      <c r="H268" s="98" t="s">
        <v>1998</v>
      </c>
      <c r="I268" s="83"/>
      <c r="J268" s="34" t="s">
        <v>1141</v>
      </c>
      <c r="K268" s="34" t="s">
        <v>1999</v>
      </c>
      <c r="L268" s="34" t="s">
        <v>1121</v>
      </c>
      <c r="M268" s="34" t="s">
        <v>2156</v>
      </c>
      <c r="N268" s="34" t="s">
        <v>2085</v>
      </c>
      <c r="O268" s="34" t="s">
        <v>1129</v>
      </c>
      <c r="P268" s="34">
        <v>1129</v>
      </c>
      <c r="Q268" s="34">
        <v>0.1178</v>
      </c>
      <c r="R268" s="34" t="s">
        <v>1138</v>
      </c>
      <c r="S268" s="34">
        <v>11.78</v>
      </c>
    </row>
    <row r="269" spans="1:19" s="21" customFormat="1">
      <c r="A269" s="34"/>
      <c r="B269" s="34"/>
      <c r="C269" s="34"/>
      <c r="D269"/>
      <c r="E269" s="34"/>
      <c r="F269" s="34"/>
      <c r="G269" s="83"/>
      <c r="H269" s="98"/>
      <c r="I269" s="83"/>
      <c r="J269" s="34"/>
      <c r="K269" s="34"/>
      <c r="L269" s="34"/>
      <c r="M269" s="34"/>
      <c r="N269" s="34"/>
      <c r="O269" s="34" t="s">
        <v>1148</v>
      </c>
      <c r="P269" s="34">
        <v>42</v>
      </c>
      <c r="Q269" s="34">
        <v>0.11899999999999999</v>
      </c>
      <c r="R269" s="34"/>
      <c r="S269" s="34">
        <v>11.9</v>
      </c>
    </row>
    <row r="270" spans="1:19" s="21" customFormat="1">
      <c r="A270" s="34"/>
      <c r="B270" s="34"/>
      <c r="C270" s="34"/>
      <c r="D270"/>
      <c r="E270" s="34"/>
      <c r="F270" s="34"/>
      <c r="G270" s="83"/>
      <c r="H270" s="98"/>
      <c r="I270" s="83"/>
      <c r="J270" s="34"/>
      <c r="K270" s="34"/>
      <c r="L270" s="34"/>
      <c r="M270" s="34"/>
      <c r="N270" s="34"/>
      <c r="O270" s="34" t="s">
        <v>1149</v>
      </c>
      <c r="P270" s="34">
        <v>1087</v>
      </c>
      <c r="Q270" s="34">
        <v>0.1178</v>
      </c>
      <c r="R270" s="34"/>
      <c r="S270" s="34">
        <v>11.78</v>
      </c>
    </row>
    <row r="271" spans="1:19" s="21" customFormat="1">
      <c r="A271" s="34" t="s">
        <v>2157</v>
      </c>
      <c r="B271" s="34" t="s">
        <v>2158</v>
      </c>
      <c r="C271" s="34">
        <v>2015</v>
      </c>
      <c r="D271"/>
      <c r="E271" s="34"/>
      <c r="F271" s="34" t="s">
        <v>1135</v>
      </c>
      <c r="G271" s="83"/>
      <c r="H271" s="98" t="s">
        <v>1998</v>
      </c>
      <c r="I271" s="83"/>
      <c r="J271" s="34" t="s">
        <v>1141</v>
      </c>
      <c r="K271" s="34" t="s">
        <v>1999</v>
      </c>
      <c r="L271" s="34" t="s">
        <v>1121</v>
      </c>
      <c r="M271" s="34" t="s">
        <v>2159</v>
      </c>
      <c r="N271" s="34" t="s">
        <v>1196</v>
      </c>
      <c r="O271" s="34" t="s">
        <v>1129</v>
      </c>
      <c r="P271" s="34">
        <v>3384</v>
      </c>
      <c r="Q271" s="34">
        <v>0.26500000000000001</v>
      </c>
      <c r="R271" s="34" t="s">
        <v>1138</v>
      </c>
      <c r="S271" s="34">
        <v>26.5</v>
      </c>
    </row>
    <row r="272" spans="1:19" s="21" customFormat="1" ht="14.55">
      <c r="A272" s="34" t="s">
        <v>2160</v>
      </c>
      <c r="B272" s="34" t="s">
        <v>2161</v>
      </c>
      <c r="C272" s="34">
        <v>2015</v>
      </c>
      <c r="D272"/>
      <c r="E272" s="34"/>
      <c r="F272" s="34" t="s">
        <v>1134</v>
      </c>
      <c r="G272" s="83"/>
      <c r="H272" s="98" t="s">
        <v>1998</v>
      </c>
      <c r="I272" s="83"/>
      <c r="J272" s="34" t="s">
        <v>1141</v>
      </c>
      <c r="K272" s="34" t="s">
        <v>2041</v>
      </c>
      <c r="L272" s="34" t="s">
        <v>1121</v>
      </c>
      <c r="M272" s="34" t="s">
        <v>1134</v>
      </c>
      <c r="N272" s="34" t="s">
        <v>2042</v>
      </c>
      <c r="O272" s="34" t="s">
        <v>1129</v>
      </c>
      <c r="P272" s="34">
        <v>2494</v>
      </c>
      <c r="Q272" s="34">
        <v>0.15290000000000001</v>
      </c>
      <c r="R272" s="34" t="s">
        <v>1138</v>
      </c>
      <c r="S272" s="34">
        <v>15.29</v>
      </c>
    </row>
    <row r="273" spans="1:19" s="21" customFormat="1">
      <c r="A273" s="34" t="s">
        <v>2162</v>
      </c>
      <c r="B273" s="34" t="s">
        <v>2163</v>
      </c>
      <c r="C273" s="34">
        <v>2015</v>
      </c>
      <c r="D273"/>
      <c r="E273" s="34"/>
      <c r="F273" s="34" t="s">
        <v>2030</v>
      </c>
      <c r="G273" s="83"/>
      <c r="H273" s="98" t="s">
        <v>1998</v>
      </c>
      <c r="I273" s="83"/>
      <c r="J273" s="34" t="s">
        <v>1141</v>
      </c>
      <c r="K273" s="34" t="s">
        <v>1999</v>
      </c>
      <c r="L273" s="34" t="s">
        <v>1121</v>
      </c>
      <c r="M273" s="34" t="s">
        <v>1134</v>
      </c>
      <c r="N273" s="34" t="s">
        <v>2001</v>
      </c>
      <c r="O273" s="34" t="s">
        <v>1129</v>
      </c>
      <c r="P273" s="34">
        <v>2739</v>
      </c>
      <c r="Q273" s="34">
        <v>5.0500000000000003E-2</v>
      </c>
      <c r="R273" s="34" t="s">
        <v>1138</v>
      </c>
      <c r="S273" s="34">
        <v>5.05</v>
      </c>
    </row>
    <row r="274" spans="1:19" s="21" customFormat="1">
      <c r="A274" s="34" t="s">
        <v>2164</v>
      </c>
      <c r="B274" s="34" t="s">
        <v>2165</v>
      </c>
      <c r="C274" s="34">
        <v>2015</v>
      </c>
      <c r="D274"/>
      <c r="E274" s="34"/>
      <c r="F274" s="34" t="s">
        <v>1170</v>
      </c>
      <c r="G274" s="83"/>
      <c r="H274" s="98" t="s">
        <v>1998</v>
      </c>
      <c r="I274" s="83"/>
      <c r="J274" s="34" t="s">
        <v>1141</v>
      </c>
      <c r="K274" s="34" t="s">
        <v>1999</v>
      </c>
      <c r="L274" s="34" t="s">
        <v>1121</v>
      </c>
      <c r="M274" s="34" t="s">
        <v>2107</v>
      </c>
      <c r="N274" s="34" t="s">
        <v>2001</v>
      </c>
      <c r="O274" s="34" t="s">
        <v>1129</v>
      </c>
      <c r="P274" s="34">
        <v>2398</v>
      </c>
      <c r="Q274" s="34">
        <v>9.8000000000000004E-2</v>
      </c>
      <c r="R274" s="34" t="s">
        <v>1138</v>
      </c>
      <c r="S274" s="34">
        <v>9.8000000000000007</v>
      </c>
    </row>
    <row r="275" spans="1:19" s="21" customFormat="1">
      <c r="A275" s="34" t="s">
        <v>2166</v>
      </c>
      <c r="B275" s="34" t="s">
        <v>2167</v>
      </c>
      <c r="C275" s="34">
        <v>2015</v>
      </c>
      <c r="D275"/>
      <c r="E275" s="34"/>
      <c r="F275" s="34" t="s">
        <v>2106</v>
      </c>
      <c r="G275" s="83"/>
      <c r="H275" s="98" t="s">
        <v>1998</v>
      </c>
      <c r="I275" s="83"/>
      <c r="J275" s="34" t="s">
        <v>1141</v>
      </c>
      <c r="K275" s="34" t="s">
        <v>1999</v>
      </c>
      <c r="L275" s="34" t="s">
        <v>1121</v>
      </c>
      <c r="M275" s="34" t="s">
        <v>2110</v>
      </c>
      <c r="N275" s="34" t="s">
        <v>1196</v>
      </c>
      <c r="O275" s="34" t="s">
        <v>1129</v>
      </c>
      <c r="P275" s="34">
        <v>5977</v>
      </c>
      <c r="Q275" s="34">
        <v>6.7599999999999993E-2</v>
      </c>
      <c r="R275" s="34" t="s">
        <v>1138</v>
      </c>
      <c r="S275" s="34">
        <v>6.76</v>
      </c>
    </row>
    <row r="276" spans="1:19" s="21" customFormat="1">
      <c r="A276" s="34" t="s">
        <v>2168</v>
      </c>
      <c r="B276" s="34" t="s">
        <v>2169</v>
      </c>
      <c r="C276" s="34">
        <v>2015</v>
      </c>
      <c r="D276"/>
      <c r="E276" s="34"/>
      <c r="F276" s="34" t="s">
        <v>1178</v>
      </c>
      <c r="G276" s="83"/>
      <c r="H276" s="98" t="s">
        <v>1998</v>
      </c>
      <c r="I276" s="83"/>
      <c r="J276" s="34" t="s">
        <v>1141</v>
      </c>
      <c r="K276" s="34" t="s">
        <v>1999</v>
      </c>
      <c r="L276" s="34" t="s">
        <v>1121</v>
      </c>
      <c r="M276" s="34" t="s">
        <v>2170</v>
      </c>
      <c r="N276" s="34" t="s">
        <v>1196</v>
      </c>
      <c r="O276" s="34" t="s">
        <v>1129</v>
      </c>
      <c r="P276" s="34">
        <v>1279</v>
      </c>
      <c r="Q276" s="34">
        <v>0.12</v>
      </c>
      <c r="R276" s="34" t="s">
        <v>1138</v>
      </c>
      <c r="S276" s="34">
        <v>12</v>
      </c>
    </row>
    <row r="277" spans="1:19" s="21" customFormat="1">
      <c r="A277" s="34"/>
      <c r="B277" s="34"/>
      <c r="C277" s="34"/>
      <c r="D277"/>
      <c r="E277" s="34"/>
      <c r="F277" s="34"/>
      <c r="G277" s="83"/>
      <c r="H277" s="98"/>
      <c r="I277" s="83"/>
      <c r="J277" s="34"/>
      <c r="K277" s="34"/>
      <c r="L277" s="34"/>
      <c r="M277" s="34"/>
      <c r="N277" s="34"/>
      <c r="O277" s="34" t="s">
        <v>1148</v>
      </c>
      <c r="P277" s="34">
        <v>576</v>
      </c>
      <c r="Q277" s="34">
        <v>7.6999999999999999E-2</v>
      </c>
      <c r="R277" s="34"/>
      <c r="S277" s="34">
        <v>7.7</v>
      </c>
    </row>
    <row r="278" spans="1:19" s="21" customFormat="1">
      <c r="A278" s="34"/>
      <c r="B278" s="34"/>
      <c r="C278" s="34"/>
      <c r="D278"/>
      <c r="E278" s="34"/>
      <c r="F278" s="34"/>
      <c r="G278" s="83"/>
      <c r="H278" s="98"/>
      <c r="I278" s="83"/>
      <c r="J278" s="34"/>
      <c r="K278" s="34"/>
      <c r="L278" s="34"/>
      <c r="M278" s="34"/>
      <c r="N278" s="34"/>
      <c r="O278" s="34" t="s">
        <v>1149</v>
      </c>
      <c r="P278" s="34">
        <v>703</v>
      </c>
      <c r="Q278" s="34">
        <v>4.2000000000000003E-2</v>
      </c>
      <c r="R278" s="34"/>
      <c r="S278" s="34">
        <v>4.2</v>
      </c>
    </row>
    <row r="279" spans="1:19" s="21" customFormat="1">
      <c r="A279" s="34" t="s">
        <v>2171</v>
      </c>
      <c r="B279" s="34" t="s">
        <v>2172</v>
      </c>
      <c r="C279" s="34">
        <v>2015</v>
      </c>
      <c r="D279"/>
      <c r="E279" s="34"/>
      <c r="F279" s="34" t="s">
        <v>654</v>
      </c>
      <c r="G279" s="83"/>
      <c r="H279" s="98" t="s">
        <v>1998</v>
      </c>
      <c r="I279" s="83"/>
      <c r="J279" s="34" t="s">
        <v>1141</v>
      </c>
      <c r="K279" s="34" t="s">
        <v>1999</v>
      </c>
      <c r="L279" s="34" t="s">
        <v>1121</v>
      </c>
      <c r="M279" s="34" t="s">
        <v>2139</v>
      </c>
      <c r="N279" s="34" t="s">
        <v>1196</v>
      </c>
      <c r="O279" s="34" t="s">
        <v>1129</v>
      </c>
      <c r="P279" s="34">
        <v>5124</v>
      </c>
      <c r="Q279" s="34">
        <v>0.217</v>
      </c>
      <c r="R279" s="34" t="s">
        <v>1138</v>
      </c>
      <c r="S279" s="34">
        <v>21.7</v>
      </c>
    </row>
    <row r="280" spans="1:19" s="21" customFormat="1">
      <c r="A280" s="34" t="s">
        <v>2173</v>
      </c>
      <c r="B280" s="34" t="s">
        <v>2174</v>
      </c>
      <c r="C280" s="34">
        <v>2015</v>
      </c>
      <c r="D280"/>
      <c r="E280" s="34"/>
      <c r="F280" s="34" t="s">
        <v>1352</v>
      </c>
      <c r="G280" s="83"/>
      <c r="H280" s="98" t="s">
        <v>1998</v>
      </c>
      <c r="I280" s="83"/>
      <c r="J280" s="34" t="s">
        <v>1141</v>
      </c>
      <c r="K280" s="34" t="s">
        <v>2175</v>
      </c>
      <c r="L280" s="34" t="s">
        <v>1121</v>
      </c>
      <c r="M280" s="34" t="s">
        <v>2176</v>
      </c>
      <c r="N280" s="34" t="s">
        <v>2001</v>
      </c>
      <c r="O280" s="34" t="s">
        <v>1129</v>
      </c>
      <c r="P280" s="34">
        <v>2211</v>
      </c>
      <c r="Q280" s="34">
        <v>3.1699999999999999E-2</v>
      </c>
      <c r="R280" s="34" t="s">
        <v>1138</v>
      </c>
      <c r="S280" s="34">
        <v>3.17</v>
      </c>
    </row>
    <row r="281" spans="1:19" s="21" customFormat="1">
      <c r="A281" s="34"/>
      <c r="B281" s="34" t="s">
        <v>2177</v>
      </c>
      <c r="C281" s="34">
        <v>2015</v>
      </c>
      <c r="D281"/>
      <c r="E281" s="34"/>
      <c r="F281" s="34" t="s">
        <v>1352</v>
      </c>
      <c r="G281" s="83"/>
      <c r="H281" s="98" t="s">
        <v>1998</v>
      </c>
      <c r="I281" s="83"/>
      <c r="J281" s="34" t="s">
        <v>1141</v>
      </c>
      <c r="K281" s="34" t="s">
        <v>2175</v>
      </c>
      <c r="L281" s="34" t="s">
        <v>1121</v>
      </c>
      <c r="M281" s="34"/>
      <c r="N281" s="34" t="s">
        <v>2001</v>
      </c>
      <c r="O281" s="34" t="s">
        <v>1129</v>
      </c>
      <c r="P281" s="34">
        <v>254</v>
      </c>
      <c r="Q281" s="34">
        <v>3.9399999999999998E-2</v>
      </c>
      <c r="R281" s="34" t="s">
        <v>1138</v>
      </c>
      <c r="S281" s="34">
        <v>3.94</v>
      </c>
    </row>
    <row r="282" spans="1:19" s="21" customFormat="1">
      <c r="A282" s="34"/>
      <c r="B282" s="34" t="s">
        <v>2178</v>
      </c>
      <c r="C282" s="34">
        <v>2015</v>
      </c>
      <c r="D282"/>
      <c r="E282" s="34"/>
      <c r="F282" s="34" t="s">
        <v>1352</v>
      </c>
      <c r="G282" s="83"/>
      <c r="H282" s="98" t="s">
        <v>1998</v>
      </c>
      <c r="I282" s="83"/>
      <c r="J282" s="34" t="s">
        <v>1141</v>
      </c>
      <c r="K282" s="34" t="s">
        <v>2175</v>
      </c>
      <c r="L282" s="34" t="s">
        <v>1121</v>
      </c>
      <c r="M282" s="34"/>
      <c r="N282" s="34" t="s">
        <v>2001</v>
      </c>
      <c r="O282" s="34" t="s">
        <v>1129</v>
      </c>
      <c r="P282" s="34">
        <v>2507</v>
      </c>
      <c r="Q282" s="34">
        <v>2.07E-2</v>
      </c>
      <c r="R282" s="34" t="s">
        <v>1138</v>
      </c>
      <c r="S282" s="34">
        <v>2.0699999999999998</v>
      </c>
    </row>
    <row r="283" spans="1:19" s="21" customFormat="1">
      <c r="A283" s="34"/>
      <c r="B283" s="34" t="s">
        <v>2179</v>
      </c>
      <c r="C283" s="34">
        <v>2015</v>
      </c>
      <c r="D283"/>
      <c r="E283" s="34"/>
      <c r="F283" s="34" t="s">
        <v>1352</v>
      </c>
      <c r="G283" s="83"/>
      <c r="H283" s="98" t="s">
        <v>1998</v>
      </c>
      <c r="I283" s="83"/>
      <c r="J283" s="34" t="s">
        <v>1141</v>
      </c>
      <c r="K283" s="34" t="s">
        <v>2175</v>
      </c>
      <c r="L283" s="34" t="s">
        <v>1121</v>
      </c>
      <c r="M283" s="34"/>
      <c r="N283" s="34" t="s">
        <v>2001</v>
      </c>
      <c r="O283" s="34" t="s">
        <v>1129</v>
      </c>
      <c r="P283" s="34">
        <v>2858</v>
      </c>
      <c r="Q283" s="34">
        <v>1.6400000000000001E-2</v>
      </c>
      <c r="R283" s="34" t="s">
        <v>1138</v>
      </c>
      <c r="S283" s="34">
        <v>1.64</v>
      </c>
    </row>
    <row r="284" spans="1:19" s="21" customFormat="1">
      <c r="A284" s="34" t="s">
        <v>2180</v>
      </c>
      <c r="B284" s="34" t="s">
        <v>2181</v>
      </c>
      <c r="C284" s="34">
        <v>2015</v>
      </c>
      <c r="D284"/>
      <c r="E284" s="34"/>
      <c r="F284" s="34" t="s">
        <v>2182</v>
      </c>
      <c r="G284" s="83"/>
      <c r="H284" s="98" t="s">
        <v>1998</v>
      </c>
      <c r="I284" s="83"/>
      <c r="J284" s="34" t="s">
        <v>1141</v>
      </c>
      <c r="K284" s="34" t="s">
        <v>1999</v>
      </c>
      <c r="L284" s="34" t="s">
        <v>1121</v>
      </c>
      <c r="M284" s="34" t="s">
        <v>2183</v>
      </c>
      <c r="N284" s="34" t="s">
        <v>1196</v>
      </c>
      <c r="O284" s="34" t="s">
        <v>1129</v>
      </c>
      <c r="P284" s="34">
        <v>1142</v>
      </c>
      <c r="Q284" s="34">
        <v>0.2263</v>
      </c>
      <c r="R284" s="34" t="s">
        <v>1138</v>
      </c>
      <c r="S284" s="34">
        <v>22.63</v>
      </c>
    </row>
    <row r="285" spans="1:19" s="21" customFormat="1">
      <c r="A285" s="34" t="s">
        <v>2184</v>
      </c>
      <c r="B285" s="34" t="s">
        <v>2185</v>
      </c>
      <c r="C285" s="34">
        <v>2016</v>
      </c>
      <c r="D285"/>
      <c r="E285" s="34"/>
      <c r="F285" s="34" t="s">
        <v>2020</v>
      </c>
      <c r="G285" s="83"/>
      <c r="H285" s="98" t="s">
        <v>1998</v>
      </c>
      <c r="I285" s="83"/>
      <c r="J285" s="34" t="s">
        <v>1133</v>
      </c>
      <c r="K285" s="34" t="s">
        <v>1999</v>
      </c>
      <c r="L285" s="34" t="s">
        <v>1121</v>
      </c>
      <c r="M285" s="34" t="s">
        <v>2186</v>
      </c>
      <c r="N285" s="34" t="s">
        <v>1196</v>
      </c>
      <c r="O285" s="34" t="s">
        <v>1129</v>
      </c>
      <c r="P285" s="34">
        <v>776</v>
      </c>
      <c r="Q285" s="34">
        <v>0.2281</v>
      </c>
      <c r="R285" s="34" t="s">
        <v>1138</v>
      </c>
      <c r="S285" s="34">
        <v>22.81</v>
      </c>
    </row>
    <row r="286" spans="1:19" s="21" customFormat="1">
      <c r="A286" s="34" t="s">
        <v>2187</v>
      </c>
      <c r="B286" s="34" t="s">
        <v>2188</v>
      </c>
      <c r="C286" s="34">
        <v>2016</v>
      </c>
      <c r="D286"/>
      <c r="E286" s="34"/>
      <c r="F286" s="34" t="s">
        <v>2189</v>
      </c>
      <c r="G286" s="83"/>
      <c r="H286" s="98" t="s">
        <v>1998</v>
      </c>
      <c r="I286" s="83"/>
      <c r="J286" s="34" t="s">
        <v>1141</v>
      </c>
      <c r="K286" s="34" t="s">
        <v>1999</v>
      </c>
      <c r="L286" s="34" t="s">
        <v>1121</v>
      </c>
      <c r="M286" s="34" t="s">
        <v>2190</v>
      </c>
      <c r="N286" s="34" t="s">
        <v>2001</v>
      </c>
      <c r="O286" s="34" t="s">
        <v>1129</v>
      </c>
      <c r="P286" s="34">
        <v>659</v>
      </c>
      <c r="Q286" s="34">
        <v>0.129</v>
      </c>
      <c r="R286" s="34" t="s">
        <v>1138</v>
      </c>
      <c r="S286" s="34">
        <v>12.9</v>
      </c>
    </row>
    <row r="287" spans="1:19" s="21" customFormat="1" ht="14.55">
      <c r="A287" s="84"/>
      <c r="B287" s="84"/>
      <c r="C287" s="84"/>
      <c r="D287" s="84"/>
      <c r="E287" s="84"/>
      <c r="F287" s="84"/>
      <c r="G287" s="84"/>
      <c r="H287" s="84"/>
      <c r="I287" s="84"/>
      <c r="J287" s="84"/>
      <c r="K287" s="81"/>
      <c r="L287" s="84"/>
      <c r="M287" s="84"/>
      <c r="N287" s="81"/>
      <c r="O287" s="84" t="s">
        <v>980</v>
      </c>
      <c r="P287" s="84">
        <v>307</v>
      </c>
      <c r="Q287" s="102">
        <v>0.14699999999999999</v>
      </c>
      <c r="R287" s="81"/>
      <c r="S287" s="84">
        <v>14.7</v>
      </c>
    </row>
    <row r="288" spans="1:19" s="21" customFormat="1" ht="14.55">
      <c r="A288" s="84"/>
      <c r="B288" s="84"/>
      <c r="C288" s="84"/>
      <c r="D288" s="84"/>
      <c r="E288" s="84"/>
      <c r="F288" s="84"/>
      <c r="G288" s="84"/>
      <c r="H288" s="84"/>
      <c r="I288" s="84"/>
      <c r="J288" s="84"/>
      <c r="K288" s="81"/>
      <c r="L288" s="84"/>
      <c r="M288" s="84"/>
      <c r="N288" s="81"/>
      <c r="O288" s="84" t="s">
        <v>979</v>
      </c>
      <c r="P288" s="84">
        <v>352</v>
      </c>
      <c r="Q288" s="102">
        <v>0.114</v>
      </c>
      <c r="R288" s="81"/>
      <c r="S288" s="84">
        <v>11.4</v>
      </c>
    </row>
    <row r="289" spans="1:19" s="21" customFormat="1" ht="14.55">
      <c r="A289" s="84" t="s">
        <v>1974</v>
      </c>
      <c r="B289" s="84" t="s">
        <v>1973</v>
      </c>
      <c r="C289" s="84">
        <v>2016</v>
      </c>
      <c r="D289" s="84"/>
      <c r="E289" s="84"/>
      <c r="F289" s="84" t="s">
        <v>129</v>
      </c>
      <c r="G289" s="84"/>
      <c r="H289" s="84" t="s">
        <v>231</v>
      </c>
      <c r="I289" s="84"/>
      <c r="J289" s="84" t="s">
        <v>25</v>
      </c>
      <c r="K289" s="103" t="s">
        <v>1964</v>
      </c>
      <c r="L289" s="84" t="s">
        <v>1121</v>
      </c>
      <c r="M289" s="106" t="s">
        <v>1972</v>
      </c>
      <c r="N289" s="84" t="s">
        <v>1963</v>
      </c>
      <c r="O289" s="81" t="s">
        <v>981</v>
      </c>
      <c r="P289" s="84">
        <v>211</v>
      </c>
      <c r="Q289" s="102">
        <v>0.31359999999999999</v>
      </c>
      <c r="R289" s="84" t="s">
        <v>30</v>
      </c>
      <c r="S289" s="84">
        <v>31.36</v>
      </c>
    </row>
    <row r="290" spans="1:19" s="21" customFormat="1" ht="14.55">
      <c r="A290" s="84" t="s">
        <v>1971</v>
      </c>
      <c r="B290" s="84" t="s">
        <v>1970</v>
      </c>
      <c r="C290" s="84">
        <v>2016</v>
      </c>
      <c r="D290" s="84"/>
      <c r="E290" s="84"/>
      <c r="F290" s="84" t="s">
        <v>350</v>
      </c>
      <c r="G290" s="84"/>
      <c r="H290" s="84" t="s">
        <v>231</v>
      </c>
      <c r="I290" s="84"/>
      <c r="J290" s="84" t="s">
        <v>25</v>
      </c>
      <c r="K290" s="84" t="s">
        <v>1964</v>
      </c>
      <c r="L290" s="84" t="s">
        <v>1121</v>
      </c>
      <c r="M290" s="103" t="s">
        <v>1967</v>
      </c>
      <c r="N290" s="84" t="s">
        <v>1965</v>
      </c>
      <c r="O290" s="81" t="s">
        <v>981</v>
      </c>
      <c r="P290" s="84">
        <v>901</v>
      </c>
      <c r="Q290" s="102">
        <v>2.5499999999999998E-2</v>
      </c>
      <c r="R290" s="84" t="s">
        <v>30</v>
      </c>
      <c r="S290" s="84">
        <v>2.5499999999999998</v>
      </c>
    </row>
    <row r="291" spans="1:19" s="21" customFormat="1" ht="14.55">
      <c r="A291" s="84" t="s">
        <v>1969</v>
      </c>
      <c r="B291" s="84" t="s">
        <v>1968</v>
      </c>
      <c r="C291" s="84">
        <v>2017</v>
      </c>
      <c r="D291" s="84"/>
      <c r="E291" s="84"/>
      <c r="F291" s="84" t="s">
        <v>372</v>
      </c>
      <c r="G291" s="84"/>
      <c r="H291" s="84" t="s">
        <v>231</v>
      </c>
      <c r="I291" s="84"/>
      <c r="J291" s="84" t="s">
        <v>36</v>
      </c>
      <c r="K291" s="84" t="s">
        <v>1964</v>
      </c>
      <c r="L291" s="84" t="s">
        <v>1121</v>
      </c>
      <c r="M291" s="103" t="s">
        <v>1967</v>
      </c>
      <c r="N291" s="84" t="s">
        <v>1965</v>
      </c>
      <c r="O291" s="84" t="s">
        <v>981</v>
      </c>
      <c r="P291" s="84">
        <v>2592</v>
      </c>
      <c r="Q291" s="102">
        <v>9.9900000000000003E-2</v>
      </c>
      <c r="R291" s="84" t="s">
        <v>30</v>
      </c>
      <c r="S291" s="84">
        <v>9.99</v>
      </c>
    </row>
    <row r="292" spans="1:19" s="21" customFormat="1">
      <c r="A292" s="34" t="s">
        <v>2191</v>
      </c>
      <c r="B292" s="34" t="s">
        <v>2192</v>
      </c>
      <c r="C292" s="34">
        <v>2017</v>
      </c>
      <c r="D292"/>
      <c r="E292" s="34"/>
      <c r="F292" s="34" t="s">
        <v>1134</v>
      </c>
      <c r="G292" s="83"/>
      <c r="H292" s="98" t="s">
        <v>1998</v>
      </c>
      <c r="I292" s="83"/>
      <c r="J292" s="34" t="s">
        <v>1141</v>
      </c>
      <c r="K292" s="34" t="s">
        <v>1999</v>
      </c>
      <c r="L292" s="34" t="s">
        <v>1121</v>
      </c>
      <c r="M292" s="34" t="s">
        <v>2193</v>
      </c>
      <c r="N292" s="34" t="s">
        <v>1196</v>
      </c>
      <c r="O292" s="34" t="s">
        <v>1129</v>
      </c>
      <c r="P292" s="34">
        <v>3795</v>
      </c>
      <c r="Q292" s="34">
        <v>0.1265</v>
      </c>
      <c r="R292" s="34" t="s">
        <v>1138</v>
      </c>
      <c r="S292" s="34">
        <v>12.65</v>
      </c>
    </row>
    <row r="293" spans="1:19" s="21" customFormat="1">
      <c r="A293" s="34" t="s">
        <v>2194</v>
      </c>
      <c r="B293" s="34" t="s">
        <v>2195</v>
      </c>
      <c r="C293" s="34">
        <v>2017</v>
      </c>
      <c r="D293"/>
      <c r="E293" s="34"/>
      <c r="F293" s="34" t="s">
        <v>2182</v>
      </c>
      <c r="G293" s="83"/>
      <c r="H293" s="98" t="s">
        <v>1998</v>
      </c>
      <c r="I293" s="83"/>
      <c r="J293" s="34" t="s">
        <v>1141</v>
      </c>
      <c r="K293" s="34" t="s">
        <v>1999</v>
      </c>
      <c r="L293" s="34" t="s">
        <v>1121</v>
      </c>
      <c r="M293" s="34" t="s">
        <v>2183</v>
      </c>
      <c r="N293" s="34" t="s">
        <v>1196</v>
      </c>
      <c r="O293" s="34" t="s">
        <v>1129</v>
      </c>
      <c r="P293" s="34">
        <v>628</v>
      </c>
      <c r="Q293" s="34">
        <v>0.11940000000000001</v>
      </c>
      <c r="R293" s="34" t="s">
        <v>1138</v>
      </c>
      <c r="S293" s="34">
        <v>11.94</v>
      </c>
    </row>
    <row r="294" spans="1:19" s="21" customFormat="1">
      <c r="A294" s="34" t="s">
        <v>2196</v>
      </c>
      <c r="B294" s="34" t="s">
        <v>2197</v>
      </c>
      <c r="C294" s="34">
        <v>2017</v>
      </c>
      <c r="D294"/>
      <c r="E294" s="34"/>
      <c r="F294" s="34" t="s">
        <v>1234</v>
      </c>
      <c r="G294" s="83"/>
      <c r="H294" s="98" t="s">
        <v>1998</v>
      </c>
      <c r="I294" s="83"/>
      <c r="J294" s="34" t="s">
        <v>1141</v>
      </c>
      <c r="K294" s="34" t="s">
        <v>1999</v>
      </c>
      <c r="L294" s="34" t="s">
        <v>1121</v>
      </c>
      <c r="M294" s="34" t="s">
        <v>2183</v>
      </c>
      <c r="N294" s="34" t="s">
        <v>1196</v>
      </c>
      <c r="O294" s="34" t="s">
        <v>1129</v>
      </c>
      <c r="P294" s="34">
        <v>4455</v>
      </c>
      <c r="Q294" s="34">
        <v>0.104</v>
      </c>
      <c r="R294" s="34" t="s">
        <v>1138</v>
      </c>
      <c r="S294" s="34">
        <v>10.4</v>
      </c>
    </row>
    <row r="295" spans="1:19" s="21" customFormat="1">
      <c r="A295" s="34" t="s">
        <v>2198</v>
      </c>
      <c r="B295" s="34" t="s">
        <v>2199</v>
      </c>
      <c r="C295" s="34">
        <v>2017</v>
      </c>
      <c r="D295"/>
      <c r="E295" s="34"/>
      <c r="F295" s="34" t="s">
        <v>1134</v>
      </c>
      <c r="G295" s="83"/>
      <c r="H295" s="98" t="s">
        <v>2200</v>
      </c>
      <c r="I295" s="83"/>
      <c r="J295" s="34" t="s">
        <v>1141</v>
      </c>
      <c r="K295" s="34" t="s">
        <v>1999</v>
      </c>
      <c r="L295" s="34" t="s">
        <v>1121</v>
      </c>
      <c r="M295" s="34" t="s">
        <v>2201</v>
      </c>
      <c r="N295" s="34" t="s">
        <v>2103</v>
      </c>
      <c r="O295" s="34" t="s">
        <v>1129</v>
      </c>
      <c r="P295" s="34">
        <v>1363</v>
      </c>
      <c r="Q295" s="34">
        <v>9.7000000000000003E-2</v>
      </c>
      <c r="R295" s="34" t="s">
        <v>1138</v>
      </c>
      <c r="S295" s="34">
        <v>9.6999999999999993</v>
      </c>
    </row>
    <row r="296" spans="1:19" s="21" customFormat="1">
      <c r="A296" s="34" t="s">
        <v>2202</v>
      </c>
      <c r="B296" s="34" t="s">
        <v>2203</v>
      </c>
      <c r="C296" s="34">
        <v>2017</v>
      </c>
      <c r="D296"/>
      <c r="E296" s="34"/>
      <c r="F296" s="34" t="s">
        <v>1267</v>
      </c>
      <c r="G296" s="83"/>
      <c r="H296" s="98" t="s">
        <v>1998</v>
      </c>
      <c r="I296" s="83"/>
      <c r="J296" s="34" t="s">
        <v>1133</v>
      </c>
      <c r="K296" s="34" t="s">
        <v>1999</v>
      </c>
      <c r="L296" s="34" t="s">
        <v>1121</v>
      </c>
      <c r="M296" s="34" t="s">
        <v>2110</v>
      </c>
      <c r="N296" s="34" t="s">
        <v>1196</v>
      </c>
      <c r="O296" s="34" t="s">
        <v>1129</v>
      </c>
      <c r="P296" s="34">
        <v>585</v>
      </c>
      <c r="Q296" s="34">
        <v>0.26700000000000002</v>
      </c>
      <c r="R296" s="34" t="s">
        <v>1138</v>
      </c>
      <c r="S296" s="34">
        <v>26.7</v>
      </c>
    </row>
    <row r="297" spans="1:19" s="21" customFormat="1">
      <c r="A297" s="34" t="s">
        <v>2204</v>
      </c>
      <c r="B297" s="34" t="s">
        <v>2205</v>
      </c>
      <c r="C297" s="34">
        <v>2018</v>
      </c>
      <c r="D297"/>
      <c r="E297" s="34"/>
      <c r="F297" s="34" t="s">
        <v>1326</v>
      </c>
      <c r="G297" s="83"/>
      <c r="H297" s="98" t="s">
        <v>1998</v>
      </c>
      <c r="I297" s="83"/>
      <c r="J297" s="34" t="s">
        <v>1141</v>
      </c>
      <c r="K297" s="34" t="s">
        <v>1999</v>
      </c>
      <c r="L297" s="34" t="s">
        <v>1121</v>
      </c>
      <c r="M297" s="34" t="s">
        <v>2206</v>
      </c>
      <c r="N297" s="34" t="s">
        <v>2001</v>
      </c>
      <c r="O297" s="34" t="s">
        <v>1129</v>
      </c>
      <c r="P297" s="34">
        <v>160</v>
      </c>
      <c r="Q297" s="34">
        <v>2.5000000000000001E-2</v>
      </c>
      <c r="R297" s="34" t="s">
        <v>1138</v>
      </c>
      <c r="S297" s="34">
        <v>2.5</v>
      </c>
    </row>
    <row r="298" spans="1:19" s="21" customFormat="1">
      <c r="A298" s="34" t="s">
        <v>2207</v>
      </c>
      <c r="B298" s="34" t="s">
        <v>2208</v>
      </c>
      <c r="C298" s="34">
        <v>2018</v>
      </c>
      <c r="D298"/>
      <c r="E298" s="34"/>
      <c r="F298" s="34" t="s">
        <v>1292</v>
      </c>
      <c r="G298" s="83"/>
      <c r="H298" s="98" t="s">
        <v>1998</v>
      </c>
      <c r="I298" s="83"/>
      <c r="J298" s="34" t="s">
        <v>1141</v>
      </c>
      <c r="K298" s="34" t="s">
        <v>1999</v>
      </c>
      <c r="L298" s="34" t="s">
        <v>1121</v>
      </c>
      <c r="M298" s="34" t="s">
        <v>2209</v>
      </c>
      <c r="N298" s="34" t="s">
        <v>2210</v>
      </c>
      <c r="O298" s="34" t="s">
        <v>1129</v>
      </c>
      <c r="P298" s="34">
        <v>548</v>
      </c>
      <c r="Q298" s="34">
        <v>0.311</v>
      </c>
      <c r="R298" s="34" t="s">
        <v>1138</v>
      </c>
      <c r="S298" s="34">
        <v>31.1</v>
      </c>
    </row>
    <row r="299" spans="1:19" s="21" customFormat="1">
      <c r="A299" s="34" t="s">
        <v>2211</v>
      </c>
      <c r="B299" s="34" t="s">
        <v>2212</v>
      </c>
      <c r="C299" s="34">
        <v>2018</v>
      </c>
      <c r="D299"/>
      <c r="E299" s="34"/>
      <c r="F299" s="34" t="s">
        <v>2030</v>
      </c>
      <c r="G299" s="83"/>
      <c r="H299" s="98" t="s">
        <v>1998</v>
      </c>
      <c r="I299" s="83"/>
      <c r="J299" s="34" t="s">
        <v>1133</v>
      </c>
      <c r="K299" s="34" t="s">
        <v>1999</v>
      </c>
      <c r="L299" s="34" t="s">
        <v>1121</v>
      </c>
      <c r="M299" s="34" t="s">
        <v>2213</v>
      </c>
      <c r="N299" s="34" t="s">
        <v>1196</v>
      </c>
      <c r="O299" s="34" t="s">
        <v>1129</v>
      </c>
      <c r="P299" s="34">
        <v>804</v>
      </c>
      <c r="Q299" s="34">
        <v>0.1045</v>
      </c>
      <c r="R299" s="34" t="s">
        <v>1138</v>
      </c>
      <c r="S299" s="34">
        <v>10.45</v>
      </c>
    </row>
    <row r="300" spans="1:19" s="21" customFormat="1">
      <c r="A300" s="34" t="s">
        <v>2214</v>
      </c>
      <c r="B300" s="34" t="s">
        <v>2215</v>
      </c>
      <c r="C300" s="34">
        <v>2018</v>
      </c>
      <c r="D300"/>
      <c r="E300" s="34"/>
      <c r="F300" s="34" t="s">
        <v>1362</v>
      </c>
      <c r="G300" s="83"/>
      <c r="H300" s="98" t="s">
        <v>1998</v>
      </c>
      <c r="I300" s="83"/>
      <c r="J300" s="34" t="s">
        <v>1141</v>
      </c>
      <c r="K300" s="34" t="s">
        <v>1999</v>
      </c>
      <c r="L300" s="34" t="s">
        <v>1121</v>
      </c>
      <c r="M300" s="34" t="s">
        <v>2216</v>
      </c>
      <c r="N300" s="34" t="s">
        <v>1196</v>
      </c>
      <c r="O300" s="34" t="s">
        <v>1129</v>
      </c>
      <c r="P300" s="34">
        <v>231</v>
      </c>
      <c r="Q300" s="34">
        <v>0.26169999999999999</v>
      </c>
      <c r="R300" s="34" t="s">
        <v>1138</v>
      </c>
      <c r="S300" s="34">
        <v>26.17</v>
      </c>
    </row>
    <row r="301" spans="1:19" s="21" customFormat="1">
      <c r="A301" s="34" t="s">
        <v>2217</v>
      </c>
      <c r="B301" s="34" t="s">
        <v>2218</v>
      </c>
      <c r="C301" s="34">
        <v>2018</v>
      </c>
      <c r="D301"/>
      <c r="E301" s="34"/>
      <c r="F301" s="34" t="s">
        <v>1134</v>
      </c>
      <c r="G301" s="83"/>
      <c r="H301" s="98" t="s">
        <v>1998</v>
      </c>
      <c r="I301" s="83"/>
      <c r="J301" s="34" t="s">
        <v>1141</v>
      </c>
      <c r="K301" s="34" t="s">
        <v>1999</v>
      </c>
      <c r="L301" s="34" t="s">
        <v>1121</v>
      </c>
      <c r="M301" s="34" t="s">
        <v>2107</v>
      </c>
      <c r="N301" s="34" t="s">
        <v>2001</v>
      </c>
      <c r="O301" s="34" t="s">
        <v>1129</v>
      </c>
      <c r="P301" s="34">
        <v>556</v>
      </c>
      <c r="Q301" s="34">
        <v>3.6799999999999999E-2</v>
      </c>
      <c r="R301" s="34" t="s">
        <v>1138</v>
      </c>
      <c r="S301" s="34">
        <v>3.68</v>
      </c>
    </row>
    <row r="302" spans="1:19" s="21" customFormat="1">
      <c r="A302" s="34" t="s">
        <v>2219</v>
      </c>
      <c r="B302" s="34" t="s">
        <v>2220</v>
      </c>
      <c r="C302" s="34">
        <v>2018</v>
      </c>
      <c r="D302"/>
      <c r="E302" s="34"/>
      <c r="F302" s="34" t="s">
        <v>1234</v>
      </c>
      <c r="G302" s="83"/>
      <c r="H302" s="98" t="s">
        <v>1998</v>
      </c>
      <c r="I302" s="83"/>
      <c r="J302" s="34" t="s">
        <v>1141</v>
      </c>
      <c r="K302" s="34" t="s">
        <v>1999</v>
      </c>
      <c r="L302" s="34" t="s">
        <v>1121</v>
      </c>
      <c r="M302" s="34" t="s">
        <v>2110</v>
      </c>
      <c r="N302" s="34" t="s">
        <v>1196</v>
      </c>
      <c r="O302" s="34" t="s">
        <v>1129</v>
      </c>
      <c r="P302" s="34">
        <v>2752</v>
      </c>
      <c r="Q302" s="34">
        <v>0.30599999999999999</v>
      </c>
      <c r="R302" s="34" t="s">
        <v>1138</v>
      </c>
      <c r="S302" s="34">
        <v>30.6</v>
      </c>
    </row>
    <row r="303" spans="1:19" s="21" customFormat="1">
      <c r="A303" s="34" t="s">
        <v>2221</v>
      </c>
      <c r="B303" s="34" t="s">
        <v>2222</v>
      </c>
      <c r="C303" s="34">
        <v>2018</v>
      </c>
      <c r="D303"/>
      <c r="E303" s="34"/>
      <c r="F303" s="34" t="s">
        <v>1406</v>
      </c>
      <c r="G303" s="83"/>
      <c r="H303" s="98" t="s">
        <v>1998</v>
      </c>
      <c r="I303" s="83"/>
      <c r="J303" s="34" t="s">
        <v>1141</v>
      </c>
      <c r="K303" s="34" t="s">
        <v>1999</v>
      </c>
      <c r="L303" s="34" t="s">
        <v>1121</v>
      </c>
      <c r="M303" s="34" t="s">
        <v>2223</v>
      </c>
      <c r="N303" s="34" t="s">
        <v>2224</v>
      </c>
      <c r="O303" s="34" t="s">
        <v>1129</v>
      </c>
      <c r="P303" s="34">
        <v>12473</v>
      </c>
      <c r="Q303" s="34">
        <v>1.7100000000000001E-2</v>
      </c>
      <c r="R303" s="34" t="s">
        <v>1138</v>
      </c>
      <c r="S303" s="34">
        <v>1.71</v>
      </c>
    </row>
    <row r="304" spans="1:19" s="21" customFormat="1">
      <c r="A304" s="34" t="s">
        <v>2225</v>
      </c>
      <c r="B304" s="34" t="s">
        <v>2226</v>
      </c>
      <c r="C304" s="34">
        <v>2018</v>
      </c>
      <c r="D304"/>
      <c r="E304" s="34"/>
      <c r="F304" s="34" t="s">
        <v>2182</v>
      </c>
      <c r="G304" s="83"/>
      <c r="H304" s="98" t="s">
        <v>1998</v>
      </c>
      <c r="I304" s="83"/>
      <c r="J304" s="34" t="s">
        <v>1133</v>
      </c>
      <c r="K304" s="34" t="s">
        <v>1999</v>
      </c>
      <c r="L304" s="34" t="s">
        <v>1121</v>
      </c>
      <c r="M304" s="34" t="s">
        <v>2183</v>
      </c>
      <c r="N304" s="34" t="s">
        <v>1196</v>
      </c>
      <c r="O304" s="34" t="s">
        <v>1129</v>
      </c>
      <c r="P304" s="34">
        <v>815</v>
      </c>
      <c r="Q304" s="34">
        <v>0.22559999999999999</v>
      </c>
      <c r="R304" s="34" t="s">
        <v>1138</v>
      </c>
      <c r="S304" s="34">
        <v>22.56</v>
      </c>
    </row>
    <row r="305" spans="1:20" s="21" customFormat="1">
      <c r="A305" s="34" t="s">
        <v>2227</v>
      </c>
      <c r="B305" s="34" t="s">
        <v>2228</v>
      </c>
      <c r="C305" s="34">
        <v>2019</v>
      </c>
      <c r="D305"/>
      <c r="E305" s="34"/>
      <c r="F305" s="34" t="s">
        <v>1292</v>
      </c>
      <c r="G305" s="83"/>
      <c r="H305" s="98" t="s">
        <v>1998</v>
      </c>
      <c r="I305" s="83"/>
      <c r="J305" s="34" t="s">
        <v>1141</v>
      </c>
      <c r="K305" s="34" t="s">
        <v>1999</v>
      </c>
      <c r="L305" s="34" t="s">
        <v>1121</v>
      </c>
      <c r="M305" s="34" t="s">
        <v>2229</v>
      </c>
      <c r="N305" s="34" t="s">
        <v>1878</v>
      </c>
      <c r="O305" s="34" t="s">
        <v>1129</v>
      </c>
      <c r="P305" s="34">
        <v>290</v>
      </c>
      <c r="Q305" s="34">
        <v>5.5E-2</v>
      </c>
      <c r="R305" s="34" t="s">
        <v>1138</v>
      </c>
      <c r="S305" s="34">
        <v>5.5</v>
      </c>
    </row>
    <row r="306" spans="1:20" s="21" customFormat="1">
      <c r="A306" s="34" t="s">
        <v>2230</v>
      </c>
      <c r="B306" s="34" t="s">
        <v>2231</v>
      </c>
      <c r="C306" s="34">
        <v>2019</v>
      </c>
      <c r="D306"/>
      <c r="E306" s="34"/>
      <c r="F306" s="34" t="s">
        <v>1135</v>
      </c>
      <c r="G306" s="83"/>
      <c r="H306" s="98" t="s">
        <v>1998</v>
      </c>
      <c r="I306" s="83"/>
      <c r="J306" s="34" t="s">
        <v>1141</v>
      </c>
      <c r="K306" s="34" t="s">
        <v>1999</v>
      </c>
      <c r="L306" s="34" t="s">
        <v>1121</v>
      </c>
      <c r="M306" s="34" t="s">
        <v>2110</v>
      </c>
      <c r="N306" s="34" t="s">
        <v>1196</v>
      </c>
      <c r="O306" s="34" t="s">
        <v>1129</v>
      </c>
      <c r="P306" s="34">
        <v>1950</v>
      </c>
      <c r="Q306" s="34">
        <v>0.20799999999999999</v>
      </c>
      <c r="R306" s="34" t="s">
        <v>1138</v>
      </c>
      <c r="S306" s="34">
        <v>20.8</v>
      </c>
    </row>
    <row r="307" spans="1:20" s="21" customFormat="1">
      <c r="A307" s="34" t="s">
        <v>2232</v>
      </c>
      <c r="B307" s="34" t="s">
        <v>2233</v>
      </c>
      <c r="C307" s="34">
        <v>2019</v>
      </c>
      <c r="D307"/>
      <c r="E307" s="34"/>
      <c r="F307" s="34" t="s">
        <v>1186</v>
      </c>
      <c r="G307" s="83"/>
      <c r="H307" s="98" t="s">
        <v>2200</v>
      </c>
      <c r="I307" s="83"/>
      <c r="J307" s="34" t="s">
        <v>1141</v>
      </c>
      <c r="K307" s="34" t="s">
        <v>1999</v>
      </c>
      <c r="L307" s="34" t="s">
        <v>1121</v>
      </c>
      <c r="M307" s="34" t="s">
        <v>2234</v>
      </c>
      <c r="N307" s="34" t="s">
        <v>1196</v>
      </c>
      <c r="O307" s="34" t="s">
        <v>1129</v>
      </c>
      <c r="P307" s="34">
        <v>315</v>
      </c>
      <c r="Q307" s="34">
        <v>3.49E-2</v>
      </c>
      <c r="R307" s="34" t="s">
        <v>1138</v>
      </c>
      <c r="S307" s="34">
        <v>3.49</v>
      </c>
    </row>
    <row r="308" spans="1:20" s="21" customFormat="1">
      <c r="A308" s="34" t="s">
        <v>2235</v>
      </c>
      <c r="B308" s="34" t="s">
        <v>2236</v>
      </c>
      <c r="C308" s="34">
        <v>2019</v>
      </c>
      <c r="D308"/>
      <c r="E308" s="34"/>
      <c r="F308" s="34" t="s">
        <v>1134</v>
      </c>
      <c r="G308" s="83"/>
      <c r="H308" s="98" t="s">
        <v>1998</v>
      </c>
      <c r="I308" s="83"/>
      <c r="J308" s="34" t="s">
        <v>1141</v>
      </c>
      <c r="K308" s="34" t="s">
        <v>1999</v>
      </c>
      <c r="L308" s="34" t="s">
        <v>1121</v>
      </c>
      <c r="M308" s="34" t="s">
        <v>1134</v>
      </c>
      <c r="N308" s="34" t="s">
        <v>1196</v>
      </c>
      <c r="O308" s="34" t="s">
        <v>1129</v>
      </c>
      <c r="P308" s="34">
        <v>1438</v>
      </c>
      <c r="Q308" s="34">
        <v>0.1085</v>
      </c>
      <c r="R308" s="34" t="s">
        <v>1138</v>
      </c>
      <c r="S308" s="34">
        <v>10.85</v>
      </c>
    </row>
    <row r="309" spans="1:20" s="21" customFormat="1">
      <c r="A309" s="34" t="s">
        <v>2237</v>
      </c>
      <c r="B309" s="34" t="s">
        <v>2238</v>
      </c>
      <c r="C309" s="34">
        <v>2020</v>
      </c>
      <c r="D309"/>
      <c r="E309" s="34"/>
      <c r="F309" s="34" t="s">
        <v>1134</v>
      </c>
      <c r="G309" s="83"/>
      <c r="H309" s="98" t="s">
        <v>1998</v>
      </c>
      <c r="I309" s="83"/>
      <c r="J309" s="34" t="s">
        <v>1141</v>
      </c>
      <c r="K309" s="34" t="s">
        <v>1999</v>
      </c>
      <c r="L309" s="34" t="s">
        <v>1121</v>
      </c>
      <c r="M309" s="34" t="s">
        <v>2213</v>
      </c>
      <c r="N309" s="34" t="s">
        <v>1196</v>
      </c>
      <c r="O309" s="34" t="s">
        <v>1129</v>
      </c>
      <c r="P309" s="34">
        <v>4174</v>
      </c>
      <c r="Q309" s="34">
        <v>0.17680000000000001</v>
      </c>
      <c r="R309" s="34" t="s">
        <v>1138</v>
      </c>
      <c r="S309" s="34">
        <v>17.68</v>
      </c>
    </row>
    <row r="310" spans="1:20" s="21" customFormat="1" ht="14.55">
      <c r="A310" s="34" t="s">
        <v>2239</v>
      </c>
      <c r="B310" s="34" t="s">
        <v>2240</v>
      </c>
      <c r="C310" s="34">
        <v>2018</v>
      </c>
      <c r="D310"/>
      <c r="E310" s="34"/>
      <c r="F310" s="34" t="s">
        <v>2241</v>
      </c>
      <c r="G310" s="83"/>
      <c r="H310" s="98" t="s">
        <v>1998</v>
      </c>
      <c r="I310" s="83"/>
      <c r="J310" s="34" t="s">
        <v>1141</v>
      </c>
      <c r="K310" s="34" t="s">
        <v>2242</v>
      </c>
      <c r="L310" s="34" t="s">
        <v>1962</v>
      </c>
      <c r="M310" s="34" t="s">
        <v>2243</v>
      </c>
      <c r="N310" s="34" t="s">
        <v>2042</v>
      </c>
      <c r="O310" s="34" t="s">
        <v>1129</v>
      </c>
      <c r="P310" s="34">
        <v>4119</v>
      </c>
      <c r="Q310" s="34">
        <v>9.7000000000000003E-2</v>
      </c>
      <c r="R310" s="34" t="s">
        <v>2244</v>
      </c>
      <c r="S310" s="34">
        <v>9.6999999999999993</v>
      </c>
    </row>
    <row r="311" spans="1:20" s="21" customFormat="1">
      <c r="A311" s="34" t="s">
        <v>2245</v>
      </c>
      <c r="B311" s="34" t="s">
        <v>2246</v>
      </c>
      <c r="C311" s="34">
        <v>2020</v>
      </c>
      <c r="D311"/>
      <c r="E311" s="34"/>
      <c r="F311" s="34" t="s">
        <v>1194</v>
      </c>
      <c r="G311" s="83"/>
      <c r="H311" s="98" t="s">
        <v>1998</v>
      </c>
      <c r="I311" s="83"/>
      <c r="J311" s="34" t="s">
        <v>1141</v>
      </c>
      <c r="K311" s="34" t="s">
        <v>2242</v>
      </c>
      <c r="L311" s="34" t="s">
        <v>1962</v>
      </c>
      <c r="M311" s="34" t="s">
        <v>2247</v>
      </c>
      <c r="N311" s="34" t="s">
        <v>2103</v>
      </c>
      <c r="O311" s="34" t="s">
        <v>1129</v>
      </c>
      <c r="P311" s="34">
        <v>1605</v>
      </c>
      <c r="Q311" s="34">
        <v>0.18690000000000001</v>
      </c>
      <c r="R311" s="34" t="s">
        <v>2244</v>
      </c>
      <c r="S311" s="34">
        <v>18.690000000000001</v>
      </c>
    </row>
    <row r="312" spans="1:20" s="21" customFormat="1" ht="14.55">
      <c r="A312" s="117" t="s">
        <v>2742</v>
      </c>
      <c r="B312" s="117" t="s">
        <v>814</v>
      </c>
      <c r="C312" s="117">
        <v>2019</v>
      </c>
      <c r="D312" s="117"/>
      <c r="E312" s="117"/>
      <c r="F312" s="120" t="s">
        <v>122</v>
      </c>
      <c r="G312" s="117"/>
      <c r="H312" s="120" t="s">
        <v>231</v>
      </c>
      <c r="I312" s="117"/>
      <c r="J312" s="120" t="s">
        <v>25</v>
      </c>
      <c r="K312" s="120" t="s">
        <v>2743</v>
      </c>
      <c r="L312" s="117" t="s">
        <v>1962</v>
      </c>
      <c r="M312" s="117" t="s">
        <v>2744</v>
      </c>
      <c r="N312" s="84" t="s">
        <v>2745</v>
      </c>
      <c r="O312" s="120" t="s">
        <v>981</v>
      </c>
      <c r="P312" s="117">
        <v>8664</v>
      </c>
      <c r="Q312" s="118">
        <v>0.3463</v>
      </c>
      <c r="R312" s="117" t="s">
        <v>2248</v>
      </c>
      <c r="S312" s="117">
        <v>34.630000000000003</v>
      </c>
    </row>
    <row r="313" spans="1:20" s="33" customFormat="1" ht="14.55">
      <c r="A313" s="33" t="s">
        <v>2883</v>
      </c>
      <c r="B313" s="33" t="s">
        <v>2882</v>
      </c>
      <c r="C313" s="33">
        <v>2014</v>
      </c>
      <c r="D313" s="33">
        <v>0</v>
      </c>
      <c r="E313" s="33">
        <v>0</v>
      </c>
      <c r="F313" s="33" t="s">
        <v>1524</v>
      </c>
      <c r="G313" s="33">
        <v>16.32</v>
      </c>
      <c r="H313" s="33" t="s">
        <v>2879</v>
      </c>
      <c r="I313" s="33" t="s">
        <v>2866</v>
      </c>
      <c r="J313" s="33" t="s">
        <v>137</v>
      </c>
      <c r="K313" s="33" t="s">
        <v>704</v>
      </c>
      <c r="L313" s="33" t="s">
        <v>2865</v>
      </c>
      <c r="M313" s="33" t="s">
        <v>2881</v>
      </c>
      <c r="N313" s="33" t="s">
        <v>2863</v>
      </c>
      <c r="O313" s="33" t="s">
        <v>1531</v>
      </c>
      <c r="P313" s="33">
        <v>1261</v>
      </c>
      <c r="Q313" s="33" t="s">
        <v>2862</v>
      </c>
      <c r="R313" s="33">
        <f t="shared" ref="R313:R328" si="2">S313/100</f>
        <v>6.1100000000000002E-2</v>
      </c>
      <c r="S313" s="33">
        <v>6.11</v>
      </c>
      <c r="T313" s="95" t="s">
        <v>2884</v>
      </c>
    </row>
    <row r="314" spans="1:20" s="33" customFormat="1" ht="14.55">
      <c r="O314" s="33" t="s">
        <v>1542</v>
      </c>
      <c r="P314" s="33">
        <v>1261</v>
      </c>
      <c r="R314" s="33">
        <f t="shared" si="2"/>
        <v>6.1100000000000002E-2</v>
      </c>
      <c r="S314" s="33">
        <v>6.11</v>
      </c>
    </row>
    <row r="315" spans="1:20" s="33" customFormat="1" ht="14.55">
      <c r="A315" s="33" t="s">
        <v>2880</v>
      </c>
      <c r="B315" s="33" t="s">
        <v>1854</v>
      </c>
      <c r="C315" s="33">
        <v>2015</v>
      </c>
      <c r="D315" s="33">
        <v>119</v>
      </c>
      <c r="E315" s="33">
        <v>4.5</v>
      </c>
      <c r="F315" s="33" t="s">
        <v>1853</v>
      </c>
      <c r="H315" s="33" t="s">
        <v>2879</v>
      </c>
      <c r="I315" s="33" t="s">
        <v>2866</v>
      </c>
      <c r="J315" s="33" t="s">
        <v>137</v>
      </c>
      <c r="K315" s="33" t="s">
        <v>704</v>
      </c>
      <c r="L315" s="33" t="s">
        <v>2865</v>
      </c>
      <c r="M315" s="33" t="s">
        <v>2864</v>
      </c>
      <c r="N315" s="33" t="s">
        <v>2863</v>
      </c>
      <c r="O315" s="33" t="s">
        <v>2861</v>
      </c>
      <c r="P315" s="33">
        <v>2636</v>
      </c>
      <c r="Q315" s="33" t="s">
        <v>2862</v>
      </c>
      <c r="R315" s="33">
        <f t="shared" si="2"/>
        <v>5.7999999999999996E-2</v>
      </c>
      <c r="S315" s="33">
        <v>5.8</v>
      </c>
    </row>
    <row r="316" spans="1:20" s="33" customFormat="1" ht="14.55">
      <c r="A316" s="33" t="s">
        <v>2878</v>
      </c>
      <c r="B316" s="33" t="s">
        <v>2877</v>
      </c>
      <c r="C316" s="33">
        <v>2015</v>
      </c>
      <c r="D316" s="33">
        <v>270</v>
      </c>
      <c r="E316" s="33">
        <v>48.21</v>
      </c>
      <c r="F316" s="33" t="s">
        <v>1524</v>
      </c>
      <c r="H316" s="33" t="s">
        <v>138</v>
      </c>
      <c r="I316" s="33" t="s">
        <v>2866</v>
      </c>
      <c r="J316" s="33" t="s">
        <v>156</v>
      </c>
      <c r="K316" s="33" t="s">
        <v>704</v>
      </c>
      <c r="L316" s="33" t="s">
        <v>2865</v>
      </c>
      <c r="M316" s="33" t="s">
        <v>2864</v>
      </c>
      <c r="N316" s="33" t="s">
        <v>2863</v>
      </c>
      <c r="O316" s="33" t="s">
        <v>2861</v>
      </c>
      <c r="P316" s="33">
        <v>560</v>
      </c>
      <c r="Q316" s="33" t="s">
        <v>2862</v>
      </c>
      <c r="R316" s="33">
        <f t="shared" si="2"/>
        <v>0.1</v>
      </c>
      <c r="S316" s="33">
        <v>10</v>
      </c>
    </row>
    <row r="317" spans="1:20" s="33" customFormat="1" ht="14.55">
      <c r="A317" s="33" t="s">
        <v>2876</v>
      </c>
      <c r="B317" s="33" t="s">
        <v>2875</v>
      </c>
      <c r="C317" s="33">
        <v>2015</v>
      </c>
      <c r="D317" s="33">
        <v>531</v>
      </c>
      <c r="E317" s="33">
        <v>15.7</v>
      </c>
      <c r="F317" s="33" t="s">
        <v>1666</v>
      </c>
      <c r="G317" s="33">
        <v>16.88</v>
      </c>
      <c r="H317" s="33" t="s">
        <v>2874</v>
      </c>
      <c r="I317" s="33" t="s">
        <v>2866</v>
      </c>
      <c r="J317" s="33" t="s">
        <v>137</v>
      </c>
      <c r="K317" s="33" t="s">
        <v>704</v>
      </c>
      <c r="L317" s="33" t="s">
        <v>2865</v>
      </c>
      <c r="M317" s="33" t="s">
        <v>2864</v>
      </c>
      <c r="N317" s="33" t="s">
        <v>2863</v>
      </c>
      <c r="O317" s="33" t="s">
        <v>2861</v>
      </c>
      <c r="P317" s="33">
        <v>270</v>
      </c>
      <c r="Q317" s="33" t="s">
        <v>2862</v>
      </c>
      <c r="R317" s="33">
        <f t="shared" si="2"/>
        <v>9.2600000000000002E-2</v>
      </c>
      <c r="S317" s="33">
        <v>9.26</v>
      </c>
    </row>
    <row r="318" spans="1:20" s="33" customFormat="1" ht="14.55">
      <c r="A318" s="33" t="s">
        <v>2873</v>
      </c>
      <c r="B318" s="33" t="s">
        <v>1835</v>
      </c>
      <c r="C318" s="33">
        <v>2016</v>
      </c>
      <c r="D318" s="33">
        <v>143</v>
      </c>
      <c r="E318" s="33">
        <v>46.7</v>
      </c>
      <c r="F318" s="33" t="s">
        <v>522</v>
      </c>
      <c r="H318" s="33" t="s">
        <v>138</v>
      </c>
      <c r="I318" s="33" t="s">
        <v>2866</v>
      </c>
      <c r="J318" s="33" t="s">
        <v>156</v>
      </c>
      <c r="K318" s="33" t="s">
        <v>704</v>
      </c>
      <c r="L318" s="33" t="s">
        <v>2865</v>
      </c>
      <c r="M318" s="33" t="s">
        <v>2864</v>
      </c>
      <c r="N318" s="33" t="s">
        <v>2863</v>
      </c>
      <c r="O318" s="33" t="s">
        <v>2861</v>
      </c>
      <c r="P318" s="33">
        <v>290</v>
      </c>
      <c r="Q318" s="33" t="s">
        <v>2862</v>
      </c>
      <c r="R318" s="33">
        <f t="shared" si="2"/>
        <v>0.1069</v>
      </c>
      <c r="S318" s="33">
        <v>10.69</v>
      </c>
    </row>
    <row r="319" spans="1:20" s="33" customFormat="1" ht="14.55">
      <c r="A319" s="33" t="s">
        <v>728</v>
      </c>
      <c r="B319" s="33" t="s">
        <v>1848</v>
      </c>
      <c r="C319" s="33">
        <v>2015</v>
      </c>
      <c r="D319" s="33">
        <v>0</v>
      </c>
      <c r="E319" s="33">
        <v>0</v>
      </c>
      <c r="F319" s="33" t="s">
        <v>1698</v>
      </c>
      <c r="H319" s="33" t="s">
        <v>2872</v>
      </c>
      <c r="I319" s="33" t="s">
        <v>2866</v>
      </c>
      <c r="J319" s="33" t="s">
        <v>137</v>
      </c>
      <c r="K319" s="33" t="s">
        <v>704</v>
      </c>
      <c r="L319" s="33" t="s">
        <v>2865</v>
      </c>
      <c r="M319" s="33" t="s">
        <v>2871</v>
      </c>
      <c r="N319" s="33" t="s">
        <v>2870</v>
      </c>
      <c r="O319" s="33" t="s">
        <v>1531</v>
      </c>
      <c r="P319" s="33">
        <v>412</v>
      </c>
      <c r="Q319" s="33" t="s">
        <v>2862</v>
      </c>
      <c r="R319" s="33">
        <f t="shared" si="2"/>
        <v>1.46E-2</v>
      </c>
      <c r="S319" s="33">
        <v>1.46</v>
      </c>
    </row>
    <row r="320" spans="1:20" s="33" customFormat="1" ht="14.55">
      <c r="O320" s="33" t="s">
        <v>1542</v>
      </c>
      <c r="P320" s="33">
        <v>412</v>
      </c>
      <c r="R320" s="33">
        <f t="shared" si="2"/>
        <v>1.46E-2</v>
      </c>
      <c r="S320" s="33">
        <v>1.46</v>
      </c>
    </row>
    <row r="321" spans="1:20" s="33" customFormat="1" ht="14.55">
      <c r="A321" s="33" t="s">
        <v>2869</v>
      </c>
      <c r="B321" s="33" t="s">
        <v>2868</v>
      </c>
      <c r="C321" s="33">
        <v>2012</v>
      </c>
      <c r="D321" s="33">
        <v>793</v>
      </c>
      <c r="E321" s="33">
        <v>45.1</v>
      </c>
      <c r="F321" s="33" t="s">
        <v>1616</v>
      </c>
      <c r="H321" s="33" t="s">
        <v>138</v>
      </c>
      <c r="I321" s="33" t="s">
        <v>2866</v>
      </c>
      <c r="J321" s="33" t="s">
        <v>156</v>
      </c>
      <c r="K321" s="33" t="s">
        <v>704</v>
      </c>
      <c r="L321" s="33" t="s">
        <v>2865</v>
      </c>
      <c r="M321" s="33" t="s">
        <v>2864</v>
      </c>
      <c r="N321" s="33" t="s">
        <v>2863</v>
      </c>
      <c r="O321" s="33" t="s">
        <v>2861</v>
      </c>
      <c r="P321" s="33">
        <v>1761</v>
      </c>
      <c r="Q321" s="33" t="s">
        <v>2862</v>
      </c>
      <c r="R321" s="33">
        <f t="shared" si="2"/>
        <v>0.155</v>
      </c>
      <c r="S321" s="33">
        <v>15.5</v>
      </c>
    </row>
    <row r="322" spans="1:20" s="33" customFormat="1" ht="14.55">
      <c r="A322" s="33" t="s">
        <v>738</v>
      </c>
      <c r="B322" s="33" t="s">
        <v>1871</v>
      </c>
      <c r="C322" s="33">
        <v>2012</v>
      </c>
      <c r="D322" s="33">
        <v>136</v>
      </c>
      <c r="E322" s="33">
        <v>45.9</v>
      </c>
      <c r="F322" s="33" t="s">
        <v>1632</v>
      </c>
      <c r="G322" s="33">
        <v>15.16</v>
      </c>
      <c r="H322" s="33" t="s">
        <v>2867</v>
      </c>
      <c r="I322" s="33" t="s">
        <v>2866</v>
      </c>
      <c r="J322" s="33" t="s">
        <v>137</v>
      </c>
      <c r="K322" s="33" t="s">
        <v>704</v>
      </c>
      <c r="L322" s="33" t="s">
        <v>2865</v>
      </c>
      <c r="M322" s="33" t="s">
        <v>2864</v>
      </c>
      <c r="N322" s="33" t="s">
        <v>2863</v>
      </c>
      <c r="O322" s="33" t="s">
        <v>2861</v>
      </c>
      <c r="P322" s="33">
        <v>293</v>
      </c>
      <c r="Q322" s="33" t="s">
        <v>2862</v>
      </c>
      <c r="R322" s="33">
        <f t="shared" si="2"/>
        <v>9.5600000000000004E-2</v>
      </c>
      <c r="S322" s="33">
        <v>9.56</v>
      </c>
    </row>
    <row r="323" spans="1:20" s="33" customFormat="1" ht="14.55">
      <c r="A323" s="33" t="s">
        <v>2888</v>
      </c>
      <c r="B323" s="33" t="s">
        <v>2887</v>
      </c>
      <c r="C323" s="33">
        <v>2019</v>
      </c>
      <c r="D323" s="33">
        <v>30</v>
      </c>
      <c r="E323" s="33">
        <v>34.880000000000003</v>
      </c>
      <c r="F323" s="33" t="s">
        <v>1611</v>
      </c>
      <c r="G323" s="33">
        <v>16.45</v>
      </c>
      <c r="H323" s="33" t="s">
        <v>2879</v>
      </c>
      <c r="I323" s="33" t="s">
        <v>2866</v>
      </c>
      <c r="J323" s="33" t="s">
        <v>137</v>
      </c>
      <c r="K323" s="33" t="s">
        <v>704</v>
      </c>
      <c r="L323" s="33" t="s">
        <v>2865</v>
      </c>
      <c r="M323" s="33" t="s">
        <v>2864</v>
      </c>
      <c r="N323" s="33" t="s">
        <v>2863</v>
      </c>
      <c r="O323" s="33" t="s">
        <v>2861</v>
      </c>
      <c r="P323" s="33">
        <v>86</v>
      </c>
      <c r="Q323" s="33" t="s">
        <v>2862</v>
      </c>
      <c r="R323" s="33">
        <f t="shared" si="2"/>
        <v>0.1047</v>
      </c>
      <c r="S323" s="33">
        <v>10.47</v>
      </c>
    </row>
    <row r="324" spans="1:20" s="33" customFormat="1" ht="14.55">
      <c r="O324" s="33" t="s">
        <v>1541</v>
      </c>
      <c r="P324" s="33">
        <v>30</v>
      </c>
      <c r="R324" s="33">
        <f t="shared" si="2"/>
        <v>0.1</v>
      </c>
      <c r="S324" s="33">
        <v>10</v>
      </c>
    </row>
    <row r="325" spans="1:20" s="33" customFormat="1" ht="14.55">
      <c r="O325" s="33" t="s">
        <v>1542</v>
      </c>
      <c r="P325" s="33">
        <v>56</v>
      </c>
      <c r="R325" s="33">
        <f t="shared" si="2"/>
        <v>0.10710000000000001</v>
      </c>
      <c r="S325" s="33">
        <v>10.71</v>
      </c>
    </row>
    <row r="326" spans="1:20" s="33" customFormat="1" ht="14.55">
      <c r="A326" s="33" t="s">
        <v>2886</v>
      </c>
      <c r="B326" s="33" t="s">
        <v>2885</v>
      </c>
      <c r="C326" s="33">
        <v>2014</v>
      </c>
      <c r="D326" s="33">
        <v>0</v>
      </c>
      <c r="E326" s="33">
        <v>0</v>
      </c>
      <c r="F326" s="33" t="s">
        <v>1616</v>
      </c>
      <c r="H326" s="33" t="s">
        <v>2879</v>
      </c>
      <c r="I326" s="33" t="s">
        <v>2866</v>
      </c>
      <c r="J326" s="33" t="s">
        <v>156</v>
      </c>
      <c r="K326" s="33" t="s">
        <v>704</v>
      </c>
      <c r="L326" s="33" t="s">
        <v>2865</v>
      </c>
      <c r="M326" s="33" t="s">
        <v>2864</v>
      </c>
      <c r="N326" s="33" t="s">
        <v>2863</v>
      </c>
      <c r="O326" s="33" t="s">
        <v>2861</v>
      </c>
      <c r="P326" s="33">
        <v>587</v>
      </c>
      <c r="Q326" s="33" t="s">
        <v>2862</v>
      </c>
      <c r="R326" s="33">
        <f t="shared" si="2"/>
        <v>5.79E-2</v>
      </c>
      <c r="S326" s="33">
        <v>5.79</v>
      </c>
    </row>
    <row r="327" spans="1:20" s="33" customFormat="1" ht="14.55">
      <c r="A327" s="33" t="s">
        <v>2891</v>
      </c>
      <c r="B327" s="33" t="s">
        <v>1864</v>
      </c>
      <c r="C327" s="33">
        <v>2013</v>
      </c>
      <c r="D327" s="33">
        <v>703</v>
      </c>
      <c r="E327" s="33">
        <v>57.6</v>
      </c>
      <c r="F327" s="33" t="s">
        <v>522</v>
      </c>
      <c r="G327" s="33" t="s">
        <v>2890</v>
      </c>
      <c r="H327" s="33" t="s">
        <v>2879</v>
      </c>
      <c r="I327" s="33" t="s">
        <v>2866</v>
      </c>
      <c r="J327" s="33" t="s">
        <v>137</v>
      </c>
      <c r="K327" s="33" t="s">
        <v>704</v>
      </c>
      <c r="L327" s="33" t="s">
        <v>2865</v>
      </c>
      <c r="M327" s="33" t="s">
        <v>2864</v>
      </c>
      <c r="N327" s="33" t="s">
        <v>2863</v>
      </c>
      <c r="O327" s="33" t="s">
        <v>2861</v>
      </c>
      <c r="P327" s="33">
        <v>1220</v>
      </c>
      <c r="Q327" s="33" t="s">
        <v>2862</v>
      </c>
      <c r="R327" s="33">
        <f t="shared" si="2"/>
        <v>0.182</v>
      </c>
      <c r="S327" s="33">
        <v>18.2</v>
      </c>
    </row>
    <row r="328" spans="1:20" s="33" customFormat="1" ht="14.55">
      <c r="A328" s="33" t="s">
        <v>2889</v>
      </c>
      <c r="B328" s="33" t="s">
        <v>1861</v>
      </c>
      <c r="C328" s="33">
        <v>2015</v>
      </c>
      <c r="D328" s="33">
        <v>304</v>
      </c>
      <c r="E328" s="33">
        <v>16.48</v>
      </c>
      <c r="F328" s="33" t="s">
        <v>1666</v>
      </c>
      <c r="G328" s="33">
        <v>16.87</v>
      </c>
      <c r="H328" s="33" t="s">
        <v>2879</v>
      </c>
      <c r="I328" s="33" t="s">
        <v>2866</v>
      </c>
      <c r="J328" s="33" t="s">
        <v>156</v>
      </c>
      <c r="K328" s="33" t="s">
        <v>704</v>
      </c>
      <c r="L328" s="33" t="s">
        <v>2865</v>
      </c>
      <c r="M328" s="33" t="s">
        <v>2864</v>
      </c>
      <c r="N328" s="33" t="s">
        <v>2863</v>
      </c>
      <c r="O328" s="33" t="s">
        <v>2861</v>
      </c>
      <c r="P328" s="33">
        <v>3438</v>
      </c>
      <c r="Q328" s="33" t="s">
        <v>2862</v>
      </c>
      <c r="R328" s="33">
        <f t="shared" si="2"/>
        <v>0.14810000000000001</v>
      </c>
      <c r="S328" s="33">
        <v>14.81</v>
      </c>
    </row>
    <row r="329" spans="1:20" s="21" customFormat="1" ht="14.55">
      <c r="A329" s="41" t="s">
        <v>1969</v>
      </c>
      <c r="B329" s="41" t="s">
        <v>1968</v>
      </c>
      <c r="C329" s="41">
        <v>2017</v>
      </c>
      <c r="D329" s="41">
        <v>689</v>
      </c>
      <c r="E329" s="41">
        <v>26.6</v>
      </c>
      <c r="F329" s="41" t="s">
        <v>80</v>
      </c>
      <c r="G329" s="41"/>
      <c r="H329" s="41" t="s">
        <v>2925</v>
      </c>
      <c r="I329" s="41" t="s">
        <v>231</v>
      </c>
      <c r="J329" s="41" t="s">
        <v>36</v>
      </c>
      <c r="K329" s="41" t="s">
        <v>704</v>
      </c>
      <c r="L329" s="41" t="s">
        <v>2908</v>
      </c>
      <c r="M329" s="129" t="s">
        <v>2919</v>
      </c>
      <c r="N329" s="129" t="s">
        <v>2918</v>
      </c>
      <c r="O329" s="41" t="s">
        <v>981</v>
      </c>
      <c r="P329" s="41">
        <v>2592</v>
      </c>
      <c r="Q329" s="44">
        <f t="shared" ref="Q329:Q360" si="3">S329/100</f>
        <v>1.43E-2</v>
      </c>
      <c r="R329" s="41" t="s">
        <v>2905</v>
      </c>
      <c r="S329" s="41">
        <v>1.43</v>
      </c>
      <c r="T329" s="128" t="s">
        <v>2931</v>
      </c>
    </row>
    <row r="330" spans="1:20" s="21" customFormat="1" ht="14.55">
      <c r="A330" s="41" t="s">
        <v>840</v>
      </c>
      <c r="B330" s="41" t="s">
        <v>2930</v>
      </c>
      <c r="C330" s="41">
        <v>2014</v>
      </c>
      <c r="D330" s="41">
        <v>315</v>
      </c>
      <c r="E330" s="41">
        <v>26.1</v>
      </c>
      <c r="F330" s="41" t="s">
        <v>777</v>
      </c>
      <c r="G330" s="41">
        <v>20.6</v>
      </c>
      <c r="H330" s="41" t="s">
        <v>231</v>
      </c>
      <c r="I330" s="41" t="s">
        <v>231</v>
      </c>
      <c r="J330" s="41" t="s">
        <v>25</v>
      </c>
      <c r="K330" s="41" t="s">
        <v>704</v>
      </c>
      <c r="L330" s="41" t="s">
        <v>2908</v>
      </c>
      <c r="M330" s="41" t="s">
        <v>2919</v>
      </c>
      <c r="N330" s="41" t="s">
        <v>2918</v>
      </c>
      <c r="O330" s="41" t="s">
        <v>981</v>
      </c>
      <c r="P330" s="41">
        <v>1208</v>
      </c>
      <c r="Q330" s="44">
        <f t="shared" si="3"/>
        <v>8.3000000000000001E-3</v>
      </c>
      <c r="R330" s="41" t="s">
        <v>2905</v>
      </c>
      <c r="S330" s="41">
        <v>0.83</v>
      </c>
      <c r="T330" s="128"/>
    </row>
    <row r="331" spans="1:20" s="21" customFormat="1" ht="14.55">
      <c r="A331" s="41" t="s">
        <v>1994</v>
      </c>
      <c r="B331" s="41" t="s">
        <v>1993</v>
      </c>
      <c r="C331" s="41">
        <v>2010</v>
      </c>
      <c r="D331" s="41">
        <v>417</v>
      </c>
      <c r="E331" s="41">
        <v>27.8</v>
      </c>
      <c r="F331" s="41" t="s">
        <v>80</v>
      </c>
      <c r="G331" s="41"/>
      <c r="H331" s="41" t="s">
        <v>231</v>
      </c>
      <c r="I331" s="41" t="s">
        <v>231</v>
      </c>
      <c r="J331" s="41" t="s">
        <v>36</v>
      </c>
      <c r="K331" s="41" t="s">
        <v>704</v>
      </c>
      <c r="L331" s="41" t="s">
        <v>2908</v>
      </c>
      <c r="M331" s="41" t="s">
        <v>2919</v>
      </c>
      <c r="N331" s="41" t="s">
        <v>2918</v>
      </c>
      <c r="O331" s="41" t="s">
        <v>981</v>
      </c>
      <c r="P331" s="41">
        <v>1499</v>
      </c>
      <c r="Q331" s="44">
        <f t="shared" si="3"/>
        <v>1.47E-2</v>
      </c>
      <c r="R331" s="41" t="s">
        <v>2905</v>
      </c>
      <c r="S331" s="41">
        <v>1.47</v>
      </c>
      <c r="T331" s="128"/>
    </row>
    <row r="332" spans="1:20" s="21" customFormat="1" ht="14.55">
      <c r="A332" s="41" t="s">
        <v>2929</v>
      </c>
      <c r="B332" s="41" t="s">
        <v>2928</v>
      </c>
      <c r="C332" s="41">
        <v>2014</v>
      </c>
      <c r="D332" s="41">
        <v>76</v>
      </c>
      <c r="E332" s="41">
        <v>7.17</v>
      </c>
      <c r="F332" s="41" t="s">
        <v>80</v>
      </c>
      <c r="G332" s="41"/>
      <c r="H332" s="41" t="s">
        <v>231</v>
      </c>
      <c r="I332" s="41" t="s">
        <v>231</v>
      </c>
      <c r="J332" s="41" t="s">
        <v>36</v>
      </c>
      <c r="K332" s="41" t="s">
        <v>704</v>
      </c>
      <c r="L332" s="41" t="s">
        <v>2908</v>
      </c>
      <c r="M332" s="41" t="s">
        <v>2856</v>
      </c>
      <c r="N332" s="41" t="s">
        <v>2911</v>
      </c>
      <c r="O332" s="41" t="s">
        <v>981</v>
      </c>
      <c r="P332" s="41">
        <v>1060</v>
      </c>
      <c r="Q332" s="44">
        <f t="shared" si="3"/>
        <v>0.18109999999999998</v>
      </c>
      <c r="R332" s="41" t="s">
        <v>2905</v>
      </c>
      <c r="S332" s="41">
        <v>18.11</v>
      </c>
      <c r="T332" s="128"/>
    </row>
    <row r="333" spans="1:20" s="21" customFormat="1" ht="14.55">
      <c r="A333" s="41" t="s">
        <v>2927</v>
      </c>
      <c r="B333" s="41" t="s">
        <v>2926</v>
      </c>
      <c r="C333" s="41">
        <v>2019</v>
      </c>
      <c r="D333" s="41"/>
      <c r="E333" s="41"/>
      <c r="F333" s="41" t="s">
        <v>123</v>
      </c>
      <c r="G333" s="41"/>
      <c r="H333" s="41" t="s">
        <v>2925</v>
      </c>
      <c r="I333" s="41" t="s">
        <v>231</v>
      </c>
      <c r="J333" s="41" t="s">
        <v>25</v>
      </c>
      <c r="K333" s="41" t="s">
        <v>704</v>
      </c>
      <c r="L333" s="41" t="s">
        <v>2908</v>
      </c>
      <c r="M333" s="130" t="s">
        <v>2856</v>
      </c>
      <c r="N333" s="130" t="s">
        <v>2911</v>
      </c>
      <c r="O333" s="41" t="s">
        <v>981</v>
      </c>
      <c r="P333" s="41">
        <v>228</v>
      </c>
      <c r="Q333" s="44">
        <f t="shared" si="3"/>
        <v>0.11800000000000001</v>
      </c>
      <c r="R333" s="41" t="s">
        <v>2905</v>
      </c>
      <c r="S333" s="41">
        <v>11.8</v>
      </c>
      <c r="T333" s="128"/>
    </row>
    <row r="334" spans="1:20" s="21" customFormat="1" ht="14.55">
      <c r="A334" s="41" t="s">
        <v>2924</v>
      </c>
      <c r="B334" s="41" t="s">
        <v>2923</v>
      </c>
      <c r="C334" s="41">
        <v>2010</v>
      </c>
      <c r="D334" s="41">
        <v>145</v>
      </c>
      <c r="E334" s="41">
        <v>49.2</v>
      </c>
      <c r="F334" s="41" t="s">
        <v>2922</v>
      </c>
      <c r="G334" s="41"/>
      <c r="H334" s="41" t="s">
        <v>231</v>
      </c>
      <c r="I334" s="41" t="s">
        <v>231</v>
      </c>
      <c r="J334" s="41" t="s">
        <v>25</v>
      </c>
      <c r="K334" s="41" t="s">
        <v>704</v>
      </c>
      <c r="L334" s="41" t="s">
        <v>2908</v>
      </c>
      <c r="M334" s="41" t="s">
        <v>2856</v>
      </c>
      <c r="N334" s="41" t="s">
        <v>2911</v>
      </c>
      <c r="O334" s="41" t="s">
        <v>981</v>
      </c>
      <c r="P334" s="41">
        <v>295</v>
      </c>
      <c r="Q334" s="44">
        <f t="shared" si="3"/>
        <v>0.11199999999999999</v>
      </c>
      <c r="R334" s="41" t="s">
        <v>2905</v>
      </c>
      <c r="S334" s="41">
        <v>11.2</v>
      </c>
      <c r="T334" s="128"/>
    </row>
    <row r="335" spans="1:20" s="21" customFormat="1" ht="14.55">
      <c r="A335" s="41" t="s">
        <v>846</v>
      </c>
      <c r="B335" s="41" t="s">
        <v>847</v>
      </c>
      <c r="C335" s="41">
        <v>2020</v>
      </c>
      <c r="D335" s="41">
        <v>1124</v>
      </c>
      <c r="E335" s="41">
        <v>32.200000000000003</v>
      </c>
      <c r="F335" s="41" t="s">
        <v>372</v>
      </c>
      <c r="G335" s="41"/>
      <c r="H335" s="41" t="s">
        <v>231</v>
      </c>
      <c r="I335" s="41" t="s">
        <v>231</v>
      </c>
      <c r="J335" s="41" t="s">
        <v>36</v>
      </c>
      <c r="K335" s="41" t="s">
        <v>704</v>
      </c>
      <c r="L335" s="41" t="s">
        <v>2908</v>
      </c>
      <c r="M335" s="41" t="s">
        <v>2919</v>
      </c>
      <c r="N335" s="41" t="s">
        <v>2918</v>
      </c>
      <c r="O335" s="41" t="s">
        <v>981</v>
      </c>
      <c r="P335" s="41">
        <v>3490</v>
      </c>
      <c r="Q335" s="44">
        <f t="shared" si="3"/>
        <v>6.0000000000000001E-3</v>
      </c>
      <c r="R335" s="41" t="s">
        <v>2905</v>
      </c>
      <c r="S335" s="41">
        <v>0.6</v>
      </c>
      <c r="T335" s="128"/>
    </row>
    <row r="336" spans="1:20" s="21" customFormat="1" ht="14.55">
      <c r="A336" s="41" t="s">
        <v>779</v>
      </c>
      <c r="B336" s="41" t="s">
        <v>2921</v>
      </c>
      <c r="C336" s="41">
        <v>2012</v>
      </c>
      <c r="D336" s="41">
        <v>419</v>
      </c>
      <c r="E336" s="41">
        <v>20</v>
      </c>
      <c r="F336" s="41" t="s">
        <v>394</v>
      </c>
      <c r="G336" s="41"/>
      <c r="H336" s="41" t="s">
        <v>231</v>
      </c>
      <c r="I336" s="41" t="s">
        <v>231</v>
      </c>
      <c r="J336" s="41" t="s">
        <v>36</v>
      </c>
      <c r="K336" s="41" t="s">
        <v>704</v>
      </c>
      <c r="L336" s="41" t="s">
        <v>2908</v>
      </c>
      <c r="M336" s="41" t="s">
        <v>2856</v>
      </c>
      <c r="N336" s="41" t="s">
        <v>2911</v>
      </c>
      <c r="O336" s="41" t="s">
        <v>981</v>
      </c>
      <c r="P336" s="41">
        <v>2097</v>
      </c>
      <c r="Q336" s="44">
        <f t="shared" si="3"/>
        <v>7.3899999999999993E-2</v>
      </c>
      <c r="R336" s="41" t="s">
        <v>2905</v>
      </c>
      <c r="S336" s="41">
        <v>7.39</v>
      </c>
      <c r="T336" s="128"/>
    </row>
    <row r="337" spans="1:20" s="21" customFormat="1" ht="14.55">
      <c r="A337" s="41" t="s">
        <v>852</v>
      </c>
      <c r="B337" s="41" t="s">
        <v>853</v>
      </c>
      <c r="C337" s="41">
        <v>2012</v>
      </c>
      <c r="D337" s="41">
        <v>868</v>
      </c>
      <c r="E337" s="41">
        <v>37</v>
      </c>
      <c r="F337" s="41"/>
      <c r="G337" s="41"/>
      <c r="H337" s="41" t="s">
        <v>231</v>
      </c>
      <c r="I337" s="41" t="s">
        <v>231</v>
      </c>
      <c r="J337" s="41" t="s">
        <v>36</v>
      </c>
      <c r="K337" s="41" t="s">
        <v>704</v>
      </c>
      <c r="L337" s="41" t="s">
        <v>2908</v>
      </c>
      <c r="M337" s="41" t="s">
        <v>2919</v>
      </c>
      <c r="N337" s="41" t="s">
        <v>2918</v>
      </c>
      <c r="O337" s="41" t="s">
        <v>981</v>
      </c>
      <c r="P337" s="41">
        <v>2346</v>
      </c>
      <c r="Q337" s="44">
        <f t="shared" si="3"/>
        <v>2.7000000000000003E-2</v>
      </c>
      <c r="R337" s="41" t="s">
        <v>2905</v>
      </c>
      <c r="S337" s="41">
        <v>2.7</v>
      </c>
      <c r="T337" s="128"/>
    </row>
    <row r="338" spans="1:20" s="21" customFormat="1" ht="14.55">
      <c r="A338" s="41" t="s">
        <v>855</v>
      </c>
      <c r="B338" s="41" t="s">
        <v>856</v>
      </c>
      <c r="C338" s="41">
        <v>2011</v>
      </c>
      <c r="D338" s="41">
        <v>348</v>
      </c>
      <c r="E338" s="41">
        <v>40.9</v>
      </c>
      <c r="F338" s="41" t="s">
        <v>21</v>
      </c>
      <c r="G338" s="41" t="s">
        <v>2920</v>
      </c>
      <c r="H338" s="41" t="s">
        <v>231</v>
      </c>
      <c r="I338" s="41" t="s">
        <v>231</v>
      </c>
      <c r="J338" s="41" t="s">
        <v>25</v>
      </c>
      <c r="K338" s="41" t="s">
        <v>704</v>
      </c>
      <c r="L338" s="41" t="s">
        <v>2908</v>
      </c>
      <c r="M338" s="41" t="s">
        <v>2919</v>
      </c>
      <c r="N338" s="41" t="s">
        <v>2918</v>
      </c>
      <c r="O338" s="41" t="s">
        <v>981</v>
      </c>
      <c r="P338" s="41">
        <v>850</v>
      </c>
      <c r="Q338" s="44">
        <f t="shared" si="3"/>
        <v>1.4999999999999999E-2</v>
      </c>
      <c r="R338" s="41" t="s">
        <v>2905</v>
      </c>
      <c r="S338" s="41">
        <v>1.5</v>
      </c>
      <c r="T338" s="128"/>
    </row>
    <row r="339" spans="1:20" s="21" customFormat="1" ht="14.55">
      <c r="A339" s="41" t="s">
        <v>2917</v>
      </c>
      <c r="B339" s="41" t="s">
        <v>2916</v>
      </c>
      <c r="C339" s="41">
        <v>2019</v>
      </c>
      <c r="D339" s="41">
        <v>32</v>
      </c>
      <c r="E339" s="41">
        <v>53.3</v>
      </c>
      <c r="F339" s="41"/>
      <c r="G339" s="41"/>
      <c r="H339" s="41" t="s">
        <v>231</v>
      </c>
      <c r="I339" s="41" t="s">
        <v>231</v>
      </c>
      <c r="J339" s="41" t="s">
        <v>36</v>
      </c>
      <c r="K339" s="41" t="s">
        <v>704</v>
      </c>
      <c r="L339" s="41" t="s">
        <v>2908</v>
      </c>
      <c r="M339" s="129" t="s">
        <v>2915</v>
      </c>
      <c r="N339" s="41" t="s">
        <v>2911</v>
      </c>
      <c r="O339" s="41" t="s">
        <v>981</v>
      </c>
      <c r="P339" s="41">
        <v>60</v>
      </c>
      <c r="Q339" s="44">
        <f t="shared" si="3"/>
        <v>8.3299999999999999E-2</v>
      </c>
      <c r="R339" s="41" t="s">
        <v>2905</v>
      </c>
      <c r="S339" s="41">
        <v>8.33</v>
      </c>
      <c r="T339" s="128"/>
    </row>
    <row r="340" spans="1:20" s="21" customFormat="1" ht="14.55">
      <c r="A340" s="129" t="s">
        <v>2914</v>
      </c>
      <c r="B340" s="41" t="s">
        <v>2913</v>
      </c>
      <c r="C340" s="41">
        <v>2012</v>
      </c>
      <c r="D340" s="41">
        <v>492</v>
      </c>
      <c r="E340" s="41">
        <v>34.5</v>
      </c>
      <c r="F340" s="41" t="s">
        <v>21</v>
      </c>
      <c r="G340" s="41"/>
      <c r="H340" s="41" t="s">
        <v>2912</v>
      </c>
      <c r="I340" s="41" t="s">
        <v>231</v>
      </c>
      <c r="J340" s="41" t="s">
        <v>25</v>
      </c>
      <c r="K340" s="41" t="s">
        <v>704</v>
      </c>
      <c r="L340" s="41" t="s">
        <v>2908</v>
      </c>
      <c r="M340" s="129" t="s">
        <v>2856</v>
      </c>
      <c r="N340" s="41" t="s">
        <v>2911</v>
      </c>
      <c r="O340" s="41" t="s">
        <v>981</v>
      </c>
      <c r="P340" s="41">
        <v>1425</v>
      </c>
      <c r="Q340" s="44">
        <f t="shared" si="3"/>
        <v>6.3899999999999998E-2</v>
      </c>
      <c r="R340" s="41" t="s">
        <v>2905</v>
      </c>
      <c r="S340" s="41">
        <v>6.39</v>
      </c>
      <c r="T340" s="128"/>
    </row>
    <row r="341" spans="1:20" s="21" customFormat="1" ht="14.55">
      <c r="A341" s="41"/>
      <c r="B341" s="41" t="s">
        <v>2903</v>
      </c>
      <c r="C341" s="41"/>
      <c r="D341" s="41"/>
      <c r="E341" s="41"/>
      <c r="F341" s="41"/>
      <c r="G341" s="41"/>
      <c r="H341" s="41"/>
      <c r="I341" s="41" t="s">
        <v>231</v>
      </c>
      <c r="J341" s="41"/>
      <c r="K341" s="41"/>
      <c r="L341" s="41"/>
      <c r="M341" s="41"/>
      <c r="N341" s="41"/>
      <c r="O341" s="41" t="s">
        <v>980</v>
      </c>
      <c r="P341" s="41">
        <v>492</v>
      </c>
      <c r="Q341" s="44">
        <f t="shared" si="3"/>
        <v>5.4900000000000004E-2</v>
      </c>
      <c r="R341" s="41"/>
      <c r="S341" s="41">
        <v>5.49</v>
      </c>
      <c r="T341" s="128"/>
    </row>
    <row r="342" spans="1:20" s="21" customFormat="1" ht="14.55">
      <c r="A342" s="41"/>
      <c r="B342" s="41" t="s">
        <v>2903</v>
      </c>
      <c r="C342" s="41"/>
      <c r="D342" s="41"/>
      <c r="E342" s="41"/>
      <c r="F342" s="41"/>
      <c r="G342" s="41"/>
      <c r="H342" s="41"/>
      <c r="I342" s="41" t="s">
        <v>231</v>
      </c>
      <c r="J342" s="41"/>
      <c r="K342" s="41"/>
      <c r="L342" s="41"/>
      <c r="M342" s="41"/>
      <c r="N342" s="41"/>
      <c r="O342" s="41" t="s">
        <v>979</v>
      </c>
      <c r="P342" s="41">
        <v>933</v>
      </c>
      <c r="Q342" s="44">
        <f t="shared" si="3"/>
        <v>6.8600000000000008E-2</v>
      </c>
      <c r="R342" s="41"/>
      <c r="S342" s="41">
        <v>6.86</v>
      </c>
      <c r="T342" s="128"/>
    </row>
    <row r="343" spans="1:20" s="21" customFormat="1" ht="14.55">
      <c r="A343" s="41" t="s">
        <v>2910</v>
      </c>
      <c r="B343" s="41" t="s">
        <v>2909</v>
      </c>
      <c r="C343" s="41">
        <v>2015</v>
      </c>
      <c r="D343" s="41">
        <v>42</v>
      </c>
      <c r="E343" s="41">
        <v>3.7</v>
      </c>
      <c r="F343" s="41" t="s">
        <v>686</v>
      </c>
      <c r="G343" s="41"/>
      <c r="H343" s="41" t="s">
        <v>231</v>
      </c>
      <c r="I343" s="41" t="s">
        <v>231</v>
      </c>
      <c r="J343" s="41" t="s">
        <v>25</v>
      </c>
      <c r="K343" s="41" t="s">
        <v>704</v>
      </c>
      <c r="L343" s="41" t="s">
        <v>2908</v>
      </c>
      <c r="M343" s="41" t="s">
        <v>2907</v>
      </c>
      <c r="N343" s="41" t="s">
        <v>2906</v>
      </c>
      <c r="O343" s="41" t="s">
        <v>981</v>
      </c>
      <c r="P343" s="41">
        <v>1129</v>
      </c>
      <c r="Q343" s="44">
        <f t="shared" si="3"/>
        <v>7.0900000000000005E-2</v>
      </c>
      <c r="R343" s="41" t="s">
        <v>2905</v>
      </c>
      <c r="S343" s="129">
        <v>7.09</v>
      </c>
      <c r="T343" s="128"/>
    </row>
    <row r="344" spans="1:20" s="21" customFormat="1" ht="14.55">
      <c r="A344" s="41"/>
      <c r="B344" s="41" t="s">
        <v>2903</v>
      </c>
      <c r="C344" s="41"/>
      <c r="D344" s="41"/>
      <c r="E344" s="41"/>
      <c r="F344" s="41"/>
      <c r="G344" s="41"/>
      <c r="H344" s="41"/>
      <c r="I344" s="41" t="s">
        <v>231</v>
      </c>
      <c r="J344" s="41"/>
      <c r="K344" s="41"/>
      <c r="L344" s="41"/>
      <c r="M344" s="41"/>
      <c r="N344" s="41"/>
      <c r="O344" s="41" t="s">
        <v>980</v>
      </c>
      <c r="P344" s="41">
        <v>42</v>
      </c>
      <c r="Q344" s="44">
        <f t="shared" si="3"/>
        <v>4.7599999999999996E-2</v>
      </c>
      <c r="R344" s="41"/>
      <c r="S344" s="129">
        <v>4.76</v>
      </c>
      <c r="T344" s="128"/>
    </row>
    <row r="345" spans="1:20" s="21" customFormat="1" ht="14.55">
      <c r="A345" s="41"/>
      <c r="B345" s="41" t="s">
        <v>2903</v>
      </c>
      <c r="C345" s="41"/>
      <c r="D345" s="41"/>
      <c r="E345" s="41"/>
      <c r="F345" s="41"/>
      <c r="G345" s="41"/>
      <c r="H345" s="41"/>
      <c r="I345" s="41" t="s">
        <v>231</v>
      </c>
      <c r="J345" s="41"/>
      <c r="K345" s="41"/>
      <c r="L345" s="41"/>
      <c r="M345" s="41"/>
      <c r="N345" s="41"/>
      <c r="O345" s="41" t="s">
        <v>979</v>
      </c>
      <c r="P345" s="41">
        <v>1087</v>
      </c>
      <c r="Q345" s="44">
        <f t="shared" si="3"/>
        <v>7.1800000000000003E-2</v>
      </c>
      <c r="R345" s="41"/>
      <c r="S345" s="129">
        <v>7.18</v>
      </c>
      <c r="T345" s="128"/>
    </row>
    <row r="346" spans="1:20" s="21" customFormat="1" ht="14.55">
      <c r="A346" s="41" t="s">
        <v>2992</v>
      </c>
      <c r="B346" s="41" t="s">
        <v>2991</v>
      </c>
      <c r="C346" s="41">
        <v>2013</v>
      </c>
      <c r="D346" s="41"/>
      <c r="E346" s="41"/>
      <c r="F346" s="41" t="s">
        <v>531</v>
      </c>
      <c r="G346" s="41"/>
      <c r="H346" s="41" t="s">
        <v>2925</v>
      </c>
      <c r="I346" s="41" t="s">
        <v>231</v>
      </c>
      <c r="J346" s="41" t="s">
        <v>25</v>
      </c>
      <c r="K346" s="41" t="s">
        <v>704</v>
      </c>
      <c r="L346" s="41" t="s">
        <v>2908</v>
      </c>
      <c r="M346" s="129" t="s">
        <v>2915</v>
      </c>
      <c r="N346" s="41" t="s">
        <v>2911</v>
      </c>
      <c r="O346" s="41" t="s">
        <v>981</v>
      </c>
      <c r="P346" s="41">
        <v>405</v>
      </c>
      <c r="Q346" s="44">
        <f t="shared" si="3"/>
        <v>7.9000000000000001E-2</v>
      </c>
      <c r="R346" s="41" t="s">
        <v>2905</v>
      </c>
      <c r="S346" s="41">
        <v>7.9</v>
      </c>
      <c r="T346" s="128"/>
    </row>
    <row r="347" spans="1:20" s="21" customFormat="1" ht="14.55">
      <c r="A347" s="41"/>
      <c r="B347" s="41" t="s">
        <v>2903</v>
      </c>
      <c r="C347" s="41"/>
      <c r="D347" s="41"/>
      <c r="E347" s="41"/>
      <c r="F347" s="41"/>
      <c r="G347" s="41"/>
      <c r="H347" s="41"/>
      <c r="I347" s="41" t="s">
        <v>231</v>
      </c>
      <c r="J347" s="41"/>
      <c r="K347" s="41"/>
      <c r="L347" s="41"/>
      <c r="M347" s="41"/>
      <c r="N347" s="41"/>
      <c r="O347" s="41" t="s">
        <v>311</v>
      </c>
      <c r="P347" s="41">
        <v>202</v>
      </c>
      <c r="Q347" s="44">
        <f t="shared" si="3"/>
        <v>4.9000000000000002E-2</v>
      </c>
      <c r="R347" s="41"/>
      <c r="S347" s="41">
        <v>4.9000000000000004</v>
      </c>
      <c r="T347" s="128"/>
    </row>
    <row r="348" spans="1:20" s="21" customFormat="1" ht="14.55">
      <c r="A348" s="41"/>
      <c r="B348" s="41" t="s">
        <v>2903</v>
      </c>
      <c r="C348" s="41"/>
      <c r="D348" s="41"/>
      <c r="E348" s="41"/>
      <c r="F348" s="41"/>
      <c r="G348" s="41"/>
      <c r="H348" s="41"/>
      <c r="I348" s="41" t="s">
        <v>231</v>
      </c>
      <c r="J348" s="41"/>
      <c r="K348" s="41"/>
      <c r="L348" s="41"/>
      <c r="M348" s="41"/>
      <c r="N348" s="41"/>
      <c r="O348" s="41" t="s">
        <v>2990</v>
      </c>
      <c r="P348" s="41">
        <v>203</v>
      </c>
      <c r="Q348" s="44">
        <f t="shared" si="3"/>
        <v>0.10800000000000001</v>
      </c>
      <c r="R348" s="41"/>
      <c r="S348" s="41">
        <v>10.8</v>
      </c>
      <c r="T348" s="128"/>
    </row>
    <row r="349" spans="1:20" s="21" customFormat="1" ht="14.55">
      <c r="A349" s="41" t="s">
        <v>754</v>
      </c>
      <c r="B349" s="41" t="s">
        <v>755</v>
      </c>
      <c r="C349" s="41">
        <v>2014</v>
      </c>
      <c r="D349" s="41">
        <v>357</v>
      </c>
      <c r="E349" s="41">
        <v>45.02</v>
      </c>
      <c r="F349" s="41" t="s">
        <v>73</v>
      </c>
      <c r="G349" s="41"/>
      <c r="H349" s="41" t="s">
        <v>231</v>
      </c>
      <c r="I349" s="41" t="s">
        <v>231</v>
      </c>
      <c r="J349" s="41" t="s">
        <v>36</v>
      </c>
      <c r="K349" s="41" t="s">
        <v>756</v>
      </c>
      <c r="L349" s="41" t="s">
        <v>2908</v>
      </c>
      <c r="M349" s="41" t="s">
        <v>2856</v>
      </c>
      <c r="N349" s="41" t="s">
        <v>2989</v>
      </c>
      <c r="O349" s="41" t="s">
        <v>981</v>
      </c>
      <c r="P349" s="41">
        <v>793</v>
      </c>
      <c r="Q349" s="44">
        <f t="shared" si="3"/>
        <v>0.1293</v>
      </c>
      <c r="R349" s="41" t="s">
        <v>2905</v>
      </c>
      <c r="S349" s="129">
        <v>12.93</v>
      </c>
      <c r="T349" s="128"/>
    </row>
    <row r="350" spans="1:20" s="21" customFormat="1" ht="14.55">
      <c r="A350" s="41"/>
      <c r="B350" s="41" t="s">
        <v>2903</v>
      </c>
      <c r="C350" s="41"/>
      <c r="D350" s="41"/>
      <c r="E350" s="41"/>
      <c r="F350" s="41"/>
      <c r="G350" s="41"/>
      <c r="H350" s="41"/>
      <c r="I350" s="41" t="s">
        <v>231</v>
      </c>
      <c r="J350" s="41"/>
      <c r="K350" s="41"/>
      <c r="L350" s="41"/>
      <c r="M350" s="41"/>
      <c r="N350" s="41"/>
      <c r="O350" s="41" t="s">
        <v>980</v>
      </c>
      <c r="P350" s="41">
        <v>357</v>
      </c>
      <c r="Q350" s="44">
        <f t="shared" si="3"/>
        <v>0.1061</v>
      </c>
      <c r="R350" s="41"/>
      <c r="S350" s="129">
        <v>10.61</v>
      </c>
      <c r="T350" s="128"/>
    </row>
    <row r="351" spans="1:20" s="21" customFormat="1" ht="14.55">
      <c r="A351" s="41"/>
      <c r="B351" s="41" t="s">
        <v>2903</v>
      </c>
      <c r="C351" s="41"/>
      <c r="D351" s="41"/>
      <c r="E351" s="41"/>
      <c r="F351" s="41"/>
      <c r="G351" s="41"/>
      <c r="H351" s="41"/>
      <c r="I351" s="41" t="s">
        <v>231</v>
      </c>
      <c r="J351" s="41"/>
      <c r="K351" s="41"/>
      <c r="L351" s="41"/>
      <c r="M351" s="41"/>
      <c r="N351" s="41"/>
      <c r="O351" s="41" t="s">
        <v>979</v>
      </c>
      <c r="P351" s="41">
        <v>436</v>
      </c>
      <c r="Q351" s="44">
        <f t="shared" si="3"/>
        <v>0.14829999999999999</v>
      </c>
      <c r="R351" s="41"/>
      <c r="S351" s="129">
        <v>14.83</v>
      </c>
      <c r="T351" s="128"/>
    </row>
    <row r="352" spans="1:20" s="21" customFormat="1" ht="14.55">
      <c r="A352" s="41" t="s">
        <v>2988</v>
      </c>
      <c r="B352" s="41" t="s">
        <v>2987</v>
      </c>
      <c r="C352" s="41">
        <v>2013</v>
      </c>
      <c r="D352" s="41"/>
      <c r="E352" s="41"/>
      <c r="F352" s="41" t="s">
        <v>316</v>
      </c>
      <c r="G352" s="41"/>
      <c r="H352" s="41" t="s">
        <v>2925</v>
      </c>
      <c r="I352" s="41" t="s">
        <v>231</v>
      </c>
      <c r="J352" s="41" t="s">
        <v>25</v>
      </c>
      <c r="K352" s="41" t="s">
        <v>704</v>
      </c>
      <c r="L352" s="41" t="s">
        <v>2908</v>
      </c>
      <c r="M352" s="41" t="s">
        <v>2919</v>
      </c>
      <c r="N352" s="41" t="s">
        <v>2918</v>
      </c>
      <c r="O352" s="41" t="s">
        <v>981</v>
      </c>
      <c r="P352" s="41">
        <v>937</v>
      </c>
      <c r="Q352" s="44">
        <f t="shared" si="3"/>
        <v>2.7699999999999999E-2</v>
      </c>
      <c r="R352" s="41" t="s">
        <v>2905</v>
      </c>
      <c r="S352" s="41">
        <v>2.77</v>
      </c>
      <c r="T352" s="128"/>
    </row>
    <row r="353" spans="1:20" s="21" customFormat="1" ht="14.55">
      <c r="A353" s="41" t="s">
        <v>1974</v>
      </c>
      <c r="B353" s="41" t="s">
        <v>1973</v>
      </c>
      <c r="C353" s="41">
        <v>2016</v>
      </c>
      <c r="D353" s="41">
        <v>10</v>
      </c>
      <c r="E353" s="41">
        <v>4.63</v>
      </c>
      <c r="F353" s="41" t="s">
        <v>129</v>
      </c>
      <c r="G353" s="41">
        <v>18.309999999999999</v>
      </c>
      <c r="H353" s="41" t="s">
        <v>2985</v>
      </c>
      <c r="I353" s="41" t="s">
        <v>231</v>
      </c>
      <c r="J353" s="41" t="s">
        <v>25</v>
      </c>
      <c r="K353" s="41" t="s">
        <v>704</v>
      </c>
      <c r="L353" s="41" t="s">
        <v>2908</v>
      </c>
      <c r="M353" s="41" t="s">
        <v>2856</v>
      </c>
      <c r="N353" s="41" t="s">
        <v>2911</v>
      </c>
      <c r="O353" s="41" t="s">
        <v>981</v>
      </c>
      <c r="P353" s="129">
        <v>211</v>
      </c>
      <c r="Q353" s="44">
        <f t="shared" si="3"/>
        <v>0.41229999999999994</v>
      </c>
      <c r="R353" s="41" t="s">
        <v>2905</v>
      </c>
      <c r="S353" s="129">
        <v>41.23</v>
      </c>
      <c r="T353" s="128"/>
    </row>
    <row r="354" spans="1:20" s="21" customFormat="1" ht="14.55">
      <c r="A354" s="41" t="s">
        <v>861</v>
      </c>
      <c r="B354" s="41" t="s">
        <v>862</v>
      </c>
      <c r="C354" s="41">
        <v>2010</v>
      </c>
      <c r="D354" s="41">
        <v>887</v>
      </c>
      <c r="E354" s="41">
        <v>58.28</v>
      </c>
      <c r="F354" s="41" t="s">
        <v>21</v>
      </c>
      <c r="G354" s="41" t="s">
        <v>2986</v>
      </c>
      <c r="H354" s="41" t="s">
        <v>2985</v>
      </c>
      <c r="I354" s="41" t="s">
        <v>231</v>
      </c>
      <c r="J354" s="41" t="s">
        <v>25</v>
      </c>
      <c r="K354" s="41" t="s">
        <v>704</v>
      </c>
      <c r="L354" s="41" t="s">
        <v>2908</v>
      </c>
      <c r="M354" s="41" t="s">
        <v>2919</v>
      </c>
      <c r="N354" s="41" t="s">
        <v>2918</v>
      </c>
      <c r="O354" s="41" t="s">
        <v>981</v>
      </c>
      <c r="P354" s="41">
        <v>1522</v>
      </c>
      <c r="Q354" s="44">
        <f t="shared" si="3"/>
        <v>7.000000000000001E-4</v>
      </c>
      <c r="R354" s="41" t="s">
        <v>2905</v>
      </c>
      <c r="S354" s="41">
        <v>7.0000000000000007E-2</v>
      </c>
      <c r="T354" s="128"/>
    </row>
    <row r="355" spans="1:20" s="21" customFormat="1" ht="14.55">
      <c r="A355" s="41" t="s">
        <v>2984</v>
      </c>
      <c r="B355" s="41" t="s">
        <v>816</v>
      </c>
      <c r="C355" s="41">
        <v>2012</v>
      </c>
      <c r="D355" s="41">
        <v>13</v>
      </c>
      <c r="E355" s="41">
        <v>4.76</v>
      </c>
      <c r="F355" s="41" t="s">
        <v>2729</v>
      </c>
      <c r="G355" s="41"/>
      <c r="H355" s="41" t="s">
        <v>231</v>
      </c>
      <c r="I355" s="41" t="s">
        <v>231</v>
      </c>
      <c r="J355" s="41" t="s">
        <v>36</v>
      </c>
      <c r="K355" s="41" t="s">
        <v>704</v>
      </c>
      <c r="L355" s="41" t="s">
        <v>2908</v>
      </c>
      <c r="M355" s="129" t="s">
        <v>2856</v>
      </c>
      <c r="N355" s="129" t="s">
        <v>2911</v>
      </c>
      <c r="O355" s="41" t="s">
        <v>981</v>
      </c>
      <c r="P355" s="41">
        <v>273</v>
      </c>
      <c r="Q355" s="44">
        <f t="shared" si="3"/>
        <v>5.8600000000000006E-2</v>
      </c>
      <c r="R355" s="41" t="s">
        <v>2905</v>
      </c>
      <c r="S355" s="41">
        <v>5.86</v>
      </c>
      <c r="T355" s="128"/>
    </row>
    <row r="356" spans="1:20" s="21" customFormat="1" ht="14.55">
      <c r="A356" s="41" t="s">
        <v>884</v>
      </c>
      <c r="B356" s="41" t="s">
        <v>885</v>
      </c>
      <c r="C356" s="41">
        <v>2017</v>
      </c>
      <c r="D356" s="41">
        <v>1441</v>
      </c>
      <c r="E356" s="41">
        <v>33.799999999999997</v>
      </c>
      <c r="F356" s="41" t="s">
        <v>255</v>
      </c>
      <c r="G356" s="41"/>
      <c r="H356" s="41" t="s">
        <v>231</v>
      </c>
      <c r="I356" s="41" t="s">
        <v>231</v>
      </c>
      <c r="J356" s="41" t="s">
        <v>36</v>
      </c>
      <c r="K356" s="41" t="s">
        <v>704</v>
      </c>
      <c r="L356" s="41" t="s">
        <v>2908</v>
      </c>
      <c r="M356" s="41" t="s">
        <v>2919</v>
      </c>
      <c r="N356" s="41" t="s">
        <v>2918</v>
      </c>
      <c r="O356" s="41" t="s">
        <v>981</v>
      </c>
      <c r="P356" s="41">
        <v>4264</v>
      </c>
      <c r="Q356" s="44">
        <f t="shared" si="3"/>
        <v>9.7999999999999997E-3</v>
      </c>
      <c r="R356" s="41" t="s">
        <v>2905</v>
      </c>
      <c r="S356" s="41">
        <v>0.98</v>
      </c>
      <c r="T356" s="128"/>
    </row>
    <row r="357" spans="1:20" s="21" customFormat="1" ht="14.55">
      <c r="A357" s="41" t="s">
        <v>2983</v>
      </c>
      <c r="B357" s="41" t="s">
        <v>2982</v>
      </c>
      <c r="C357" s="41">
        <v>2019</v>
      </c>
      <c r="D357" s="41">
        <v>3921</v>
      </c>
      <c r="E357" s="41">
        <v>54.5</v>
      </c>
      <c r="F357" s="41" t="s">
        <v>129</v>
      </c>
      <c r="G357" s="41"/>
      <c r="H357" s="41" t="s">
        <v>231</v>
      </c>
      <c r="I357" s="41" t="s">
        <v>231</v>
      </c>
      <c r="J357" s="41" t="s">
        <v>25</v>
      </c>
      <c r="K357" s="41" t="s">
        <v>704</v>
      </c>
      <c r="L357" s="41" t="s">
        <v>2908</v>
      </c>
      <c r="M357" s="41" t="s">
        <v>2981</v>
      </c>
      <c r="N357" s="41" t="s">
        <v>2980</v>
      </c>
      <c r="O357" s="41" t="s">
        <v>981</v>
      </c>
      <c r="P357" s="41">
        <v>7195</v>
      </c>
      <c r="Q357" s="44">
        <f t="shared" si="3"/>
        <v>2.5999999999999999E-3</v>
      </c>
      <c r="R357" s="41" t="s">
        <v>2905</v>
      </c>
      <c r="S357" s="41">
        <v>0.26</v>
      </c>
      <c r="T357" s="128"/>
    </row>
    <row r="358" spans="1:20" s="21" customFormat="1" ht="14.55">
      <c r="A358" s="41" t="s">
        <v>2979</v>
      </c>
      <c r="B358" s="41" t="s">
        <v>2978</v>
      </c>
      <c r="C358" s="41">
        <v>2020</v>
      </c>
      <c r="D358" s="41">
        <v>1156</v>
      </c>
      <c r="E358" s="41">
        <v>41.7</v>
      </c>
      <c r="F358" s="41" t="s">
        <v>125</v>
      </c>
      <c r="G358" s="41">
        <v>20.079999999999998</v>
      </c>
      <c r="H358" s="41" t="s">
        <v>231</v>
      </c>
      <c r="I358" s="41" t="s">
        <v>231</v>
      </c>
      <c r="J358" s="41" t="s">
        <v>25</v>
      </c>
      <c r="K358" s="41" t="s">
        <v>704</v>
      </c>
      <c r="L358" s="41" t="s">
        <v>2908</v>
      </c>
      <c r="M358" s="129" t="s">
        <v>2915</v>
      </c>
      <c r="N358" s="41" t="s">
        <v>2911</v>
      </c>
      <c r="O358" s="41" t="s">
        <v>981</v>
      </c>
      <c r="P358" s="41">
        <v>2775</v>
      </c>
      <c r="Q358" s="44">
        <f t="shared" si="3"/>
        <v>0.185</v>
      </c>
      <c r="R358" s="41" t="s">
        <v>2905</v>
      </c>
      <c r="S358" s="41">
        <v>18.5</v>
      </c>
      <c r="T358" s="128"/>
    </row>
    <row r="359" spans="1:20" s="21" customFormat="1" ht="14.55">
      <c r="A359" s="41"/>
      <c r="B359" s="41" t="s">
        <v>2903</v>
      </c>
      <c r="C359" s="41"/>
      <c r="D359" s="41"/>
      <c r="E359" s="41"/>
      <c r="F359" s="41"/>
      <c r="G359" s="41"/>
      <c r="H359" s="41"/>
      <c r="I359" s="41" t="s">
        <v>231</v>
      </c>
      <c r="J359" s="41"/>
      <c r="K359" s="41"/>
      <c r="L359" s="41"/>
      <c r="M359" s="41"/>
      <c r="N359" s="41"/>
      <c r="O359" s="41" t="s">
        <v>980</v>
      </c>
      <c r="P359" s="41">
        <v>1156</v>
      </c>
      <c r="Q359" s="44">
        <f t="shared" si="3"/>
        <v>0.24</v>
      </c>
      <c r="R359" s="41"/>
      <c r="S359" s="41">
        <v>24</v>
      </c>
      <c r="T359" s="128"/>
    </row>
    <row r="360" spans="1:20" s="21" customFormat="1" ht="14.55">
      <c r="A360" s="41"/>
      <c r="B360" s="41" t="s">
        <v>2903</v>
      </c>
      <c r="C360" s="41"/>
      <c r="D360" s="41"/>
      <c r="E360" s="41"/>
      <c r="F360" s="41"/>
      <c r="G360" s="41"/>
      <c r="H360" s="41"/>
      <c r="I360" s="41" t="s">
        <v>231</v>
      </c>
      <c r="J360" s="41"/>
      <c r="K360" s="41"/>
      <c r="L360" s="41"/>
      <c r="M360" s="41"/>
      <c r="N360" s="41"/>
      <c r="O360" s="41" t="s">
        <v>979</v>
      </c>
      <c r="P360" s="41">
        <v>1619</v>
      </c>
      <c r="Q360" s="44">
        <f t="shared" si="3"/>
        <v>0.14499999999999999</v>
      </c>
      <c r="R360" s="41"/>
      <c r="S360" s="41">
        <v>14.5</v>
      </c>
      <c r="T360" s="128"/>
    </row>
    <row r="361" spans="1:20" s="21" customFormat="1" ht="14.55">
      <c r="A361" s="41" t="s">
        <v>2977</v>
      </c>
      <c r="B361" s="41" t="s">
        <v>2976</v>
      </c>
      <c r="C361" s="41">
        <v>2011</v>
      </c>
      <c r="D361" s="41">
        <v>405</v>
      </c>
      <c r="E361" s="41">
        <v>53.01</v>
      </c>
      <c r="F361" s="41" t="s">
        <v>535</v>
      </c>
      <c r="G361" s="41"/>
      <c r="H361" s="41" t="s">
        <v>231</v>
      </c>
      <c r="I361" s="41" t="s">
        <v>231</v>
      </c>
      <c r="J361" s="41" t="s">
        <v>25</v>
      </c>
      <c r="K361" s="41" t="s">
        <v>704</v>
      </c>
      <c r="L361" s="41" t="s">
        <v>2908</v>
      </c>
      <c r="M361" s="41" t="s">
        <v>2919</v>
      </c>
      <c r="N361" s="41" t="s">
        <v>2918</v>
      </c>
      <c r="O361" s="41" t="s">
        <v>981</v>
      </c>
      <c r="P361" s="41">
        <v>764</v>
      </c>
      <c r="Q361" s="44">
        <f t="shared" ref="Q361:Q392" si="4">S361/100</f>
        <v>4.4500000000000005E-2</v>
      </c>
      <c r="R361" s="41" t="s">
        <v>2905</v>
      </c>
      <c r="S361" s="41">
        <v>4.45</v>
      </c>
      <c r="T361" s="128"/>
    </row>
    <row r="362" spans="1:20" s="21" customFormat="1" ht="14.55">
      <c r="A362" s="41"/>
      <c r="B362" s="41" t="s">
        <v>2903</v>
      </c>
      <c r="C362" s="41"/>
      <c r="D362" s="41"/>
      <c r="E362" s="41"/>
      <c r="F362" s="41"/>
      <c r="G362" s="41"/>
      <c r="H362" s="41"/>
      <c r="I362" s="41" t="s">
        <v>231</v>
      </c>
      <c r="J362" s="41"/>
      <c r="K362" s="41"/>
      <c r="L362" s="41"/>
      <c r="M362" s="41"/>
      <c r="N362" s="41"/>
      <c r="O362" s="41" t="s">
        <v>2975</v>
      </c>
      <c r="P362" s="41">
        <v>100</v>
      </c>
      <c r="Q362" s="44">
        <f t="shared" si="4"/>
        <v>0.11</v>
      </c>
      <c r="R362" s="41"/>
      <c r="S362" s="41">
        <v>11</v>
      </c>
      <c r="T362" s="128"/>
    </row>
    <row r="363" spans="1:20" s="21" customFormat="1" ht="14.55">
      <c r="A363" s="41"/>
      <c r="B363" s="41" t="s">
        <v>2903</v>
      </c>
      <c r="C363" s="41"/>
      <c r="D363" s="41"/>
      <c r="E363" s="41"/>
      <c r="F363" s="41"/>
      <c r="G363" s="41"/>
      <c r="H363" s="41"/>
      <c r="I363" s="41" t="s">
        <v>231</v>
      </c>
      <c r="J363" s="41"/>
      <c r="K363" s="41"/>
      <c r="L363" s="41"/>
      <c r="M363" s="41"/>
      <c r="N363" s="41"/>
      <c r="O363" s="41" t="s">
        <v>2974</v>
      </c>
      <c r="P363" s="41">
        <v>664</v>
      </c>
      <c r="Q363" s="44">
        <f t="shared" si="4"/>
        <v>3.5000000000000003E-2</v>
      </c>
      <c r="R363" s="41"/>
      <c r="S363" s="41">
        <v>3.5</v>
      </c>
      <c r="T363" s="128"/>
    </row>
    <row r="364" spans="1:20" s="21" customFormat="1" ht="14.55">
      <c r="A364" s="41" t="s">
        <v>2973</v>
      </c>
      <c r="B364" s="41" t="s">
        <v>2972</v>
      </c>
      <c r="C364" s="41">
        <v>2019</v>
      </c>
      <c r="D364" s="41">
        <v>282</v>
      </c>
      <c r="E364" s="41">
        <v>47.56</v>
      </c>
      <c r="F364" s="41" t="s">
        <v>21</v>
      </c>
      <c r="G364" s="41">
        <v>19</v>
      </c>
      <c r="H364" s="41" t="s">
        <v>231</v>
      </c>
      <c r="I364" s="41" t="s">
        <v>231</v>
      </c>
      <c r="J364" s="41" t="s">
        <v>25</v>
      </c>
      <c r="K364" s="41" t="s">
        <v>704</v>
      </c>
      <c r="L364" s="41" t="s">
        <v>2908</v>
      </c>
      <c r="M364" s="41" t="s">
        <v>2856</v>
      </c>
      <c r="N364" s="41" t="s">
        <v>2911</v>
      </c>
      <c r="O364" s="41" t="s">
        <v>981</v>
      </c>
      <c r="P364" s="41">
        <v>593</v>
      </c>
      <c r="Q364" s="44">
        <f t="shared" si="4"/>
        <v>4.2199999999999994E-2</v>
      </c>
      <c r="R364" s="41" t="s">
        <v>2905</v>
      </c>
      <c r="S364" s="41">
        <v>4.22</v>
      </c>
      <c r="T364" s="128"/>
    </row>
    <row r="365" spans="1:20" s="21" customFormat="1" ht="14.55">
      <c r="A365" s="41" t="s">
        <v>2971</v>
      </c>
      <c r="B365" s="41" t="s">
        <v>2970</v>
      </c>
      <c r="C365" s="41">
        <v>2017</v>
      </c>
      <c r="D365" s="41">
        <v>482</v>
      </c>
      <c r="E365" s="41">
        <v>40.78</v>
      </c>
      <c r="F365" s="41"/>
      <c r="G365" s="41"/>
      <c r="H365" s="41" t="s">
        <v>231</v>
      </c>
      <c r="I365" s="41" t="s">
        <v>231</v>
      </c>
      <c r="J365" s="41" t="s">
        <v>25</v>
      </c>
      <c r="K365" s="41" t="s">
        <v>704</v>
      </c>
      <c r="L365" s="41" t="s">
        <v>2908</v>
      </c>
      <c r="M365" s="41" t="s">
        <v>2919</v>
      </c>
      <c r="N365" s="41" t="s">
        <v>2918</v>
      </c>
      <c r="O365" s="41" t="s">
        <v>981</v>
      </c>
      <c r="P365" s="41">
        <v>1182</v>
      </c>
      <c r="Q365" s="44">
        <f t="shared" si="4"/>
        <v>2.4500000000000001E-2</v>
      </c>
      <c r="R365" s="41" t="s">
        <v>2905</v>
      </c>
      <c r="S365" s="41">
        <v>2.4500000000000002</v>
      </c>
      <c r="T365" s="128"/>
    </row>
    <row r="366" spans="1:20" s="21" customFormat="1" ht="14.55">
      <c r="A366" s="41"/>
      <c r="B366" s="41" t="s">
        <v>2903</v>
      </c>
      <c r="C366" s="41"/>
      <c r="D366" s="41"/>
      <c r="E366" s="41"/>
      <c r="F366" s="41"/>
      <c r="G366" s="41"/>
      <c r="H366" s="41"/>
      <c r="I366" s="41" t="s">
        <v>231</v>
      </c>
      <c r="J366" s="41"/>
      <c r="K366" s="41"/>
      <c r="L366" s="41"/>
      <c r="M366" s="41"/>
      <c r="N366" s="41"/>
      <c r="O366" s="41" t="s">
        <v>2969</v>
      </c>
      <c r="P366" s="41">
        <v>878</v>
      </c>
      <c r="Q366" s="44">
        <f t="shared" si="4"/>
        <v>2.0499999999999997E-2</v>
      </c>
      <c r="R366" s="41"/>
      <c r="S366" s="41">
        <v>2.0499999999999998</v>
      </c>
      <c r="T366" s="128"/>
    </row>
    <row r="367" spans="1:20" s="21" customFormat="1" ht="14.55">
      <c r="A367" s="41"/>
      <c r="B367" s="41" t="s">
        <v>2903</v>
      </c>
      <c r="C367" s="41"/>
      <c r="D367" s="41"/>
      <c r="E367" s="41"/>
      <c r="F367" s="41"/>
      <c r="G367" s="41"/>
      <c r="H367" s="41"/>
      <c r="I367" s="41" t="s">
        <v>231</v>
      </c>
      <c r="J367" s="41"/>
      <c r="K367" s="41"/>
      <c r="L367" s="41"/>
      <c r="M367" s="41"/>
      <c r="N367" s="41"/>
      <c r="O367" s="41" t="s">
        <v>2968</v>
      </c>
      <c r="P367" s="41">
        <v>304</v>
      </c>
      <c r="Q367" s="44">
        <f t="shared" si="4"/>
        <v>3.6200000000000003E-2</v>
      </c>
      <c r="R367" s="41"/>
      <c r="S367" s="41">
        <v>3.62</v>
      </c>
      <c r="T367" s="128"/>
    </row>
    <row r="368" spans="1:20" s="21" customFormat="1" ht="14.55">
      <c r="A368" s="41" t="s">
        <v>2967</v>
      </c>
      <c r="B368" s="41" t="s">
        <v>2966</v>
      </c>
      <c r="C368" s="41">
        <v>2017</v>
      </c>
      <c r="D368" s="41">
        <v>174</v>
      </c>
      <c r="E368" s="41">
        <v>55.2</v>
      </c>
      <c r="F368" s="41" t="s">
        <v>2942</v>
      </c>
      <c r="G368" s="41">
        <v>26.9</v>
      </c>
      <c r="H368" s="41" t="s">
        <v>2933</v>
      </c>
      <c r="I368" s="41" t="s">
        <v>231</v>
      </c>
      <c r="J368" s="41" t="s">
        <v>36</v>
      </c>
      <c r="K368" s="41" t="s">
        <v>704</v>
      </c>
      <c r="L368" s="41" t="s">
        <v>2908</v>
      </c>
      <c r="M368" s="41" t="s">
        <v>2856</v>
      </c>
      <c r="N368" s="41" t="s">
        <v>2911</v>
      </c>
      <c r="O368" s="41" t="s">
        <v>981</v>
      </c>
      <c r="P368" s="41">
        <v>315</v>
      </c>
      <c r="Q368" s="44">
        <f t="shared" si="4"/>
        <v>2.2200000000000001E-2</v>
      </c>
      <c r="R368" s="41" t="s">
        <v>2905</v>
      </c>
      <c r="S368" s="129">
        <v>2.2200000000000002</v>
      </c>
      <c r="T368" s="128"/>
    </row>
    <row r="369" spans="1:20" s="21" customFormat="1" ht="14.55">
      <c r="A369" s="41" t="s">
        <v>2965</v>
      </c>
      <c r="B369" s="41" t="s">
        <v>2964</v>
      </c>
      <c r="C369" s="41">
        <v>2012</v>
      </c>
      <c r="D369" s="41">
        <v>303</v>
      </c>
      <c r="E369" s="41">
        <v>14.29</v>
      </c>
      <c r="F369" s="41" t="s">
        <v>235</v>
      </c>
      <c r="G369" s="41">
        <v>19.09</v>
      </c>
      <c r="H369" s="41" t="s">
        <v>2925</v>
      </c>
      <c r="I369" s="41" t="s">
        <v>231</v>
      </c>
      <c r="J369" s="41" t="s">
        <v>36</v>
      </c>
      <c r="K369" s="41" t="s">
        <v>704</v>
      </c>
      <c r="L369" s="41" t="s">
        <v>2908</v>
      </c>
      <c r="M369" s="41" t="s">
        <v>2856</v>
      </c>
      <c r="N369" s="41" t="s">
        <v>2911</v>
      </c>
      <c r="O369" s="41" t="s">
        <v>981</v>
      </c>
      <c r="P369" s="41">
        <v>2121</v>
      </c>
      <c r="Q369" s="44">
        <f t="shared" si="4"/>
        <v>8.6800000000000002E-2</v>
      </c>
      <c r="R369" s="41" t="s">
        <v>2905</v>
      </c>
      <c r="S369" s="41">
        <v>8.68</v>
      </c>
      <c r="T369" s="128"/>
    </row>
    <row r="370" spans="1:20" s="21" customFormat="1" ht="14.55">
      <c r="A370" s="41"/>
      <c r="B370" s="41" t="s">
        <v>2903</v>
      </c>
      <c r="C370" s="41"/>
      <c r="D370" s="41"/>
      <c r="E370" s="41"/>
      <c r="F370" s="41"/>
      <c r="G370" s="41"/>
      <c r="H370" s="41"/>
      <c r="I370" s="41" t="s">
        <v>231</v>
      </c>
      <c r="J370" s="41"/>
      <c r="K370" s="41"/>
      <c r="L370" s="41"/>
      <c r="M370" s="41"/>
      <c r="N370" s="41"/>
      <c r="O370" s="41" t="s">
        <v>980</v>
      </c>
      <c r="P370" s="41">
        <v>303</v>
      </c>
      <c r="Q370" s="44">
        <f t="shared" si="4"/>
        <v>7.5899999999999995E-2</v>
      </c>
      <c r="R370" s="41"/>
      <c r="S370" s="41">
        <v>7.59</v>
      </c>
      <c r="T370" s="128"/>
    </row>
    <row r="371" spans="1:20" s="21" customFormat="1" ht="14.55">
      <c r="A371" s="41"/>
      <c r="B371" s="41" t="s">
        <v>2903</v>
      </c>
      <c r="C371" s="41"/>
      <c r="D371" s="41"/>
      <c r="E371" s="41"/>
      <c r="F371" s="41"/>
      <c r="G371" s="41"/>
      <c r="H371" s="41"/>
      <c r="I371" s="41" t="s">
        <v>231</v>
      </c>
      <c r="J371" s="41"/>
      <c r="K371" s="41"/>
      <c r="L371" s="41"/>
      <c r="M371" s="41"/>
      <c r="N371" s="41"/>
      <c r="O371" s="41" t="s">
        <v>979</v>
      </c>
      <c r="P371" s="41">
        <v>1818</v>
      </c>
      <c r="Q371" s="44">
        <f t="shared" si="4"/>
        <v>8.8599999999999998E-2</v>
      </c>
      <c r="R371" s="41"/>
      <c r="S371" s="41">
        <v>8.86</v>
      </c>
      <c r="T371" s="128"/>
    </row>
    <row r="372" spans="1:20" s="21" customFormat="1" ht="14.55">
      <c r="A372" s="41" t="s">
        <v>788</v>
      </c>
      <c r="B372" s="41" t="s">
        <v>789</v>
      </c>
      <c r="C372" s="41">
        <v>2014</v>
      </c>
      <c r="D372" s="41">
        <v>55</v>
      </c>
      <c r="E372" s="41">
        <v>14.99</v>
      </c>
      <c r="F372" s="41" t="s">
        <v>131</v>
      </c>
      <c r="G372" s="41"/>
      <c r="H372" s="41" t="s">
        <v>231</v>
      </c>
      <c r="I372" s="41" t="s">
        <v>231</v>
      </c>
      <c r="J372" s="41" t="s">
        <v>36</v>
      </c>
      <c r="K372" s="41" t="s">
        <v>704</v>
      </c>
      <c r="L372" s="41" t="s">
        <v>2908</v>
      </c>
      <c r="M372" s="41" t="s">
        <v>2856</v>
      </c>
      <c r="N372" s="41" t="s">
        <v>2911</v>
      </c>
      <c r="O372" s="41" t="s">
        <v>981</v>
      </c>
      <c r="P372" s="41">
        <v>367</v>
      </c>
      <c r="Q372" s="44">
        <f t="shared" si="4"/>
        <v>0.36509999999999998</v>
      </c>
      <c r="R372" s="41" t="s">
        <v>2905</v>
      </c>
      <c r="S372" s="41">
        <v>36.51</v>
      </c>
      <c r="T372" s="128"/>
    </row>
    <row r="373" spans="1:20" s="21" customFormat="1" ht="14.55">
      <c r="A373" s="41" t="s">
        <v>2963</v>
      </c>
      <c r="B373" s="41" t="s">
        <v>2962</v>
      </c>
      <c r="C373" s="41">
        <v>2011</v>
      </c>
      <c r="D373" s="41">
        <v>524</v>
      </c>
      <c r="E373" s="41">
        <v>56.34</v>
      </c>
      <c r="F373" s="41" t="s">
        <v>131</v>
      </c>
      <c r="G373" s="41">
        <v>17.100000000000001</v>
      </c>
      <c r="H373" s="41" t="s">
        <v>231</v>
      </c>
      <c r="I373" s="41" t="s">
        <v>231</v>
      </c>
      <c r="J373" s="41" t="s">
        <v>25</v>
      </c>
      <c r="K373" s="41" t="s">
        <v>704</v>
      </c>
      <c r="L373" s="41" t="s">
        <v>2908</v>
      </c>
      <c r="M373" s="41" t="s">
        <v>2919</v>
      </c>
      <c r="N373" s="41" t="s">
        <v>2918</v>
      </c>
      <c r="O373" s="41" t="s">
        <v>981</v>
      </c>
      <c r="P373" s="41">
        <v>930</v>
      </c>
      <c r="Q373" s="44">
        <f t="shared" si="4"/>
        <v>2.8999999999999998E-2</v>
      </c>
      <c r="R373" s="41" t="s">
        <v>2905</v>
      </c>
      <c r="S373" s="41">
        <v>2.9</v>
      </c>
      <c r="T373" s="128"/>
    </row>
    <row r="374" spans="1:20" s="21" customFormat="1" ht="14.55">
      <c r="A374" s="41" t="s">
        <v>872</v>
      </c>
      <c r="B374" s="41" t="s">
        <v>873</v>
      </c>
      <c r="C374" s="41">
        <v>2014</v>
      </c>
      <c r="D374" s="41"/>
      <c r="E374" s="41">
        <v>0</v>
      </c>
      <c r="F374" s="41" t="s">
        <v>394</v>
      </c>
      <c r="G374" s="41">
        <v>22.9</v>
      </c>
      <c r="H374" s="41" t="s">
        <v>231</v>
      </c>
      <c r="I374" s="41" t="s">
        <v>231</v>
      </c>
      <c r="J374" s="41" t="s">
        <v>25</v>
      </c>
      <c r="K374" s="41" t="s">
        <v>704</v>
      </c>
      <c r="L374" s="41" t="s">
        <v>2908</v>
      </c>
      <c r="M374" s="41" t="s">
        <v>2919</v>
      </c>
      <c r="N374" s="41" t="s">
        <v>2918</v>
      </c>
      <c r="O374" s="41" t="s">
        <v>981</v>
      </c>
      <c r="P374" s="41">
        <v>285</v>
      </c>
      <c r="Q374" s="44">
        <f t="shared" si="4"/>
        <v>2.46E-2</v>
      </c>
      <c r="R374" s="41" t="s">
        <v>2905</v>
      </c>
      <c r="S374" s="41">
        <v>2.46</v>
      </c>
      <c r="T374" s="131"/>
    </row>
    <row r="375" spans="1:20" s="21" customFormat="1" ht="14.55">
      <c r="A375" s="41" t="s">
        <v>2961</v>
      </c>
      <c r="B375" s="41" t="s">
        <v>2960</v>
      </c>
      <c r="C375" s="41">
        <v>2010</v>
      </c>
      <c r="D375" s="41">
        <v>156</v>
      </c>
      <c r="E375" s="41">
        <v>21.58</v>
      </c>
      <c r="F375" s="41" t="s">
        <v>394</v>
      </c>
      <c r="G375" s="41">
        <v>21.7</v>
      </c>
      <c r="H375" s="41" t="s">
        <v>231</v>
      </c>
      <c r="I375" s="41" t="s">
        <v>231</v>
      </c>
      <c r="J375" s="41" t="s">
        <v>25</v>
      </c>
      <c r="K375" s="41" t="s">
        <v>704</v>
      </c>
      <c r="L375" s="41" t="s">
        <v>2908</v>
      </c>
      <c r="M375" s="41" t="s">
        <v>2919</v>
      </c>
      <c r="N375" s="41" t="s">
        <v>2918</v>
      </c>
      <c r="O375" s="41" t="s">
        <v>981</v>
      </c>
      <c r="P375" s="41">
        <v>723</v>
      </c>
      <c r="Q375" s="44">
        <f t="shared" si="4"/>
        <v>1.24E-2</v>
      </c>
      <c r="R375" s="41" t="s">
        <v>2905</v>
      </c>
      <c r="S375" s="41">
        <v>1.24</v>
      </c>
      <c r="T375" s="128"/>
    </row>
    <row r="376" spans="1:20" s="21" customFormat="1" ht="14.55">
      <c r="A376" s="41"/>
      <c r="B376" s="41" t="s">
        <v>2903</v>
      </c>
      <c r="C376" s="41"/>
      <c r="D376" s="41"/>
      <c r="E376" s="41"/>
      <c r="F376" s="41"/>
      <c r="G376" s="41"/>
      <c r="H376" s="41"/>
      <c r="I376" s="41" t="s">
        <v>231</v>
      </c>
      <c r="J376" s="41"/>
      <c r="K376" s="41"/>
      <c r="L376" s="41"/>
      <c r="M376" s="41"/>
      <c r="N376" s="41"/>
      <c r="O376" s="41" t="s">
        <v>980</v>
      </c>
      <c r="P376" s="41">
        <v>156</v>
      </c>
      <c r="Q376" s="44">
        <f t="shared" si="4"/>
        <v>0</v>
      </c>
      <c r="R376" s="41"/>
      <c r="S376" s="41">
        <v>0</v>
      </c>
      <c r="T376" s="128"/>
    </row>
    <row r="377" spans="1:20" s="21" customFormat="1" ht="14.55">
      <c r="A377" s="41"/>
      <c r="B377" s="41" t="s">
        <v>2903</v>
      </c>
      <c r="C377" s="41"/>
      <c r="D377" s="41"/>
      <c r="E377" s="41"/>
      <c r="F377" s="41"/>
      <c r="G377" s="41"/>
      <c r="H377" s="41"/>
      <c r="I377" s="41" t="s">
        <v>231</v>
      </c>
      <c r="J377" s="41"/>
      <c r="K377" s="41"/>
      <c r="L377" s="41"/>
      <c r="M377" s="41"/>
      <c r="N377" s="41"/>
      <c r="O377" s="41" t="s">
        <v>979</v>
      </c>
      <c r="P377" s="41">
        <v>567</v>
      </c>
      <c r="Q377" s="44">
        <f t="shared" si="4"/>
        <v>1.6E-2</v>
      </c>
      <c r="R377" s="41"/>
      <c r="S377" s="41">
        <v>1.6</v>
      </c>
      <c r="T377" s="128"/>
    </row>
    <row r="378" spans="1:20" s="21" customFormat="1" ht="14.55">
      <c r="A378" s="41" t="s">
        <v>2959</v>
      </c>
      <c r="B378" s="41" t="s">
        <v>2958</v>
      </c>
      <c r="C378" s="41">
        <v>2012</v>
      </c>
      <c r="D378" s="41"/>
      <c r="E378" s="41"/>
      <c r="F378" s="41"/>
      <c r="G378" s="41"/>
      <c r="H378" s="41" t="s">
        <v>2933</v>
      </c>
      <c r="I378" s="41" t="s">
        <v>231</v>
      </c>
      <c r="J378" s="41" t="s">
        <v>25</v>
      </c>
      <c r="K378" s="41" t="s">
        <v>704</v>
      </c>
      <c r="L378" s="41" t="s">
        <v>2908</v>
      </c>
      <c r="M378" s="129" t="s">
        <v>2915</v>
      </c>
      <c r="N378" s="41" t="s">
        <v>2911</v>
      </c>
      <c r="O378" s="41" t="s">
        <v>981</v>
      </c>
      <c r="P378" s="41">
        <v>3282</v>
      </c>
      <c r="Q378" s="44">
        <f t="shared" si="4"/>
        <v>3.78E-2</v>
      </c>
      <c r="R378" s="41" t="s">
        <v>2905</v>
      </c>
      <c r="S378" s="41">
        <v>3.78</v>
      </c>
      <c r="T378" s="128"/>
    </row>
    <row r="379" spans="1:20" s="21" customFormat="1" ht="14.55">
      <c r="A379" s="41" t="s">
        <v>2957</v>
      </c>
      <c r="B379" s="41" t="s">
        <v>2956</v>
      </c>
      <c r="C379" s="41">
        <v>2011</v>
      </c>
      <c r="D379" s="41">
        <v>4099</v>
      </c>
      <c r="E379" s="41">
        <v>55.3</v>
      </c>
      <c r="F379" s="41" t="s">
        <v>129</v>
      </c>
      <c r="G379" s="41">
        <v>18.78</v>
      </c>
      <c r="H379" s="41" t="s">
        <v>231</v>
      </c>
      <c r="I379" s="41" t="s">
        <v>231</v>
      </c>
      <c r="J379" s="41" t="s">
        <v>25</v>
      </c>
      <c r="K379" s="41" t="s">
        <v>704</v>
      </c>
      <c r="L379" s="41" t="s">
        <v>2908</v>
      </c>
      <c r="M379" s="41" t="s">
        <v>2919</v>
      </c>
      <c r="N379" s="41" t="s">
        <v>2918</v>
      </c>
      <c r="O379" s="41" t="s">
        <v>981</v>
      </c>
      <c r="P379" s="41">
        <v>7413</v>
      </c>
      <c r="Q379" s="44">
        <f t="shared" si="4"/>
        <v>1.8E-3</v>
      </c>
      <c r="R379" s="41" t="s">
        <v>2905</v>
      </c>
      <c r="S379" s="129">
        <v>0.18</v>
      </c>
      <c r="T379" s="128"/>
    </row>
    <row r="380" spans="1:20" s="21" customFormat="1" ht="14.55">
      <c r="A380" s="41" t="s">
        <v>2955</v>
      </c>
      <c r="B380" s="41" t="s">
        <v>2954</v>
      </c>
      <c r="C380" s="41">
        <v>2018</v>
      </c>
      <c r="D380" s="41">
        <v>27</v>
      </c>
      <c r="E380" s="41">
        <v>36.49</v>
      </c>
      <c r="F380" s="41" t="s">
        <v>355</v>
      </c>
      <c r="G380" s="41">
        <v>27.46</v>
      </c>
      <c r="H380" s="41" t="s">
        <v>2933</v>
      </c>
      <c r="I380" s="41" t="s">
        <v>231</v>
      </c>
      <c r="J380" s="41" t="s">
        <v>25</v>
      </c>
      <c r="K380" s="41" t="s">
        <v>704</v>
      </c>
      <c r="L380" s="41" t="s">
        <v>2908</v>
      </c>
      <c r="M380" s="41" t="s">
        <v>2856</v>
      </c>
      <c r="N380" s="41" t="s">
        <v>2911</v>
      </c>
      <c r="O380" s="41" t="s">
        <v>981</v>
      </c>
      <c r="P380" s="41">
        <v>74</v>
      </c>
      <c r="Q380" s="44">
        <f t="shared" si="4"/>
        <v>1.3500000000000002E-2</v>
      </c>
      <c r="R380" s="41" t="s">
        <v>2905</v>
      </c>
      <c r="S380" s="41">
        <v>1.35</v>
      </c>
      <c r="T380" s="128"/>
    </row>
    <row r="381" spans="1:20" s="21" customFormat="1" ht="14.55">
      <c r="A381" s="41" t="s">
        <v>2953</v>
      </c>
      <c r="B381" s="41" t="s">
        <v>2952</v>
      </c>
      <c r="C381" s="41">
        <v>2015</v>
      </c>
      <c r="D381" s="41">
        <v>2831</v>
      </c>
      <c r="E381" s="41">
        <v>55.25</v>
      </c>
      <c r="F381" s="41" t="s">
        <v>129</v>
      </c>
      <c r="G381" s="41">
        <v>18.25</v>
      </c>
      <c r="H381" s="41" t="s">
        <v>2925</v>
      </c>
      <c r="I381" s="41" t="s">
        <v>231</v>
      </c>
      <c r="J381" s="41" t="s">
        <v>25</v>
      </c>
      <c r="K381" s="41" t="s">
        <v>704</v>
      </c>
      <c r="L381" s="41" t="s">
        <v>2908</v>
      </c>
      <c r="M381" s="41" t="s">
        <v>2856</v>
      </c>
      <c r="N381" s="41" t="s">
        <v>2911</v>
      </c>
      <c r="O381" s="41" t="s">
        <v>981</v>
      </c>
      <c r="P381" s="41">
        <v>5124</v>
      </c>
      <c r="Q381" s="44">
        <f t="shared" si="4"/>
        <v>0.1231</v>
      </c>
      <c r="R381" s="41" t="s">
        <v>2905</v>
      </c>
      <c r="S381" s="41">
        <v>12.31</v>
      </c>
      <c r="T381" s="128"/>
    </row>
    <row r="382" spans="1:20" s="21" customFormat="1" ht="14.55">
      <c r="A382" s="41" t="s">
        <v>800</v>
      </c>
      <c r="B382" s="41" t="s">
        <v>801</v>
      </c>
      <c r="C382" s="41">
        <v>2012</v>
      </c>
      <c r="D382" s="41">
        <v>258</v>
      </c>
      <c r="E382" s="41">
        <v>47.9</v>
      </c>
      <c r="F382" s="41"/>
      <c r="G382" s="41"/>
      <c r="H382" s="41" t="s">
        <v>231</v>
      </c>
      <c r="I382" s="41" t="s">
        <v>231</v>
      </c>
      <c r="J382" s="41" t="s">
        <v>36</v>
      </c>
      <c r="K382" s="41" t="s">
        <v>704</v>
      </c>
      <c r="L382" s="41" t="s">
        <v>2908</v>
      </c>
      <c r="M382" s="129" t="s">
        <v>2915</v>
      </c>
      <c r="N382" s="41" t="s">
        <v>2911</v>
      </c>
      <c r="O382" s="41" t="s">
        <v>981</v>
      </c>
      <c r="P382" s="41">
        <v>538</v>
      </c>
      <c r="Q382" s="44">
        <f t="shared" si="4"/>
        <v>8.4000000000000005E-2</v>
      </c>
      <c r="R382" s="41" t="s">
        <v>2905</v>
      </c>
      <c r="S382" s="41">
        <v>8.4</v>
      </c>
      <c r="T382" s="128"/>
    </row>
    <row r="383" spans="1:20" s="21" customFormat="1" ht="14.55">
      <c r="A383" s="41" t="s">
        <v>802</v>
      </c>
      <c r="B383" s="41" t="s">
        <v>2951</v>
      </c>
      <c r="C383" s="41">
        <v>2011</v>
      </c>
      <c r="D383" s="41">
        <v>152</v>
      </c>
      <c r="E383" s="41"/>
      <c r="F383" s="41" t="s">
        <v>255</v>
      </c>
      <c r="G383" s="41"/>
      <c r="H383" s="41" t="s">
        <v>231</v>
      </c>
      <c r="I383" s="41" t="s">
        <v>231</v>
      </c>
      <c r="J383" s="41" t="s">
        <v>25</v>
      </c>
      <c r="K383" s="41" t="s">
        <v>704</v>
      </c>
      <c r="L383" s="41" t="s">
        <v>2908</v>
      </c>
      <c r="M383" s="41" t="s">
        <v>2856</v>
      </c>
      <c r="N383" s="41" t="s">
        <v>2911</v>
      </c>
      <c r="O383" s="41" t="s">
        <v>981</v>
      </c>
      <c r="P383" s="41">
        <v>152</v>
      </c>
      <c r="Q383" s="44">
        <f t="shared" si="4"/>
        <v>0.58550000000000002</v>
      </c>
      <c r="R383" s="41" t="s">
        <v>2905</v>
      </c>
      <c r="S383" s="41">
        <v>58.55</v>
      </c>
      <c r="T383" s="128"/>
    </row>
    <row r="384" spans="1:20" s="21" customFormat="1" ht="14.55">
      <c r="A384" s="41" t="s">
        <v>2950</v>
      </c>
      <c r="B384" s="41" t="s">
        <v>2949</v>
      </c>
      <c r="C384" s="41">
        <v>2017</v>
      </c>
      <c r="D384" s="41">
        <v>100</v>
      </c>
      <c r="E384" s="41">
        <v>33.33</v>
      </c>
      <c r="F384" s="41" t="s">
        <v>255</v>
      </c>
      <c r="G384" s="41"/>
      <c r="H384" s="41" t="s">
        <v>231</v>
      </c>
      <c r="I384" s="41" t="s">
        <v>231</v>
      </c>
      <c r="J384" s="41" t="s">
        <v>36</v>
      </c>
      <c r="K384" s="41" t="s">
        <v>704</v>
      </c>
      <c r="L384" s="41" t="s">
        <v>2908</v>
      </c>
      <c r="M384" s="41" t="s">
        <v>2856</v>
      </c>
      <c r="N384" s="41" t="s">
        <v>2911</v>
      </c>
      <c r="O384" s="41" t="s">
        <v>981</v>
      </c>
      <c r="P384" s="41">
        <v>300</v>
      </c>
      <c r="Q384" s="44">
        <f t="shared" si="4"/>
        <v>0.107</v>
      </c>
      <c r="R384" s="41" t="s">
        <v>2905</v>
      </c>
      <c r="S384" s="41">
        <v>10.7</v>
      </c>
      <c r="T384" s="128"/>
    </row>
    <row r="385" spans="1:20" s="21" customFormat="1" ht="14.55">
      <c r="A385" s="41" t="s">
        <v>808</v>
      </c>
      <c r="B385" s="41" t="s">
        <v>809</v>
      </c>
      <c r="C385" s="41">
        <v>2018</v>
      </c>
      <c r="D385" s="41">
        <v>272</v>
      </c>
      <c r="E385" s="41">
        <v>33.4</v>
      </c>
      <c r="F385" s="41" t="s">
        <v>760</v>
      </c>
      <c r="G385" s="41"/>
      <c r="H385" s="41" t="s">
        <v>231</v>
      </c>
      <c r="I385" s="41" t="s">
        <v>231</v>
      </c>
      <c r="J385" s="41" t="s">
        <v>36</v>
      </c>
      <c r="K385" s="41" t="s">
        <v>704</v>
      </c>
      <c r="L385" s="41" t="s">
        <v>2908</v>
      </c>
      <c r="M385" s="129" t="s">
        <v>2915</v>
      </c>
      <c r="N385" s="41" t="s">
        <v>2911</v>
      </c>
      <c r="O385" s="41" t="s">
        <v>981</v>
      </c>
      <c r="P385" s="41">
        <v>815</v>
      </c>
      <c r="Q385" s="44">
        <f t="shared" si="4"/>
        <v>0.14230000000000001</v>
      </c>
      <c r="R385" s="41" t="s">
        <v>2905</v>
      </c>
      <c r="S385" s="41">
        <v>14.23</v>
      </c>
      <c r="T385" s="128"/>
    </row>
    <row r="386" spans="1:20" s="21" customFormat="1" ht="14.55">
      <c r="A386" s="41" t="s">
        <v>2948</v>
      </c>
      <c r="B386" s="41" t="s">
        <v>2947</v>
      </c>
      <c r="C386" s="41">
        <v>2013</v>
      </c>
      <c r="D386" s="41">
        <v>380</v>
      </c>
      <c r="E386" s="41">
        <v>51.08</v>
      </c>
      <c r="F386" s="41" t="s">
        <v>350</v>
      </c>
      <c r="G386" s="41"/>
      <c r="H386" s="41" t="s">
        <v>2925</v>
      </c>
      <c r="I386" s="41" t="s">
        <v>231</v>
      </c>
      <c r="J386" s="41" t="s">
        <v>25</v>
      </c>
      <c r="K386" s="41" t="s">
        <v>704</v>
      </c>
      <c r="L386" s="41" t="s">
        <v>2908</v>
      </c>
      <c r="M386" s="41" t="s">
        <v>2856</v>
      </c>
      <c r="N386" s="41" t="s">
        <v>2911</v>
      </c>
      <c r="O386" s="41" t="s">
        <v>981</v>
      </c>
      <c r="P386" s="41">
        <v>744</v>
      </c>
      <c r="Q386" s="44">
        <f t="shared" si="4"/>
        <v>5.91E-2</v>
      </c>
      <c r="R386" s="41" t="s">
        <v>2905</v>
      </c>
      <c r="S386" s="129">
        <v>5.91</v>
      </c>
      <c r="T386" s="128"/>
    </row>
    <row r="387" spans="1:20" s="21" customFormat="1" ht="14.55">
      <c r="A387" s="41"/>
      <c r="B387" s="41" t="s">
        <v>2903</v>
      </c>
      <c r="C387" s="41"/>
      <c r="D387" s="41"/>
      <c r="E387" s="41"/>
      <c r="F387" s="41"/>
      <c r="G387" s="41"/>
      <c r="H387" s="41"/>
      <c r="I387" s="41" t="s">
        <v>231</v>
      </c>
      <c r="J387" s="41"/>
      <c r="K387" s="41"/>
      <c r="L387" s="41"/>
      <c r="M387" s="41"/>
      <c r="N387" s="41"/>
      <c r="O387" s="41" t="s">
        <v>980</v>
      </c>
      <c r="P387" s="41">
        <v>380</v>
      </c>
      <c r="Q387" s="44">
        <f t="shared" si="4"/>
        <v>5.5300000000000002E-2</v>
      </c>
      <c r="R387" s="41"/>
      <c r="S387" s="129">
        <v>5.53</v>
      </c>
      <c r="T387" s="128"/>
    </row>
    <row r="388" spans="1:20" s="21" customFormat="1" ht="14.55">
      <c r="A388" s="41"/>
      <c r="B388" s="41" t="s">
        <v>2903</v>
      </c>
      <c r="C388" s="41"/>
      <c r="D388" s="41"/>
      <c r="E388" s="41"/>
      <c r="F388" s="41"/>
      <c r="G388" s="41"/>
      <c r="H388" s="41"/>
      <c r="I388" s="41" t="s">
        <v>231</v>
      </c>
      <c r="J388" s="41"/>
      <c r="K388" s="41"/>
      <c r="L388" s="41"/>
      <c r="M388" s="41"/>
      <c r="N388" s="41"/>
      <c r="O388" s="41" t="s">
        <v>979</v>
      </c>
      <c r="P388" s="41">
        <v>364</v>
      </c>
      <c r="Q388" s="44">
        <f t="shared" si="4"/>
        <v>6.3200000000000006E-2</v>
      </c>
      <c r="R388" s="41"/>
      <c r="S388" s="129">
        <v>6.32</v>
      </c>
      <c r="T388" s="128"/>
    </row>
    <row r="389" spans="1:20" s="21" customFormat="1" ht="14.55">
      <c r="A389" s="41" t="s">
        <v>2946</v>
      </c>
      <c r="B389" s="41" t="s">
        <v>2945</v>
      </c>
      <c r="C389" s="41">
        <v>2011</v>
      </c>
      <c r="D389" s="41">
        <v>11</v>
      </c>
      <c r="E389" s="41">
        <v>4.5999999999999996</v>
      </c>
      <c r="F389" s="41" t="s">
        <v>2729</v>
      </c>
      <c r="G389" s="41">
        <v>25.54</v>
      </c>
      <c r="H389" s="41" t="s">
        <v>231</v>
      </c>
      <c r="I389" s="41" t="s">
        <v>231</v>
      </c>
      <c r="J389" s="41" t="s">
        <v>36</v>
      </c>
      <c r="K389" s="41" t="s">
        <v>704</v>
      </c>
      <c r="L389" s="41" t="s">
        <v>2908</v>
      </c>
      <c r="M389" s="41" t="s">
        <v>2856</v>
      </c>
      <c r="N389" s="41" t="s">
        <v>2911</v>
      </c>
      <c r="O389" s="41" t="s">
        <v>981</v>
      </c>
      <c r="P389" s="41">
        <v>238</v>
      </c>
      <c r="Q389" s="44">
        <f t="shared" si="4"/>
        <v>4.5999999999999999E-2</v>
      </c>
      <c r="R389" s="41" t="s">
        <v>2905</v>
      </c>
      <c r="S389" s="41">
        <v>4.5999999999999996</v>
      </c>
      <c r="T389" s="128"/>
    </row>
    <row r="390" spans="1:20" s="21" customFormat="1" ht="14.55">
      <c r="A390" s="41" t="s">
        <v>825</v>
      </c>
      <c r="B390" s="41" t="s">
        <v>2944</v>
      </c>
      <c r="C390" s="41">
        <v>2012</v>
      </c>
      <c r="D390" s="41">
        <v>11274</v>
      </c>
      <c r="E390" s="41">
        <v>67.2</v>
      </c>
      <c r="F390" s="41" t="s">
        <v>128</v>
      </c>
      <c r="G390" s="41"/>
      <c r="H390" s="41" t="s">
        <v>231</v>
      </c>
      <c r="I390" s="41" t="s">
        <v>231</v>
      </c>
      <c r="J390" s="41" t="s">
        <v>36</v>
      </c>
      <c r="K390" s="41" t="s">
        <v>704</v>
      </c>
      <c r="L390" s="41" t="s">
        <v>2908</v>
      </c>
      <c r="M390" s="41" t="s">
        <v>2907</v>
      </c>
      <c r="N390" s="41" t="s">
        <v>2906</v>
      </c>
      <c r="O390" s="41" t="s">
        <v>981</v>
      </c>
      <c r="P390" s="41">
        <v>16777</v>
      </c>
      <c r="Q390" s="44">
        <f t="shared" si="4"/>
        <v>7.3000000000000001E-3</v>
      </c>
      <c r="R390" s="41" t="s">
        <v>2905</v>
      </c>
      <c r="S390" s="129">
        <v>0.73</v>
      </c>
      <c r="T390" s="128"/>
    </row>
    <row r="391" spans="1:20" s="21" customFormat="1" ht="14.55">
      <c r="A391" s="41" t="s">
        <v>2943</v>
      </c>
      <c r="B391" s="41" t="s">
        <v>882</v>
      </c>
      <c r="C391" s="41">
        <v>2012</v>
      </c>
      <c r="D391" s="41">
        <v>208</v>
      </c>
      <c r="E391" s="41">
        <v>23.34</v>
      </c>
      <c r="F391" s="41" t="s">
        <v>2942</v>
      </c>
      <c r="G391" s="41"/>
      <c r="H391" s="41" t="s">
        <v>231</v>
      </c>
      <c r="I391" s="41" t="s">
        <v>231</v>
      </c>
      <c r="J391" s="41" t="s">
        <v>25</v>
      </c>
      <c r="K391" s="41" t="s">
        <v>704</v>
      </c>
      <c r="L391" s="41" t="s">
        <v>2908</v>
      </c>
      <c r="M391" s="41" t="s">
        <v>2919</v>
      </c>
      <c r="N391" s="41" t="s">
        <v>2918</v>
      </c>
      <c r="O391" s="41" t="s">
        <v>981</v>
      </c>
      <c r="P391" s="41">
        <v>891</v>
      </c>
      <c r="Q391" s="44">
        <f t="shared" si="4"/>
        <v>0.02</v>
      </c>
      <c r="R391" s="41" t="s">
        <v>2905</v>
      </c>
      <c r="S391" s="41">
        <v>2</v>
      </c>
      <c r="T391" s="128"/>
    </row>
    <row r="392" spans="1:20" s="21" customFormat="1" ht="14.55">
      <c r="A392" s="41"/>
      <c r="B392" s="41" t="s">
        <v>2903</v>
      </c>
      <c r="C392" s="41"/>
      <c r="D392" s="41"/>
      <c r="E392" s="41"/>
      <c r="F392" s="41"/>
      <c r="G392" s="41"/>
      <c r="H392" s="41"/>
      <c r="I392" s="41" t="s">
        <v>231</v>
      </c>
      <c r="J392" s="41"/>
      <c r="K392" s="41"/>
      <c r="L392" s="41"/>
      <c r="M392" s="41"/>
      <c r="N392" s="41"/>
      <c r="O392" s="41" t="s">
        <v>980</v>
      </c>
      <c r="P392" s="41">
        <v>208</v>
      </c>
      <c r="Q392" s="44">
        <f t="shared" si="4"/>
        <v>3.4000000000000002E-2</v>
      </c>
      <c r="R392" s="41"/>
      <c r="S392" s="41">
        <v>3.4</v>
      </c>
      <c r="T392" s="128"/>
    </row>
    <row r="393" spans="1:20" s="21" customFormat="1" ht="14.55">
      <c r="A393" s="41"/>
      <c r="B393" s="41" t="s">
        <v>2903</v>
      </c>
      <c r="C393" s="41"/>
      <c r="D393" s="41"/>
      <c r="E393" s="41"/>
      <c r="F393" s="41"/>
      <c r="G393" s="41"/>
      <c r="H393" s="41"/>
      <c r="I393" s="41" t="s">
        <v>231</v>
      </c>
      <c r="J393" s="41"/>
      <c r="K393" s="41"/>
      <c r="L393" s="41"/>
      <c r="M393" s="41"/>
      <c r="N393" s="41"/>
      <c r="O393" s="41" t="s">
        <v>979</v>
      </c>
      <c r="P393" s="41">
        <v>683</v>
      </c>
      <c r="Q393" s="44">
        <f t="shared" ref="Q393:Q398" si="5">S393/100</f>
        <v>1.6E-2</v>
      </c>
      <c r="R393" s="41"/>
      <c r="S393" s="41">
        <v>1.6</v>
      </c>
      <c r="T393" s="128"/>
    </row>
    <row r="394" spans="1:20" s="21" customFormat="1" ht="14.55">
      <c r="A394" s="41" t="s">
        <v>2941</v>
      </c>
      <c r="B394" s="41" t="s">
        <v>2940</v>
      </c>
      <c r="C394" s="41">
        <v>2011</v>
      </c>
      <c r="D394" s="41">
        <v>161</v>
      </c>
      <c r="E394" s="41">
        <v>45.87</v>
      </c>
      <c r="F394" s="41" t="s">
        <v>264</v>
      </c>
      <c r="G394" s="41">
        <v>22.13</v>
      </c>
      <c r="H394" s="41" t="s">
        <v>231</v>
      </c>
      <c r="I394" s="41" t="s">
        <v>231</v>
      </c>
      <c r="J394" s="41" t="s">
        <v>25</v>
      </c>
      <c r="K394" s="41" t="s">
        <v>704</v>
      </c>
      <c r="L394" s="41" t="s">
        <v>2908</v>
      </c>
      <c r="M394" s="41" t="s">
        <v>2919</v>
      </c>
      <c r="N394" s="41" t="s">
        <v>2918</v>
      </c>
      <c r="O394" s="41" t="s">
        <v>981</v>
      </c>
      <c r="P394" s="41">
        <v>351</v>
      </c>
      <c r="Q394" s="44">
        <f t="shared" si="5"/>
        <v>8.1000000000000013E-3</v>
      </c>
      <c r="R394" s="41" t="s">
        <v>2905</v>
      </c>
      <c r="S394" s="41">
        <v>0.81</v>
      </c>
      <c r="T394" s="128"/>
    </row>
    <row r="395" spans="1:20" s="21" customFormat="1" ht="14.55">
      <c r="A395" s="41" t="s">
        <v>2939</v>
      </c>
      <c r="B395" s="41" t="s">
        <v>2938</v>
      </c>
      <c r="C395" s="41">
        <v>2010</v>
      </c>
      <c r="D395" s="41">
        <v>38</v>
      </c>
      <c r="E395" s="41">
        <v>27.14</v>
      </c>
      <c r="F395" s="41" t="s">
        <v>255</v>
      </c>
      <c r="G395" s="41">
        <v>25.83</v>
      </c>
      <c r="H395" s="41" t="s">
        <v>2933</v>
      </c>
      <c r="I395" s="41" t="s">
        <v>231</v>
      </c>
      <c r="J395" s="41" t="s">
        <v>25</v>
      </c>
      <c r="K395" s="41" t="s">
        <v>704</v>
      </c>
      <c r="L395" s="41" t="s">
        <v>2908</v>
      </c>
      <c r="M395" s="41" t="s">
        <v>2856</v>
      </c>
      <c r="N395" s="41" t="s">
        <v>2911</v>
      </c>
      <c r="O395" s="41" t="s">
        <v>981</v>
      </c>
      <c r="P395" s="41">
        <v>140</v>
      </c>
      <c r="Q395" s="44">
        <f t="shared" si="5"/>
        <v>2.1400000000000002E-2</v>
      </c>
      <c r="R395" s="41" t="s">
        <v>2905</v>
      </c>
      <c r="S395" s="41">
        <v>2.14</v>
      </c>
      <c r="T395" s="128"/>
    </row>
    <row r="396" spans="1:20" s="21" customFormat="1" ht="14.55">
      <c r="A396" s="41" t="s">
        <v>2937</v>
      </c>
      <c r="B396" s="41" t="s">
        <v>2936</v>
      </c>
      <c r="C396" s="41">
        <v>2017</v>
      </c>
      <c r="D396" s="41">
        <v>108</v>
      </c>
      <c r="E396" s="41">
        <v>18.5</v>
      </c>
      <c r="F396" s="41" t="s">
        <v>131</v>
      </c>
      <c r="G396" s="41"/>
      <c r="H396" s="41" t="s">
        <v>2933</v>
      </c>
      <c r="I396" s="41" t="s">
        <v>231</v>
      </c>
      <c r="J396" s="41" t="s">
        <v>36</v>
      </c>
      <c r="K396" s="41" t="s">
        <v>704</v>
      </c>
      <c r="L396" s="41" t="s">
        <v>2908</v>
      </c>
      <c r="M396" s="41" t="s">
        <v>2856</v>
      </c>
      <c r="N396" s="41" t="s">
        <v>2911</v>
      </c>
      <c r="O396" s="41" t="s">
        <v>981</v>
      </c>
      <c r="P396" s="41">
        <v>585</v>
      </c>
      <c r="Q396" s="44">
        <f t="shared" si="5"/>
        <v>0.14400000000000002</v>
      </c>
      <c r="R396" s="41" t="s">
        <v>2905</v>
      </c>
      <c r="S396" s="41">
        <v>14.4</v>
      </c>
      <c r="T396" s="128"/>
    </row>
    <row r="397" spans="1:20" s="21" customFormat="1" ht="14.55">
      <c r="A397" s="41" t="s">
        <v>2935</v>
      </c>
      <c r="B397" s="41" t="s">
        <v>2934</v>
      </c>
      <c r="C397" s="41">
        <v>2012</v>
      </c>
      <c r="D397" s="41">
        <v>115</v>
      </c>
      <c r="E397" s="41">
        <v>46.2</v>
      </c>
      <c r="F397" s="41"/>
      <c r="G397" s="41"/>
      <c r="H397" s="41" t="s">
        <v>2933</v>
      </c>
      <c r="I397" s="41" t="s">
        <v>231</v>
      </c>
      <c r="J397" s="41" t="s">
        <v>36</v>
      </c>
      <c r="K397" s="41" t="s">
        <v>704</v>
      </c>
      <c r="L397" s="41" t="s">
        <v>2908</v>
      </c>
      <c r="M397" s="41" t="s">
        <v>2856</v>
      </c>
      <c r="N397" s="41" t="s">
        <v>2911</v>
      </c>
      <c r="O397" s="41" t="s">
        <v>981</v>
      </c>
      <c r="P397" s="41">
        <v>249</v>
      </c>
      <c r="Q397" s="44">
        <f t="shared" si="5"/>
        <v>2.41E-2</v>
      </c>
      <c r="R397" s="41" t="s">
        <v>2905</v>
      </c>
      <c r="S397" s="41">
        <v>2.41</v>
      </c>
      <c r="T397" s="128"/>
    </row>
    <row r="398" spans="1:20" s="21" customFormat="1" ht="14.55">
      <c r="A398" s="41" t="s">
        <v>763</v>
      </c>
      <c r="B398" s="41" t="s">
        <v>2932</v>
      </c>
      <c r="C398" s="41">
        <v>2020</v>
      </c>
      <c r="D398" s="41">
        <v>499</v>
      </c>
      <c r="E398" s="41">
        <v>31.09</v>
      </c>
      <c r="F398" s="41" t="s">
        <v>80</v>
      </c>
      <c r="G398" s="41"/>
      <c r="H398" s="41" t="s">
        <v>231</v>
      </c>
      <c r="I398" s="41" t="s">
        <v>231</v>
      </c>
      <c r="J398" s="41" t="s">
        <v>25</v>
      </c>
      <c r="K398" s="41" t="s">
        <v>704</v>
      </c>
      <c r="L398" s="41" t="s">
        <v>2908</v>
      </c>
      <c r="M398" s="129" t="s">
        <v>2915</v>
      </c>
      <c r="N398" s="41" t="s">
        <v>2911</v>
      </c>
      <c r="O398" s="41" t="s">
        <v>981</v>
      </c>
      <c r="P398" s="41">
        <v>1605</v>
      </c>
      <c r="Q398" s="44">
        <f t="shared" si="5"/>
        <v>0.10970000000000001</v>
      </c>
      <c r="R398" s="41" t="s">
        <v>2905</v>
      </c>
      <c r="S398" s="41">
        <v>10.97</v>
      </c>
      <c r="T398" s="128"/>
    </row>
    <row r="399" spans="1:20" s="21" customFormat="1">
      <c r="A399" s="21" t="s">
        <v>3694</v>
      </c>
      <c r="B399" s="21" t="s">
        <v>3695</v>
      </c>
      <c r="C399" s="21">
        <v>2019</v>
      </c>
      <c r="F399" s="21" t="s">
        <v>130</v>
      </c>
      <c r="G399" s="21">
        <v>16.100000000000001</v>
      </c>
      <c r="H399" s="21" t="s">
        <v>2625</v>
      </c>
      <c r="I399" s="21" t="s">
        <v>2625</v>
      </c>
      <c r="J399" s="21" t="s">
        <v>25</v>
      </c>
      <c r="K399" s="21" t="s">
        <v>3696</v>
      </c>
      <c r="L399" s="21" t="s">
        <v>3697</v>
      </c>
      <c r="M399" s="21" t="s">
        <v>3034</v>
      </c>
      <c r="N399" s="21" t="s">
        <v>3698</v>
      </c>
      <c r="O399" s="21" t="s">
        <v>981</v>
      </c>
      <c r="P399" s="21">
        <v>26688</v>
      </c>
      <c r="Q399" s="21">
        <v>11.5</v>
      </c>
      <c r="R399" s="21" t="s">
        <v>3699</v>
      </c>
      <c r="T399" s="21" t="s">
        <v>3700</v>
      </c>
    </row>
    <row r="400" spans="1:20" s="21" customFormat="1">
      <c r="A400" s="144"/>
      <c r="B400" s="144"/>
      <c r="C400" s="144"/>
      <c r="D400" s="144"/>
      <c r="E400" s="144"/>
      <c r="F400" s="144"/>
      <c r="G400" s="144"/>
      <c r="H400" s="144"/>
      <c r="I400" s="144"/>
      <c r="J400" s="144"/>
      <c r="K400" s="144"/>
      <c r="L400" s="144"/>
      <c r="M400" s="144"/>
      <c r="N400" s="144"/>
      <c r="O400" s="21" t="s">
        <v>980</v>
      </c>
      <c r="P400" s="21">
        <v>13004</v>
      </c>
      <c r="Q400" s="21">
        <v>9.99</v>
      </c>
      <c r="R400" s="21" t="s">
        <v>3699</v>
      </c>
    </row>
    <row r="401" spans="1:20" s="21" customFormat="1">
      <c r="A401" s="144"/>
      <c r="B401" s="144"/>
      <c r="C401" s="144"/>
      <c r="D401" s="144"/>
      <c r="E401" s="144"/>
      <c r="F401" s="144"/>
      <c r="G401" s="144"/>
      <c r="H401" s="144"/>
      <c r="I401" s="144"/>
      <c r="J401" s="144"/>
      <c r="K401" s="144"/>
      <c r="L401" s="144"/>
      <c r="M401" s="144"/>
      <c r="N401" s="144"/>
      <c r="O401" s="21" t="s">
        <v>979</v>
      </c>
      <c r="P401" s="21">
        <v>13684</v>
      </c>
      <c r="Q401" s="21">
        <v>12.94</v>
      </c>
      <c r="R401" s="21" t="s">
        <v>3699</v>
      </c>
    </row>
    <row r="402" spans="1:20" s="21" customFormat="1">
      <c r="A402" s="144"/>
      <c r="B402" s="144"/>
      <c r="C402" s="144"/>
      <c r="D402" s="144"/>
      <c r="E402" s="144"/>
      <c r="F402" s="144"/>
      <c r="G402" s="144"/>
      <c r="H402" s="144"/>
      <c r="I402" s="144"/>
      <c r="J402" s="144"/>
      <c r="K402" s="144"/>
      <c r="L402" s="144"/>
      <c r="M402" s="144"/>
      <c r="N402" s="144"/>
      <c r="O402" s="21" t="s">
        <v>251</v>
      </c>
      <c r="P402" s="21">
        <v>9910</v>
      </c>
      <c r="Q402" s="21">
        <v>12</v>
      </c>
      <c r="R402" s="21" t="s">
        <v>3699</v>
      </c>
    </row>
    <row r="403" spans="1:20" s="21" customFormat="1">
      <c r="A403" s="144"/>
      <c r="B403" s="144"/>
      <c r="C403" s="144"/>
      <c r="D403" s="144"/>
      <c r="E403" s="144"/>
      <c r="F403" s="144"/>
      <c r="G403" s="144"/>
      <c r="H403" s="144"/>
      <c r="I403" s="144"/>
      <c r="J403" s="144"/>
      <c r="K403" s="144"/>
      <c r="L403" s="144"/>
      <c r="M403" s="144"/>
      <c r="N403" s="144"/>
      <c r="O403" s="21" t="s">
        <v>250</v>
      </c>
      <c r="P403" s="21">
        <v>16778</v>
      </c>
      <c r="Q403" s="21">
        <v>11.21</v>
      </c>
      <c r="R403" s="21" t="s">
        <v>3699</v>
      </c>
    </row>
    <row r="404" spans="1:20" s="144" customFormat="1">
      <c r="A404" s="144" t="s">
        <v>3701</v>
      </c>
      <c r="B404" s="144" t="s">
        <v>3702</v>
      </c>
      <c r="C404" s="144">
        <v>2012</v>
      </c>
      <c r="D404" s="144">
        <v>3022</v>
      </c>
      <c r="E404" s="144">
        <v>0.717644265</v>
      </c>
      <c r="F404" s="144" t="s">
        <v>126</v>
      </c>
      <c r="H404" s="144" t="s">
        <v>231</v>
      </c>
      <c r="I404" s="144" t="s">
        <v>231</v>
      </c>
      <c r="J404" s="144" t="s">
        <v>25</v>
      </c>
      <c r="K404" s="144" t="s">
        <v>3645</v>
      </c>
      <c r="L404" s="144" t="s">
        <v>2908</v>
      </c>
      <c r="M404" s="144" t="s">
        <v>2856</v>
      </c>
      <c r="N404" s="144" t="s">
        <v>3703</v>
      </c>
      <c r="O404" s="144" t="s">
        <v>981</v>
      </c>
      <c r="P404" s="144">
        <v>4211</v>
      </c>
      <c r="Q404" s="144">
        <f>S404/100</f>
        <v>4.4999999999999998E-2</v>
      </c>
      <c r="R404" s="144" t="s">
        <v>2905</v>
      </c>
      <c r="S404" s="144">
        <v>4.5</v>
      </c>
      <c r="T404" s="144" t="s">
        <v>3704</v>
      </c>
    </row>
    <row r="405" spans="1:20" s="144" customFormat="1">
      <c r="O405" s="144" t="s">
        <v>980</v>
      </c>
      <c r="P405" s="144">
        <v>3022</v>
      </c>
      <c r="Q405" s="144">
        <f t="shared" ref="Q405:Q407" si="6">S405/100</f>
        <v>3.7000000000000005E-2</v>
      </c>
      <c r="R405" s="144" t="s">
        <v>2905</v>
      </c>
      <c r="S405" s="144">
        <v>3.7</v>
      </c>
    </row>
    <row r="406" spans="1:20" s="144" customFormat="1">
      <c r="O406" s="144" t="s">
        <v>979</v>
      </c>
      <c r="P406" s="144">
        <v>1189</v>
      </c>
      <c r="Q406" s="144">
        <f t="shared" si="6"/>
        <v>6.7000000000000004E-2</v>
      </c>
      <c r="R406" s="144" t="s">
        <v>2905</v>
      </c>
      <c r="S406" s="144">
        <v>6.7</v>
      </c>
    </row>
    <row r="407" spans="1:20" s="144" customFormat="1">
      <c r="A407" s="144" t="s">
        <v>3705</v>
      </c>
      <c r="B407" s="144" t="s">
        <v>3706</v>
      </c>
      <c r="C407" s="144">
        <v>2014</v>
      </c>
      <c r="D407" s="144" t="s">
        <v>3681</v>
      </c>
      <c r="E407" s="144" t="s">
        <v>3681</v>
      </c>
      <c r="F407" s="144" t="s">
        <v>127</v>
      </c>
      <c r="H407" s="144" t="s">
        <v>231</v>
      </c>
      <c r="I407" s="144" t="s">
        <v>231</v>
      </c>
      <c r="J407" s="144" t="s">
        <v>25</v>
      </c>
      <c r="K407" s="144" t="s">
        <v>3645</v>
      </c>
      <c r="L407" s="144" t="s">
        <v>2908</v>
      </c>
      <c r="M407" s="144" t="s">
        <v>2856</v>
      </c>
      <c r="N407" s="144" t="s">
        <v>3703</v>
      </c>
      <c r="O407" s="144" t="s">
        <v>981</v>
      </c>
      <c r="P407" s="144">
        <v>903</v>
      </c>
      <c r="Q407" s="144">
        <f t="shared" si="6"/>
        <v>0.1074</v>
      </c>
      <c r="R407" s="144" t="s">
        <v>2905</v>
      </c>
      <c r="S407" s="144">
        <v>10.74</v>
      </c>
    </row>
  </sheetData>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B450B-A7F5-4D8F-B8A9-80798D580789}">
  <dimension ref="A1:S2"/>
  <sheetViews>
    <sheetView workbookViewId="0">
      <selection sqref="A1:XFD1"/>
    </sheetView>
  </sheetViews>
  <sheetFormatPr defaultRowHeight="13.95"/>
  <sheetData>
    <row r="1" spans="1:19"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144" customFormat="1" ht="13.05" customHeight="1">
      <c r="A2" s="144" t="s">
        <v>3976</v>
      </c>
      <c r="B2" s="144" t="s">
        <v>3977</v>
      </c>
      <c r="C2" s="144">
        <v>2019</v>
      </c>
      <c r="F2" s="144" t="s">
        <v>124</v>
      </c>
      <c r="G2" s="144" t="s">
        <v>3978</v>
      </c>
      <c r="H2" s="144" t="s">
        <v>3979</v>
      </c>
      <c r="I2" s="144" t="s">
        <v>61</v>
      </c>
      <c r="J2" s="144" t="s">
        <v>25</v>
      </c>
      <c r="K2" s="144" t="s">
        <v>3980</v>
      </c>
      <c r="L2" s="144" t="s">
        <v>2822</v>
      </c>
      <c r="M2" s="144" t="s">
        <v>3034</v>
      </c>
      <c r="N2" s="144" t="s">
        <v>3981</v>
      </c>
      <c r="O2" s="144" t="s">
        <v>981</v>
      </c>
      <c r="P2" s="144">
        <v>927</v>
      </c>
      <c r="Q2" s="144">
        <v>0.64510000000000001</v>
      </c>
      <c r="R2" s="144" t="s">
        <v>70</v>
      </c>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71CD-C1E3-48F4-B71E-7F28D1CE88B6}">
  <dimension ref="A1:S5"/>
  <sheetViews>
    <sheetView zoomScale="85" zoomScaleNormal="85" workbookViewId="0">
      <selection activeCell="Y19" sqref="Y19"/>
    </sheetView>
  </sheetViews>
  <sheetFormatPr defaultRowHeight="13.95"/>
  <sheetData>
    <row r="1" spans="1:19"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144" customFormat="1" ht="13.05" customHeight="1">
      <c r="A2" s="144" t="s">
        <v>3544</v>
      </c>
      <c r="B2" s="144" t="s">
        <v>3983</v>
      </c>
      <c r="C2" s="144">
        <v>2013</v>
      </c>
      <c r="E2" s="144">
        <v>0.5</v>
      </c>
      <c r="F2" s="144" t="s">
        <v>2730</v>
      </c>
      <c r="H2" s="144" t="s">
        <v>35</v>
      </c>
      <c r="I2" s="144" t="s">
        <v>61</v>
      </c>
      <c r="J2" s="144" t="s">
        <v>25</v>
      </c>
      <c r="K2" s="144" t="s">
        <v>3543</v>
      </c>
      <c r="L2" s="144" t="s">
        <v>3366</v>
      </c>
      <c r="M2" s="144" t="s">
        <v>3916</v>
      </c>
      <c r="N2" s="144" t="s">
        <v>3984</v>
      </c>
      <c r="O2" s="144" t="s">
        <v>1129</v>
      </c>
      <c r="P2" s="144">
        <v>2579</v>
      </c>
      <c r="Q2" s="144">
        <v>0.23499999999999999</v>
      </c>
      <c r="R2" s="144" t="s">
        <v>3369</v>
      </c>
    </row>
    <row r="3" spans="1:19" s="144" customFormat="1" ht="13.05" customHeight="1">
      <c r="I3" s="144" t="s">
        <v>61</v>
      </c>
      <c r="O3" s="144" t="s">
        <v>1126</v>
      </c>
      <c r="P3" s="144">
        <v>2579</v>
      </c>
      <c r="Q3" s="144">
        <v>0.23499999999999999</v>
      </c>
    </row>
    <row r="4" spans="1:19" s="144" customFormat="1">
      <c r="I4" s="144" t="s">
        <v>61</v>
      </c>
      <c r="O4" s="144" t="s">
        <v>1148</v>
      </c>
      <c r="P4" s="144">
        <v>1282</v>
      </c>
      <c r="Q4" s="144">
        <v>0.17699999999999999</v>
      </c>
    </row>
    <row r="5" spans="1:19" s="144" customFormat="1">
      <c r="I5" s="144" t="s">
        <v>61</v>
      </c>
      <c r="O5" s="144" t="s">
        <v>1149</v>
      </c>
      <c r="P5" s="144">
        <v>1297</v>
      </c>
      <c r="Q5" s="144">
        <v>0.29199999999999998</v>
      </c>
    </row>
  </sheetData>
  <phoneticPr fontId="1" type="noConversion"/>
  <pageMargins left="0.7" right="0.7" top="0.75" bottom="0.75" header="0.3" footer="0.3"/>
  <pageSetup paperSize="9" orientation="portrait"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F394-C8B4-47C2-B74D-99112B9979C8}">
  <dimension ref="A1:V5"/>
  <sheetViews>
    <sheetView workbookViewId="0">
      <selection activeCell="K20" sqref="K20"/>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3.05" customHeight="1">
      <c r="A2" s="144" t="s">
        <v>3985</v>
      </c>
      <c r="B2" s="144" t="s">
        <v>3986</v>
      </c>
      <c r="C2" s="144">
        <v>2017</v>
      </c>
      <c r="F2" s="144" t="s">
        <v>1170</v>
      </c>
      <c r="H2" s="144" t="s">
        <v>3987</v>
      </c>
      <c r="I2" s="144" t="s">
        <v>61</v>
      </c>
      <c r="J2" s="144" t="s">
        <v>25</v>
      </c>
      <c r="K2" s="144" t="s">
        <v>3913</v>
      </c>
      <c r="L2" s="144" t="s">
        <v>3366</v>
      </c>
      <c r="M2" s="144" t="s">
        <v>3916</v>
      </c>
      <c r="N2" s="144" t="s">
        <v>3988</v>
      </c>
      <c r="O2" s="144" t="s">
        <v>1129</v>
      </c>
      <c r="P2" s="144">
        <v>5875</v>
      </c>
      <c r="Q2" s="144">
        <v>0.30769999999999997</v>
      </c>
      <c r="R2" s="144" t="s">
        <v>3369</v>
      </c>
    </row>
    <row r="3" spans="1:22" s="144" customFormat="1">
      <c r="I3" s="144" t="s">
        <v>61</v>
      </c>
      <c r="O3" s="144" t="s">
        <v>1148</v>
      </c>
      <c r="P3" s="144">
        <v>2975</v>
      </c>
      <c r="Q3" s="144">
        <v>0.27629999999999999</v>
      </c>
    </row>
    <row r="4" spans="1:22" s="144" customFormat="1">
      <c r="I4" s="144" t="s">
        <v>61</v>
      </c>
      <c r="O4" s="144" t="s">
        <v>1149</v>
      </c>
      <c r="P4" s="144">
        <v>2901</v>
      </c>
      <c r="Q4" s="144">
        <v>0.33990000000000004</v>
      </c>
    </row>
    <row r="5" spans="1:22" s="144" customFormat="1" ht="14.55">
      <c r="A5" s="146" t="s">
        <v>3985</v>
      </c>
      <c r="B5" s="146" t="s">
        <v>4087</v>
      </c>
      <c r="C5" s="146">
        <v>2017</v>
      </c>
      <c r="D5" s="146"/>
      <c r="E5" s="146"/>
      <c r="F5" s="145" t="s">
        <v>1170</v>
      </c>
      <c r="G5" s="146"/>
      <c r="H5" s="146" t="s">
        <v>4088</v>
      </c>
      <c r="I5" s="146" t="s">
        <v>2866</v>
      </c>
      <c r="J5" s="146" t="s">
        <v>137</v>
      </c>
      <c r="K5" s="146" t="s">
        <v>4089</v>
      </c>
      <c r="L5" s="146" t="s">
        <v>3398</v>
      </c>
      <c r="M5" s="146" t="s">
        <v>3995</v>
      </c>
      <c r="N5" s="146" t="s">
        <v>4090</v>
      </c>
      <c r="O5" s="146" t="s">
        <v>1531</v>
      </c>
      <c r="P5" s="146">
        <v>1588</v>
      </c>
      <c r="Q5" s="146">
        <f>V5/100</f>
        <v>0.10769999999999999</v>
      </c>
      <c r="S5" s="144" t="s">
        <v>4091</v>
      </c>
      <c r="U5" s="146"/>
      <c r="V5" s="146">
        <v>10.77</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EB11-6BA2-42A9-905F-A20A3AA09548}">
  <dimension ref="A1:S2"/>
  <sheetViews>
    <sheetView workbookViewId="0">
      <selection sqref="A1:XFD1"/>
    </sheetView>
  </sheetViews>
  <sheetFormatPr defaultRowHeight="13.95"/>
  <sheetData>
    <row r="1" spans="1:19"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144" customFormat="1" ht="13.05" customHeight="1">
      <c r="A2" s="144" t="s">
        <v>3989</v>
      </c>
      <c r="B2" s="144" t="s">
        <v>3990</v>
      </c>
      <c r="C2" s="144">
        <v>2011</v>
      </c>
      <c r="E2" s="144">
        <v>0.32</v>
      </c>
      <c r="F2" s="144" t="s">
        <v>2730</v>
      </c>
      <c r="G2" s="144">
        <v>14.72</v>
      </c>
      <c r="H2" s="144" t="s">
        <v>3555</v>
      </c>
      <c r="I2" s="144" t="s">
        <v>61</v>
      </c>
      <c r="J2" s="144" t="s">
        <v>25</v>
      </c>
      <c r="K2" s="144" t="s">
        <v>3914</v>
      </c>
      <c r="L2" s="144" t="s">
        <v>3095</v>
      </c>
      <c r="M2" s="144" t="s">
        <v>3991</v>
      </c>
      <c r="N2" s="144" t="s">
        <v>3992</v>
      </c>
      <c r="O2" s="144" t="s">
        <v>981</v>
      </c>
      <c r="P2" s="144">
        <v>6374</v>
      </c>
      <c r="Q2" s="144">
        <v>0.15</v>
      </c>
      <c r="R2" s="144" t="s">
        <v>3993</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D318-DCA8-4F38-99A0-1278B5735E97}">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3395</v>
      </c>
      <c r="B2" s="146" t="s">
        <v>3396</v>
      </c>
      <c r="C2" s="146">
        <v>2010</v>
      </c>
      <c r="D2" s="146"/>
      <c r="E2" s="146"/>
      <c r="F2" s="146"/>
      <c r="G2" s="146"/>
      <c r="H2" s="146" t="s">
        <v>3114</v>
      </c>
      <c r="I2" s="146" t="s">
        <v>2866</v>
      </c>
      <c r="J2" s="146" t="s">
        <v>156</v>
      </c>
      <c r="K2" s="146" t="s">
        <v>3397</v>
      </c>
      <c r="L2" s="146" t="s">
        <v>3398</v>
      </c>
      <c r="M2" s="146" t="s">
        <v>3995</v>
      </c>
      <c r="N2" s="146" t="s">
        <v>3401</v>
      </c>
      <c r="O2" s="146" t="s">
        <v>749</v>
      </c>
      <c r="P2" s="146">
        <v>884</v>
      </c>
      <c r="Q2" s="146">
        <f>V2/100</f>
        <v>0.21489999999999998</v>
      </c>
      <c r="U2" s="146"/>
      <c r="V2" s="146">
        <v>21.49</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0A289-B874-4787-94E5-1325A5334FBB}">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4010</v>
      </c>
      <c r="B2" s="146" t="s">
        <v>4011</v>
      </c>
      <c r="C2" s="146">
        <v>2020</v>
      </c>
      <c r="D2" s="146"/>
      <c r="E2" s="146"/>
      <c r="F2" s="146" t="s">
        <v>1632</v>
      </c>
      <c r="G2" s="146"/>
      <c r="H2" s="146" t="s">
        <v>3114</v>
      </c>
      <c r="I2" s="146" t="s">
        <v>2866</v>
      </c>
      <c r="J2" s="146" t="s">
        <v>137</v>
      </c>
      <c r="K2" s="146" t="s">
        <v>4009</v>
      </c>
      <c r="L2" s="146" t="s">
        <v>4012</v>
      </c>
      <c r="M2" s="146" t="s">
        <v>3995</v>
      </c>
      <c r="N2" s="146" t="s">
        <v>4013</v>
      </c>
      <c r="O2" s="146" t="s">
        <v>1533</v>
      </c>
      <c r="P2" s="146">
        <v>693</v>
      </c>
      <c r="Q2" s="146">
        <f>V2/100</f>
        <v>0.15590000000000001</v>
      </c>
      <c r="U2" s="146"/>
      <c r="V2" s="146">
        <v>15.59</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33BF2-78B0-4332-8B50-C2A5E1272C08}">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4015</v>
      </c>
      <c r="B2" s="146" t="s">
        <v>4016</v>
      </c>
      <c r="C2" s="146">
        <v>2018</v>
      </c>
      <c r="D2" s="146"/>
      <c r="E2" s="146">
        <v>0.44969999999999999</v>
      </c>
      <c r="F2" s="146" t="s">
        <v>1551</v>
      </c>
      <c r="G2" s="146">
        <v>15.66</v>
      </c>
      <c r="H2" s="146" t="s">
        <v>3126</v>
      </c>
      <c r="I2" s="146" t="s">
        <v>2866</v>
      </c>
      <c r="J2" s="146" t="s">
        <v>137</v>
      </c>
      <c r="K2" s="146" t="s">
        <v>4014</v>
      </c>
      <c r="L2" s="146" t="s">
        <v>4017</v>
      </c>
      <c r="M2" s="146" t="s">
        <v>2871</v>
      </c>
      <c r="N2" s="146" t="s">
        <v>4018</v>
      </c>
      <c r="O2" s="146" t="s">
        <v>1543</v>
      </c>
      <c r="P2" s="146">
        <v>600</v>
      </c>
      <c r="Q2" s="146">
        <f>V2/100</f>
        <v>0.2167</v>
      </c>
      <c r="U2" s="146">
        <v>44.97</v>
      </c>
      <c r="V2" s="146">
        <v>21.67</v>
      </c>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9EE01-9542-40AA-ADE3-B5D98EB68CF6}">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4019</v>
      </c>
      <c r="B2" s="146" t="s">
        <v>4021</v>
      </c>
      <c r="C2" s="146">
        <v>2020</v>
      </c>
      <c r="D2" s="146"/>
      <c r="E2" s="146"/>
      <c r="F2" s="146" t="s">
        <v>4022</v>
      </c>
      <c r="G2" s="146"/>
      <c r="H2" s="146" t="s">
        <v>3114</v>
      </c>
      <c r="I2" s="146" t="s">
        <v>2866</v>
      </c>
      <c r="J2" s="146" t="s">
        <v>137</v>
      </c>
      <c r="K2" s="146" t="s">
        <v>4023</v>
      </c>
      <c r="L2" s="146"/>
      <c r="M2" s="146" t="s">
        <v>2871</v>
      </c>
      <c r="N2" s="146" t="s">
        <v>4024</v>
      </c>
      <c r="O2" s="146" t="s">
        <v>1531</v>
      </c>
      <c r="P2" s="146">
        <v>6884</v>
      </c>
      <c r="Q2" s="146">
        <f>V2/100</f>
        <v>0.17300000000000001</v>
      </c>
      <c r="U2" s="146"/>
      <c r="V2" s="146">
        <v>17.3</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A6C9-985A-4A2C-9765-5C99255DD821}">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4031</v>
      </c>
      <c r="B2" s="146" t="s">
        <v>4032</v>
      </c>
      <c r="C2" s="146">
        <v>2020</v>
      </c>
      <c r="D2" s="146"/>
      <c r="E2" s="146"/>
      <c r="F2" s="146" t="s">
        <v>4033</v>
      </c>
      <c r="G2" s="146"/>
      <c r="H2" s="146" t="s">
        <v>4034</v>
      </c>
      <c r="I2" s="146" t="s">
        <v>2866</v>
      </c>
      <c r="J2" s="146" t="s">
        <v>137</v>
      </c>
      <c r="K2" s="146" t="s">
        <v>4030</v>
      </c>
      <c r="L2" s="146" t="s">
        <v>4035</v>
      </c>
      <c r="M2" s="146" t="s">
        <v>4036</v>
      </c>
      <c r="N2" s="146" t="s">
        <v>4037</v>
      </c>
      <c r="O2" s="146" t="s">
        <v>1542</v>
      </c>
      <c r="P2" s="146">
        <v>1047</v>
      </c>
      <c r="Q2" s="146">
        <f>V2/100</f>
        <v>0.27979999999999999</v>
      </c>
      <c r="U2" s="146"/>
      <c r="V2" s="146">
        <v>27.98</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5F08E-39F0-47CE-829F-EA44D1CE59E6}">
  <dimension ref="A1:V5"/>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4039</v>
      </c>
      <c r="B2" s="146" t="s">
        <v>4040</v>
      </c>
      <c r="C2" s="146">
        <v>2020</v>
      </c>
      <c r="D2" s="146"/>
      <c r="E2" s="146"/>
      <c r="F2" s="146" t="s">
        <v>224</v>
      </c>
      <c r="G2" s="146"/>
      <c r="H2" s="146" t="s">
        <v>3114</v>
      </c>
      <c r="I2" s="146" t="s">
        <v>2866</v>
      </c>
      <c r="J2" s="146" t="s">
        <v>137</v>
      </c>
      <c r="K2" s="146" t="s">
        <v>4041</v>
      </c>
      <c r="L2" s="146" t="s">
        <v>3398</v>
      </c>
      <c r="M2" s="146" t="s">
        <v>3995</v>
      </c>
      <c r="N2" s="146" t="s">
        <v>4042</v>
      </c>
      <c r="O2" s="146" t="s">
        <v>1531</v>
      </c>
      <c r="P2" s="146">
        <v>778</v>
      </c>
      <c r="Q2" s="146">
        <f>V2/100</f>
        <v>0.20569999999999999</v>
      </c>
      <c r="S2" s="144" t="s">
        <v>4060</v>
      </c>
      <c r="U2" s="146"/>
      <c r="V2" s="146">
        <v>20.57</v>
      </c>
    </row>
    <row r="3" spans="1:22" s="144" customFormat="1" ht="14.55">
      <c r="A3" s="146" t="s">
        <v>4043</v>
      </c>
      <c r="B3" s="146" t="s">
        <v>4044</v>
      </c>
      <c r="C3" s="146">
        <v>2015</v>
      </c>
      <c r="D3" s="146"/>
      <c r="E3" s="146"/>
      <c r="F3" s="146" t="s">
        <v>4045</v>
      </c>
      <c r="G3" s="146"/>
      <c r="H3" s="146" t="s">
        <v>3129</v>
      </c>
      <c r="I3" s="146" t="s">
        <v>2866</v>
      </c>
      <c r="J3" s="146" t="s">
        <v>156</v>
      </c>
      <c r="K3" s="146" t="s">
        <v>4041</v>
      </c>
      <c r="L3" s="146" t="s">
        <v>4046</v>
      </c>
      <c r="M3" s="146" t="s">
        <v>2871</v>
      </c>
      <c r="N3" s="146" t="s">
        <v>4047</v>
      </c>
      <c r="O3" s="146" t="s">
        <v>1531</v>
      </c>
      <c r="P3" s="146">
        <v>6200</v>
      </c>
      <c r="Q3" s="146">
        <f>V3/100</f>
        <v>0.16579999999999998</v>
      </c>
      <c r="S3" s="144" t="s">
        <v>4059</v>
      </c>
      <c r="U3" s="146"/>
      <c r="V3" s="146">
        <v>16.579999999999998</v>
      </c>
    </row>
    <row r="4" spans="1:22" s="144" customFormat="1" ht="14.55">
      <c r="A4" s="146" t="s">
        <v>4048</v>
      </c>
      <c r="B4" s="146" t="s">
        <v>4049</v>
      </c>
      <c r="C4" s="146">
        <v>2013</v>
      </c>
      <c r="D4" s="146"/>
      <c r="E4" s="146">
        <v>0.47200000000000003</v>
      </c>
      <c r="F4" s="146" t="s">
        <v>4050</v>
      </c>
      <c r="G4" s="146">
        <v>15.1</v>
      </c>
      <c r="H4" s="146" t="s">
        <v>3126</v>
      </c>
      <c r="I4" s="146" t="s">
        <v>2866</v>
      </c>
      <c r="J4" s="146" t="s">
        <v>137</v>
      </c>
      <c r="K4" s="146" t="s">
        <v>4041</v>
      </c>
      <c r="L4" s="146" t="s">
        <v>3398</v>
      </c>
      <c r="M4" s="146" t="s">
        <v>3995</v>
      </c>
      <c r="N4" s="146" t="s">
        <v>4051</v>
      </c>
      <c r="O4" s="146" t="s">
        <v>749</v>
      </c>
      <c r="P4" s="146">
        <v>3165</v>
      </c>
      <c r="Q4" s="146">
        <f>V4/100</f>
        <v>0.13300000000000001</v>
      </c>
      <c r="S4" s="144" t="s">
        <v>4059</v>
      </c>
      <c r="U4" s="146">
        <v>47.2</v>
      </c>
      <c r="V4" s="146">
        <v>13.3</v>
      </c>
    </row>
    <row r="5" spans="1:22" s="144" customFormat="1" ht="14.55">
      <c r="A5" s="146" t="s">
        <v>4052</v>
      </c>
      <c r="B5" s="146" t="s">
        <v>4053</v>
      </c>
      <c r="C5" s="146">
        <v>2019</v>
      </c>
      <c r="D5" s="146"/>
      <c r="E5" s="146"/>
      <c r="F5" s="146" t="s">
        <v>1602</v>
      </c>
      <c r="G5" s="146"/>
      <c r="H5" s="146" t="s">
        <v>4054</v>
      </c>
      <c r="I5" s="146" t="s">
        <v>2866</v>
      </c>
      <c r="J5" s="146" t="s">
        <v>137</v>
      </c>
      <c r="K5" s="146" t="s">
        <v>4055</v>
      </c>
      <c r="L5" s="146" t="s">
        <v>4017</v>
      </c>
      <c r="M5" s="146" t="s">
        <v>3995</v>
      </c>
      <c r="N5" s="146" t="s">
        <v>4056</v>
      </c>
      <c r="O5" s="146" t="s">
        <v>1533</v>
      </c>
      <c r="P5" s="146">
        <v>3035</v>
      </c>
      <c r="Q5" s="146">
        <f>V5/100</f>
        <v>0.2</v>
      </c>
      <c r="S5" s="144" t="s">
        <v>4059</v>
      </c>
      <c r="U5" s="146"/>
      <c r="V5" s="146">
        <v>20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58AAF-7C5C-4967-9982-D9BE7380C003}">
  <dimension ref="A1:S2"/>
  <sheetViews>
    <sheetView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54" customFormat="1">
      <c r="A2" t="s">
        <v>742</v>
      </c>
      <c r="B2" t="s">
        <v>714</v>
      </c>
      <c r="C2">
        <v>2010</v>
      </c>
      <c r="D2">
        <v>4117</v>
      </c>
      <c r="E2" s="16">
        <v>0.485037700282752</v>
      </c>
      <c r="F2" t="s">
        <v>131</v>
      </c>
      <c r="G2"/>
      <c r="H2" t="s">
        <v>715</v>
      </c>
      <c r="I2" t="s">
        <v>35</v>
      </c>
      <c r="J2" s="18" t="s">
        <v>36</v>
      </c>
      <c r="K2" t="s">
        <v>741</v>
      </c>
      <c r="L2"/>
      <c r="M2" t="s">
        <v>716</v>
      </c>
      <c r="N2" s="19" t="s">
        <v>717</v>
      </c>
      <c r="O2" t="s">
        <v>29</v>
      </c>
      <c r="P2">
        <v>8488</v>
      </c>
      <c r="Q2" s="20">
        <v>2.23E-2</v>
      </c>
      <c r="R2" s="21" t="s">
        <v>489</v>
      </c>
    </row>
  </sheetData>
  <phoneticPr fontId="1"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9C5B-FD27-4E54-BD98-1520DE5A05B6}">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56" t="s">
        <v>4061</v>
      </c>
      <c r="B2" s="146" t="s">
        <v>4062</v>
      </c>
      <c r="C2" s="146">
        <v>2019</v>
      </c>
      <c r="D2" s="146"/>
      <c r="E2" s="146"/>
      <c r="F2" s="146" t="s">
        <v>1632</v>
      </c>
      <c r="G2" s="146" t="s">
        <v>3978</v>
      </c>
      <c r="H2" s="146" t="s">
        <v>4063</v>
      </c>
      <c r="I2" s="146" t="s">
        <v>2866</v>
      </c>
      <c r="J2" s="146" t="s">
        <v>137</v>
      </c>
      <c r="K2" s="146" t="s">
        <v>4055</v>
      </c>
      <c r="L2" s="146" t="s">
        <v>4064</v>
      </c>
      <c r="M2" s="146" t="s">
        <v>3995</v>
      </c>
      <c r="N2" s="146" t="s">
        <v>4065</v>
      </c>
      <c r="O2" s="146" t="s">
        <v>1531</v>
      </c>
      <c r="P2" s="146">
        <v>1543</v>
      </c>
      <c r="Q2" s="146">
        <f>V2/100</f>
        <v>0.14300000000000002</v>
      </c>
      <c r="U2" s="146"/>
      <c r="V2" s="146">
        <v>14.3</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B6B55-5C31-406C-A481-59076070F636}">
  <dimension ref="A1:V2"/>
  <sheetViews>
    <sheetView workbookViewId="0">
      <selection activeCell="O17" sqref="O17"/>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4066</v>
      </c>
      <c r="B2" s="146" t="s">
        <v>4067</v>
      </c>
      <c r="C2" s="146">
        <v>2020</v>
      </c>
      <c r="D2" s="146"/>
      <c r="E2" s="146"/>
      <c r="F2" s="146" t="s">
        <v>1898</v>
      </c>
      <c r="G2" s="146"/>
      <c r="H2" s="146" t="s">
        <v>4068</v>
      </c>
      <c r="I2" s="146" t="s">
        <v>2866</v>
      </c>
      <c r="J2" s="146" t="s">
        <v>137</v>
      </c>
      <c r="K2" s="146" t="s">
        <v>3996</v>
      </c>
      <c r="L2" s="146" t="s">
        <v>3398</v>
      </c>
      <c r="M2" s="146" t="s">
        <v>3995</v>
      </c>
      <c r="N2" s="146" t="s">
        <v>3994</v>
      </c>
      <c r="O2" s="146" t="s">
        <v>1531</v>
      </c>
      <c r="P2" s="146">
        <v>428</v>
      </c>
      <c r="Q2" s="146">
        <f>V2/100</f>
        <v>0.14949999999999999</v>
      </c>
      <c r="U2" s="146">
        <v>49.8</v>
      </c>
      <c r="V2" s="146">
        <v>14.95</v>
      </c>
    </row>
  </sheetData>
  <phoneticPr fontId="1" type="noConversion"/>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0EBF-4BF9-456A-858D-01B56BA37C3C}">
  <dimension ref="A1:V9"/>
  <sheetViews>
    <sheetView zoomScale="70" zoomScaleNormal="70" workbookViewId="0">
      <selection activeCell="X25" sqref="X25"/>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4069</v>
      </c>
      <c r="B2" s="146" t="s">
        <v>4070</v>
      </c>
      <c r="C2" s="146">
        <v>2019</v>
      </c>
      <c r="D2" s="146"/>
      <c r="E2" s="146"/>
      <c r="F2" s="146" t="s">
        <v>4071</v>
      </c>
      <c r="G2" s="146"/>
      <c r="H2" s="146" t="s">
        <v>4068</v>
      </c>
      <c r="I2" s="146" t="s">
        <v>2866</v>
      </c>
      <c r="J2" s="146" t="s">
        <v>137</v>
      </c>
      <c r="K2" s="146" t="s">
        <v>3996</v>
      </c>
      <c r="L2" s="146" t="s">
        <v>3398</v>
      </c>
      <c r="M2" s="146" t="s">
        <v>3995</v>
      </c>
      <c r="N2" s="146" t="s">
        <v>4051</v>
      </c>
      <c r="O2" s="146" t="s">
        <v>1531</v>
      </c>
      <c r="P2" s="146">
        <v>5116</v>
      </c>
      <c r="Q2" s="146">
        <v>0.156</v>
      </c>
      <c r="R2" s="146"/>
      <c r="S2" s="144" t="s">
        <v>4093</v>
      </c>
      <c r="U2" s="146"/>
      <c r="V2" s="146">
        <v>15.6</v>
      </c>
    </row>
    <row r="3" spans="1:22">
      <c r="S3" t="s">
        <v>4094</v>
      </c>
    </row>
    <row r="4" spans="1:22">
      <c r="S4" t="s">
        <v>4074</v>
      </c>
    </row>
    <row r="5" spans="1:22">
      <c r="S5" t="s">
        <v>4075</v>
      </c>
    </row>
    <row r="6" spans="1:22">
      <c r="S6" t="s">
        <v>4076</v>
      </c>
    </row>
    <row r="7" spans="1:22">
      <c r="S7" t="s">
        <v>4077</v>
      </c>
    </row>
    <row r="8" spans="1:22">
      <c r="S8" t="s">
        <v>4078</v>
      </c>
    </row>
    <row r="9" spans="1:22" s="144" customFormat="1" ht="14.55">
      <c r="A9" s="146" t="s">
        <v>4092</v>
      </c>
      <c r="B9" s="146" t="s">
        <v>4095</v>
      </c>
      <c r="C9" s="146">
        <v>2016</v>
      </c>
      <c r="D9" s="146"/>
      <c r="E9" s="146"/>
      <c r="F9" s="146" t="s">
        <v>3492</v>
      </c>
      <c r="G9" s="146"/>
      <c r="H9" s="146" t="s">
        <v>2867</v>
      </c>
      <c r="I9" s="146" t="s">
        <v>2866</v>
      </c>
      <c r="J9" s="146" t="s">
        <v>137</v>
      </c>
      <c r="K9" s="146" t="s">
        <v>4096</v>
      </c>
      <c r="L9" s="146" t="s">
        <v>3429</v>
      </c>
      <c r="M9" s="146" t="s">
        <v>4097</v>
      </c>
      <c r="N9" s="146" t="s">
        <v>4098</v>
      </c>
      <c r="O9" s="146" t="s">
        <v>1531</v>
      </c>
      <c r="P9" s="146">
        <v>3937</v>
      </c>
      <c r="Q9" s="146">
        <f>V9/100</f>
        <v>0.154</v>
      </c>
      <c r="U9" s="146"/>
      <c r="V9" s="146">
        <v>15.4</v>
      </c>
    </row>
  </sheetData>
  <phoneticPr fontId="1" type="noConversion"/>
  <pageMargins left="0.7" right="0.7" top="0.75" bottom="0.75" header="0.3" footer="0.3"/>
  <pageSetup paperSize="9" orientation="portrait"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9ED1F-C542-4B26-9EF4-DC75CC0B26BB}">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72" t="s">
        <v>4080</v>
      </c>
      <c r="B2" s="172" t="s">
        <v>4081</v>
      </c>
      <c r="C2" s="172">
        <v>2011</v>
      </c>
      <c r="D2" s="172"/>
      <c r="E2" s="172"/>
      <c r="F2" s="172" t="s">
        <v>4071</v>
      </c>
      <c r="G2" s="172">
        <v>16.100000000000001</v>
      </c>
      <c r="H2" s="172" t="s">
        <v>4082</v>
      </c>
      <c r="I2" s="172" t="s">
        <v>2866</v>
      </c>
      <c r="J2" s="172" t="s">
        <v>137</v>
      </c>
      <c r="K2" s="172" t="s">
        <v>4079</v>
      </c>
      <c r="L2" s="172" t="s">
        <v>3398</v>
      </c>
      <c r="M2" s="172" t="s">
        <v>3995</v>
      </c>
      <c r="N2" s="172" t="s">
        <v>4051</v>
      </c>
      <c r="O2" s="146" t="s">
        <v>1541</v>
      </c>
      <c r="P2" s="146">
        <v>2777</v>
      </c>
      <c r="Q2" s="146">
        <v>0.13600000000000001</v>
      </c>
      <c r="U2" s="172">
        <v>48.8</v>
      </c>
      <c r="V2" s="146">
        <v>13.6</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6A0D-D97E-4F86-9672-8D4E2EEEF0A4}">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4083</v>
      </c>
      <c r="B2" s="146" t="s">
        <v>4084</v>
      </c>
      <c r="C2" s="146">
        <v>2020</v>
      </c>
      <c r="D2" s="146"/>
      <c r="E2" s="146">
        <v>0.55500000000000005</v>
      </c>
      <c r="F2" s="146" t="s">
        <v>1739</v>
      </c>
      <c r="G2" s="146">
        <v>15.6</v>
      </c>
      <c r="H2" s="146" t="s">
        <v>4068</v>
      </c>
      <c r="I2" s="146" t="s">
        <v>2866</v>
      </c>
      <c r="J2" s="146" t="s">
        <v>137</v>
      </c>
      <c r="K2" s="146" t="s">
        <v>4085</v>
      </c>
      <c r="L2" s="146" t="s">
        <v>3398</v>
      </c>
      <c r="M2" s="146" t="s">
        <v>3995</v>
      </c>
      <c r="N2" s="146" t="s">
        <v>4086</v>
      </c>
      <c r="O2" s="146" t="s">
        <v>1542</v>
      </c>
      <c r="P2" s="146">
        <v>2339</v>
      </c>
      <c r="Q2" s="146">
        <v>0.17899999999999999</v>
      </c>
      <c r="U2" s="146">
        <v>55.5</v>
      </c>
      <c r="V2" s="146">
        <v>17.899999999999999</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E773-9DF4-43E9-BCAF-5C259A6D5123}">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4099</v>
      </c>
      <c r="B2" s="167" t="s">
        <v>4102</v>
      </c>
      <c r="C2" s="146">
        <v>2015</v>
      </c>
      <c r="D2" s="146">
        <v>300</v>
      </c>
      <c r="E2" s="146">
        <v>0.48599999999999999</v>
      </c>
      <c r="F2" s="145" t="s">
        <v>1170</v>
      </c>
      <c r="G2" s="146">
        <v>16.02</v>
      </c>
      <c r="H2" s="146" t="s">
        <v>2866</v>
      </c>
      <c r="I2" s="146" t="s">
        <v>2866</v>
      </c>
      <c r="J2" s="146" t="s">
        <v>1141</v>
      </c>
      <c r="K2" s="145" t="s">
        <v>4100</v>
      </c>
      <c r="L2" s="146" t="s">
        <v>4046</v>
      </c>
      <c r="M2" s="146" t="s">
        <v>4097</v>
      </c>
      <c r="N2" s="56" t="s">
        <v>4101</v>
      </c>
      <c r="O2" s="146" t="s">
        <v>1531</v>
      </c>
      <c r="P2" s="146">
        <v>169</v>
      </c>
      <c r="Q2" s="146">
        <f>V2/100</f>
        <v>0.19500000000000001</v>
      </c>
      <c r="U2" s="146">
        <v>48.6</v>
      </c>
      <c r="V2" s="146">
        <v>19.5</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DC2E-C044-4491-9825-0C5AE8259830}">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4105</v>
      </c>
      <c r="B2" s="146" t="s">
        <v>4106</v>
      </c>
      <c r="C2" s="146">
        <v>2018</v>
      </c>
      <c r="D2" s="145"/>
      <c r="E2" s="146"/>
      <c r="F2" s="173" t="s">
        <v>641</v>
      </c>
      <c r="G2" s="146">
        <v>16.32</v>
      </c>
      <c r="H2" s="145" t="s">
        <v>4107</v>
      </c>
      <c r="I2" s="145" t="s">
        <v>4107</v>
      </c>
      <c r="J2" s="146" t="s">
        <v>1141</v>
      </c>
      <c r="K2" s="56" t="s">
        <v>4108</v>
      </c>
      <c r="L2" s="146" t="s">
        <v>3429</v>
      </c>
      <c r="M2" s="146" t="s">
        <v>4097</v>
      </c>
      <c r="N2" s="56" t="s">
        <v>4109</v>
      </c>
      <c r="O2" s="146" t="s">
        <v>749</v>
      </c>
      <c r="P2" s="146">
        <v>169</v>
      </c>
      <c r="Q2" s="146">
        <f>V2/100</f>
        <v>0.19500000000000001</v>
      </c>
      <c r="U2" s="146"/>
      <c r="V2" s="146">
        <v>19.5</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54B7-4B78-40A3-8601-7A4FF6FF828C}">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4111</v>
      </c>
      <c r="B2" s="146" t="s">
        <v>4112</v>
      </c>
      <c r="C2" s="146">
        <v>2018</v>
      </c>
      <c r="D2" s="146">
        <v>0</v>
      </c>
      <c r="E2" s="146">
        <v>0</v>
      </c>
      <c r="F2" s="145" t="s">
        <v>1194</v>
      </c>
      <c r="G2" s="146">
        <v>15</v>
      </c>
      <c r="H2" s="146" t="s">
        <v>4063</v>
      </c>
      <c r="I2" s="145" t="s">
        <v>4107</v>
      </c>
      <c r="J2" s="146" t="s">
        <v>1141</v>
      </c>
      <c r="K2" s="146" t="s">
        <v>4110</v>
      </c>
      <c r="L2" s="146" t="s">
        <v>3398</v>
      </c>
      <c r="M2" s="146" t="s">
        <v>3995</v>
      </c>
      <c r="N2" s="146" t="s">
        <v>3994</v>
      </c>
      <c r="O2" s="146" t="s">
        <v>2861</v>
      </c>
      <c r="P2" s="146">
        <v>933</v>
      </c>
      <c r="Q2" s="146">
        <f>V2/100</f>
        <v>0.14699999999999999</v>
      </c>
      <c r="U2" s="146">
        <v>0</v>
      </c>
      <c r="V2" s="146">
        <v>14.7</v>
      </c>
    </row>
  </sheetData>
  <phoneticPr fontId="1"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15ECE-6022-4547-B124-591D253CFF04}">
  <dimension ref="A1:V2"/>
  <sheetViews>
    <sheetView workbookViewId="0">
      <selection activeCell="O23" sqref="O23"/>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4116</v>
      </c>
      <c r="B2" s="146" t="s">
        <v>4117</v>
      </c>
      <c r="C2" s="146">
        <v>2019</v>
      </c>
      <c r="D2" s="146">
        <v>1231</v>
      </c>
      <c r="E2" s="146">
        <v>0.48799999999999999</v>
      </c>
      <c r="F2" s="145" t="s">
        <v>654</v>
      </c>
      <c r="G2" s="146">
        <v>13.6</v>
      </c>
      <c r="H2" s="145" t="s">
        <v>4107</v>
      </c>
      <c r="I2" s="145" t="s">
        <v>4107</v>
      </c>
      <c r="J2" s="146" t="s">
        <v>1141</v>
      </c>
      <c r="K2" s="146" t="s">
        <v>4113</v>
      </c>
      <c r="L2" s="145" t="s">
        <v>3570</v>
      </c>
      <c r="M2" s="146" t="s">
        <v>3995</v>
      </c>
      <c r="N2" s="146" t="s">
        <v>3994</v>
      </c>
      <c r="O2" s="146" t="s">
        <v>3120</v>
      </c>
      <c r="P2" s="146">
        <v>460</v>
      </c>
      <c r="Q2" s="146">
        <f>V2/100</f>
        <v>0.122</v>
      </c>
      <c r="U2" s="146">
        <v>48.8</v>
      </c>
      <c r="V2" s="146">
        <v>12.2</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EBC3-7740-40AD-808C-12B64C831F39}">
  <dimension ref="A1:V2"/>
  <sheetViews>
    <sheetView workbookViewId="0">
      <selection activeCell="M24" sqref="M24"/>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4118</v>
      </c>
      <c r="B2" s="146" t="s">
        <v>4119</v>
      </c>
      <c r="C2" s="146">
        <v>2013</v>
      </c>
      <c r="D2" s="146">
        <v>1436</v>
      </c>
      <c r="E2" s="146">
        <v>0.49399999999999999</v>
      </c>
      <c r="F2" s="145" t="s">
        <v>654</v>
      </c>
      <c r="G2" s="146">
        <v>15.4</v>
      </c>
      <c r="H2" s="146" t="s">
        <v>3114</v>
      </c>
      <c r="I2" s="145" t="s">
        <v>4107</v>
      </c>
      <c r="J2" s="145" t="s">
        <v>1141</v>
      </c>
      <c r="K2" s="146" t="s">
        <v>4114</v>
      </c>
      <c r="L2" s="145" t="s">
        <v>3570</v>
      </c>
      <c r="M2" s="174" t="s">
        <v>4120</v>
      </c>
      <c r="N2" s="146" t="s">
        <v>3994</v>
      </c>
      <c r="O2" s="146" t="s">
        <v>3119</v>
      </c>
      <c r="P2" s="146">
        <v>473</v>
      </c>
      <c r="Q2" s="146">
        <f>V2/100</f>
        <v>0.17100000000000001</v>
      </c>
      <c r="U2" s="146">
        <v>49.4</v>
      </c>
      <c r="V2" s="146">
        <v>17.100000000000001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55FB-0DEA-49C5-946A-DDB3964D0561}">
  <dimension ref="A1:R23"/>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905</v>
      </c>
      <c r="B2" s="41" t="s">
        <v>904</v>
      </c>
      <c r="C2" s="41">
        <v>2011</v>
      </c>
      <c r="D2" s="41">
        <v>4680</v>
      </c>
      <c r="E2" s="42">
        <v>0.46153846153846201</v>
      </c>
      <c r="F2" s="41" t="s">
        <v>124</v>
      </c>
      <c r="G2" s="41" t="s">
        <v>903</v>
      </c>
      <c r="H2" s="41" t="s">
        <v>231</v>
      </c>
      <c r="I2" s="41" t="s">
        <v>231</v>
      </c>
      <c r="J2" s="43" t="s">
        <v>25</v>
      </c>
      <c r="K2" s="41" t="s">
        <v>886</v>
      </c>
      <c r="L2" s="41" t="s">
        <v>37</v>
      </c>
      <c r="M2" s="41" t="s">
        <v>38</v>
      </c>
      <c r="N2" s="41" t="s">
        <v>902</v>
      </c>
      <c r="O2" s="41" t="s">
        <v>29</v>
      </c>
      <c r="P2" s="41">
        <v>10140</v>
      </c>
      <c r="Q2" s="44">
        <v>0.14099999999999999</v>
      </c>
      <c r="R2" s="45" t="s">
        <v>30</v>
      </c>
    </row>
    <row r="3" spans="1:18" s="21" customFormat="1" ht="14.55">
      <c r="A3" s="41"/>
      <c r="B3" s="41"/>
      <c r="C3" s="41"/>
      <c r="D3" s="41"/>
      <c r="E3" s="42"/>
      <c r="F3" s="41"/>
      <c r="G3" s="41"/>
      <c r="H3" s="41"/>
      <c r="I3" s="41" t="s">
        <v>231</v>
      </c>
      <c r="J3" s="43"/>
      <c r="K3" s="41" t="s">
        <v>886</v>
      </c>
      <c r="L3" s="41"/>
      <c r="M3" s="41"/>
      <c r="N3" s="41" t="s">
        <v>902</v>
      </c>
      <c r="O3" s="41" t="s">
        <v>41</v>
      </c>
      <c r="P3" s="41">
        <v>4680</v>
      </c>
      <c r="Q3" s="44">
        <v>0.12</v>
      </c>
      <c r="R3" s="45" t="s">
        <v>30</v>
      </c>
    </row>
    <row r="4" spans="1:18" s="21" customFormat="1" ht="14.55">
      <c r="A4" s="41"/>
      <c r="B4" s="41"/>
      <c r="C4" s="41"/>
      <c r="D4" s="41"/>
      <c r="E4" s="42"/>
      <c r="F4" s="41"/>
      <c r="G4" s="41"/>
      <c r="H4" s="41"/>
      <c r="I4" s="41" t="s">
        <v>231</v>
      </c>
      <c r="J4" s="43"/>
      <c r="K4" s="41" t="s">
        <v>886</v>
      </c>
      <c r="L4" s="41"/>
      <c r="M4" s="41"/>
      <c r="N4" s="41" t="s">
        <v>902</v>
      </c>
      <c r="O4" s="41" t="s">
        <v>42</v>
      </c>
      <c r="P4" s="41">
        <v>5460</v>
      </c>
      <c r="Q4" s="44">
        <v>0.159</v>
      </c>
      <c r="R4" s="45" t="s">
        <v>30</v>
      </c>
    </row>
    <row r="5" spans="1:18" s="21" customFormat="1" ht="14.55">
      <c r="A5" s="41"/>
      <c r="B5" s="41"/>
      <c r="C5" s="41"/>
      <c r="D5" s="41"/>
      <c r="E5" s="42"/>
      <c r="F5" s="41"/>
      <c r="G5" s="41"/>
      <c r="H5" s="41"/>
      <c r="I5" s="41" t="s">
        <v>231</v>
      </c>
      <c r="J5" s="43"/>
      <c r="K5" s="41" t="s">
        <v>886</v>
      </c>
      <c r="L5" s="41"/>
      <c r="M5" s="41"/>
      <c r="N5" s="41" t="s">
        <v>902</v>
      </c>
      <c r="O5" s="41" t="s">
        <v>260</v>
      </c>
      <c r="P5" s="41">
        <v>5515</v>
      </c>
      <c r="Q5" s="44">
        <v>0.11600000000000001</v>
      </c>
      <c r="R5" s="45" t="s">
        <v>30</v>
      </c>
    </row>
    <row r="6" spans="1:18" s="21" customFormat="1" ht="14.55">
      <c r="A6" s="41"/>
      <c r="B6" s="41"/>
      <c r="C6" s="41"/>
      <c r="D6" s="41"/>
      <c r="E6" s="42"/>
      <c r="F6" s="41"/>
      <c r="G6" s="41"/>
      <c r="H6" s="41"/>
      <c r="I6" s="41" t="s">
        <v>231</v>
      </c>
      <c r="J6" s="43"/>
      <c r="K6" s="41" t="s">
        <v>886</v>
      </c>
      <c r="L6" s="41"/>
      <c r="M6" s="41"/>
      <c r="N6" s="41" t="s">
        <v>902</v>
      </c>
      <c r="O6" s="41" t="s">
        <v>259</v>
      </c>
      <c r="P6" s="41">
        <v>4625</v>
      </c>
      <c r="Q6" s="44">
        <v>0.17100000000000001</v>
      </c>
      <c r="R6" s="45" t="s">
        <v>30</v>
      </c>
    </row>
    <row r="7" spans="1:18" s="21" customFormat="1" ht="14.55">
      <c r="A7" s="41" t="s">
        <v>901</v>
      </c>
      <c r="B7" s="41" t="s">
        <v>900</v>
      </c>
      <c r="C7" s="41">
        <v>2020</v>
      </c>
      <c r="D7" s="41">
        <v>759</v>
      </c>
      <c r="E7" s="42">
        <v>0.33718347401155002</v>
      </c>
      <c r="F7" s="41" t="s">
        <v>129</v>
      </c>
      <c r="G7" s="41" t="s">
        <v>899</v>
      </c>
      <c r="H7" s="41" t="s">
        <v>231</v>
      </c>
      <c r="I7" s="41" t="s">
        <v>231</v>
      </c>
      <c r="J7" s="43" t="s">
        <v>25</v>
      </c>
      <c r="K7" s="41" t="s">
        <v>886</v>
      </c>
      <c r="L7" s="41" t="s">
        <v>37</v>
      </c>
      <c r="M7" s="41" t="s">
        <v>898</v>
      </c>
      <c r="N7" s="41" t="s">
        <v>897</v>
      </c>
      <c r="O7" s="41" t="s">
        <v>29</v>
      </c>
      <c r="P7" s="41">
        <v>2251</v>
      </c>
      <c r="Q7" s="44">
        <v>0.112</v>
      </c>
      <c r="R7" s="45" t="s">
        <v>30</v>
      </c>
    </row>
    <row r="8" spans="1:18" s="21" customFormat="1" ht="14.55">
      <c r="A8" s="41" t="s">
        <v>896</v>
      </c>
      <c r="B8" s="41" t="s">
        <v>895</v>
      </c>
      <c r="C8" s="41">
        <v>2014</v>
      </c>
      <c r="D8" s="41">
        <v>443</v>
      </c>
      <c r="E8" s="42">
        <v>0.21432027092404499</v>
      </c>
      <c r="F8" s="41" t="s">
        <v>128</v>
      </c>
      <c r="G8" s="41">
        <v>19.7</v>
      </c>
      <c r="H8" s="41" t="s">
        <v>231</v>
      </c>
      <c r="I8" s="41" t="s">
        <v>231</v>
      </c>
      <c r="J8" s="43" t="s">
        <v>36</v>
      </c>
      <c r="K8" s="41" t="s">
        <v>886</v>
      </c>
      <c r="L8" s="41" t="s">
        <v>37</v>
      </c>
      <c r="M8" s="41" t="s">
        <v>894</v>
      </c>
      <c r="N8" s="41" t="s">
        <v>887</v>
      </c>
      <c r="O8" s="41" t="s">
        <v>29</v>
      </c>
      <c r="P8" s="41">
        <v>2067</v>
      </c>
      <c r="Q8" s="44">
        <v>4.3999999999999997E-2</v>
      </c>
      <c r="R8" s="45" t="s">
        <v>30</v>
      </c>
    </row>
    <row r="9" spans="1:18" s="21" customFormat="1" ht="14.55">
      <c r="A9" s="41"/>
      <c r="B9" s="41"/>
      <c r="C9" s="41"/>
      <c r="D9" s="41"/>
      <c r="E9" s="42"/>
      <c r="F9" s="41"/>
      <c r="G9" s="41"/>
      <c r="H9" s="41"/>
      <c r="I9" s="41" t="s">
        <v>231</v>
      </c>
      <c r="J9" s="43"/>
      <c r="K9" s="41" t="s">
        <v>886</v>
      </c>
      <c r="L9" s="41"/>
      <c r="M9" s="41"/>
      <c r="N9" s="41" t="s">
        <v>887</v>
      </c>
      <c r="O9" s="41" t="s">
        <v>41</v>
      </c>
      <c r="P9" s="41">
        <v>443</v>
      </c>
      <c r="Q9" s="44">
        <v>6.0999999999999999E-2</v>
      </c>
      <c r="R9" s="45" t="s">
        <v>30</v>
      </c>
    </row>
    <row r="10" spans="1:18" s="21" customFormat="1" ht="14.55">
      <c r="A10" s="41"/>
      <c r="B10" s="41"/>
      <c r="C10" s="41"/>
      <c r="D10" s="41"/>
      <c r="E10" s="42"/>
      <c r="F10" s="41"/>
      <c r="G10" s="41"/>
      <c r="H10" s="41"/>
      <c r="I10" s="41" t="s">
        <v>231</v>
      </c>
      <c r="J10" s="43"/>
      <c r="K10" s="41" t="s">
        <v>886</v>
      </c>
      <c r="L10" s="41"/>
      <c r="M10" s="41"/>
      <c r="N10" s="41" t="s">
        <v>887</v>
      </c>
      <c r="O10" s="41" t="s">
        <v>42</v>
      </c>
      <c r="P10" s="41">
        <v>1624</v>
      </c>
      <c r="Q10" s="44">
        <v>3.9E-2</v>
      </c>
      <c r="R10" s="45" t="s">
        <v>30</v>
      </c>
    </row>
    <row r="11" spans="1:18" s="21" customFormat="1" ht="14.55">
      <c r="A11" s="41"/>
      <c r="B11" s="41"/>
      <c r="C11" s="41"/>
      <c r="D11" s="41"/>
      <c r="E11" s="42"/>
      <c r="F11" s="41"/>
      <c r="G11" s="41"/>
      <c r="H11" s="41"/>
      <c r="I11" s="41" t="s">
        <v>231</v>
      </c>
      <c r="J11" s="43"/>
      <c r="K11" s="41" t="s">
        <v>886</v>
      </c>
      <c r="L11" s="41"/>
      <c r="M11" s="41"/>
      <c r="N11" s="41" t="s">
        <v>887</v>
      </c>
      <c r="O11" s="41" t="s">
        <v>311</v>
      </c>
      <c r="P11" s="41">
        <v>2039</v>
      </c>
      <c r="Q11" s="44">
        <v>4.2999999999999997E-2</v>
      </c>
      <c r="R11" s="45" t="s">
        <v>30</v>
      </c>
    </row>
    <row r="12" spans="1:18" s="21" customFormat="1" ht="14.55">
      <c r="A12" s="41"/>
      <c r="B12" s="41"/>
      <c r="C12" s="41"/>
      <c r="D12" s="41"/>
      <c r="E12" s="42"/>
      <c r="F12" s="41"/>
      <c r="G12" s="41"/>
      <c r="H12" s="41"/>
      <c r="I12" s="41" t="s">
        <v>231</v>
      </c>
      <c r="J12" s="43"/>
      <c r="K12" s="41" t="s">
        <v>886</v>
      </c>
      <c r="L12" s="41"/>
      <c r="M12" s="41"/>
      <c r="N12" s="41" t="s">
        <v>887</v>
      </c>
      <c r="O12" s="41" t="s">
        <v>455</v>
      </c>
      <c r="P12" s="41">
        <v>28</v>
      </c>
      <c r="Q12" s="44">
        <v>7.0999999999999994E-2</v>
      </c>
      <c r="R12" s="45" t="s">
        <v>30</v>
      </c>
    </row>
    <row r="13" spans="1:18" s="21" customFormat="1" ht="14.55">
      <c r="A13" s="41"/>
      <c r="B13" s="41"/>
      <c r="C13" s="41"/>
      <c r="D13" s="41"/>
      <c r="E13" s="42"/>
      <c r="F13" s="41"/>
      <c r="G13" s="41"/>
      <c r="H13" s="41"/>
      <c r="I13" s="41" t="s">
        <v>231</v>
      </c>
      <c r="J13" s="43"/>
      <c r="K13" s="41" t="s">
        <v>886</v>
      </c>
      <c r="L13" s="41"/>
      <c r="M13" s="41"/>
      <c r="N13" s="41" t="s">
        <v>887</v>
      </c>
      <c r="O13" s="41" t="s">
        <v>250</v>
      </c>
      <c r="P13" s="41">
        <v>1644</v>
      </c>
      <c r="Q13" s="44">
        <v>0.05</v>
      </c>
      <c r="R13" s="45" t="s">
        <v>30</v>
      </c>
    </row>
    <row r="14" spans="1:18" s="21" customFormat="1" ht="14.55">
      <c r="A14" s="41"/>
      <c r="B14" s="41"/>
      <c r="C14" s="41"/>
      <c r="D14" s="41"/>
      <c r="E14" s="42"/>
      <c r="F14" s="41"/>
      <c r="G14" s="41"/>
      <c r="H14" s="41"/>
      <c r="I14" s="41" t="s">
        <v>231</v>
      </c>
      <c r="J14" s="43"/>
      <c r="K14" s="41" t="s">
        <v>886</v>
      </c>
      <c r="L14" s="41"/>
      <c r="M14" s="41"/>
      <c r="N14" s="41" t="s">
        <v>887</v>
      </c>
      <c r="O14" s="41" t="s">
        <v>251</v>
      </c>
      <c r="P14" s="41">
        <v>423</v>
      </c>
      <c r="Q14" s="44">
        <v>1.7000000000000001E-2</v>
      </c>
      <c r="R14" s="45" t="s">
        <v>30</v>
      </c>
    </row>
    <row r="15" spans="1:18" s="21" customFormat="1" ht="14.55">
      <c r="A15" s="41"/>
      <c r="B15" s="41"/>
      <c r="C15" s="41"/>
      <c r="D15" s="41"/>
      <c r="E15" s="42"/>
      <c r="F15" s="41"/>
      <c r="G15" s="41"/>
      <c r="H15" s="41"/>
      <c r="I15" s="41" t="s">
        <v>231</v>
      </c>
      <c r="J15" s="43"/>
      <c r="K15" s="41" t="s">
        <v>886</v>
      </c>
      <c r="L15" s="41"/>
      <c r="M15" s="41"/>
      <c r="N15" s="41" t="s">
        <v>887</v>
      </c>
      <c r="O15" s="41" t="s">
        <v>260</v>
      </c>
      <c r="P15" s="41">
        <v>590</v>
      </c>
      <c r="Q15" s="44">
        <v>4.2000000000000003E-2</v>
      </c>
      <c r="R15" s="45" t="s">
        <v>30</v>
      </c>
    </row>
    <row r="16" spans="1:18" s="21" customFormat="1" ht="14.55">
      <c r="A16" s="41"/>
      <c r="B16" s="41"/>
      <c r="C16" s="41"/>
      <c r="D16" s="41"/>
      <c r="E16" s="42"/>
      <c r="F16" s="41"/>
      <c r="G16" s="41"/>
      <c r="H16" s="41"/>
      <c r="I16" s="41" t="s">
        <v>231</v>
      </c>
      <c r="J16" s="43"/>
      <c r="K16" s="41" t="s">
        <v>886</v>
      </c>
      <c r="L16" s="41"/>
      <c r="M16" s="41"/>
      <c r="N16" s="41" t="s">
        <v>887</v>
      </c>
      <c r="O16" s="41" t="s">
        <v>259</v>
      </c>
      <c r="P16" s="41">
        <v>859</v>
      </c>
      <c r="Q16" s="44">
        <v>3.7999999999999999E-2</v>
      </c>
      <c r="R16" s="45" t="s">
        <v>30</v>
      </c>
    </row>
    <row r="17" spans="1:18" s="21" customFormat="1" ht="14.55">
      <c r="A17" s="41"/>
      <c r="B17" s="41"/>
      <c r="C17" s="41"/>
      <c r="D17" s="41"/>
      <c r="E17" s="42"/>
      <c r="F17" s="41"/>
      <c r="G17" s="41"/>
      <c r="H17" s="41"/>
      <c r="I17" s="41" t="s">
        <v>231</v>
      </c>
      <c r="J17" s="43"/>
      <c r="K17" s="41" t="s">
        <v>886</v>
      </c>
      <c r="L17" s="41"/>
      <c r="M17" s="41"/>
      <c r="N17" s="41" t="s">
        <v>887</v>
      </c>
      <c r="O17" s="41" t="s">
        <v>287</v>
      </c>
      <c r="P17" s="41">
        <v>618</v>
      </c>
      <c r="Q17" s="44">
        <v>5.1999999999999998E-2</v>
      </c>
      <c r="R17" s="45" t="s">
        <v>30</v>
      </c>
    </row>
    <row r="18" spans="1:18" s="21" customFormat="1" ht="14.55">
      <c r="A18" s="41" t="s">
        <v>365</v>
      </c>
      <c r="B18" s="41" t="s">
        <v>893</v>
      </c>
      <c r="C18" s="41">
        <v>2015</v>
      </c>
      <c r="D18" s="41">
        <v>96</v>
      </c>
      <c r="E18" s="42">
        <v>0.25806451612903197</v>
      </c>
      <c r="F18" s="41"/>
      <c r="G18" s="41"/>
      <c r="H18" s="41" t="s">
        <v>231</v>
      </c>
      <c r="I18" s="41" t="s">
        <v>231</v>
      </c>
      <c r="J18" s="43" t="s">
        <v>25</v>
      </c>
      <c r="K18" s="41" t="s">
        <v>886</v>
      </c>
      <c r="L18" s="41" t="s">
        <v>37</v>
      </c>
      <c r="M18" s="41" t="s">
        <v>888</v>
      </c>
      <c r="N18" s="41" t="s">
        <v>887</v>
      </c>
      <c r="O18" s="41" t="s">
        <v>29</v>
      </c>
      <c r="P18" s="41">
        <v>372</v>
      </c>
      <c r="Q18" s="44">
        <v>5.8999999999999997E-2</v>
      </c>
      <c r="R18" s="45" t="s">
        <v>30</v>
      </c>
    </row>
    <row r="19" spans="1:18" s="21" customFormat="1" ht="14.55">
      <c r="A19" s="41" t="s">
        <v>892</v>
      </c>
      <c r="B19" s="41" t="s">
        <v>891</v>
      </c>
      <c r="C19" s="41">
        <v>2019</v>
      </c>
      <c r="D19" s="41">
        <v>619</v>
      </c>
      <c r="E19" s="42">
        <v>0.45885841363973301</v>
      </c>
      <c r="F19" s="41" t="s">
        <v>890</v>
      </c>
      <c r="G19" s="41" t="s">
        <v>889</v>
      </c>
      <c r="H19" s="41" t="s">
        <v>231</v>
      </c>
      <c r="I19" s="41" t="s">
        <v>231</v>
      </c>
      <c r="J19" s="43" t="s">
        <v>25</v>
      </c>
      <c r="K19" s="41" t="s">
        <v>886</v>
      </c>
      <c r="L19" s="41" t="s">
        <v>37</v>
      </c>
      <c r="M19" s="41" t="s">
        <v>888</v>
      </c>
      <c r="N19" s="41" t="s">
        <v>887</v>
      </c>
      <c r="O19" s="41" t="s">
        <v>29</v>
      </c>
      <c r="P19" s="41">
        <v>1349</v>
      </c>
      <c r="Q19" s="44">
        <v>0.113</v>
      </c>
      <c r="R19" s="45" t="s">
        <v>30</v>
      </c>
    </row>
    <row r="20" spans="1:18" s="21" customFormat="1" ht="14.55">
      <c r="A20" s="41"/>
      <c r="B20" s="41"/>
      <c r="C20" s="41"/>
      <c r="D20" s="41"/>
      <c r="E20" s="42"/>
      <c r="F20" s="41"/>
      <c r="G20" s="41"/>
      <c r="H20" s="41"/>
      <c r="I20" s="41" t="s">
        <v>231</v>
      </c>
      <c r="J20" s="43"/>
      <c r="K20" s="41" t="s">
        <v>886</v>
      </c>
      <c r="L20" s="41"/>
      <c r="M20" s="41"/>
      <c r="N20" s="41" t="s">
        <v>887</v>
      </c>
      <c r="O20" s="41" t="s">
        <v>41</v>
      </c>
      <c r="P20" s="41">
        <v>619</v>
      </c>
      <c r="Q20" s="44">
        <v>0.13700000000000001</v>
      </c>
      <c r="R20" s="45" t="s">
        <v>30</v>
      </c>
    </row>
    <row r="21" spans="1:18" s="21" customFormat="1" ht="14.55">
      <c r="A21" s="41"/>
      <c r="B21" s="41"/>
      <c r="C21" s="41"/>
      <c r="D21" s="41"/>
      <c r="E21" s="42"/>
      <c r="F21" s="41"/>
      <c r="G21" s="41"/>
      <c r="H21" s="41"/>
      <c r="I21" s="41" t="s">
        <v>231</v>
      </c>
      <c r="J21" s="43"/>
      <c r="K21" s="41" t="s">
        <v>886</v>
      </c>
      <c r="L21" s="41"/>
      <c r="M21" s="41"/>
      <c r="N21" s="41" t="s">
        <v>887</v>
      </c>
      <c r="O21" s="41" t="s">
        <v>42</v>
      </c>
      <c r="P21" s="41">
        <v>730</v>
      </c>
      <c r="Q21" s="44">
        <v>9.1999999999999998E-2</v>
      </c>
      <c r="R21" s="45" t="s">
        <v>30</v>
      </c>
    </row>
    <row r="22" spans="1:18" s="21" customFormat="1" ht="14.55">
      <c r="A22" s="41"/>
      <c r="B22" s="41"/>
      <c r="C22" s="41"/>
      <c r="D22" s="41"/>
      <c r="E22" s="42"/>
      <c r="F22" s="41"/>
      <c r="G22" s="41"/>
      <c r="H22" s="41"/>
      <c r="I22" s="41" t="s">
        <v>231</v>
      </c>
      <c r="J22" s="43"/>
      <c r="K22" s="41" t="s">
        <v>886</v>
      </c>
      <c r="L22" s="41"/>
      <c r="M22" s="41"/>
      <c r="N22" s="41" t="s">
        <v>887</v>
      </c>
      <c r="O22" s="41" t="s">
        <v>251</v>
      </c>
      <c r="P22" s="41">
        <v>470</v>
      </c>
      <c r="Q22" s="44">
        <v>0.123</v>
      </c>
      <c r="R22" s="45" t="s">
        <v>30</v>
      </c>
    </row>
    <row r="23" spans="1:18" s="21" customFormat="1" ht="14.55">
      <c r="A23" s="41"/>
      <c r="B23" s="41"/>
      <c r="C23" s="41"/>
      <c r="D23" s="41"/>
      <c r="E23" s="42"/>
      <c r="F23" s="41"/>
      <c r="G23" s="41"/>
      <c r="H23" s="41"/>
      <c r="I23" s="41" t="s">
        <v>231</v>
      </c>
      <c r="J23" s="43"/>
      <c r="K23" s="41" t="s">
        <v>886</v>
      </c>
      <c r="L23" s="41"/>
      <c r="M23" s="41"/>
      <c r="N23" s="41" t="s">
        <v>887</v>
      </c>
      <c r="O23" s="41" t="s">
        <v>250</v>
      </c>
      <c r="P23" s="41">
        <v>879</v>
      </c>
      <c r="Q23" s="44">
        <v>0.107</v>
      </c>
      <c r="R23" s="45" t="s">
        <v>30</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A748-173A-4E2A-9534-2DCA9709CA4A}">
  <dimension ref="A1:V2"/>
  <sheetViews>
    <sheetView workbookViewId="0">
      <selection sqref="A1:XFD1"/>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4.55">
      <c r="A2" s="146" t="s">
        <v>4121</v>
      </c>
      <c r="B2" s="146" t="s">
        <v>4122</v>
      </c>
      <c r="C2" s="146">
        <v>2019</v>
      </c>
      <c r="F2" s="145" t="s">
        <v>1170</v>
      </c>
      <c r="G2" s="146">
        <v>14.32</v>
      </c>
      <c r="H2" s="146" t="s">
        <v>3114</v>
      </c>
      <c r="I2" s="145" t="s">
        <v>4107</v>
      </c>
      <c r="J2" s="145" t="s">
        <v>1141</v>
      </c>
      <c r="K2" s="146" t="s">
        <v>4115</v>
      </c>
      <c r="L2" s="145" t="s">
        <v>3570</v>
      </c>
      <c r="M2" s="174" t="s">
        <v>4120</v>
      </c>
      <c r="N2" s="146" t="s">
        <v>4086</v>
      </c>
      <c r="O2" s="146" t="s">
        <v>4123</v>
      </c>
      <c r="P2" s="146">
        <v>895</v>
      </c>
      <c r="Q2" s="146">
        <f>V2/100</f>
        <v>0.14899999999999999</v>
      </c>
      <c r="V2" s="146">
        <v>14.9</v>
      </c>
    </row>
  </sheetData>
  <phoneticPr fontId="1" type="noConversion"/>
  <pageMargins left="0.7" right="0.7" top="0.75" bottom="0.75" header="0.3" footer="0.3"/>
  <pageSetup paperSize="9" orientation="portrait"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6CC3-DB1F-42BC-9ECA-36502D93EEF1}">
  <dimension ref="A1:U4"/>
  <sheetViews>
    <sheetView workbookViewId="0">
      <selection sqref="A1:XFD1"/>
    </sheetView>
  </sheetViews>
  <sheetFormatPr defaultRowHeight="13.95"/>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4.55">
      <c r="A2" s="128" t="s">
        <v>4132</v>
      </c>
      <c r="B2" s="128" t="s">
        <v>4133</v>
      </c>
      <c r="C2" s="128">
        <v>2017</v>
      </c>
      <c r="D2" s="128"/>
      <c r="E2" s="128"/>
      <c r="F2" s="128"/>
      <c r="G2" s="128"/>
      <c r="H2" s="128" t="s">
        <v>231</v>
      </c>
      <c r="I2" s="128" t="s">
        <v>231</v>
      </c>
      <c r="J2" s="128" t="s">
        <v>25</v>
      </c>
      <c r="K2" s="128" t="s">
        <v>4100</v>
      </c>
      <c r="L2" s="128" t="s">
        <v>3033</v>
      </c>
      <c r="M2" s="128" t="s">
        <v>3034</v>
      </c>
      <c r="N2" s="128" t="s">
        <v>4134</v>
      </c>
      <c r="O2" s="128" t="s">
        <v>981</v>
      </c>
      <c r="P2" s="128">
        <v>562</v>
      </c>
      <c r="Q2" s="136">
        <v>0.39900000000000002</v>
      </c>
      <c r="R2" s="128" t="s">
        <v>3288</v>
      </c>
      <c r="S2" s="128"/>
      <c r="T2" s="128" t="s">
        <v>4125</v>
      </c>
      <c r="U2" s="128">
        <v>39.9</v>
      </c>
    </row>
    <row r="3" spans="1:21" s="21" customFormat="1" ht="14.55">
      <c r="A3" s="128" t="s">
        <v>4132</v>
      </c>
      <c r="B3" s="128" t="s">
        <v>4133</v>
      </c>
      <c r="C3" s="128">
        <v>2017</v>
      </c>
      <c r="D3" s="128"/>
      <c r="E3" s="128"/>
      <c r="F3" s="128"/>
      <c r="G3" s="128"/>
      <c r="H3" s="128" t="s">
        <v>231</v>
      </c>
      <c r="I3" s="128" t="s">
        <v>231</v>
      </c>
      <c r="J3" s="128" t="s">
        <v>25</v>
      </c>
      <c r="K3" s="128" t="s">
        <v>4100</v>
      </c>
      <c r="L3" s="128" t="s">
        <v>3033</v>
      </c>
      <c r="M3" s="128" t="s">
        <v>3034</v>
      </c>
      <c r="N3" s="128" t="s">
        <v>4134</v>
      </c>
      <c r="O3" s="128" t="s">
        <v>980</v>
      </c>
      <c r="P3" s="128">
        <v>228</v>
      </c>
      <c r="Q3" s="128">
        <v>0.39040000000000002</v>
      </c>
      <c r="R3" s="128" t="s">
        <v>3288</v>
      </c>
      <c r="S3" s="128"/>
      <c r="T3" s="128" t="s">
        <v>4125</v>
      </c>
      <c r="U3" s="128">
        <v>39.04</v>
      </c>
    </row>
    <row r="4" spans="1:21" s="21" customFormat="1" ht="14.55">
      <c r="A4" s="128" t="s">
        <v>4132</v>
      </c>
      <c r="B4" s="128" t="s">
        <v>4133</v>
      </c>
      <c r="C4" s="128">
        <v>2017</v>
      </c>
      <c r="D4" s="128"/>
      <c r="E4" s="128"/>
      <c r="F4" s="128"/>
      <c r="G4" s="128"/>
      <c r="H4" s="128" t="s">
        <v>231</v>
      </c>
      <c r="I4" s="128" t="s">
        <v>231</v>
      </c>
      <c r="J4" s="128" t="s">
        <v>25</v>
      </c>
      <c r="K4" s="128" t="s">
        <v>4100</v>
      </c>
      <c r="L4" s="128" t="s">
        <v>3033</v>
      </c>
      <c r="M4" s="128" t="s">
        <v>3034</v>
      </c>
      <c r="N4" s="128" t="s">
        <v>4134</v>
      </c>
      <c r="O4" s="128" t="s">
        <v>979</v>
      </c>
      <c r="P4" s="128">
        <v>334</v>
      </c>
      <c r="Q4" s="128">
        <v>0.4042</v>
      </c>
      <c r="R4" s="128" t="s">
        <v>3288</v>
      </c>
      <c r="S4" s="128"/>
      <c r="T4" s="128" t="s">
        <v>4125</v>
      </c>
      <c r="U4" s="128">
        <v>40.42</v>
      </c>
    </row>
  </sheetData>
  <phoneticPr fontId="1" type="noConversion"/>
  <pageMargins left="0.7" right="0.7" top="0.75" bottom="0.75" header="0.3" footer="0.3"/>
  <drawing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81834-0D79-4FDB-BD50-19376BA75E50}">
  <dimension ref="A1:U19"/>
  <sheetViews>
    <sheetView workbookViewId="0">
      <selection activeCell="M23" sqref="M23"/>
    </sheetView>
  </sheetViews>
  <sheetFormatPr defaultRowHeight="13.95"/>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4.55">
      <c r="A2" s="128" t="s">
        <v>4136</v>
      </c>
      <c r="B2" s="128" t="s">
        <v>4137</v>
      </c>
      <c r="C2" s="128">
        <v>2016</v>
      </c>
      <c r="D2" s="128"/>
      <c r="E2" s="128"/>
      <c r="F2" s="128" t="s">
        <v>126</v>
      </c>
      <c r="G2" s="128"/>
      <c r="H2" s="128" t="s">
        <v>231</v>
      </c>
      <c r="I2" s="128" t="s">
        <v>231</v>
      </c>
      <c r="J2" s="128" t="s">
        <v>25</v>
      </c>
      <c r="K2" s="128" t="s">
        <v>4138</v>
      </c>
      <c r="L2" s="128" t="s">
        <v>3033</v>
      </c>
      <c r="M2" s="128" t="s">
        <v>3034</v>
      </c>
      <c r="N2" s="128" t="s">
        <v>4139</v>
      </c>
      <c r="O2" s="128" t="s">
        <v>981</v>
      </c>
      <c r="P2" s="128">
        <v>644</v>
      </c>
      <c r="Q2" s="136">
        <v>0.21</v>
      </c>
      <c r="R2" s="128" t="s">
        <v>70</v>
      </c>
      <c r="S2" s="128"/>
      <c r="T2" s="128" t="s">
        <v>4125</v>
      </c>
      <c r="U2" s="128">
        <v>21</v>
      </c>
    </row>
    <row r="3" spans="1:21" s="21" customFormat="1" ht="14.55">
      <c r="A3" s="128" t="s">
        <v>4136</v>
      </c>
      <c r="B3" s="128" t="s">
        <v>4137</v>
      </c>
      <c r="C3" s="128">
        <v>2016</v>
      </c>
      <c r="D3" s="128"/>
      <c r="E3" s="128"/>
      <c r="F3" s="128" t="s">
        <v>126</v>
      </c>
      <c r="G3" s="128"/>
      <c r="H3" s="128" t="s">
        <v>231</v>
      </c>
      <c r="I3" s="128" t="s">
        <v>231</v>
      </c>
      <c r="J3" s="128" t="s">
        <v>25</v>
      </c>
      <c r="K3" s="128" t="s">
        <v>4138</v>
      </c>
      <c r="L3" s="128" t="s">
        <v>3033</v>
      </c>
      <c r="M3" s="128" t="s">
        <v>3034</v>
      </c>
      <c r="N3" s="128" t="s">
        <v>4139</v>
      </c>
      <c r="O3" s="128" t="s">
        <v>980</v>
      </c>
      <c r="P3" s="128">
        <v>230</v>
      </c>
      <c r="Q3" s="128">
        <v>0.23499999999999999</v>
      </c>
      <c r="R3" s="128" t="s">
        <v>70</v>
      </c>
      <c r="S3" s="128"/>
      <c r="T3" s="128" t="s">
        <v>4125</v>
      </c>
      <c r="U3" s="128">
        <v>23.5</v>
      </c>
    </row>
    <row r="4" spans="1:21" s="21" customFormat="1" ht="14.55">
      <c r="A4" s="128" t="s">
        <v>4136</v>
      </c>
      <c r="B4" s="128" t="s">
        <v>4137</v>
      </c>
      <c r="C4" s="128">
        <v>2016</v>
      </c>
      <c r="D4" s="128"/>
      <c r="E4" s="128"/>
      <c r="F4" s="128" t="s">
        <v>126</v>
      </c>
      <c r="G4" s="128"/>
      <c r="H4" s="128" t="s">
        <v>231</v>
      </c>
      <c r="I4" s="128" t="s">
        <v>231</v>
      </c>
      <c r="J4" s="128" t="s">
        <v>25</v>
      </c>
      <c r="K4" s="128" t="s">
        <v>4138</v>
      </c>
      <c r="L4" s="128" t="s">
        <v>3033</v>
      </c>
      <c r="M4" s="128" t="s">
        <v>3034</v>
      </c>
      <c r="N4" s="128" t="s">
        <v>4139</v>
      </c>
      <c r="O4" s="128" t="s">
        <v>979</v>
      </c>
      <c r="P4" s="128">
        <v>414</v>
      </c>
      <c r="Q4" s="128">
        <v>0.19600000000000001</v>
      </c>
      <c r="R4" s="128" t="s">
        <v>70</v>
      </c>
      <c r="S4" s="128"/>
      <c r="T4" s="128" t="s">
        <v>4125</v>
      </c>
      <c r="U4" s="128">
        <v>19.600000000000001</v>
      </c>
    </row>
    <row r="5" spans="1:21" s="21" customFormat="1" ht="14.55">
      <c r="A5" s="128" t="s">
        <v>4136</v>
      </c>
      <c r="B5" s="128" t="s">
        <v>4137</v>
      </c>
      <c r="C5" s="128">
        <v>2016</v>
      </c>
      <c r="D5" s="128"/>
      <c r="E5" s="128"/>
      <c r="F5" s="128" t="s">
        <v>126</v>
      </c>
      <c r="G5" s="128"/>
      <c r="H5" s="128" t="s">
        <v>231</v>
      </c>
      <c r="I5" s="128" t="s">
        <v>231</v>
      </c>
      <c r="J5" s="128" t="s">
        <v>25</v>
      </c>
      <c r="K5" s="128" t="s">
        <v>4138</v>
      </c>
      <c r="L5" s="128" t="s">
        <v>3033</v>
      </c>
      <c r="M5" s="128" t="s">
        <v>3034</v>
      </c>
      <c r="N5" s="128" t="s">
        <v>4139</v>
      </c>
      <c r="O5" s="128" t="s">
        <v>311</v>
      </c>
      <c r="P5" s="128">
        <v>592</v>
      </c>
      <c r="Q5" s="128">
        <v>0.21279999999999999</v>
      </c>
      <c r="R5" s="128" t="s">
        <v>70</v>
      </c>
      <c r="S5" s="128"/>
      <c r="T5" s="128" t="s">
        <v>4125</v>
      </c>
      <c r="U5" s="128">
        <v>21.28</v>
      </c>
    </row>
    <row r="6" spans="1:21" s="21" customFormat="1" ht="14.55">
      <c r="A6" s="128" t="s">
        <v>4136</v>
      </c>
      <c r="B6" s="128" t="s">
        <v>4137</v>
      </c>
      <c r="C6" s="128">
        <v>2016</v>
      </c>
      <c r="D6" s="128"/>
      <c r="E6" s="128"/>
      <c r="F6" s="128" t="s">
        <v>126</v>
      </c>
      <c r="G6" s="128"/>
      <c r="H6" s="128" t="s">
        <v>231</v>
      </c>
      <c r="I6" s="128" t="s">
        <v>231</v>
      </c>
      <c r="J6" s="128" t="s">
        <v>25</v>
      </c>
      <c r="K6" s="128" t="s">
        <v>4138</v>
      </c>
      <c r="L6" s="128" t="s">
        <v>3033</v>
      </c>
      <c r="M6" s="128" t="s">
        <v>3034</v>
      </c>
      <c r="N6" s="128" t="s">
        <v>4139</v>
      </c>
      <c r="O6" s="128" t="s">
        <v>1073</v>
      </c>
      <c r="P6" s="128">
        <v>35</v>
      </c>
      <c r="Q6" s="128">
        <v>0.2</v>
      </c>
      <c r="R6" s="128" t="s">
        <v>70</v>
      </c>
      <c r="S6" s="128"/>
      <c r="T6" s="128" t="s">
        <v>4125</v>
      </c>
      <c r="U6" s="128">
        <v>20</v>
      </c>
    </row>
    <row r="7" spans="1:21" s="21" customFormat="1" ht="14.55">
      <c r="A7" s="128" t="s">
        <v>4136</v>
      </c>
      <c r="B7" s="128" t="s">
        <v>4137</v>
      </c>
      <c r="C7" s="128">
        <v>2016</v>
      </c>
      <c r="D7" s="128"/>
      <c r="E7" s="128"/>
      <c r="F7" s="128" t="s">
        <v>126</v>
      </c>
      <c r="G7" s="128"/>
      <c r="H7" s="128" t="s">
        <v>231</v>
      </c>
      <c r="I7" s="128" t="s">
        <v>231</v>
      </c>
      <c r="J7" s="128" t="s">
        <v>25</v>
      </c>
      <c r="K7" s="128" t="s">
        <v>4138</v>
      </c>
      <c r="L7" s="128" t="s">
        <v>3033</v>
      </c>
      <c r="M7" s="128" t="s">
        <v>3034</v>
      </c>
      <c r="N7" s="128" t="s">
        <v>4139</v>
      </c>
      <c r="O7" s="128" t="s">
        <v>251</v>
      </c>
      <c r="P7" s="128">
        <v>193</v>
      </c>
      <c r="Q7" s="128">
        <v>0.21240000000000001</v>
      </c>
      <c r="R7" s="128" t="s">
        <v>70</v>
      </c>
      <c r="S7" s="128"/>
      <c r="T7" s="128" t="s">
        <v>4125</v>
      </c>
      <c r="U7" s="128">
        <v>21.24</v>
      </c>
    </row>
    <row r="8" spans="1:21" s="21" customFormat="1" ht="14.55">
      <c r="A8" s="128" t="s">
        <v>4136</v>
      </c>
      <c r="B8" s="128" t="s">
        <v>4137</v>
      </c>
      <c r="C8" s="128">
        <v>2016</v>
      </c>
      <c r="D8" s="128"/>
      <c r="E8" s="128"/>
      <c r="F8" s="128" t="s">
        <v>126</v>
      </c>
      <c r="G8" s="128"/>
      <c r="H8" s="128" t="s">
        <v>231</v>
      </c>
      <c r="I8" s="128" t="s">
        <v>231</v>
      </c>
      <c r="J8" s="128" t="s">
        <v>25</v>
      </c>
      <c r="K8" s="128" t="s">
        <v>4138</v>
      </c>
      <c r="L8" s="128" t="s">
        <v>3033</v>
      </c>
      <c r="M8" s="128" t="s">
        <v>3034</v>
      </c>
      <c r="N8" s="128" t="s">
        <v>4139</v>
      </c>
      <c r="O8" s="128" t="s">
        <v>250</v>
      </c>
      <c r="P8" s="128">
        <v>451</v>
      </c>
      <c r="Q8" s="128">
        <v>0.2084</v>
      </c>
      <c r="R8" s="128" t="s">
        <v>70</v>
      </c>
      <c r="S8" s="128"/>
      <c r="T8" s="128" t="s">
        <v>4125</v>
      </c>
      <c r="U8" s="128">
        <v>20.84</v>
      </c>
    </row>
    <row r="9" spans="1:21" s="21" customFormat="1" ht="14.55">
      <c r="A9" s="128" t="s">
        <v>4136</v>
      </c>
      <c r="B9" s="128" t="s">
        <v>4137</v>
      </c>
      <c r="C9" s="128">
        <v>2016</v>
      </c>
      <c r="D9" s="128"/>
      <c r="E9" s="128"/>
      <c r="F9" s="128" t="s">
        <v>126</v>
      </c>
      <c r="G9" s="128"/>
      <c r="H9" s="128" t="s">
        <v>231</v>
      </c>
      <c r="I9" s="128" t="s">
        <v>231</v>
      </c>
      <c r="J9" s="128" t="s">
        <v>25</v>
      </c>
      <c r="K9" s="128" t="s">
        <v>4138</v>
      </c>
      <c r="L9" s="128" t="s">
        <v>3033</v>
      </c>
      <c r="M9" s="128" t="s">
        <v>3034</v>
      </c>
      <c r="N9" s="128" t="s">
        <v>4139</v>
      </c>
      <c r="O9" s="128" t="s">
        <v>1086</v>
      </c>
      <c r="P9" s="128">
        <v>193</v>
      </c>
      <c r="Q9" s="128">
        <v>0.19689999999999999</v>
      </c>
      <c r="R9" s="128" t="s">
        <v>70</v>
      </c>
      <c r="S9" s="128"/>
      <c r="T9" s="128" t="s">
        <v>4125</v>
      </c>
      <c r="U9" s="128">
        <v>19.690000000000001</v>
      </c>
    </row>
    <row r="10" spans="1:21" s="21" customFormat="1" ht="14.55">
      <c r="A10" s="128" t="s">
        <v>4136</v>
      </c>
      <c r="B10" s="128" t="s">
        <v>4137</v>
      </c>
      <c r="C10" s="128">
        <v>2016</v>
      </c>
      <c r="D10" s="128"/>
      <c r="E10" s="128"/>
      <c r="F10" s="128" t="s">
        <v>126</v>
      </c>
      <c r="G10" s="128"/>
      <c r="H10" s="128" t="s">
        <v>231</v>
      </c>
      <c r="I10" s="128" t="s">
        <v>231</v>
      </c>
      <c r="J10" s="128" t="s">
        <v>25</v>
      </c>
      <c r="K10" s="128" t="s">
        <v>4138</v>
      </c>
      <c r="L10" s="128" t="s">
        <v>3033</v>
      </c>
      <c r="M10" s="128" t="s">
        <v>3034</v>
      </c>
      <c r="N10" s="128" t="s">
        <v>4139</v>
      </c>
      <c r="O10" s="128" t="s">
        <v>1087</v>
      </c>
      <c r="P10" s="128">
        <v>451</v>
      </c>
      <c r="Q10" s="128">
        <v>0.21510000000000001</v>
      </c>
      <c r="R10" s="128" t="s">
        <v>70</v>
      </c>
      <c r="S10" s="128"/>
      <c r="T10" s="128" t="s">
        <v>4125</v>
      </c>
      <c r="U10" s="128">
        <v>21.51</v>
      </c>
    </row>
    <row r="11" spans="1:21" s="21" customFormat="1" ht="14.55">
      <c r="A11" s="128" t="s">
        <v>4136</v>
      </c>
      <c r="B11" s="128" t="s">
        <v>4137</v>
      </c>
      <c r="C11" s="128">
        <v>2016</v>
      </c>
      <c r="D11" s="128"/>
      <c r="E11" s="128"/>
      <c r="F11" s="128" t="s">
        <v>126</v>
      </c>
      <c r="G11" s="128"/>
      <c r="H11" s="128" t="s">
        <v>231</v>
      </c>
      <c r="I11" s="128" t="s">
        <v>231</v>
      </c>
      <c r="J11" s="128" t="s">
        <v>25</v>
      </c>
      <c r="K11" s="128" t="s">
        <v>4138</v>
      </c>
      <c r="L11" s="128" t="s">
        <v>3033</v>
      </c>
      <c r="M11" s="128" t="s">
        <v>3034</v>
      </c>
      <c r="N11" s="128" t="s">
        <v>4139</v>
      </c>
      <c r="O11" s="128" t="s">
        <v>3758</v>
      </c>
      <c r="P11" s="128">
        <v>39</v>
      </c>
      <c r="Q11" s="128">
        <v>0.23080000000000001</v>
      </c>
      <c r="R11" s="128" t="s">
        <v>70</v>
      </c>
      <c r="S11" s="128"/>
      <c r="T11" s="128" t="s">
        <v>4125</v>
      </c>
      <c r="U11" s="128">
        <v>23.08</v>
      </c>
    </row>
    <row r="12" spans="1:21" s="21" customFormat="1" ht="14.55">
      <c r="A12" s="128" t="s">
        <v>4136</v>
      </c>
      <c r="B12" s="128" t="s">
        <v>4137</v>
      </c>
      <c r="C12" s="128">
        <v>2016</v>
      </c>
      <c r="D12" s="128"/>
      <c r="E12" s="128"/>
      <c r="F12" s="128" t="s">
        <v>126</v>
      </c>
      <c r="G12" s="128"/>
      <c r="H12" s="128" t="s">
        <v>231</v>
      </c>
      <c r="I12" s="128" t="s">
        <v>231</v>
      </c>
      <c r="J12" s="128" t="s">
        <v>25</v>
      </c>
      <c r="K12" s="128" t="s">
        <v>4138</v>
      </c>
      <c r="L12" s="128" t="s">
        <v>3033</v>
      </c>
      <c r="M12" s="128" t="s">
        <v>3034</v>
      </c>
      <c r="N12" s="128" t="s">
        <v>4139</v>
      </c>
      <c r="O12" s="128" t="s">
        <v>3804</v>
      </c>
      <c r="P12" s="128">
        <v>607</v>
      </c>
      <c r="Q12" s="128">
        <v>0.20760000000000001</v>
      </c>
      <c r="R12" s="128" t="s">
        <v>70</v>
      </c>
      <c r="S12" s="128"/>
      <c r="T12" s="128" t="s">
        <v>4125</v>
      </c>
      <c r="U12" s="128">
        <v>20.76</v>
      </c>
    </row>
    <row r="13" spans="1:21" s="21" customFormat="1" ht="14.55">
      <c r="A13" s="128" t="s">
        <v>4156</v>
      </c>
      <c r="B13" s="128" t="s">
        <v>4157</v>
      </c>
      <c r="C13" s="128">
        <v>2017</v>
      </c>
      <c r="D13" s="128"/>
      <c r="E13" s="128"/>
      <c r="F13" s="128" t="s">
        <v>126</v>
      </c>
      <c r="G13" s="128"/>
      <c r="H13" s="128" t="s">
        <v>231</v>
      </c>
      <c r="I13" s="128" t="s">
        <v>231</v>
      </c>
      <c r="J13" s="128" t="s">
        <v>25</v>
      </c>
      <c r="K13" s="128" t="s">
        <v>4158</v>
      </c>
      <c r="L13" s="128" t="s">
        <v>3033</v>
      </c>
      <c r="M13" s="128" t="s">
        <v>3034</v>
      </c>
      <c r="N13" s="128" t="s">
        <v>4159</v>
      </c>
      <c r="O13" s="128" t="s">
        <v>981</v>
      </c>
      <c r="P13" s="128">
        <v>19662</v>
      </c>
      <c r="Q13" s="136">
        <v>1.7999999999999999E-2</v>
      </c>
      <c r="R13" s="128" t="s">
        <v>3288</v>
      </c>
      <c r="S13" s="128"/>
      <c r="T13" s="128" t="s">
        <v>4125</v>
      </c>
      <c r="U13" s="128">
        <v>1.8</v>
      </c>
    </row>
    <row r="14" spans="1:21" s="21" customFormat="1" ht="14.55">
      <c r="A14" s="128" t="s">
        <v>4156</v>
      </c>
      <c r="B14" s="128" t="s">
        <v>4157</v>
      </c>
      <c r="C14" s="128">
        <v>2017</v>
      </c>
      <c r="D14" s="128"/>
      <c r="E14" s="128"/>
      <c r="F14" s="128" t="s">
        <v>126</v>
      </c>
      <c r="G14" s="128"/>
      <c r="H14" s="128" t="s">
        <v>231</v>
      </c>
      <c r="I14" s="128" t="s">
        <v>231</v>
      </c>
      <c r="J14" s="128" t="s">
        <v>25</v>
      </c>
      <c r="K14" s="128" t="s">
        <v>4158</v>
      </c>
      <c r="L14" s="128" t="s">
        <v>3033</v>
      </c>
      <c r="M14" s="128" t="s">
        <v>3034</v>
      </c>
      <c r="N14" s="128" t="s">
        <v>4159</v>
      </c>
      <c r="O14" s="128" t="s">
        <v>980</v>
      </c>
      <c r="P14" s="128">
        <v>10189</v>
      </c>
      <c r="Q14" s="128">
        <v>1.4E-2</v>
      </c>
      <c r="R14" s="128" t="s">
        <v>3288</v>
      </c>
      <c r="S14" s="128"/>
      <c r="T14" s="128" t="s">
        <v>4125</v>
      </c>
      <c r="U14" s="128">
        <v>1.4</v>
      </c>
    </row>
    <row r="15" spans="1:21" s="21" customFormat="1" ht="14.55">
      <c r="A15" s="128" t="s">
        <v>4156</v>
      </c>
      <c r="B15" s="128" t="s">
        <v>4157</v>
      </c>
      <c r="C15" s="128">
        <v>2017</v>
      </c>
      <c r="D15" s="128"/>
      <c r="E15" s="128"/>
      <c r="F15" s="128" t="s">
        <v>126</v>
      </c>
      <c r="G15" s="128"/>
      <c r="H15" s="128" t="s">
        <v>231</v>
      </c>
      <c r="I15" s="128" t="s">
        <v>231</v>
      </c>
      <c r="J15" s="128" t="s">
        <v>25</v>
      </c>
      <c r="K15" s="128" t="s">
        <v>4158</v>
      </c>
      <c r="L15" s="128" t="s">
        <v>3033</v>
      </c>
      <c r="M15" s="128" t="s">
        <v>3034</v>
      </c>
      <c r="N15" s="128" t="s">
        <v>4159</v>
      </c>
      <c r="O15" s="128" t="s">
        <v>979</v>
      </c>
      <c r="P15" s="128">
        <v>9473</v>
      </c>
      <c r="Q15" s="128">
        <v>2.1999999999999999E-2</v>
      </c>
      <c r="R15" s="128" t="s">
        <v>3288</v>
      </c>
      <c r="S15" s="128"/>
      <c r="T15" s="128" t="s">
        <v>4125</v>
      </c>
      <c r="U15" s="128">
        <v>2.2000000000000002</v>
      </c>
    </row>
    <row r="16" spans="1:21" s="21" customFormat="1" ht="14.55">
      <c r="A16" s="128" t="s">
        <v>4156</v>
      </c>
      <c r="B16" s="128" t="s">
        <v>4157</v>
      </c>
      <c r="C16" s="128">
        <v>2017</v>
      </c>
      <c r="D16" s="128"/>
      <c r="E16" s="128"/>
      <c r="F16" s="128" t="s">
        <v>126</v>
      </c>
      <c r="G16" s="128"/>
      <c r="H16" s="128" t="s">
        <v>231</v>
      </c>
      <c r="I16" s="128" t="s">
        <v>231</v>
      </c>
      <c r="J16" s="128" t="s">
        <v>25</v>
      </c>
      <c r="K16" s="128" t="s">
        <v>4158</v>
      </c>
      <c r="L16" s="128" t="s">
        <v>3033</v>
      </c>
      <c r="M16" s="128" t="s">
        <v>3034</v>
      </c>
      <c r="N16" s="128" t="s">
        <v>4159</v>
      </c>
      <c r="O16" s="128" t="s">
        <v>251</v>
      </c>
      <c r="P16" s="128">
        <v>10492</v>
      </c>
      <c r="Q16" s="128">
        <v>1.52E-2</v>
      </c>
      <c r="R16" s="128" t="s">
        <v>3288</v>
      </c>
      <c r="S16" s="128"/>
      <c r="T16" s="128" t="s">
        <v>4125</v>
      </c>
      <c r="U16" s="128">
        <v>1.52</v>
      </c>
    </row>
    <row r="17" spans="1:21" s="21" customFormat="1" ht="14.55">
      <c r="A17" s="128" t="s">
        <v>4156</v>
      </c>
      <c r="B17" s="128" t="s">
        <v>4157</v>
      </c>
      <c r="C17" s="128">
        <v>2017</v>
      </c>
      <c r="D17" s="128"/>
      <c r="E17" s="128"/>
      <c r="F17" s="128" t="s">
        <v>126</v>
      </c>
      <c r="G17" s="128"/>
      <c r="H17" s="128" t="s">
        <v>231</v>
      </c>
      <c r="I17" s="128" t="s">
        <v>231</v>
      </c>
      <c r="J17" s="128" t="s">
        <v>25</v>
      </c>
      <c r="K17" s="128" t="s">
        <v>4158</v>
      </c>
      <c r="L17" s="128" t="s">
        <v>3033</v>
      </c>
      <c r="M17" s="128" t="s">
        <v>3034</v>
      </c>
      <c r="N17" s="128" t="s">
        <v>4159</v>
      </c>
      <c r="O17" s="128" t="s">
        <v>250</v>
      </c>
      <c r="P17" s="128">
        <v>9170</v>
      </c>
      <c r="Q17" s="128">
        <v>2.12E-2</v>
      </c>
      <c r="R17" s="128" t="s">
        <v>3288</v>
      </c>
      <c r="S17" s="128"/>
      <c r="T17" s="128" t="s">
        <v>4125</v>
      </c>
      <c r="U17" s="128">
        <v>2.12</v>
      </c>
    </row>
    <row r="18" spans="1:21" s="21" customFormat="1" ht="14.55">
      <c r="A18" s="128" t="s">
        <v>4156</v>
      </c>
      <c r="B18" s="128" t="s">
        <v>4157</v>
      </c>
      <c r="C18" s="128">
        <v>2017</v>
      </c>
      <c r="D18" s="128"/>
      <c r="E18" s="128"/>
      <c r="F18" s="128" t="s">
        <v>126</v>
      </c>
      <c r="G18" s="128"/>
      <c r="H18" s="128" t="s">
        <v>231</v>
      </c>
      <c r="I18" s="128" t="s">
        <v>231</v>
      </c>
      <c r="J18" s="128" t="s">
        <v>25</v>
      </c>
      <c r="K18" s="128" t="s">
        <v>4158</v>
      </c>
      <c r="L18" s="128" t="s">
        <v>3033</v>
      </c>
      <c r="M18" s="128" t="s">
        <v>3034</v>
      </c>
      <c r="N18" s="128" t="s">
        <v>4159</v>
      </c>
      <c r="O18" s="128" t="s">
        <v>1086</v>
      </c>
      <c r="P18" s="128">
        <v>11313</v>
      </c>
      <c r="Q18" s="128">
        <v>1.4E-2</v>
      </c>
      <c r="R18" s="128" t="s">
        <v>3288</v>
      </c>
      <c r="S18" s="128"/>
      <c r="T18" s="128" t="s">
        <v>4125</v>
      </c>
      <c r="U18" s="128">
        <v>1.4</v>
      </c>
    </row>
    <row r="19" spans="1:21" s="21" customFormat="1" ht="14.55">
      <c r="A19" s="128" t="s">
        <v>4156</v>
      </c>
      <c r="B19" s="128" t="s">
        <v>4157</v>
      </c>
      <c r="C19" s="128">
        <v>2017</v>
      </c>
      <c r="D19" s="128"/>
      <c r="E19" s="128"/>
      <c r="F19" s="128" t="s">
        <v>126</v>
      </c>
      <c r="G19" s="128"/>
      <c r="H19" s="128" t="s">
        <v>231</v>
      </c>
      <c r="I19" s="128" t="s">
        <v>231</v>
      </c>
      <c r="J19" s="128" t="s">
        <v>25</v>
      </c>
      <c r="K19" s="128" t="s">
        <v>4158</v>
      </c>
      <c r="L19" s="128" t="s">
        <v>3033</v>
      </c>
      <c r="M19" s="128" t="s">
        <v>3034</v>
      </c>
      <c r="N19" s="128" t="s">
        <v>4159</v>
      </c>
      <c r="O19" s="128" t="s">
        <v>1087</v>
      </c>
      <c r="P19" s="128">
        <v>8349</v>
      </c>
      <c r="Q19" s="128">
        <v>2.35E-2</v>
      </c>
      <c r="R19" s="128" t="s">
        <v>3288</v>
      </c>
      <c r="S19" s="128"/>
      <c r="T19" s="128" t="s">
        <v>4125</v>
      </c>
      <c r="U19" s="128">
        <v>2.35</v>
      </c>
    </row>
  </sheetData>
  <phoneticPr fontId="1" type="noConversion"/>
  <pageMargins left="0.7" right="0.7" top="0.75" bottom="0.75" header="0.3" footer="0.3"/>
  <drawing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D437-6D2E-4C84-B4EB-95FD7A1C3C3E}">
  <dimension ref="A1:U18"/>
  <sheetViews>
    <sheetView topLeftCell="A10" zoomScale="85" zoomScaleNormal="85" workbookViewId="0">
      <selection activeCell="A9" sqref="A9:XFD18"/>
    </sheetView>
  </sheetViews>
  <sheetFormatPr defaultRowHeight="13.95"/>
  <cols>
    <col min="11" max="11" width="14.44140625" customWidth="1"/>
    <col min="14" max="14" width="18.44140625" customWidth="1"/>
  </cols>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4.55">
      <c r="A2" s="128" t="s">
        <v>4141</v>
      </c>
      <c r="B2" s="128" t="s">
        <v>4142</v>
      </c>
      <c r="C2" s="128">
        <v>2018</v>
      </c>
      <c r="D2" s="128"/>
      <c r="E2" s="128"/>
      <c r="F2" s="128" t="s">
        <v>124</v>
      </c>
      <c r="G2" s="128"/>
      <c r="H2" s="128" t="s">
        <v>231</v>
      </c>
      <c r="I2" s="128" t="s">
        <v>231</v>
      </c>
      <c r="J2" s="128" t="s">
        <v>25</v>
      </c>
      <c r="K2" s="128" t="s">
        <v>4125</v>
      </c>
      <c r="L2" s="128" t="s">
        <v>4143</v>
      </c>
      <c r="M2" s="128" t="s">
        <v>3034</v>
      </c>
      <c r="N2" s="128" t="s">
        <v>4145</v>
      </c>
      <c r="O2" s="128" t="s">
        <v>981</v>
      </c>
      <c r="P2" s="128">
        <v>1875</v>
      </c>
      <c r="Q2" s="136">
        <v>0.14699999999999999</v>
      </c>
      <c r="R2" s="128" t="s">
        <v>3288</v>
      </c>
      <c r="S2" s="128"/>
      <c r="T2" s="128" t="s">
        <v>4125</v>
      </c>
      <c r="U2" s="128">
        <v>14.7</v>
      </c>
    </row>
    <row r="3" spans="1:21" s="21" customFormat="1" ht="14.55">
      <c r="A3" s="128" t="s">
        <v>4141</v>
      </c>
      <c r="B3" s="128" t="s">
        <v>4142</v>
      </c>
      <c r="C3" s="128">
        <v>2018</v>
      </c>
      <c r="D3" s="128"/>
      <c r="E3" s="128"/>
      <c r="F3" s="128" t="s">
        <v>124</v>
      </c>
      <c r="G3" s="128"/>
      <c r="H3" s="128" t="s">
        <v>231</v>
      </c>
      <c r="I3" s="128" t="s">
        <v>231</v>
      </c>
      <c r="J3" s="128" t="s">
        <v>25</v>
      </c>
      <c r="K3" s="128" t="s">
        <v>4125</v>
      </c>
      <c r="L3" s="128" t="s">
        <v>4143</v>
      </c>
      <c r="M3" s="128" t="s">
        <v>3034</v>
      </c>
      <c r="N3" s="128" t="s">
        <v>4144</v>
      </c>
      <c r="O3" s="128" t="s">
        <v>980</v>
      </c>
      <c r="P3" s="128">
        <v>517</v>
      </c>
      <c r="Q3" s="128">
        <v>0.161</v>
      </c>
      <c r="R3" s="128" t="s">
        <v>3288</v>
      </c>
      <c r="S3" s="128"/>
      <c r="T3" s="128" t="s">
        <v>4125</v>
      </c>
      <c r="U3" s="128">
        <v>16.100000000000001</v>
      </c>
    </row>
    <row r="4" spans="1:21" s="21" customFormat="1" ht="14.55">
      <c r="A4" s="128" t="s">
        <v>4141</v>
      </c>
      <c r="B4" s="128" t="s">
        <v>4142</v>
      </c>
      <c r="C4" s="128">
        <v>2018</v>
      </c>
      <c r="D4" s="128"/>
      <c r="E4" s="128"/>
      <c r="F4" s="128" t="s">
        <v>124</v>
      </c>
      <c r="G4" s="128"/>
      <c r="H4" s="128" t="s">
        <v>231</v>
      </c>
      <c r="I4" s="128" t="s">
        <v>231</v>
      </c>
      <c r="J4" s="128" t="s">
        <v>25</v>
      </c>
      <c r="K4" s="128" t="s">
        <v>4125</v>
      </c>
      <c r="L4" s="128" t="s">
        <v>4143</v>
      </c>
      <c r="M4" s="128" t="s">
        <v>3034</v>
      </c>
      <c r="N4" s="128" t="s">
        <v>4144</v>
      </c>
      <c r="O4" s="128" t="s">
        <v>979</v>
      </c>
      <c r="P4" s="128">
        <v>1358</v>
      </c>
      <c r="Q4" s="128">
        <v>0.14099999999999999</v>
      </c>
      <c r="R4" s="128" t="s">
        <v>3288</v>
      </c>
      <c r="S4" s="128"/>
      <c r="T4" s="128" t="s">
        <v>4125</v>
      </c>
      <c r="U4" s="128">
        <v>14.1</v>
      </c>
    </row>
    <row r="5" spans="1:21" s="21" customFormat="1" ht="14.55">
      <c r="A5" s="128" t="s">
        <v>4141</v>
      </c>
      <c r="B5" s="128" t="s">
        <v>4142</v>
      </c>
      <c r="C5" s="128">
        <v>2018</v>
      </c>
      <c r="D5" s="128"/>
      <c r="E5" s="128"/>
      <c r="F5" s="128" t="s">
        <v>124</v>
      </c>
      <c r="G5" s="128"/>
      <c r="H5" s="128" t="s">
        <v>231</v>
      </c>
      <c r="I5" s="128" t="s">
        <v>231</v>
      </c>
      <c r="J5" s="128" t="s">
        <v>25</v>
      </c>
      <c r="K5" s="128" t="s">
        <v>4125</v>
      </c>
      <c r="L5" s="128" t="s">
        <v>4143</v>
      </c>
      <c r="M5" s="128" t="s">
        <v>3034</v>
      </c>
      <c r="N5" s="128" t="s">
        <v>4144</v>
      </c>
      <c r="O5" s="128" t="s">
        <v>251</v>
      </c>
      <c r="P5" s="128">
        <v>418</v>
      </c>
      <c r="Q5" s="128">
        <v>0.115</v>
      </c>
      <c r="R5" s="128" t="s">
        <v>3288</v>
      </c>
      <c r="S5" s="128"/>
      <c r="T5" s="128" t="s">
        <v>4125</v>
      </c>
      <c r="U5" s="128">
        <v>11.5</v>
      </c>
    </row>
    <row r="6" spans="1:21" s="21" customFormat="1" ht="14.55">
      <c r="A6" s="128" t="s">
        <v>4141</v>
      </c>
      <c r="B6" s="128" t="s">
        <v>4142</v>
      </c>
      <c r="C6" s="128">
        <v>2018</v>
      </c>
      <c r="D6" s="128"/>
      <c r="E6" s="128"/>
      <c r="F6" s="128" t="s">
        <v>124</v>
      </c>
      <c r="G6" s="128"/>
      <c r="H6" s="128" t="s">
        <v>231</v>
      </c>
      <c r="I6" s="128" t="s">
        <v>231</v>
      </c>
      <c r="J6" s="128" t="s">
        <v>25</v>
      </c>
      <c r="K6" s="128" t="s">
        <v>4125</v>
      </c>
      <c r="L6" s="128" t="s">
        <v>4143</v>
      </c>
      <c r="M6" s="128" t="s">
        <v>3034</v>
      </c>
      <c r="N6" s="128" t="s">
        <v>4144</v>
      </c>
      <c r="O6" s="128" t="s">
        <v>250</v>
      </c>
      <c r="P6" s="128">
        <v>1457</v>
      </c>
      <c r="Q6" s="128">
        <v>0.156</v>
      </c>
      <c r="R6" s="128" t="s">
        <v>3288</v>
      </c>
      <c r="S6" s="128"/>
      <c r="T6" s="128" t="s">
        <v>4125</v>
      </c>
      <c r="U6" s="128">
        <v>15.6</v>
      </c>
    </row>
    <row r="7" spans="1:21" s="21" customFormat="1" ht="304.95">
      <c r="A7" s="128" t="s">
        <v>4147</v>
      </c>
      <c r="B7" s="128" t="s">
        <v>4148</v>
      </c>
      <c r="C7" s="128">
        <v>2019</v>
      </c>
      <c r="D7" s="128"/>
      <c r="E7" s="128"/>
      <c r="F7" s="128" t="s">
        <v>124</v>
      </c>
      <c r="G7" s="128"/>
      <c r="H7" s="128" t="s">
        <v>2925</v>
      </c>
      <c r="I7" s="128" t="s">
        <v>231</v>
      </c>
      <c r="J7" s="128" t="s">
        <v>25</v>
      </c>
      <c r="K7" s="128" t="s">
        <v>4149</v>
      </c>
      <c r="L7" s="128" t="s">
        <v>3033</v>
      </c>
      <c r="M7" s="128" t="s">
        <v>3034</v>
      </c>
      <c r="N7" s="128" t="s">
        <v>4150</v>
      </c>
      <c r="O7" s="128" t="s">
        <v>981</v>
      </c>
      <c r="P7" s="128">
        <v>445</v>
      </c>
      <c r="Q7" s="136">
        <v>0.187</v>
      </c>
      <c r="R7" s="128" t="s">
        <v>3288</v>
      </c>
      <c r="S7" s="175" t="s">
        <v>4154</v>
      </c>
      <c r="T7" s="128" t="s">
        <v>4125</v>
      </c>
      <c r="U7" s="128">
        <v>18.7</v>
      </c>
    </row>
    <row r="8" spans="1:21" s="21" customFormat="1" ht="304.95">
      <c r="A8" s="128" t="s">
        <v>4151</v>
      </c>
      <c r="B8" s="128" t="s">
        <v>4152</v>
      </c>
      <c r="C8" s="128">
        <v>2019</v>
      </c>
      <c r="D8" s="128"/>
      <c r="E8" s="128"/>
      <c r="F8" s="128" t="s">
        <v>127</v>
      </c>
      <c r="G8" s="128"/>
      <c r="H8" s="128" t="s">
        <v>231</v>
      </c>
      <c r="I8" s="128" t="s">
        <v>231</v>
      </c>
      <c r="J8" s="128" t="s">
        <v>25</v>
      </c>
      <c r="K8" s="128" t="s">
        <v>4149</v>
      </c>
      <c r="L8" s="128" t="s">
        <v>3033</v>
      </c>
      <c r="M8" s="128" t="s">
        <v>3034</v>
      </c>
      <c r="N8" s="128" t="s">
        <v>4153</v>
      </c>
      <c r="O8" s="128" t="s">
        <v>981</v>
      </c>
      <c r="P8" s="128">
        <v>2882</v>
      </c>
      <c r="Q8" s="136">
        <v>0.2752</v>
      </c>
      <c r="R8" s="128" t="s">
        <v>3288</v>
      </c>
      <c r="S8" s="175" t="s">
        <v>4155</v>
      </c>
      <c r="T8" s="128" t="s">
        <v>4125</v>
      </c>
      <c r="U8" s="128">
        <v>27.52</v>
      </c>
    </row>
    <row r="9" spans="1:21" s="21" customFormat="1" ht="14.55">
      <c r="A9" s="128" t="s">
        <v>4176</v>
      </c>
      <c r="B9" s="128" t="s">
        <v>4177</v>
      </c>
      <c r="C9" s="128">
        <v>2014</v>
      </c>
      <c r="D9" s="128"/>
      <c r="E9" s="128"/>
      <c r="F9" s="128" t="s">
        <v>124</v>
      </c>
      <c r="G9" s="128"/>
      <c r="H9" s="128" t="s">
        <v>231</v>
      </c>
      <c r="I9" s="128" t="s">
        <v>231</v>
      </c>
      <c r="J9" s="128" t="s">
        <v>25</v>
      </c>
      <c r="K9" s="128" t="s">
        <v>3980</v>
      </c>
      <c r="L9" s="128" t="s">
        <v>3033</v>
      </c>
      <c r="M9" s="128" t="s">
        <v>3034</v>
      </c>
      <c r="N9" s="128" t="s">
        <v>4178</v>
      </c>
      <c r="O9" s="128" t="s">
        <v>981</v>
      </c>
      <c r="P9" s="131">
        <v>2376</v>
      </c>
      <c r="Q9" s="136">
        <v>0.12970000000000001</v>
      </c>
      <c r="R9" s="128" t="s">
        <v>3288</v>
      </c>
      <c r="S9" s="128"/>
      <c r="T9" s="128" t="s">
        <v>4125</v>
      </c>
      <c r="U9" s="128">
        <v>12.97</v>
      </c>
    </row>
    <row r="10" spans="1:21" s="21" customFormat="1" ht="14.55">
      <c r="A10" s="128" t="s">
        <v>4176</v>
      </c>
      <c r="B10" s="128" t="s">
        <v>4177</v>
      </c>
      <c r="C10" s="128">
        <v>2014</v>
      </c>
      <c r="D10" s="128"/>
      <c r="E10" s="128"/>
      <c r="F10" s="128" t="s">
        <v>124</v>
      </c>
      <c r="G10" s="128"/>
      <c r="H10" s="128" t="s">
        <v>231</v>
      </c>
      <c r="I10" s="128" t="s">
        <v>231</v>
      </c>
      <c r="J10" s="128" t="s">
        <v>25</v>
      </c>
      <c r="K10" s="128" t="s">
        <v>3980</v>
      </c>
      <c r="L10" s="128" t="s">
        <v>3033</v>
      </c>
      <c r="M10" s="128" t="s">
        <v>3034</v>
      </c>
      <c r="N10" s="128" t="s">
        <v>4178</v>
      </c>
      <c r="O10" s="128" t="s">
        <v>980</v>
      </c>
      <c r="P10" s="128">
        <v>1141</v>
      </c>
      <c r="Q10" s="128">
        <v>0.13700000000000001</v>
      </c>
      <c r="R10" s="128" t="s">
        <v>3288</v>
      </c>
      <c r="S10" s="128"/>
      <c r="T10" s="128" t="s">
        <v>4125</v>
      </c>
      <c r="U10" s="128">
        <v>13.7</v>
      </c>
    </row>
    <row r="11" spans="1:21" s="21" customFormat="1" ht="14.55">
      <c r="A11" s="128" t="s">
        <v>4176</v>
      </c>
      <c r="B11" s="128" t="s">
        <v>4177</v>
      </c>
      <c r="C11" s="128">
        <v>2014</v>
      </c>
      <c r="D11" s="128"/>
      <c r="E11" s="128"/>
      <c r="F11" s="128" t="s">
        <v>124</v>
      </c>
      <c r="G11" s="128"/>
      <c r="H11" s="128" t="s">
        <v>231</v>
      </c>
      <c r="I11" s="128" t="s">
        <v>231</v>
      </c>
      <c r="J11" s="128" t="s">
        <v>25</v>
      </c>
      <c r="K11" s="128" t="s">
        <v>3980</v>
      </c>
      <c r="L11" s="128" t="s">
        <v>3033</v>
      </c>
      <c r="M11" s="128" t="s">
        <v>3034</v>
      </c>
      <c r="N11" s="128" t="s">
        <v>4178</v>
      </c>
      <c r="O11" s="128" t="s">
        <v>979</v>
      </c>
      <c r="P11" s="128">
        <v>1235</v>
      </c>
      <c r="Q11" s="128">
        <v>0.122</v>
      </c>
      <c r="R11" s="128" t="s">
        <v>3288</v>
      </c>
      <c r="S11" s="128"/>
      <c r="T11" s="128" t="s">
        <v>4125</v>
      </c>
      <c r="U11" s="128">
        <v>12.2</v>
      </c>
    </row>
    <row r="12" spans="1:21" s="21" customFormat="1" ht="14.55">
      <c r="A12" s="128" t="s">
        <v>4176</v>
      </c>
      <c r="B12" s="128" t="s">
        <v>4177</v>
      </c>
      <c r="C12" s="128">
        <v>2014</v>
      </c>
      <c r="D12" s="128"/>
      <c r="E12" s="128"/>
      <c r="F12" s="128" t="s">
        <v>124</v>
      </c>
      <c r="G12" s="128"/>
      <c r="H12" s="128" t="s">
        <v>231</v>
      </c>
      <c r="I12" s="128" t="s">
        <v>231</v>
      </c>
      <c r="J12" s="128" t="s">
        <v>25</v>
      </c>
      <c r="K12" s="128" t="s">
        <v>3980</v>
      </c>
      <c r="L12" s="128" t="s">
        <v>3033</v>
      </c>
      <c r="M12" s="128" t="s">
        <v>3034</v>
      </c>
      <c r="N12" s="128" t="s">
        <v>4178</v>
      </c>
      <c r="O12" s="128" t="s">
        <v>260</v>
      </c>
      <c r="P12" s="128">
        <v>969</v>
      </c>
      <c r="Q12" s="128">
        <v>0.16600000000000001</v>
      </c>
      <c r="R12" s="128" t="s">
        <v>3288</v>
      </c>
      <c r="S12" s="128"/>
      <c r="T12" s="128" t="s">
        <v>4125</v>
      </c>
      <c r="U12" s="128">
        <v>16.600000000000001</v>
      </c>
    </row>
    <row r="13" spans="1:21" s="21" customFormat="1" ht="14.55">
      <c r="A13" s="128" t="s">
        <v>4176</v>
      </c>
      <c r="B13" s="128" t="s">
        <v>4177</v>
      </c>
      <c r="C13" s="128">
        <v>2014</v>
      </c>
      <c r="D13" s="128"/>
      <c r="E13" s="128"/>
      <c r="F13" s="128" t="s">
        <v>124</v>
      </c>
      <c r="G13" s="128"/>
      <c r="H13" s="128" t="s">
        <v>231</v>
      </c>
      <c r="I13" s="128" t="s">
        <v>231</v>
      </c>
      <c r="J13" s="128" t="s">
        <v>25</v>
      </c>
      <c r="K13" s="128" t="s">
        <v>3980</v>
      </c>
      <c r="L13" s="128" t="s">
        <v>3033</v>
      </c>
      <c r="M13" s="128" t="s">
        <v>3034</v>
      </c>
      <c r="N13" s="128" t="s">
        <v>4178</v>
      </c>
      <c r="O13" s="128" t="s">
        <v>259</v>
      </c>
      <c r="P13" s="128">
        <v>790</v>
      </c>
      <c r="Q13" s="128">
        <v>0.11899999999999999</v>
      </c>
      <c r="R13" s="128" t="s">
        <v>3288</v>
      </c>
      <c r="S13" s="128"/>
      <c r="T13" s="128" t="s">
        <v>4125</v>
      </c>
      <c r="U13" s="128">
        <v>11.9</v>
      </c>
    </row>
    <row r="14" spans="1:21" s="21" customFormat="1" ht="14.55">
      <c r="A14" s="128" t="s">
        <v>4176</v>
      </c>
      <c r="B14" s="128" t="s">
        <v>4177</v>
      </c>
      <c r="C14" s="128">
        <v>2014</v>
      </c>
      <c r="D14" s="128"/>
      <c r="E14" s="128"/>
      <c r="F14" s="128" t="s">
        <v>124</v>
      </c>
      <c r="G14" s="128"/>
      <c r="H14" s="128" t="s">
        <v>231</v>
      </c>
      <c r="I14" s="128" t="s">
        <v>231</v>
      </c>
      <c r="J14" s="128" t="s">
        <v>25</v>
      </c>
      <c r="K14" s="128" t="s">
        <v>3980</v>
      </c>
      <c r="L14" s="128" t="s">
        <v>3033</v>
      </c>
      <c r="M14" s="128" t="s">
        <v>3034</v>
      </c>
      <c r="N14" s="128" t="s">
        <v>4178</v>
      </c>
      <c r="O14" s="128" t="s">
        <v>287</v>
      </c>
      <c r="P14" s="128">
        <v>617</v>
      </c>
      <c r="Q14" s="128">
        <v>8.4000000000000005E-2</v>
      </c>
      <c r="R14" s="128" t="s">
        <v>3288</v>
      </c>
      <c r="S14" s="128"/>
      <c r="T14" s="128" t="s">
        <v>4125</v>
      </c>
      <c r="U14" s="128">
        <v>8.4</v>
      </c>
    </row>
    <row r="15" spans="1:21" s="21" customFormat="1" ht="14.55">
      <c r="A15" s="128" t="s">
        <v>4176</v>
      </c>
      <c r="B15" s="128" t="s">
        <v>4177</v>
      </c>
      <c r="C15" s="128">
        <v>2014</v>
      </c>
      <c r="D15" s="128"/>
      <c r="E15" s="128"/>
      <c r="F15" s="128" t="s">
        <v>124</v>
      </c>
      <c r="G15" s="128"/>
      <c r="H15" s="128" t="s">
        <v>231</v>
      </c>
      <c r="I15" s="128" t="s">
        <v>231</v>
      </c>
      <c r="J15" s="128" t="s">
        <v>25</v>
      </c>
      <c r="K15" s="128" t="s">
        <v>3980</v>
      </c>
      <c r="L15" s="128" t="s">
        <v>3033</v>
      </c>
      <c r="M15" s="128" t="s">
        <v>3034</v>
      </c>
      <c r="N15" s="128" t="s">
        <v>4178</v>
      </c>
      <c r="O15" s="128" t="s">
        <v>251</v>
      </c>
      <c r="P15" s="131">
        <v>1004</v>
      </c>
      <c r="Q15" s="128">
        <v>0.11899999999999999</v>
      </c>
      <c r="R15" s="128" t="s">
        <v>3288</v>
      </c>
      <c r="S15" s="128"/>
      <c r="T15" s="128" t="s">
        <v>4125</v>
      </c>
      <c r="U15" s="128">
        <v>11.9</v>
      </c>
    </row>
    <row r="16" spans="1:21" s="21" customFormat="1" ht="14.55">
      <c r="A16" s="128" t="s">
        <v>4176</v>
      </c>
      <c r="B16" s="128" t="s">
        <v>4177</v>
      </c>
      <c r="C16" s="128">
        <v>2014</v>
      </c>
      <c r="D16" s="128"/>
      <c r="E16" s="128"/>
      <c r="F16" s="128" t="s">
        <v>124</v>
      </c>
      <c r="G16" s="128"/>
      <c r="H16" s="128" t="s">
        <v>231</v>
      </c>
      <c r="I16" s="128" t="s">
        <v>231</v>
      </c>
      <c r="J16" s="128" t="s">
        <v>25</v>
      </c>
      <c r="K16" s="128" t="s">
        <v>3980</v>
      </c>
      <c r="L16" s="128" t="s">
        <v>3033</v>
      </c>
      <c r="M16" s="128" t="s">
        <v>3034</v>
      </c>
      <c r="N16" s="128" t="s">
        <v>4178</v>
      </c>
      <c r="O16" s="128" t="s">
        <v>250</v>
      </c>
      <c r="P16" s="131">
        <v>1372</v>
      </c>
      <c r="Q16" s="128">
        <v>0.13700000000000001</v>
      </c>
      <c r="R16" s="128" t="s">
        <v>3288</v>
      </c>
      <c r="S16" s="128"/>
      <c r="T16" s="128" t="s">
        <v>4125</v>
      </c>
      <c r="U16" s="128">
        <v>13.7</v>
      </c>
    </row>
    <row r="17" spans="1:21" s="21" customFormat="1" ht="14.55">
      <c r="A17" s="128" t="s">
        <v>4176</v>
      </c>
      <c r="B17" s="128" t="s">
        <v>4177</v>
      </c>
      <c r="C17" s="128">
        <v>2014</v>
      </c>
      <c r="D17" s="128"/>
      <c r="E17" s="128"/>
      <c r="F17" s="128" t="s">
        <v>124</v>
      </c>
      <c r="G17" s="128"/>
      <c r="H17" s="128" t="s">
        <v>231</v>
      </c>
      <c r="I17" s="128" t="s">
        <v>231</v>
      </c>
      <c r="J17" s="128" t="s">
        <v>25</v>
      </c>
      <c r="K17" s="128" t="s">
        <v>3980</v>
      </c>
      <c r="L17" s="128" t="s">
        <v>3033</v>
      </c>
      <c r="M17" s="128" t="s">
        <v>3034</v>
      </c>
      <c r="N17" s="128" t="s">
        <v>4178</v>
      </c>
      <c r="O17" s="128" t="s">
        <v>1086</v>
      </c>
      <c r="P17" s="131">
        <v>754</v>
      </c>
      <c r="Q17" s="128">
        <v>0.11799999999999999</v>
      </c>
      <c r="R17" s="128" t="s">
        <v>3288</v>
      </c>
      <c r="S17" s="128"/>
      <c r="T17" s="128" t="s">
        <v>4125</v>
      </c>
      <c r="U17" s="128">
        <v>11.8</v>
      </c>
    </row>
    <row r="18" spans="1:21" s="21" customFormat="1" ht="14.55">
      <c r="A18" s="128" t="s">
        <v>4176</v>
      </c>
      <c r="B18" s="128" t="s">
        <v>4177</v>
      </c>
      <c r="C18" s="128">
        <v>2014</v>
      </c>
      <c r="D18" s="128"/>
      <c r="E18" s="128"/>
      <c r="F18" s="128" t="s">
        <v>124</v>
      </c>
      <c r="G18" s="128"/>
      <c r="H18" s="128" t="s">
        <v>231</v>
      </c>
      <c r="I18" s="128" t="s">
        <v>231</v>
      </c>
      <c r="J18" s="128" t="s">
        <v>25</v>
      </c>
      <c r="K18" s="128" t="s">
        <v>3980</v>
      </c>
      <c r="L18" s="128" t="s">
        <v>3033</v>
      </c>
      <c r="M18" s="128" t="s">
        <v>3034</v>
      </c>
      <c r="N18" s="128" t="s">
        <v>4178</v>
      </c>
      <c r="O18" s="128" t="s">
        <v>1087</v>
      </c>
      <c r="P18" s="131">
        <v>1622</v>
      </c>
      <c r="Q18" s="128">
        <v>0.13400000000000001</v>
      </c>
      <c r="R18" s="128" t="s">
        <v>3288</v>
      </c>
      <c r="S18" s="128"/>
      <c r="T18" s="128" t="s">
        <v>4125</v>
      </c>
      <c r="U18" s="128">
        <v>13.4</v>
      </c>
    </row>
  </sheetData>
  <phoneticPr fontId="1" type="noConversion"/>
  <pageMargins left="0.7" right="0.7" top="0.75" bottom="0.75" header="0.3" footer="0.3"/>
  <drawing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FC72-9E19-46C7-BD85-CB549A1D52E7}">
  <dimension ref="A1:U2"/>
  <sheetViews>
    <sheetView zoomScaleNormal="100" workbookViewId="0">
      <selection sqref="A1:XFD1"/>
    </sheetView>
  </sheetViews>
  <sheetFormatPr defaultRowHeight="13.95"/>
  <cols>
    <col min="19" max="19" width="95.5546875" customWidth="1"/>
  </cols>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30.69999999999999">
      <c r="A2" s="128" t="s">
        <v>4160</v>
      </c>
      <c r="B2" s="128" t="s">
        <v>4161</v>
      </c>
      <c r="C2" s="128">
        <v>2018</v>
      </c>
      <c r="D2" s="128"/>
      <c r="E2" s="128"/>
      <c r="F2" s="128" t="s">
        <v>124</v>
      </c>
      <c r="G2" s="128"/>
      <c r="H2" s="128" t="s">
        <v>231</v>
      </c>
      <c r="I2" s="128" t="s">
        <v>231</v>
      </c>
      <c r="J2" s="128" t="s">
        <v>25</v>
      </c>
      <c r="K2" s="128" t="s">
        <v>4158</v>
      </c>
      <c r="L2" s="128" t="s">
        <v>4162</v>
      </c>
      <c r="M2" s="128" t="s">
        <v>2919</v>
      </c>
      <c r="N2" s="128" t="s">
        <v>4163</v>
      </c>
      <c r="O2" s="128" t="s">
        <v>981</v>
      </c>
      <c r="P2" s="128">
        <v>5012</v>
      </c>
      <c r="Q2" s="136">
        <v>0.10780000000000001</v>
      </c>
      <c r="R2" s="128" t="s">
        <v>70</v>
      </c>
      <c r="S2" s="175" t="s">
        <v>4164</v>
      </c>
      <c r="T2" s="128" t="s">
        <v>4125</v>
      </c>
      <c r="U2" s="128">
        <v>10.78</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D131-ADCC-470B-9951-673ED3A97395}">
  <dimension ref="A1:U4"/>
  <sheetViews>
    <sheetView zoomScale="85" zoomScaleNormal="85" workbookViewId="0">
      <selection sqref="A1:XFD1"/>
    </sheetView>
  </sheetViews>
  <sheetFormatPr defaultRowHeight="13.95"/>
  <cols>
    <col min="19" max="19" width="40.33203125" customWidth="1"/>
  </cols>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246.9">
      <c r="A2" s="128" t="s">
        <v>4166</v>
      </c>
      <c r="B2" s="128" t="s">
        <v>4167</v>
      </c>
      <c r="C2" s="128">
        <v>2017</v>
      </c>
      <c r="D2" s="128"/>
      <c r="E2" s="128"/>
      <c r="F2" s="128" t="s">
        <v>124</v>
      </c>
      <c r="G2" s="128"/>
      <c r="H2" s="128" t="s">
        <v>231</v>
      </c>
      <c r="I2" s="128" t="s">
        <v>231</v>
      </c>
      <c r="J2" s="128" t="s">
        <v>25</v>
      </c>
      <c r="K2" s="128" t="s">
        <v>4158</v>
      </c>
      <c r="L2" s="128" t="s">
        <v>4162</v>
      </c>
      <c r="M2" s="128" t="s">
        <v>2919</v>
      </c>
      <c r="N2" s="128" t="s">
        <v>4168</v>
      </c>
      <c r="O2" s="128" t="s">
        <v>981</v>
      </c>
      <c r="P2" s="131">
        <v>1911</v>
      </c>
      <c r="Q2" s="137">
        <v>0.09</v>
      </c>
      <c r="R2" s="128" t="s">
        <v>70</v>
      </c>
      <c r="S2" s="175" t="s">
        <v>4169</v>
      </c>
      <c r="T2" s="128" t="s">
        <v>4125</v>
      </c>
      <c r="U2" s="131">
        <v>9</v>
      </c>
    </row>
    <row r="3" spans="1:21" s="21" customFormat="1" ht="14.55">
      <c r="A3" s="128" t="s">
        <v>4166</v>
      </c>
      <c r="B3" s="128" t="s">
        <v>4167</v>
      </c>
      <c r="C3" s="128">
        <v>2017</v>
      </c>
      <c r="D3" s="128"/>
      <c r="E3" s="128"/>
      <c r="F3" s="128" t="s">
        <v>124</v>
      </c>
      <c r="G3" s="128"/>
      <c r="H3" s="128" t="s">
        <v>231</v>
      </c>
      <c r="I3" s="128" t="s">
        <v>231</v>
      </c>
      <c r="J3" s="128" t="s">
        <v>25</v>
      </c>
      <c r="K3" s="128" t="s">
        <v>4158</v>
      </c>
      <c r="L3" s="128" t="s">
        <v>4162</v>
      </c>
      <c r="M3" s="128" t="s">
        <v>2919</v>
      </c>
      <c r="N3" s="128" t="s">
        <v>4168</v>
      </c>
      <c r="O3" s="128" t="s">
        <v>980</v>
      </c>
      <c r="P3" s="128">
        <v>693</v>
      </c>
      <c r="Q3" s="128">
        <v>0.14499999999999999</v>
      </c>
      <c r="R3" s="128" t="s">
        <v>70</v>
      </c>
      <c r="S3" s="128"/>
      <c r="T3" s="128" t="s">
        <v>4125</v>
      </c>
      <c r="U3" s="128">
        <v>14.5</v>
      </c>
    </row>
    <row r="4" spans="1:21" s="21" customFormat="1" ht="14.55">
      <c r="A4" s="128" t="s">
        <v>4166</v>
      </c>
      <c r="B4" s="128" t="s">
        <v>4167</v>
      </c>
      <c r="C4" s="128">
        <v>2017</v>
      </c>
      <c r="D4" s="128"/>
      <c r="E4" s="128"/>
      <c r="F4" s="128" t="s">
        <v>124</v>
      </c>
      <c r="G4" s="128"/>
      <c r="H4" s="128" t="s">
        <v>231</v>
      </c>
      <c r="I4" s="128" t="s">
        <v>231</v>
      </c>
      <c r="J4" s="128" t="s">
        <v>25</v>
      </c>
      <c r="K4" s="128" t="s">
        <v>4158</v>
      </c>
      <c r="L4" s="128" t="s">
        <v>4162</v>
      </c>
      <c r="M4" s="128" t="s">
        <v>2919</v>
      </c>
      <c r="N4" s="128" t="s">
        <v>4168</v>
      </c>
      <c r="O4" s="128" t="s">
        <v>979</v>
      </c>
      <c r="P4" s="128">
        <v>1218</v>
      </c>
      <c r="Q4" s="128">
        <v>5.8000000000000003E-2</v>
      </c>
      <c r="R4" s="128" t="s">
        <v>70</v>
      </c>
      <c r="S4" s="128"/>
      <c r="T4" s="128" t="s">
        <v>4125</v>
      </c>
      <c r="U4" s="128">
        <v>5.8</v>
      </c>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5A984-4B5B-4CE4-A907-97787617998C}">
  <dimension ref="A1:U4"/>
  <sheetViews>
    <sheetView workbookViewId="0">
      <selection activeCell="N26" sqref="N26"/>
    </sheetView>
  </sheetViews>
  <sheetFormatPr defaultRowHeight="13.95"/>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4.55">
      <c r="A2" s="128" t="s">
        <v>4171</v>
      </c>
      <c r="B2" s="128" t="s">
        <v>4172</v>
      </c>
      <c r="C2" s="128">
        <v>2015</v>
      </c>
      <c r="D2" s="128"/>
      <c r="E2" s="128"/>
      <c r="F2" s="128" t="s">
        <v>128</v>
      </c>
      <c r="G2" s="128"/>
      <c r="H2" s="128" t="s">
        <v>2925</v>
      </c>
      <c r="I2" s="128" t="s">
        <v>231</v>
      </c>
      <c r="J2" s="128" t="s">
        <v>25</v>
      </c>
      <c r="K2" s="128" t="s">
        <v>4125</v>
      </c>
      <c r="L2" s="128" t="s">
        <v>3023</v>
      </c>
      <c r="M2" s="128" t="s">
        <v>3034</v>
      </c>
      <c r="N2" s="128" t="s">
        <v>4174</v>
      </c>
      <c r="O2" s="128" t="s">
        <v>981</v>
      </c>
      <c r="P2" s="128">
        <v>853</v>
      </c>
      <c r="Q2" s="136">
        <v>0.52300000000000002</v>
      </c>
      <c r="R2" s="128" t="s">
        <v>70</v>
      </c>
      <c r="S2" s="128"/>
      <c r="T2" s="128" t="s">
        <v>4125</v>
      </c>
      <c r="U2" s="128">
        <v>52.3</v>
      </c>
    </row>
    <row r="3" spans="1:21" s="21" customFormat="1" ht="14.55">
      <c r="A3" s="128" t="s">
        <v>4171</v>
      </c>
      <c r="B3" s="128" t="s">
        <v>4172</v>
      </c>
      <c r="C3" s="128">
        <v>2015</v>
      </c>
      <c r="D3" s="128"/>
      <c r="E3" s="128"/>
      <c r="F3" s="128" t="s">
        <v>128</v>
      </c>
      <c r="G3" s="128"/>
      <c r="H3" s="128" t="s">
        <v>2925</v>
      </c>
      <c r="I3" s="128" t="s">
        <v>231</v>
      </c>
      <c r="J3" s="128" t="s">
        <v>25</v>
      </c>
      <c r="K3" s="128" t="s">
        <v>4125</v>
      </c>
      <c r="L3" s="128" t="s">
        <v>3023</v>
      </c>
      <c r="M3" s="128" t="s">
        <v>3034</v>
      </c>
      <c r="N3" s="128" t="s">
        <v>4173</v>
      </c>
      <c r="O3" s="128" t="s">
        <v>980</v>
      </c>
      <c r="P3" s="128">
        <v>505</v>
      </c>
      <c r="Q3" s="128">
        <v>0.51680000000000004</v>
      </c>
      <c r="R3" s="128" t="s">
        <v>70</v>
      </c>
      <c r="S3" s="128"/>
      <c r="T3" s="128" t="s">
        <v>4125</v>
      </c>
      <c r="U3" s="128">
        <v>51.68</v>
      </c>
    </row>
    <row r="4" spans="1:21" s="21" customFormat="1" ht="14.55">
      <c r="A4" s="128" t="s">
        <v>4171</v>
      </c>
      <c r="B4" s="128" t="s">
        <v>4172</v>
      </c>
      <c r="C4" s="128">
        <v>2015</v>
      </c>
      <c r="D4" s="128"/>
      <c r="E4" s="128"/>
      <c r="F4" s="128" t="s">
        <v>128</v>
      </c>
      <c r="G4" s="128"/>
      <c r="H4" s="128" t="s">
        <v>2925</v>
      </c>
      <c r="I4" s="128" t="s">
        <v>231</v>
      </c>
      <c r="J4" s="128" t="s">
        <v>25</v>
      </c>
      <c r="K4" s="128" t="s">
        <v>4125</v>
      </c>
      <c r="L4" s="128" t="s">
        <v>3023</v>
      </c>
      <c r="M4" s="128" t="s">
        <v>3034</v>
      </c>
      <c r="N4" s="128" t="s">
        <v>4173</v>
      </c>
      <c r="O4" s="128" t="s">
        <v>979</v>
      </c>
      <c r="P4" s="128">
        <v>348</v>
      </c>
      <c r="Q4" s="128">
        <v>0.53159999999999996</v>
      </c>
      <c r="R4" s="128" t="s">
        <v>70</v>
      </c>
      <c r="S4" s="128"/>
      <c r="T4" s="128" t="s">
        <v>4125</v>
      </c>
      <c r="U4" s="128">
        <v>53.16</v>
      </c>
    </row>
  </sheetData>
  <phoneticPr fontId="1" type="noConversion"/>
  <pageMargins left="0.7" right="0.7" top="0.75" bottom="0.75" header="0.3" footer="0.3"/>
  <drawing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E2CD3-BFB6-4A48-9BD4-CAD3CA6E828C}">
  <dimension ref="A1:U2"/>
  <sheetViews>
    <sheetView workbookViewId="0">
      <selection activeCell="R13" sqref="R4:R13"/>
    </sheetView>
  </sheetViews>
  <sheetFormatPr defaultRowHeight="13.95"/>
  <cols>
    <col min="19" max="19" width="46.6640625" customWidth="1"/>
  </cols>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30.69999999999999">
      <c r="A2" s="128" t="s">
        <v>4180</v>
      </c>
      <c r="B2" s="128" t="s">
        <v>4181</v>
      </c>
      <c r="C2" s="128">
        <v>2019</v>
      </c>
      <c r="D2" s="128"/>
      <c r="E2" s="128"/>
      <c r="F2" s="128" t="s">
        <v>124</v>
      </c>
      <c r="G2" s="128"/>
      <c r="H2" s="128" t="s">
        <v>231</v>
      </c>
      <c r="I2" s="128" t="s">
        <v>231</v>
      </c>
      <c r="J2" s="128" t="s">
        <v>25</v>
      </c>
      <c r="K2" s="128" t="s">
        <v>4158</v>
      </c>
      <c r="L2" s="128" t="s">
        <v>4162</v>
      </c>
      <c r="M2" s="128" t="s">
        <v>2919</v>
      </c>
      <c r="N2" s="128" t="s">
        <v>4182</v>
      </c>
      <c r="O2" s="128" t="s">
        <v>981</v>
      </c>
      <c r="P2" s="128">
        <v>4363</v>
      </c>
      <c r="Q2" s="136">
        <v>0.111</v>
      </c>
      <c r="R2" s="128" t="s">
        <v>70</v>
      </c>
      <c r="S2" s="175" t="s">
        <v>4179</v>
      </c>
      <c r="T2" s="128" t="s">
        <v>4125</v>
      </c>
      <c r="U2" s="128">
        <v>11.1</v>
      </c>
    </row>
  </sheetData>
  <phoneticPr fontId="1"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270D-FD0D-4782-A2C3-F56C57B307EB}">
  <dimension ref="A1:U6"/>
  <sheetViews>
    <sheetView zoomScale="70" zoomScaleNormal="70" workbookViewId="0">
      <selection activeCell="T10" sqref="S10:T11"/>
    </sheetView>
  </sheetViews>
  <sheetFormatPr defaultRowHeight="13.95"/>
  <cols>
    <col min="11" max="11" width="19.33203125" customWidth="1"/>
    <col min="19" max="19" width="23.33203125" customWidth="1"/>
  </cols>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275.89999999999998">
      <c r="A2" s="128" t="s">
        <v>323</v>
      </c>
      <c r="B2" s="128" t="s">
        <v>4184</v>
      </c>
      <c r="C2" s="128">
        <v>2014</v>
      </c>
      <c r="D2" s="128"/>
      <c r="E2" s="128"/>
      <c r="F2" s="128" t="s">
        <v>21</v>
      </c>
      <c r="G2" s="128"/>
      <c r="H2" s="128" t="s">
        <v>231</v>
      </c>
      <c r="I2" s="128" t="s">
        <v>231</v>
      </c>
      <c r="J2" s="128" t="s">
        <v>25</v>
      </c>
      <c r="K2" s="128" t="s">
        <v>4158</v>
      </c>
      <c r="L2" s="128" t="s">
        <v>3033</v>
      </c>
      <c r="M2" s="128" t="s">
        <v>3034</v>
      </c>
      <c r="N2" s="128" t="s">
        <v>4185</v>
      </c>
      <c r="O2" s="128" t="s">
        <v>981</v>
      </c>
      <c r="P2" s="128">
        <v>443</v>
      </c>
      <c r="Q2" s="136">
        <v>0.75170000000000003</v>
      </c>
      <c r="R2" s="128" t="s">
        <v>3041</v>
      </c>
      <c r="S2" s="175" t="s">
        <v>4186</v>
      </c>
      <c r="T2" s="128" t="s">
        <v>4125</v>
      </c>
      <c r="U2" s="128">
        <v>75.17</v>
      </c>
    </row>
    <row r="3" spans="1:21" s="21" customFormat="1" ht="14.55">
      <c r="A3" s="128" t="s">
        <v>323</v>
      </c>
      <c r="B3" s="128" t="s">
        <v>4184</v>
      </c>
      <c r="C3" s="128">
        <v>2014</v>
      </c>
      <c r="D3" s="128"/>
      <c r="E3" s="128"/>
      <c r="F3" s="128" t="s">
        <v>21</v>
      </c>
      <c r="G3" s="128"/>
      <c r="H3" s="128" t="s">
        <v>231</v>
      </c>
      <c r="I3" s="128" t="s">
        <v>231</v>
      </c>
      <c r="J3" s="128" t="s">
        <v>25</v>
      </c>
      <c r="K3" s="128" t="s">
        <v>4158</v>
      </c>
      <c r="L3" s="128" t="s">
        <v>3033</v>
      </c>
      <c r="M3" s="128" t="s">
        <v>3034</v>
      </c>
      <c r="N3" s="128" t="s">
        <v>4185</v>
      </c>
      <c r="O3" s="128" t="s">
        <v>980</v>
      </c>
      <c r="P3" s="128">
        <v>79</v>
      </c>
      <c r="Q3" s="128">
        <v>0.83540000000000003</v>
      </c>
      <c r="R3" s="128" t="s">
        <v>3041</v>
      </c>
      <c r="S3" s="128"/>
      <c r="T3" s="128" t="s">
        <v>4125</v>
      </c>
      <c r="U3" s="128">
        <v>83.54</v>
      </c>
    </row>
    <row r="4" spans="1:21" s="21" customFormat="1" ht="14.55">
      <c r="A4" s="128" t="s">
        <v>323</v>
      </c>
      <c r="B4" s="128" t="s">
        <v>4184</v>
      </c>
      <c r="C4" s="128">
        <v>2014</v>
      </c>
      <c r="D4" s="128"/>
      <c r="E4" s="128"/>
      <c r="F4" s="128" t="s">
        <v>21</v>
      </c>
      <c r="G4" s="128"/>
      <c r="H4" s="128" t="s">
        <v>231</v>
      </c>
      <c r="I4" s="128" t="s">
        <v>231</v>
      </c>
      <c r="J4" s="128" t="s">
        <v>25</v>
      </c>
      <c r="K4" s="128" t="s">
        <v>4158</v>
      </c>
      <c r="L4" s="128" t="s">
        <v>3033</v>
      </c>
      <c r="M4" s="128" t="s">
        <v>3034</v>
      </c>
      <c r="N4" s="128" t="s">
        <v>4185</v>
      </c>
      <c r="O4" s="128" t="s">
        <v>979</v>
      </c>
      <c r="P4" s="128">
        <v>364</v>
      </c>
      <c r="Q4" s="128">
        <v>0.73350000000000004</v>
      </c>
      <c r="R4" s="128" t="s">
        <v>3041</v>
      </c>
      <c r="S4" s="128"/>
      <c r="T4" s="128" t="s">
        <v>4125</v>
      </c>
      <c r="U4" s="128">
        <v>73.349999999999994</v>
      </c>
    </row>
    <row r="5" spans="1:21" s="21" customFormat="1" ht="14.55">
      <c r="A5" s="128" t="s">
        <v>323</v>
      </c>
      <c r="B5" s="128" t="s">
        <v>4184</v>
      </c>
      <c r="C5" s="128">
        <v>2014</v>
      </c>
      <c r="D5" s="128"/>
      <c r="E5" s="128"/>
      <c r="F5" s="128" t="s">
        <v>21</v>
      </c>
      <c r="G5" s="128"/>
      <c r="H5" s="128" t="s">
        <v>231</v>
      </c>
      <c r="I5" s="128" t="s">
        <v>231</v>
      </c>
      <c r="J5" s="128" t="s">
        <v>25</v>
      </c>
      <c r="K5" s="128" t="s">
        <v>4158</v>
      </c>
      <c r="L5" s="128" t="s">
        <v>3033</v>
      </c>
      <c r="M5" s="128" t="s">
        <v>3034</v>
      </c>
      <c r="N5" s="128" t="s">
        <v>4185</v>
      </c>
      <c r="O5" s="128" t="s">
        <v>1086</v>
      </c>
      <c r="P5" s="128">
        <v>205</v>
      </c>
      <c r="Q5" s="128">
        <v>0.78539999999999999</v>
      </c>
      <c r="R5" s="128" t="s">
        <v>3041</v>
      </c>
      <c r="S5" s="128"/>
      <c r="T5" s="128" t="s">
        <v>4125</v>
      </c>
      <c r="U5" s="128">
        <v>78.540000000000006</v>
      </c>
    </row>
    <row r="6" spans="1:21" s="21" customFormat="1" ht="14.55">
      <c r="A6" s="128" t="s">
        <v>323</v>
      </c>
      <c r="B6" s="128" t="s">
        <v>4184</v>
      </c>
      <c r="C6" s="128">
        <v>2014</v>
      </c>
      <c r="D6" s="128"/>
      <c r="E6" s="128"/>
      <c r="F6" s="128" t="s">
        <v>21</v>
      </c>
      <c r="G6" s="128"/>
      <c r="H6" s="128" t="s">
        <v>231</v>
      </c>
      <c r="I6" s="128" t="s">
        <v>231</v>
      </c>
      <c r="J6" s="128" t="s">
        <v>25</v>
      </c>
      <c r="K6" s="128" t="s">
        <v>4158</v>
      </c>
      <c r="L6" s="128" t="s">
        <v>3033</v>
      </c>
      <c r="M6" s="128" t="s">
        <v>3034</v>
      </c>
      <c r="N6" s="128" t="s">
        <v>4185</v>
      </c>
      <c r="O6" s="128" t="s">
        <v>1087</v>
      </c>
      <c r="P6" s="128">
        <v>238</v>
      </c>
      <c r="Q6" s="128">
        <v>0.71850000000000003</v>
      </c>
      <c r="R6" s="128" t="s">
        <v>3041</v>
      </c>
      <c r="S6" s="128"/>
      <c r="T6" s="128" t="s">
        <v>4125</v>
      </c>
      <c r="U6" s="128">
        <v>71.849999999999994</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F4D8-57BA-4DCB-8770-9C4B083C6C65}">
  <dimension ref="A1:U2"/>
  <sheetViews>
    <sheetView workbookViewId="0">
      <selection activeCell="B2" sqref="B2"/>
    </sheetView>
  </sheetViews>
  <sheetFormatPr defaultRowHeight="13.95"/>
  <cols>
    <col min="14" max="14" width="16" customWidth="1"/>
  </cols>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4.55">
      <c r="A2" s="128" t="s">
        <v>4187</v>
      </c>
      <c r="B2" s="128" t="s">
        <v>4188</v>
      </c>
      <c r="C2" s="128">
        <v>2018</v>
      </c>
      <c r="D2" s="128"/>
      <c r="E2" s="128"/>
      <c r="F2" s="128" t="s">
        <v>124</v>
      </c>
      <c r="G2" s="128"/>
      <c r="H2" s="128" t="s">
        <v>231</v>
      </c>
      <c r="I2" s="128" t="s">
        <v>231</v>
      </c>
      <c r="J2" s="128" t="s">
        <v>25</v>
      </c>
      <c r="K2" s="128" t="s">
        <v>4158</v>
      </c>
      <c r="L2" s="128" t="s">
        <v>4162</v>
      </c>
      <c r="M2" s="128" t="s">
        <v>2919</v>
      </c>
      <c r="N2" s="128" t="s">
        <v>4189</v>
      </c>
      <c r="O2" s="128" t="s">
        <v>981</v>
      </c>
      <c r="P2" s="128">
        <v>2311</v>
      </c>
      <c r="Q2" s="136">
        <v>8.48E-2</v>
      </c>
      <c r="R2" s="128" t="s">
        <v>70</v>
      </c>
      <c r="S2" s="128"/>
      <c r="T2" s="128" t="s">
        <v>4125</v>
      </c>
      <c r="U2" s="128">
        <v>8.48</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5196-E029-46D0-B023-B81BE479D4C5}">
  <dimension ref="A1:T8"/>
  <sheetViews>
    <sheetView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ht="14.55">
      <c r="A2" s="41" t="s">
        <v>907</v>
      </c>
      <c r="B2" s="41" t="s">
        <v>908</v>
      </c>
      <c r="C2" s="41">
        <v>2014</v>
      </c>
      <c r="D2" s="41"/>
      <c r="E2" s="41"/>
      <c r="F2" s="41" t="s">
        <v>126</v>
      </c>
      <c r="G2" s="41"/>
      <c r="H2" s="41" t="s">
        <v>231</v>
      </c>
      <c r="I2" s="41" t="s">
        <v>231</v>
      </c>
      <c r="J2" s="41" t="s">
        <v>36</v>
      </c>
      <c r="K2" s="41" t="s">
        <v>909</v>
      </c>
      <c r="L2" s="41" t="s">
        <v>252</v>
      </c>
      <c r="M2" s="41" t="s">
        <v>910</v>
      </c>
      <c r="N2" s="41" t="s">
        <v>911</v>
      </c>
      <c r="O2" s="41" t="s">
        <v>29</v>
      </c>
      <c r="P2" s="41">
        <v>626</v>
      </c>
      <c r="Q2" s="44">
        <v>0.59870000000000001</v>
      </c>
      <c r="R2" s="41" t="s">
        <v>912</v>
      </c>
    </row>
    <row r="3" spans="1:20" s="21" customFormat="1" ht="14.55">
      <c r="A3" s="41" t="s">
        <v>874</v>
      </c>
      <c r="B3" s="41" t="s">
        <v>913</v>
      </c>
      <c r="C3" s="41">
        <v>2015</v>
      </c>
      <c r="D3" s="41"/>
      <c r="E3" s="42"/>
      <c r="F3" s="41" t="s">
        <v>264</v>
      </c>
      <c r="G3" s="41"/>
      <c r="H3" s="41" t="s">
        <v>231</v>
      </c>
      <c r="I3" s="41" t="s">
        <v>231</v>
      </c>
      <c r="J3" s="43" t="s">
        <v>25</v>
      </c>
      <c r="K3" s="41" t="s">
        <v>914</v>
      </c>
      <c r="L3" s="41"/>
      <c r="M3" s="41" t="s">
        <v>915</v>
      </c>
      <c r="N3" s="41" t="s">
        <v>916</v>
      </c>
      <c r="O3" s="41" t="s">
        <v>837</v>
      </c>
      <c r="P3" s="41">
        <v>2507</v>
      </c>
      <c r="Q3" s="44">
        <v>1.3100000000000001E-2</v>
      </c>
      <c r="R3" s="45" t="s">
        <v>912</v>
      </c>
    </row>
    <row r="4" spans="1:20" s="21" customFormat="1" ht="14.55">
      <c r="A4" s="41" t="s">
        <v>874</v>
      </c>
      <c r="B4" s="41" t="s">
        <v>917</v>
      </c>
      <c r="C4" s="41">
        <v>2015</v>
      </c>
      <c r="D4" s="41"/>
      <c r="E4" s="42"/>
      <c r="F4" s="41" t="s">
        <v>264</v>
      </c>
      <c r="G4" s="41"/>
      <c r="H4" s="41" t="s">
        <v>231</v>
      </c>
      <c r="I4" s="41" t="s">
        <v>231</v>
      </c>
      <c r="J4" s="43" t="s">
        <v>25</v>
      </c>
      <c r="K4" s="41" t="s">
        <v>906</v>
      </c>
      <c r="L4" s="41"/>
      <c r="M4" s="41" t="s">
        <v>915</v>
      </c>
      <c r="N4" s="41" t="s">
        <v>916</v>
      </c>
      <c r="O4" s="41" t="s">
        <v>918</v>
      </c>
      <c r="P4" s="41">
        <v>2355</v>
      </c>
      <c r="Q4" s="44">
        <v>2.3400000000000001E-2</v>
      </c>
      <c r="R4" s="45" t="s">
        <v>912</v>
      </c>
    </row>
    <row r="5" spans="1:20" s="21" customFormat="1" ht="14.55">
      <c r="A5" s="41" t="s">
        <v>874</v>
      </c>
      <c r="B5" s="41" t="s">
        <v>919</v>
      </c>
      <c r="C5" s="41">
        <v>2015</v>
      </c>
      <c r="D5" s="41"/>
      <c r="E5" s="42"/>
      <c r="F5" s="41" t="s">
        <v>264</v>
      </c>
      <c r="G5" s="41"/>
      <c r="H5" s="41" t="s">
        <v>231</v>
      </c>
      <c r="I5" s="41" t="s">
        <v>231</v>
      </c>
      <c r="J5" s="43" t="s">
        <v>25</v>
      </c>
      <c r="K5" s="41" t="s">
        <v>906</v>
      </c>
      <c r="L5" s="41"/>
      <c r="M5" s="41" t="s">
        <v>915</v>
      </c>
      <c r="N5" s="41" t="s">
        <v>916</v>
      </c>
      <c r="O5" s="41" t="s">
        <v>920</v>
      </c>
      <c r="P5" s="41">
        <v>2913</v>
      </c>
      <c r="Q5" s="44">
        <v>1.34E-2</v>
      </c>
      <c r="R5" s="45" t="s">
        <v>912</v>
      </c>
    </row>
    <row r="6" spans="1:20" s="21" customFormat="1" ht="14.55">
      <c r="A6" s="84" t="s">
        <v>1958</v>
      </c>
      <c r="B6" s="84" t="s">
        <v>908</v>
      </c>
      <c r="C6" s="84">
        <v>2014</v>
      </c>
      <c r="D6" s="84"/>
      <c r="E6" s="84"/>
      <c r="F6" s="84" t="s">
        <v>126</v>
      </c>
      <c r="G6" s="84"/>
      <c r="H6" s="84" t="s">
        <v>231</v>
      </c>
      <c r="I6" s="84"/>
      <c r="J6" s="84" t="s">
        <v>36</v>
      </c>
      <c r="K6" s="92" t="s">
        <v>1959</v>
      </c>
      <c r="L6" s="84" t="s">
        <v>252</v>
      </c>
      <c r="M6" s="84"/>
      <c r="N6" s="92" t="s">
        <v>1960</v>
      </c>
      <c r="O6" s="84" t="s">
        <v>981</v>
      </c>
      <c r="P6" s="84">
        <v>626</v>
      </c>
      <c r="Q6" s="102">
        <v>0.1797</v>
      </c>
      <c r="R6" s="84" t="s">
        <v>910</v>
      </c>
      <c r="S6" s="84">
        <v>17.97</v>
      </c>
      <c r="T6" s="21" t="s">
        <v>1961</v>
      </c>
    </row>
    <row r="7" spans="1:20" s="21" customFormat="1" ht="14.55">
      <c r="A7" s="84"/>
      <c r="B7" s="92" t="s">
        <v>917</v>
      </c>
      <c r="C7" s="92">
        <v>2015</v>
      </c>
      <c r="D7" s="92"/>
      <c r="E7" s="92"/>
      <c r="F7" s="92" t="s">
        <v>264</v>
      </c>
      <c r="G7" s="92"/>
      <c r="H7" s="92" t="s">
        <v>231</v>
      </c>
      <c r="I7" s="92"/>
      <c r="J7" s="92" t="s">
        <v>25</v>
      </c>
      <c r="K7" s="92" t="s">
        <v>1959</v>
      </c>
      <c r="L7" s="92" t="s">
        <v>910</v>
      </c>
      <c r="M7" s="103"/>
      <c r="N7" s="92" t="s">
        <v>1960</v>
      </c>
      <c r="O7" s="104" t="s">
        <v>981</v>
      </c>
      <c r="P7" s="92">
        <v>2355</v>
      </c>
      <c r="Q7" s="105">
        <v>2.8500000000000001E-2</v>
      </c>
      <c r="R7" s="92" t="s">
        <v>910</v>
      </c>
      <c r="S7" s="92">
        <v>2.85</v>
      </c>
    </row>
    <row r="8" spans="1:20" s="21" customFormat="1" ht="14.55">
      <c r="A8" s="84"/>
      <c r="B8" s="92" t="s">
        <v>919</v>
      </c>
      <c r="C8" s="92">
        <v>2015</v>
      </c>
      <c r="D8" s="92"/>
      <c r="E8" s="92"/>
      <c r="F8" s="92" t="s">
        <v>264</v>
      </c>
      <c r="G8" s="92"/>
      <c r="H8" s="92" t="s">
        <v>231</v>
      </c>
      <c r="I8" s="92"/>
      <c r="J8" s="92" t="s">
        <v>25</v>
      </c>
      <c r="K8" s="92" t="s">
        <v>1959</v>
      </c>
      <c r="L8" s="92" t="s">
        <v>910</v>
      </c>
      <c r="M8" s="103"/>
      <c r="N8" s="92" t="s">
        <v>1960</v>
      </c>
      <c r="O8" s="104" t="s">
        <v>981</v>
      </c>
      <c r="P8" s="92">
        <v>2913</v>
      </c>
      <c r="Q8" s="105">
        <v>2.1299999999999999E-2</v>
      </c>
      <c r="R8" s="92" t="s">
        <v>910</v>
      </c>
      <c r="S8" s="92">
        <v>2.13</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91DFB-4202-4F54-B9AC-A70723CB1D2C}">
  <dimension ref="A1:U4"/>
  <sheetViews>
    <sheetView workbookViewId="0">
      <selection sqref="A1:XFD1"/>
    </sheetView>
  </sheetViews>
  <sheetFormatPr defaultRowHeight="13.95"/>
  <cols>
    <col min="19" max="19" width="42.44140625" customWidth="1"/>
  </cols>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88.8">
      <c r="A2" s="128" t="s">
        <v>4190</v>
      </c>
      <c r="B2" s="128" t="s">
        <v>4191</v>
      </c>
      <c r="C2" s="128">
        <v>2016</v>
      </c>
      <c r="D2" s="128"/>
      <c r="E2" s="128"/>
      <c r="F2" s="128" t="s">
        <v>4192</v>
      </c>
      <c r="G2" s="128"/>
      <c r="H2" s="128" t="s">
        <v>231</v>
      </c>
      <c r="I2" s="128" t="s">
        <v>231</v>
      </c>
      <c r="J2" s="128" t="s">
        <v>25</v>
      </c>
      <c r="K2" s="128" t="s">
        <v>4158</v>
      </c>
      <c r="L2" s="128" t="s">
        <v>3023</v>
      </c>
      <c r="M2" s="128" t="s">
        <v>4193</v>
      </c>
      <c r="N2" s="128" t="s">
        <v>4194</v>
      </c>
      <c r="O2" s="128" t="s">
        <v>981</v>
      </c>
      <c r="P2" s="128">
        <v>960</v>
      </c>
      <c r="Q2" s="136">
        <v>0.2271</v>
      </c>
      <c r="R2" s="128" t="s">
        <v>70</v>
      </c>
      <c r="S2" s="175" t="s">
        <v>4195</v>
      </c>
      <c r="T2" s="128" t="s">
        <v>4125</v>
      </c>
      <c r="U2" s="128">
        <v>22.71</v>
      </c>
    </row>
    <row r="3" spans="1:21" s="21" customFormat="1" ht="14.55">
      <c r="A3" s="128" t="s">
        <v>4190</v>
      </c>
      <c r="B3" s="128" t="s">
        <v>4191</v>
      </c>
      <c r="C3" s="128">
        <v>2016</v>
      </c>
      <c r="D3" s="128"/>
      <c r="E3" s="128"/>
      <c r="F3" s="128" t="s">
        <v>4192</v>
      </c>
      <c r="G3" s="128"/>
      <c r="H3" s="128" t="s">
        <v>231</v>
      </c>
      <c r="I3" s="128" t="s">
        <v>231</v>
      </c>
      <c r="J3" s="128" t="s">
        <v>25</v>
      </c>
      <c r="K3" s="128" t="s">
        <v>4158</v>
      </c>
      <c r="L3" s="128" t="s">
        <v>3023</v>
      </c>
      <c r="M3" s="128" t="s">
        <v>4193</v>
      </c>
      <c r="N3" s="128" t="s">
        <v>4194</v>
      </c>
      <c r="O3" s="128" t="s">
        <v>980</v>
      </c>
      <c r="P3" s="128">
        <v>481</v>
      </c>
      <c r="Q3" s="128">
        <v>0.35199999999999998</v>
      </c>
      <c r="R3" s="128" t="s">
        <v>70</v>
      </c>
      <c r="S3" s="128"/>
      <c r="T3" s="128" t="s">
        <v>4125</v>
      </c>
      <c r="U3" s="128">
        <v>35.200000000000003</v>
      </c>
    </row>
    <row r="4" spans="1:21" s="21" customFormat="1" ht="14.55">
      <c r="A4" s="128" t="s">
        <v>4190</v>
      </c>
      <c r="B4" s="128" t="s">
        <v>4191</v>
      </c>
      <c r="C4" s="128">
        <v>2016</v>
      </c>
      <c r="D4" s="128"/>
      <c r="E4" s="128"/>
      <c r="F4" s="128" t="s">
        <v>4192</v>
      </c>
      <c r="G4" s="128"/>
      <c r="H4" s="128" t="s">
        <v>231</v>
      </c>
      <c r="I4" s="128" t="s">
        <v>231</v>
      </c>
      <c r="J4" s="128" t="s">
        <v>25</v>
      </c>
      <c r="K4" s="128" t="s">
        <v>4158</v>
      </c>
      <c r="L4" s="128" t="s">
        <v>3023</v>
      </c>
      <c r="M4" s="128" t="s">
        <v>4193</v>
      </c>
      <c r="N4" s="128" t="s">
        <v>4194</v>
      </c>
      <c r="O4" s="128" t="s">
        <v>979</v>
      </c>
      <c r="P4" s="128">
        <v>479</v>
      </c>
      <c r="Q4" s="128">
        <v>0.20399999999999999</v>
      </c>
      <c r="R4" s="128" t="s">
        <v>70</v>
      </c>
      <c r="S4" s="128"/>
      <c r="T4" s="128" t="s">
        <v>4125</v>
      </c>
      <c r="U4" s="128">
        <v>20.399999999999999</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F3A3D-D76D-46EE-AEEA-F340B7EEC21A}">
  <dimension ref="A1:U2"/>
  <sheetViews>
    <sheetView workbookViewId="0">
      <selection sqref="A1:XFD1"/>
    </sheetView>
  </sheetViews>
  <sheetFormatPr defaultRowHeight="13.95"/>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4.55">
      <c r="A2" s="128" t="s">
        <v>4199</v>
      </c>
      <c r="B2" s="128" t="s">
        <v>4200</v>
      </c>
      <c r="C2" s="128">
        <v>2020</v>
      </c>
      <c r="D2" s="128"/>
      <c r="E2" s="128"/>
      <c r="F2" s="128" t="s">
        <v>124</v>
      </c>
      <c r="G2" s="128"/>
      <c r="H2" s="128" t="s">
        <v>231</v>
      </c>
      <c r="I2" s="128" t="s">
        <v>231</v>
      </c>
      <c r="J2" s="128" t="s">
        <v>25</v>
      </c>
      <c r="K2" s="128" t="s">
        <v>4201</v>
      </c>
      <c r="L2" s="128" t="s">
        <v>2822</v>
      </c>
      <c r="M2" s="128" t="s">
        <v>3034</v>
      </c>
      <c r="N2" s="128" t="s">
        <v>4202</v>
      </c>
      <c r="O2" s="128" t="s">
        <v>981</v>
      </c>
      <c r="P2" s="128">
        <v>3738</v>
      </c>
      <c r="Q2" s="136">
        <v>0.151</v>
      </c>
      <c r="R2" s="128" t="s">
        <v>70</v>
      </c>
      <c r="S2" s="128"/>
      <c r="T2" s="128" t="s">
        <v>4125</v>
      </c>
      <c r="U2" s="128">
        <v>15.1</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80A7A-9C8A-414B-BC08-B43717483AA8}">
  <dimension ref="A1:U8"/>
  <sheetViews>
    <sheetView workbookViewId="0">
      <selection activeCell="R27" sqref="R27"/>
    </sheetView>
  </sheetViews>
  <sheetFormatPr defaultRowHeight="13.95"/>
  <sheetData>
    <row r="1" spans="1:21"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1" s="21" customFormat="1" ht="14.55">
      <c r="A2" s="128" t="s">
        <v>4203</v>
      </c>
      <c r="B2" s="128" t="s">
        <v>4204</v>
      </c>
      <c r="C2" s="128">
        <v>2019</v>
      </c>
      <c r="D2" s="128"/>
      <c r="E2" s="128"/>
      <c r="F2" s="128" t="s">
        <v>124</v>
      </c>
      <c r="G2" s="128"/>
      <c r="H2" s="128" t="s">
        <v>231</v>
      </c>
      <c r="I2" s="128" t="s">
        <v>231</v>
      </c>
      <c r="J2" s="128" t="s">
        <v>25</v>
      </c>
      <c r="K2" s="128" t="s">
        <v>4201</v>
      </c>
      <c r="L2" s="128" t="s">
        <v>3023</v>
      </c>
      <c r="M2" s="128" t="s">
        <v>3034</v>
      </c>
      <c r="N2" s="128" t="s">
        <v>4206</v>
      </c>
      <c r="O2" s="128" t="s">
        <v>981</v>
      </c>
      <c r="P2" s="131">
        <v>2448</v>
      </c>
      <c r="Q2" s="136">
        <v>0.13730000000000001</v>
      </c>
      <c r="R2" s="128" t="s">
        <v>3041</v>
      </c>
      <c r="S2" s="128"/>
      <c r="T2" s="128" t="s">
        <v>4125</v>
      </c>
      <c r="U2" s="128">
        <v>13.73</v>
      </c>
    </row>
    <row r="3" spans="1:21" s="21" customFormat="1" ht="14.55">
      <c r="A3" s="128" t="s">
        <v>4203</v>
      </c>
      <c r="B3" s="128" t="s">
        <v>4204</v>
      </c>
      <c r="C3" s="128">
        <v>2019</v>
      </c>
      <c r="D3" s="128"/>
      <c r="E3" s="128"/>
      <c r="F3" s="128" t="s">
        <v>124</v>
      </c>
      <c r="G3" s="128"/>
      <c r="H3" s="128" t="s">
        <v>231</v>
      </c>
      <c r="I3" s="128" t="s">
        <v>231</v>
      </c>
      <c r="J3" s="128" t="s">
        <v>25</v>
      </c>
      <c r="K3" s="128" t="s">
        <v>4201</v>
      </c>
      <c r="L3" s="128" t="s">
        <v>3023</v>
      </c>
      <c r="M3" s="128" t="s">
        <v>3034</v>
      </c>
      <c r="N3" s="128" t="s">
        <v>4205</v>
      </c>
      <c r="O3" s="128" t="s">
        <v>980</v>
      </c>
      <c r="P3" s="128">
        <v>1272</v>
      </c>
      <c r="Q3" s="128">
        <v>0.12740000000000001</v>
      </c>
      <c r="R3" s="128" t="s">
        <v>3041</v>
      </c>
      <c r="S3" s="128"/>
      <c r="T3" s="128" t="s">
        <v>4125</v>
      </c>
      <c r="U3" s="128">
        <v>12.74</v>
      </c>
    </row>
    <row r="4" spans="1:21" s="21" customFormat="1" ht="14.55">
      <c r="A4" s="128" t="s">
        <v>4203</v>
      </c>
      <c r="B4" s="128" t="s">
        <v>4204</v>
      </c>
      <c r="C4" s="128">
        <v>2019</v>
      </c>
      <c r="D4" s="128"/>
      <c r="E4" s="128"/>
      <c r="F4" s="128" t="s">
        <v>124</v>
      </c>
      <c r="G4" s="128"/>
      <c r="H4" s="128" t="s">
        <v>231</v>
      </c>
      <c r="I4" s="128" t="s">
        <v>231</v>
      </c>
      <c r="J4" s="128" t="s">
        <v>25</v>
      </c>
      <c r="K4" s="128" t="s">
        <v>4201</v>
      </c>
      <c r="L4" s="128" t="s">
        <v>3023</v>
      </c>
      <c r="M4" s="128" t="s">
        <v>3034</v>
      </c>
      <c r="N4" s="128" t="s">
        <v>4205</v>
      </c>
      <c r="O4" s="128" t="s">
        <v>979</v>
      </c>
      <c r="P4" s="128">
        <v>1176</v>
      </c>
      <c r="Q4" s="128">
        <v>0.14799999999999999</v>
      </c>
      <c r="R4" s="128" t="s">
        <v>3041</v>
      </c>
      <c r="S4" s="128"/>
      <c r="T4" s="128" t="s">
        <v>4125</v>
      </c>
      <c r="U4" s="128">
        <v>14.8</v>
      </c>
    </row>
    <row r="5" spans="1:21" s="21" customFormat="1" ht="14.55">
      <c r="A5" s="128" t="s">
        <v>4203</v>
      </c>
      <c r="B5" s="128" t="s">
        <v>4204</v>
      </c>
      <c r="C5" s="128">
        <v>2019</v>
      </c>
      <c r="D5" s="128"/>
      <c r="E5" s="128"/>
      <c r="F5" s="128" t="s">
        <v>124</v>
      </c>
      <c r="G5" s="128"/>
      <c r="H5" s="128" t="s">
        <v>231</v>
      </c>
      <c r="I5" s="128" t="s">
        <v>231</v>
      </c>
      <c r="J5" s="128" t="s">
        <v>25</v>
      </c>
      <c r="K5" s="128" t="s">
        <v>4201</v>
      </c>
      <c r="L5" s="128" t="s">
        <v>3023</v>
      </c>
      <c r="M5" s="128" t="s">
        <v>3034</v>
      </c>
      <c r="N5" s="128" t="s">
        <v>4205</v>
      </c>
      <c r="O5" s="128" t="s">
        <v>251</v>
      </c>
      <c r="P5" s="128">
        <v>1413</v>
      </c>
      <c r="Q5" s="128">
        <v>0.1401</v>
      </c>
      <c r="R5" s="128" t="s">
        <v>3041</v>
      </c>
      <c r="S5" s="128"/>
      <c r="T5" s="128" t="s">
        <v>4125</v>
      </c>
      <c r="U5" s="128">
        <v>14.01</v>
      </c>
    </row>
    <row r="6" spans="1:21" s="21" customFormat="1" ht="14.55">
      <c r="A6" s="128" t="s">
        <v>4203</v>
      </c>
      <c r="B6" s="128" t="s">
        <v>4204</v>
      </c>
      <c r="C6" s="128">
        <v>2019</v>
      </c>
      <c r="D6" s="128"/>
      <c r="E6" s="128"/>
      <c r="F6" s="128" t="s">
        <v>124</v>
      </c>
      <c r="G6" s="128"/>
      <c r="H6" s="128" t="s">
        <v>231</v>
      </c>
      <c r="I6" s="128" t="s">
        <v>231</v>
      </c>
      <c r="J6" s="128" t="s">
        <v>25</v>
      </c>
      <c r="K6" s="128" t="s">
        <v>4201</v>
      </c>
      <c r="L6" s="128" t="s">
        <v>3023</v>
      </c>
      <c r="M6" s="128" t="s">
        <v>3034</v>
      </c>
      <c r="N6" s="128" t="s">
        <v>4205</v>
      </c>
      <c r="O6" s="128" t="s">
        <v>250</v>
      </c>
      <c r="P6" s="128">
        <v>1035</v>
      </c>
      <c r="Q6" s="128">
        <v>0.1333</v>
      </c>
      <c r="R6" s="128" t="s">
        <v>3041</v>
      </c>
      <c r="S6" s="128"/>
      <c r="T6" s="128" t="s">
        <v>4125</v>
      </c>
      <c r="U6" s="128">
        <v>13.33</v>
      </c>
    </row>
    <row r="7" spans="1:21" s="21" customFormat="1" ht="14.55">
      <c r="A7" s="128" t="s">
        <v>4203</v>
      </c>
      <c r="B7" s="128" t="s">
        <v>4204</v>
      </c>
      <c r="C7" s="128">
        <v>2019</v>
      </c>
      <c r="D7" s="128"/>
      <c r="E7" s="128"/>
      <c r="F7" s="128" t="s">
        <v>124</v>
      </c>
      <c r="G7" s="128"/>
      <c r="H7" s="128" t="s">
        <v>231</v>
      </c>
      <c r="I7" s="128" t="s">
        <v>231</v>
      </c>
      <c r="J7" s="128" t="s">
        <v>25</v>
      </c>
      <c r="K7" s="128" t="s">
        <v>4201</v>
      </c>
      <c r="L7" s="128" t="s">
        <v>3023</v>
      </c>
      <c r="M7" s="128" t="s">
        <v>3034</v>
      </c>
      <c r="N7" s="128" t="s">
        <v>4205</v>
      </c>
      <c r="O7" s="128" t="s">
        <v>1086</v>
      </c>
      <c r="P7" s="128">
        <v>1317</v>
      </c>
      <c r="Q7" s="131">
        <v>0.1595</v>
      </c>
      <c r="R7" s="128" t="s">
        <v>3041</v>
      </c>
      <c r="S7" s="128"/>
      <c r="T7" s="128" t="s">
        <v>4125</v>
      </c>
      <c r="U7" s="131">
        <v>15.95</v>
      </c>
    </row>
    <row r="8" spans="1:21" s="21" customFormat="1" ht="14.55">
      <c r="A8" s="128" t="s">
        <v>4203</v>
      </c>
      <c r="B8" s="128" t="s">
        <v>4204</v>
      </c>
      <c r="C8" s="128">
        <v>2019</v>
      </c>
      <c r="D8" s="128"/>
      <c r="E8" s="128"/>
      <c r="F8" s="128" t="s">
        <v>124</v>
      </c>
      <c r="G8" s="128"/>
      <c r="H8" s="128" t="s">
        <v>231</v>
      </c>
      <c r="I8" s="128" t="s">
        <v>231</v>
      </c>
      <c r="J8" s="128" t="s">
        <v>25</v>
      </c>
      <c r="K8" s="128" t="s">
        <v>4201</v>
      </c>
      <c r="L8" s="128" t="s">
        <v>3023</v>
      </c>
      <c r="M8" s="128" t="s">
        <v>3034</v>
      </c>
      <c r="N8" s="128" t="s">
        <v>4205</v>
      </c>
      <c r="O8" s="128" t="s">
        <v>1087</v>
      </c>
      <c r="P8" s="128">
        <v>1131</v>
      </c>
      <c r="Q8" s="128">
        <v>0.1114</v>
      </c>
      <c r="R8" s="128" t="s">
        <v>3041</v>
      </c>
      <c r="S8" s="128"/>
      <c r="T8" s="128" t="s">
        <v>4125</v>
      </c>
      <c r="U8" s="128">
        <v>11.14</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E101-59FC-4E28-9DC0-04A208599848}">
  <dimension ref="A1:T52"/>
  <sheetViews>
    <sheetView topLeftCell="A43"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20" s="21" customFormat="1" ht="14.55">
      <c r="A2" s="41" t="s">
        <v>922</v>
      </c>
      <c r="B2" s="41" t="s">
        <v>923</v>
      </c>
      <c r="C2" s="41">
        <v>2020</v>
      </c>
      <c r="D2" s="41">
        <v>1009</v>
      </c>
      <c r="E2" s="42">
        <v>0.52771966527196701</v>
      </c>
      <c r="F2" s="41" t="s">
        <v>394</v>
      </c>
      <c r="G2" s="41"/>
      <c r="H2" s="41" t="s">
        <v>231</v>
      </c>
      <c r="I2" s="41" t="s">
        <v>231</v>
      </c>
      <c r="J2" s="43" t="s">
        <v>36</v>
      </c>
      <c r="K2" s="41" t="s">
        <v>921</v>
      </c>
      <c r="L2" s="41" t="s">
        <v>37</v>
      </c>
      <c r="M2" s="41" t="s">
        <v>924</v>
      </c>
      <c r="N2" s="41" t="s">
        <v>925</v>
      </c>
      <c r="O2" s="41" t="s">
        <v>29</v>
      </c>
      <c r="P2" s="41">
        <v>1912</v>
      </c>
      <c r="Q2" s="44">
        <v>0.60199999999999998</v>
      </c>
      <c r="R2" s="45" t="s">
        <v>30</v>
      </c>
      <c r="T2" s="21" t="s">
        <v>2627</v>
      </c>
    </row>
    <row r="3" spans="1:20" s="21" customFormat="1" ht="14.55">
      <c r="A3" s="41"/>
      <c r="B3" s="41"/>
      <c r="C3" s="41"/>
      <c r="D3" s="41"/>
      <c r="E3" s="42"/>
      <c r="F3" s="41"/>
      <c r="G3" s="41"/>
      <c r="H3" s="41"/>
      <c r="I3" s="41" t="s">
        <v>231</v>
      </c>
      <c r="J3" s="43"/>
      <c r="K3" s="41" t="s">
        <v>921</v>
      </c>
      <c r="L3" s="41"/>
      <c r="M3" s="41"/>
      <c r="N3" s="41" t="s">
        <v>925</v>
      </c>
      <c r="O3" s="41" t="s">
        <v>41</v>
      </c>
      <c r="P3" s="41">
        <v>1009</v>
      </c>
      <c r="Q3" s="44">
        <v>0.629</v>
      </c>
      <c r="R3" s="45" t="s">
        <v>30</v>
      </c>
    </row>
    <row r="4" spans="1:20" s="21" customFormat="1" ht="14.55">
      <c r="A4" s="41"/>
      <c r="B4" s="41"/>
      <c r="C4" s="41"/>
      <c r="D4" s="41"/>
      <c r="E4" s="42"/>
      <c r="F4" s="41"/>
      <c r="G4" s="41"/>
      <c r="H4" s="41"/>
      <c r="I4" s="41" t="s">
        <v>231</v>
      </c>
      <c r="J4" s="43"/>
      <c r="K4" s="41" t="s">
        <v>921</v>
      </c>
      <c r="L4" s="41"/>
      <c r="M4" s="41"/>
      <c r="N4" s="41" t="s">
        <v>925</v>
      </c>
      <c r="O4" s="41" t="s">
        <v>42</v>
      </c>
      <c r="P4" s="41">
        <v>903</v>
      </c>
      <c r="Q4" s="44">
        <v>0.57099999999999995</v>
      </c>
      <c r="R4" s="45" t="s">
        <v>30</v>
      </c>
    </row>
    <row r="5" spans="1:20" s="21" customFormat="1" ht="14.55">
      <c r="A5" s="41"/>
      <c r="B5" s="41"/>
      <c r="C5" s="41"/>
      <c r="D5" s="41"/>
      <c r="E5" s="42"/>
      <c r="F5" s="41"/>
      <c r="G5" s="41"/>
      <c r="H5" s="41"/>
      <c r="I5" s="41" t="s">
        <v>231</v>
      </c>
      <c r="J5" s="43"/>
      <c r="K5" s="41" t="s">
        <v>921</v>
      </c>
      <c r="L5" s="41"/>
      <c r="M5" s="41"/>
      <c r="N5" s="41" t="s">
        <v>925</v>
      </c>
      <c r="O5" s="41" t="s">
        <v>311</v>
      </c>
      <c r="P5" s="41">
        <v>1701</v>
      </c>
      <c r="Q5" s="44">
        <v>0.59799999999999998</v>
      </c>
      <c r="R5" s="45" t="s">
        <v>30</v>
      </c>
    </row>
    <row r="6" spans="1:20" s="21" customFormat="1" ht="14.55">
      <c r="A6" s="41"/>
      <c r="B6" s="41"/>
      <c r="C6" s="41"/>
      <c r="D6" s="41"/>
      <c r="E6" s="42"/>
      <c r="F6" s="41"/>
      <c r="G6" s="41"/>
      <c r="H6" s="41"/>
      <c r="I6" s="41" t="s">
        <v>231</v>
      </c>
      <c r="J6" s="43"/>
      <c r="K6" s="41" t="s">
        <v>921</v>
      </c>
      <c r="L6" s="41"/>
      <c r="M6" s="41"/>
      <c r="N6" s="41" t="s">
        <v>925</v>
      </c>
      <c r="O6" s="41" t="s">
        <v>310</v>
      </c>
      <c r="P6" s="41">
        <v>211</v>
      </c>
      <c r="Q6" s="44">
        <v>0.63500000000000001</v>
      </c>
      <c r="R6" s="45" t="s">
        <v>30</v>
      </c>
    </row>
    <row r="7" spans="1:20" s="21" customFormat="1" ht="14.55">
      <c r="A7" s="41"/>
      <c r="B7" s="41"/>
      <c r="C7" s="41"/>
      <c r="D7" s="41"/>
      <c r="E7" s="42"/>
      <c r="F7" s="41"/>
      <c r="G7" s="41"/>
      <c r="H7" s="41"/>
      <c r="I7" s="41" t="s">
        <v>231</v>
      </c>
      <c r="J7" s="43"/>
      <c r="K7" s="41" t="s">
        <v>921</v>
      </c>
      <c r="L7" s="41"/>
      <c r="M7" s="41"/>
      <c r="N7" s="41" t="s">
        <v>925</v>
      </c>
      <c r="O7" s="41" t="s">
        <v>251</v>
      </c>
      <c r="P7" s="41">
        <v>1038</v>
      </c>
      <c r="Q7" s="44">
        <v>0.64</v>
      </c>
      <c r="R7" s="45" t="s">
        <v>30</v>
      </c>
    </row>
    <row r="8" spans="1:20" s="21" customFormat="1" ht="14.55">
      <c r="A8" s="41"/>
      <c r="B8" s="41"/>
      <c r="C8" s="41"/>
      <c r="D8" s="41"/>
      <c r="E8" s="42"/>
      <c r="F8" s="41"/>
      <c r="G8" s="41"/>
      <c r="H8" s="41"/>
      <c r="I8" s="41" t="s">
        <v>231</v>
      </c>
      <c r="J8" s="43"/>
      <c r="K8" s="41" t="s">
        <v>921</v>
      </c>
      <c r="L8" s="41"/>
      <c r="M8" s="41"/>
      <c r="N8" s="41" t="s">
        <v>925</v>
      </c>
      <c r="O8" s="41" t="s">
        <v>250</v>
      </c>
      <c r="P8" s="41">
        <v>874</v>
      </c>
      <c r="Q8" s="44">
        <v>0.56999999999999995</v>
      </c>
      <c r="R8" s="45" t="s">
        <v>30</v>
      </c>
    </row>
    <row r="9" spans="1:20" s="21" customFormat="1" ht="14.55">
      <c r="A9" s="41"/>
      <c r="B9" s="41"/>
      <c r="C9" s="41"/>
      <c r="D9" s="41"/>
      <c r="E9" s="42"/>
      <c r="F9" s="41"/>
      <c r="G9" s="41"/>
      <c r="H9" s="41"/>
      <c r="I9" s="41" t="s">
        <v>231</v>
      </c>
      <c r="J9" s="43"/>
      <c r="K9" s="41" t="s">
        <v>921</v>
      </c>
      <c r="L9" s="41"/>
      <c r="M9" s="41"/>
      <c r="N9" s="41" t="s">
        <v>925</v>
      </c>
      <c r="O9" s="41" t="s">
        <v>47</v>
      </c>
      <c r="P9" s="41">
        <v>1102</v>
      </c>
      <c r="Q9" s="44">
        <v>0.58399999999999996</v>
      </c>
      <c r="R9" s="45" t="s">
        <v>30</v>
      </c>
    </row>
    <row r="10" spans="1:20" s="21" customFormat="1" ht="14.55">
      <c r="A10" s="41"/>
      <c r="B10" s="41"/>
      <c r="C10" s="41"/>
      <c r="D10" s="41"/>
      <c r="E10" s="42"/>
      <c r="F10" s="41"/>
      <c r="G10" s="41"/>
      <c r="H10" s="41"/>
      <c r="I10" s="41" t="s">
        <v>231</v>
      </c>
      <c r="J10" s="43"/>
      <c r="K10" s="41" t="s">
        <v>921</v>
      </c>
      <c r="L10" s="41"/>
      <c r="M10" s="41"/>
      <c r="N10" s="41" t="s">
        <v>925</v>
      </c>
      <c r="O10" s="41" t="s">
        <v>48</v>
      </c>
      <c r="P10" s="41">
        <v>810</v>
      </c>
      <c r="Q10" s="44">
        <v>0.626</v>
      </c>
      <c r="R10" s="45" t="s">
        <v>30</v>
      </c>
    </row>
    <row r="11" spans="1:20" s="21" customFormat="1" ht="14.55">
      <c r="A11" s="41" t="s">
        <v>926</v>
      </c>
      <c r="B11" s="41" t="s">
        <v>927</v>
      </c>
      <c r="C11" s="41">
        <v>2020</v>
      </c>
      <c r="D11" s="41">
        <v>432</v>
      </c>
      <c r="E11" s="42">
        <v>0.38061674008810598</v>
      </c>
      <c r="F11" s="41" t="s">
        <v>928</v>
      </c>
      <c r="G11" s="41"/>
      <c r="H11" s="41" t="s">
        <v>231</v>
      </c>
      <c r="I11" s="41" t="s">
        <v>231</v>
      </c>
      <c r="J11" s="43" t="s">
        <v>25</v>
      </c>
      <c r="K11" s="41" t="s">
        <v>921</v>
      </c>
      <c r="L11" s="41" t="s">
        <v>37</v>
      </c>
      <c r="M11" s="41" t="s">
        <v>929</v>
      </c>
      <c r="N11" s="41" t="s">
        <v>925</v>
      </c>
      <c r="O11" s="41" t="s">
        <v>29</v>
      </c>
      <c r="P11" s="41">
        <v>1135</v>
      </c>
      <c r="Q11" s="44">
        <v>0.28999999999999998</v>
      </c>
      <c r="R11" s="45" t="s">
        <v>30</v>
      </c>
    </row>
    <row r="12" spans="1:20" s="21" customFormat="1" ht="14.55">
      <c r="A12" s="41"/>
      <c r="B12" s="41"/>
      <c r="C12" s="41"/>
      <c r="D12" s="41"/>
      <c r="E12" s="42"/>
      <c r="F12" s="41"/>
      <c r="G12" s="41"/>
      <c r="H12" s="41"/>
      <c r="I12" s="41" t="s">
        <v>231</v>
      </c>
      <c r="J12" s="43"/>
      <c r="K12" s="41" t="s">
        <v>921</v>
      </c>
      <c r="L12" s="41"/>
      <c r="M12" s="41"/>
      <c r="N12" s="41" t="s">
        <v>925</v>
      </c>
      <c r="O12" s="41" t="s">
        <v>41</v>
      </c>
      <c r="P12" s="41">
        <v>432</v>
      </c>
      <c r="Q12" s="44">
        <v>0.33500000000000002</v>
      </c>
      <c r="R12" s="45" t="s">
        <v>30</v>
      </c>
    </row>
    <row r="13" spans="1:20" s="21" customFormat="1" ht="14.55">
      <c r="A13" s="41"/>
      <c r="B13" s="41"/>
      <c r="C13" s="41"/>
      <c r="D13" s="41"/>
      <c r="E13" s="42"/>
      <c r="F13" s="41"/>
      <c r="G13" s="41"/>
      <c r="H13" s="41"/>
      <c r="I13" s="41" t="s">
        <v>231</v>
      </c>
      <c r="J13" s="43"/>
      <c r="K13" s="41" t="s">
        <v>921</v>
      </c>
      <c r="L13" s="41"/>
      <c r="M13" s="41"/>
      <c r="N13" s="41" t="s">
        <v>925</v>
      </c>
      <c r="O13" s="41" t="s">
        <v>42</v>
      </c>
      <c r="P13" s="41">
        <v>703</v>
      </c>
      <c r="Q13" s="44">
        <v>0.26200000000000001</v>
      </c>
      <c r="R13" s="45" t="s">
        <v>30</v>
      </c>
    </row>
    <row r="14" spans="1:20" s="21" customFormat="1" ht="14.55">
      <c r="A14" s="41"/>
      <c r="B14" s="41"/>
      <c r="C14" s="41"/>
      <c r="D14" s="41"/>
      <c r="E14" s="42"/>
      <c r="F14" s="41"/>
      <c r="G14" s="41"/>
      <c r="H14" s="41"/>
      <c r="I14" s="41" t="s">
        <v>231</v>
      </c>
      <c r="J14" s="43"/>
      <c r="K14" s="41" t="s">
        <v>921</v>
      </c>
      <c r="L14" s="41"/>
      <c r="M14" s="41"/>
      <c r="N14" s="41" t="s">
        <v>925</v>
      </c>
      <c r="O14" s="41" t="s">
        <v>47</v>
      </c>
      <c r="P14" s="41">
        <v>268</v>
      </c>
      <c r="Q14" s="44">
        <v>0.313</v>
      </c>
      <c r="R14" s="45" t="s">
        <v>30</v>
      </c>
    </row>
    <row r="15" spans="1:20" s="21" customFormat="1" ht="14.55">
      <c r="A15" s="41"/>
      <c r="B15" s="41"/>
      <c r="C15" s="41"/>
      <c r="D15" s="41"/>
      <c r="E15" s="42"/>
      <c r="F15" s="41"/>
      <c r="G15" s="41"/>
      <c r="H15" s="41"/>
      <c r="I15" s="41" t="s">
        <v>231</v>
      </c>
      <c r="J15" s="43"/>
      <c r="K15" s="41" t="s">
        <v>921</v>
      </c>
      <c r="L15" s="41"/>
      <c r="M15" s="41"/>
      <c r="N15" s="41" t="s">
        <v>925</v>
      </c>
      <c r="O15" s="41" t="s">
        <v>48</v>
      </c>
      <c r="P15" s="41">
        <v>867</v>
      </c>
      <c r="Q15" s="44">
        <v>0.28199999999999997</v>
      </c>
      <c r="R15" s="45" t="s">
        <v>30</v>
      </c>
    </row>
    <row r="16" spans="1:20" s="21" customFormat="1" ht="14.55">
      <c r="A16" s="41"/>
      <c r="B16" s="41"/>
      <c r="C16" s="41"/>
      <c r="D16" s="41"/>
      <c r="E16" s="42"/>
      <c r="F16" s="41"/>
      <c r="G16" s="41"/>
      <c r="H16" s="41"/>
      <c r="I16" s="41" t="s">
        <v>231</v>
      </c>
      <c r="J16" s="43"/>
      <c r="K16" s="41" t="s">
        <v>921</v>
      </c>
      <c r="L16" s="41"/>
      <c r="M16" s="41"/>
      <c r="N16" s="41" t="s">
        <v>925</v>
      </c>
      <c r="O16" s="41" t="s">
        <v>250</v>
      </c>
      <c r="P16" s="41">
        <v>633</v>
      </c>
      <c r="Q16" s="44">
        <v>0.29299999999999998</v>
      </c>
      <c r="R16" s="45" t="s">
        <v>30</v>
      </c>
    </row>
    <row r="17" spans="1:20" s="21" customFormat="1" ht="14.55">
      <c r="A17" s="41"/>
      <c r="B17" s="41"/>
      <c r="C17" s="41"/>
      <c r="D17" s="41"/>
      <c r="E17" s="42"/>
      <c r="F17" s="41"/>
      <c r="G17" s="41"/>
      <c r="H17" s="41"/>
      <c r="I17" s="41" t="s">
        <v>231</v>
      </c>
      <c r="J17" s="43"/>
      <c r="K17" s="41" t="s">
        <v>921</v>
      </c>
      <c r="L17" s="41"/>
      <c r="M17" s="41"/>
      <c r="N17" s="41" t="s">
        <v>925</v>
      </c>
      <c r="O17" s="41" t="s">
        <v>251</v>
      </c>
      <c r="P17" s="41">
        <v>502</v>
      </c>
      <c r="Q17" s="44">
        <v>0.28699999999999998</v>
      </c>
      <c r="R17" s="45" t="s">
        <v>30</v>
      </c>
    </row>
    <row r="18" spans="1:20" s="21" customFormat="1" ht="14.55">
      <c r="A18" s="41"/>
      <c r="B18" s="41"/>
      <c r="C18" s="41"/>
      <c r="D18" s="41"/>
      <c r="E18" s="42"/>
      <c r="F18" s="41"/>
      <c r="G18" s="41"/>
      <c r="H18" s="41"/>
      <c r="I18" s="41" t="s">
        <v>231</v>
      </c>
      <c r="J18" s="43"/>
      <c r="K18" s="41" t="s">
        <v>921</v>
      </c>
      <c r="L18" s="41"/>
      <c r="M18" s="41"/>
      <c r="N18" s="41" t="s">
        <v>925</v>
      </c>
      <c r="O18" s="41" t="s">
        <v>930</v>
      </c>
      <c r="P18" s="41">
        <v>257</v>
      </c>
      <c r="Q18" s="44">
        <v>0.374</v>
      </c>
      <c r="R18" s="45" t="s">
        <v>30</v>
      </c>
    </row>
    <row r="19" spans="1:20" s="21" customFormat="1" ht="14.55">
      <c r="A19" s="41"/>
      <c r="B19" s="41"/>
      <c r="C19" s="41"/>
      <c r="D19" s="41"/>
      <c r="E19" s="42"/>
      <c r="F19" s="41"/>
      <c r="G19" s="41"/>
      <c r="H19" s="41"/>
      <c r="I19" s="41" t="s">
        <v>231</v>
      </c>
      <c r="J19" s="43"/>
      <c r="K19" s="41" t="s">
        <v>921</v>
      </c>
      <c r="L19" s="41"/>
      <c r="M19" s="41"/>
      <c r="N19" s="41" t="s">
        <v>925</v>
      </c>
      <c r="O19" s="41" t="s">
        <v>56</v>
      </c>
      <c r="P19" s="41">
        <v>539</v>
      </c>
      <c r="Q19" s="44">
        <v>0.26700000000000002</v>
      </c>
      <c r="R19" s="45" t="s">
        <v>30</v>
      </c>
    </row>
    <row r="20" spans="1:20" s="21" customFormat="1" ht="14.55">
      <c r="A20" s="41"/>
      <c r="B20" s="41"/>
      <c r="C20" s="41"/>
      <c r="D20" s="41"/>
      <c r="E20" s="42"/>
      <c r="F20" s="41"/>
      <c r="G20" s="41"/>
      <c r="H20" s="41"/>
      <c r="I20" s="41" t="s">
        <v>231</v>
      </c>
      <c r="J20" s="43"/>
      <c r="K20" s="41" t="s">
        <v>921</v>
      </c>
      <c r="L20" s="41"/>
      <c r="M20" s="41"/>
      <c r="N20" s="41" t="s">
        <v>925</v>
      </c>
      <c r="O20" s="41" t="s">
        <v>931</v>
      </c>
      <c r="P20" s="41">
        <v>339</v>
      </c>
      <c r="Q20" s="44">
        <v>0.26200000000000001</v>
      </c>
      <c r="R20" s="45" t="s">
        <v>30</v>
      </c>
    </row>
    <row r="21" spans="1:20" s="21" customFormat="1" ht="14.55">
      <c r="A21" s="41"/>
      <c r="B21" s="41"/>
      <c r="C21" s="41"/>
      <c r="D21" s="41"/>
      <c r="E21" s="42"/>
      <c r="F21" s="41"/>
      <c r="G21" s="41"/>
      <c r="H21" s="41"/>
      <c r="I21" s="41" t="s">
        <v>231</v>
      </c>
      <c r="J21" s="43"/>
      <c r="K21" s="41" t="s">
        <v>921</v>
      </c>
      <c r="L21" s="41"/>
      <c r="M21" s="41"/>
      <c r="N21" s="41" t="s">
        <v>925</v>
      </c>
      <c r="O21" s="41" t="s">
        <v>932</v>
      </c>
      <c r="P21" s="41">
        <v>497</v>
      </c>
      <c r="Q21" s="44">
        <v>0.30299999999999999</v>
      </c>
      <c r="R21" s="45" t="s">
        <v>30</v>
      </c>
    </row>
    <row r="22" spans="1:20" s="21" customFormat="1" ht="14.55">
      <c r="A22" s="41"/>
      <c r="B22" s="41"/>
      <c r="C22" s="41"/>
      <c r="D22" s="41"/>
      <c r="E22" s="42"/>
      <c r="F22" s="41"/>
      <c r="G22" s="41"/>
      <c r="H22" s="41"/>
      <c r="I22" s="41" t="s">
        <v>231</v>
      </c>
      <c r="J22" s="43"/>
      <c r="K22" s="41" t="s">
        <v>921</v>
      </c>
      <c r="L22" s="41"/>
      <c r="M22" s="41"/>
      <c r="N22" s="41" t="s">
        <v>925</v>
      </c>
      <c r="O22" s="41" t="s">
        <v>56</v>
      </c>
      <c r="P22" s="41">
        <v>396</v>
      </c>
      <c r="Q22" s="44">
        <v>0.30299999999999999</v>
      </c>
      <c r="R22" s="45" t="s">
        <v>30</v>
      </c>
    </row>
    <row r="23" spans="1:20" s="21" customFormat="1" ht="14.55">
      <c r="A23" s="41"/>
      <c r="B23" s="41"/>
      <c r="C23" s="41"/>
      <c r="D23" s="41"/>
      <c r="E23" s="42"/>
      <c r="F23" s="41"/>
      <c r="G23" s="41"/>
      <c r="H23" s="41"/>
      <c r="I23" s="41" t="s">
        <v>231</v>
      </c>
      <c r="J23" s="43"/>
      <c r="K23" s="41" t="s">
        <v>921</v>
      </c>
      <c r="L23" s="41"/>
      <c r="M23" s="41"/>
      <c r="N23" s="41" t="s">
        <v>925</v>
      </c>
      <c r="O23" s="41" t="s">
        <v>931</v>
      </c>
      <c r="P23" s="41">
        <v>242</v>
      </c>
      <c r="Q23" s="44">
        <v>0.24</v>
      </c>
      <c r="R23" s="45" t="s">
        <v>30</v>
      </c>
    </row>
    <row r="24" spans="1:20" s="21" customFormat="1" ht="14.55">
      <c r="A24" s="41" t="s">
        <v>2621</v>
      </c>
      <c r="B24" s="41" t="s">
        <v>2622</v>
      </c>
      <c r="C24" s="41">
        <v>2020</v>
      </c>
      <c r="E24" s="42"/>
      <c r="F24" s="41" t="s">
        <v>123</v>
      </c>
      <c r="G24" s="41" t="s">
        <v>2623</v>
      </c>
      <c r="H24" s="41" t="s">
        <v>2624</v>
      </c>
      <c r="I24" s="41" t="s">
        <v>2625</v>
      </c>
      <c r="J24" s="41" t="s">
        <v>25</v>
      </c>
      <c r="K24" s="41" t="s">
        <v>921</v>
      </c>
      <c r="L24" s="41" t="s">
        <v>37</v>
      </c>
      <c r="M24" s="44" t="s">
        <v>939</v>
      </c>
      <c r="N24" s="45" t="s">
        <v>925</v>
      </c>
      <c r="O24" s="21" t="s">
        <v>29</v>
      </c>
      <c r="P24" s="21">
        <v>1282</v>
      </c>
      <c r="Q24" s="21">
        <v>0.627</v>
      </c>
      <c r="R24" s="21" t="s">
        <v>30</v>
      </c>
      <c r="T24" s="21" t="s">
        <v>2626</v>
      </c>
    </row>
    <row r="25" spans="1:20" s="21" customFormat="1" ht="14.55">
      <c r="A25" s="41" t="s">
        <v>933</v>
      </c>
      <c r="B25" s="41" t="s">
        <v>934</v>
      </c>
      <c r="C25" s="41">
        <v>2020</v>
      </c>
      <c r="D25" s="41">
        <v>477</v>
      </c>
      <c r="E25" s="42">
        <v>0.34144595561918401</v>
      </c>
      <c r="F25" s="41" t="s">
        <v>264</v>
      </c>
      <c r="G25" s="41"/>
      <c r="H25" s="41" t="s">
        <v>231</v>
      </c>
      <c r="I25" s="41" t="s">
        <v>231</v>
      </c>
      <c r="J25" s="43" t="s">
        <v>25</v>
      </c>
      <c r="K25" s="41" t="s">
        <v>921</v>
      </c>
      <c r="L25" s="41"/>
      <c r="M25" s="41" t="s">
        <v>929</v>
      </c>
      <c r="N25" s="41" t="s">
        <v>925</v>
      </c>
      <c r="O25" s="41" t="s">
        <v>29</v>
      </c>
      <c r="P25" s="41">
        <v>1397</v>
      </c>
      <c r="Q25" s="44">
        <v>0.67300000000000004</v>
      </c>
      <c r="R25" s="45" t="s">
        <v>30</v>
      </c>
    </row>
    <row r="26" spans="1:20" s="21" customFormat="1" ht="14.55">
      <c r="A26" s="41" t="s">
        <v>935</v>
      </c>
      <c r="B26" s="41" t="s">
        <v>936</v>
      </c>
      <c r="C26" s="41">
        <v>2018</v>
      </c>
      <c r="D26" s="41"/>
      <c r="E26" s="42"/>
      <c r="F26" s="41" t="s">
        <v>937</v>
      </c>
      <c r="G26" s="41" t="s">
        <v>938</v>
      </c>
      <c r="H26" s="41" t="s">
        <v>231</v>
      </c>
      <c r="I26" s="41" t="s">
        <v>231</v>
      </c>
      <c r="J26" s="43" t="s">
        <v>25</v>
      </c>
      <c r="K26" s="41" t="s">
        <v>921</v>
      </c>
      <c r="L26" s="41" t="s">
        <v>37</v>
      </c>
      <c r="M26" s="41" t="s">
        <v>939</v>
      </c>
      <c r="N26" s="41" t="s">
        <v>925</v>
      </c>
      <c r="O26" s="41" t="s">
        <v>29</v>
      </c>
      <c r="P26" s="41">
        <v>468</v>
      </c>
      <c r="Q26" s="44">
        <v>0.38</v>
      </c>
      <c r="R26" s="45" t="s">
        <v>30</v>
      </c>
    </row>
    <row r="27" spans="1:20" s="21" customFormat="1" ht="14.55">
      <c r="A27" s="41" t="s">
        <v>940</v>
      </c>
      <c r="B27" s="41" t="s">
        <v>941</v>
      </c>
      <c r="C27" s="41">
        <v>2020</v>
      </c>
      <c r="D27" s="41">
        <v>95</v>
      </c>
      <c r="E27" s="42">
        <v>0.158862876254181</v>
      </c>
      <c r="F27" s="41"/>
      <c r="G27" s="41" t="s">
        <v>942</v>
      </c>
      <c r="H27" s="41" t="s">
        <v>231</v>
      </c>
      <c r="I27" s="41" t="s">
        <v>231</v>
      </c>
      <c r="J27" s="43" t="s">
        <v>25</v>
      </c>
      <c r="K27" s="41" t="s">
        <v>921</v>
      </c>
      <c r="L27" s="41" t="s">
        <v>37</v>
      </c>
      <c r="M27" s="41" t="s">
        <v>939</v>
      </c>
      <c r="N27" s="41" t="s">
        <v>925</v>
      </c>
      <c r="O27" s="41" t="s">
        <v>29</v>
      </c>
      <c r="P27" s="41">
        <v>598</v>
      </c>
      <c r="Q27" s="44">
        <v>0.42</v>
      </c>
      <c r="R27" s="45" t="s">
        <v>30</v>
      </c>
    </row>
    <row r="28" spans="1:20" s="21" customFormat="1" ht="14.55">
      <c r="A28" s="41" t="s">
        <v>943</v>
      </c>
      <c r="B28" s="41" t="s">
        <v>944</v>
      </c>
      <c r="C28" s="41">
        <v>2020</v>
      </c>
      <c r="D28" s="41">
        <v>0</v>
      </c>
      <c r="E28" s="42">
        <v>0</v>
      </c>
      <c r="F28" s="41" t="s">
        <v>125</v>
      </c>
      <c r="G28" s="41" t="s">
        <v>945</v>
      </c>
      <c r="H28" s="41" t="s">
        <v>231</v>
      </c>
      <c r="I28" s="41" t="s">
        <v>231</v>
      </c>
      <c r="J28" s="43" t="s">
        <v>25</v>
      </c>
      <c r="K28" s="41" t="s">
        <v>921</v>
      </c>
      <c r="L28" s="41"/>
      <c r="M28" s="41" t="s">
        <v>939</v>
      </c>
      <c r="N28" s="41" t="s">
        <v>925</v>
      </c>
      <c r="O28" s="41" t="s">
        <v>29</v>
      </c>
      <c r="P28" s="41">
        <v>2044</v>
      </c>
      <c r="Q28" s="44">
        <v>0.36599999999999999</v>
      </c>
      <c r="R28" s="45" t="s">
        <v>30</v>
      </c>
    </row>
    <row r="29" spans="1:20" ht="14.55">
      <c r="A29" s="34" t="s">
        <v>1571</v>
      </c>
      <c r="B29" s="34" t="s">
        <v>1572</v>
      </c>
      <c r="C29" s="34">
        <v>2019</v>
      </c>
      <c r="E29" s="34">
        <v>0</v>
      </c>
      <c r="F29" s="34" t="s">
        <v>1573</v>
      </c>
      <c r="G29" s="83" t="s">
        <v>1574</v>
      </c>
      <c r="H29" s="34" t="s">
        <v>1525</v>
      </c>
      <c r="I29" s="83"/>
      <c r="J29" s="34" t="s">
        <v>721</v>
      </c>
      <c r="K29" s="34" t="s">
        <v>1575</v>
      </c>
      <c r="L29" s="34" t="s">
        <v>1528</v>
      </c>
      <c r="M29" s="34" t="s">
        <v>1576</v>
      </c>
      <c r="N29" s="34" t="s">
        <v>1577</v>
      </c>
      <c r="O29" s="34" t="s">
        <v>1531</v>
      </c>
      <c r="P29" s="34">
        <v>1212</v>
      </c>
      <c r="Q29" s="34">
        <f t="shared" ref="Q29:Q38" si="0">S29/100</f>
        <v>0.26800000000000002</v>
      </c>
      <c r="R29" s="34" t="s">
        <v>1556</v>
      </c>
      <c r="S29" s="34">
        <v>26.8</v>
      </c>
      <c r="T29" t="s">
        <v>1578</v>
      </c>
    </row>
    <row r="30" spans="1:20" ht="14.55">
      <c r="A30" s="34"/>
      <c r="B30" s="34"/>
      <c r="C30" s="34"/>
      <c r="E30" s="34"/>
      <c r="F30" s="34"/>
      <c r="G30" s="83"/>
      <c r="H30" s="34"/>
      <c r="I30" s="83"/>
      <c r="J30" s="34"/>
      <c r="K30" s="34"/>
      <c r="L30" s="34"/>
      <c r="M30" s="34"/>
      <c r="N30" s="34"/>
      <c r="O30" s="34" t="s">
        <v>1542</v>
      </c>
      <c r="P30" s="34">
        <v>1212</v>
      </c>
      <c r="Q30" s="34">
        <f t="shared" si="0"/>
        <v>0.26800000000000002</v>
      </c>
      <c r="R30" s="34"/>
      <c r="S30" s="34">
        <v>26.8</v>
      </c>
    </row>
    <row r="31" spans="1:20" ht="14.55">
      <c r="A31" s="34"/>
      <c r="B31" s="34"/>
      <c r="C31" s="34"/>
      <c r="E31" s="34"/>
      <c r="F31" s="34"/>
      <c r="G31" s="83"/>
      <c r="H31" s="34"/>
      <c r="I31" s="83"/>
      <c r="J31" s="34"/>
      <c r="K31" s="34"/>
      <c r="L31" s="34"/>
      <c r="M31" s="34"/>
      <c r="N31" s="34"/>
      <c r="O31" s="34" t="s">
        <v>1557</v>
      </c>
      <c r="P31" s="34"/>
      <c r="Q31" s="34">
        <f t="shared" si="0"/>
        <v>0.21</v>
      </c>
      <c r="R31" s="34"/>
      <c r="S31" s="34">
        <v>21</v>
      </c>
    </row>
    <row r="32" spans="1:20" ht="14.55">
      <c r="A32" s="34"/>
      <c r="B32" s="34"/>
      <c r="C32" s="34"/>
      <c r="E32" s="34"/>
      <c r="F32" s="34"/>
      <c r="G32" s="83"/>
      <c r="H32" s="34"/>
      <c r="I32" s="83"/>
      <c r="J32" s="34"/>
      <c r="K32" s="34"/>
      <c r="L32" s="34"/>
      <c r="M32" s="34"/>
      <c r="N32" s="34"/>
      <c r="O32" s="34" t="s">
        <v>1558</v>
      </c>
      <c r="P32" s="34"/>
      <c r="Q32" s="34">
        <f t="shared" si="0"/>
        <v>5.7000000000000002E-2</v>
      </c>
      <c r="R32" s="34"/>
      <c r="S32" s="34">
        <v>5.7</v>
      </c>
    </row>
    <row r="33" spans="1:20" ht="14.55">
      <c r="A33" s="34"/>
      <c r="B33" s="34"/>
      <c r="C33" s="34"/>
      <c r="E33" s="34"/>
      <c r="F33" s="34"/>
      <c r="G33" s="83"/>
      <c r="H33" s="34"/>
      <c r="I33" s="83"/>
      <c r="J33" s="34"/>
      <c r="K33" s="34"/>
      <c r="L33" s="34"/>
      <c r="M33" s="34"/>
      <c r="N33" s="34"/>
      <c r="O33" s="34" t="s">
        <v>1559</v>
      </c>
      <c r="P33" s="34"/>
      <c r="Q33" s="34">
        <f t="shared" si="0"/>
        <v>1E-3</v>
      </c>
      <c r="R33" s="34"/>
      <c r="S33" s="34">
        <v>0.1</v>
      </c>
    </row>
    <row r="34" spans="1:20" ht="14.55">
      <c r="A34" s="34" t="s">
        <v>1931</v>
      </c>
      <c r="B34" s="34" t="s">
        <v>1932</v>
      </c>
      <c r="C34" s="34">
        <v>2017</v>
      </c>
      <c r="E34" s="34">
        <v>54.9</v>
      </c>
      <c r="F34" s="34" t="s">
        <v>1933</v>
      </c>
      <c r="G34" s="83" t="s">
        <v>1934</v>
      </c>
      <c r="H34" s="34" t="s">
        <v>1525</v>
      </c>
      <c r="I34" s="83"/>
      <c r="J34" s="34" t="s">
        <v>721</v>
      </c>
      <c r="K34" s="34" t="s">
        <v>1575</v>
      </c>
      <c r="L34" s="34" t="s">
        <v>1528</v>
      </c>
      <c r="M34" s="34" t="s">
        <v>1935</v>
      </c>
      <c r="N34" s="34" t="s">
        <v>1577</v>
      </c>
      <c r="O34" s="34" t="s">
        <v>1531</v>
      </c>
      <c r="P34" s="34">
        <v>5935</v>
      </c>
      <c r="Q34" s="34">
        <f t="shared" si="0"/>
        <v>0.46500000000000002</v>
      </c>
      <c r="R34" s="34" t="s">
        <v>1556</v>
      </c>
      <c r="S34" s="34">
        <v>46.5</v>
      </c>
    </row>
    <row r="35" spans="1:20" ht="14.55">
      <c r="A35" s="34"/>
      <c r="B35" s="34"/>
      <c r="C35" s="34"/>
      <c r="E35" s="34"/>
      <c r="F35" s="34"/>
      <c r="G35" s="83"/>
      <c r="H35" s="34"/>
      <c r="I35" s="83"/>
      <c r="J35" s="34"/>
      <c r="K35" s="34"/>
      <c r="L35" s="34"/>
      <c r="M35" s="34"/>
      <c r="N35" s="34"/>
      <c r="O35" s="34" t="s">
        <v>1557</v>
      </c>
      <c r="P35" s="34"/>
      <c r="Q35" s="34">
        <f t="shared" si="0"/>
        <v>0.161</v>
      </c>
      <c r="R35" s="34"/>
      <c r="S35" s="34">
        <v>16.100000000000001</v>
      </c>
    </row>
    <row r="36" spans="1:20" ht="14.55">
      <c r="A36" s="34"/>
      <c r="B36" s="34"/>
      <c r="C36" s="34"/>
      <c r="E36" s="34"/>
      <c r="F36" s="34"/>
      <c r="G36" s="83"/>
      <c r="H36" s="34"/>
      <c r="I36" s="83"/>
      <c r="J36" s="34"/>
      <c r="K36" s="34"/>
      <c r="L36" s="34"/>
      <c r="M36" s="34"/>
      <c r="N36" s="34"/>
      <c r="O36" s="34" t="s">
        <v>1558</v>
      </c>
      <c r="P36" s="34"/>
      <c r="Q36" s="34">
        <f t="shared" si="0"/>
        <v>0.19500000000000001</v>
      </c>
      <c r="R36" s="34"/>
      <c r="S36" s="34">
        <v>19.5</v>
      </c>
    </row>
    <row r="37" spans="1:20" ht="14.55">
      <c r="A37" s="34"/>
      <c r="B37" s="34"/>
      <c r="C37" s="34"/>
      <c r="E37" s="34"/>
      <c r="F37" s="34"/>
      <c r="G37" s="83"/>
      <c r="H37" s="34"/>
      <c r="I37" s="83"/>
      <c r="J37" s="34"/>
      <c r="K37" s="34"/>
      <c r="L37" s="34"/>
      <c r="M37" s="34"/>
      <c r="N37" s="34"/>
      <c r="O37" s="34" t="s">
        <v>1559</v>
      </c>
      <c r="P37" s="34"/>
      <c r="Q37" s="34">
        <f t="shared" si="0"/>
        <v>5.5999999999999994E-2</v>
      </c>
      <c r="R37" s="34"/>
      <c r="S37" s="34">
        <v>5.6</v>
      </c>
    </row>
    <row r="38" spans="1:20" ht="14.55">
      <c r="A38" s="34"/>
      <c r="B38" s="34"/>
      <c r="C38" s="34"/>
      <c r="E38" s="34"/>
      <c r="F38" s="34"/>
      <c r="G38" s="83"/>
      <c r="H38" s="34"/>
      <c r="I38" s="83"/>
      <c r="J38" s="34"/>
      <c r="K38" s="34"/>
      <c r="L38" s="34"/>
      <c r="M38" s="34"/>
      <c r="N38" s="34"/>
      <c r="O38" s="34" t="s">
        <v>1936</v>
      </c>
      <c r="P38" s="34"/>
      <c r="Q38" s="34">
        <f t="shared" si="0"/>
        <v>5.2000000000000005E-2</v>
      </c>
      <c r="R38" s="34"/>
      <c r="S38" s="34">
        <v>5.2</v>
      </c>
    </row>
    <row r="39" spans="1:20" s="21" customFormat="1" ht="145.25">
      <c r="A39" s="84" t="s">
        <v>2615</v>
      </c>
      <c r="B39" s="84" t="s">
        <v>2616</v>
      </c>
      <c r="C39" s="84">
        <v>2012</v>
      </c>
      <c r="D39" s="84"/>
      <c r="E39" s="84"/>
      <c r="F39" s="84" t="s">
        <v>21</v>
      </c>
      <c r="G39" s="84"/>
      <c r="H39" s="84" t="s">
        <v>2251</v>
      </c>
      <c r="I39" s="84"/>
      <c r="J39" s="84" t="s">
        <v>36</v>
      </c>
      <c r="K39" s="106" t="s">
        <v>2617</v>
      </c>
      <c r="L39" s="81" t="s">
        <v>1008</v>
      </c>
      <c r="M39" s="81" t="s">
        <v>2618</v>
      </c>
      <c r="N39" s="106" t="s">
        <v>2619</v>
      </c>
      <c r="O39" s="84" t="s">
        <v>981</v>
      </c>
      <c r="P39" s="84">
        <v>699</v>
      </c>
      <c r="Q39" s="102">
        <v>0.27900000000000003</v>
      </c>
      <c r="R39" s="106" t="s">
        <v>30</v>
      </c>
      <c r="S39" s="84">
        <v>27.9</v>
      </c>
      <c r="T39" s="21" t="s">
        <v>2620</v>
      </c>
    </row>
    <row r="40" spans="1:20" s="21" customFormat="1" ht="116.2">
      <c r="A40" s="84" t="s">
        <v>922</v>
      </c>
      <c r="B40" s="84" t="s">
        <v>923</v>
      </c>
      <c r="C40" s="84">
        <v>2020</v>
      </c>
      <c r="D40" s="84"/>
      <c r="E40" s="84"/>
      <c r="F40" s="84" t="s">
        <v>394</v>
      </c>
      <c r="G40" s="84"/>
      <c r="H40" s="84" t="s">
        <v>231</v>
      </c>
      <c r="I40" s="84"/>
      <c r="J40" s="84" t="s">
        <v>36</v>
      </c>
      <c r="K40" s="106" t="s">
        <v>2617</v>
      </c>
      <c r="L40" s="84" t="s">
        <v>1008</v>
      </c>
      <c r="M40" s="81" t="s">
        <v>2682</v>
      </c>
      <c r="N40" s="106" t="s">
        <v>2619</v>
      </c>
      <c r="O40" s="84" t="s">
        <v>981</v>
      </c>
      <c r="P40" s="84">
        <v>1912</v>
      </c>
      <c r="Q40" s="102">
        <v>0.42499999999999999</v>
      </c>
      <c r="R40" s="106" t="s">
        <v>30</v>
      </c>
      <c r="S40" s="84">
        <v>42.5</v>
      </c>
    </row>
    <row r="41" spans="1:20" s="21" customFormat="1" ht="14.55">
      <c r="A41" s="84"/>
      <c r="B41" s="84"/>
      <c r="C41" s="84"/>
      <c r="D41" s="84"/>
      <c r="E41" s="84"/>
      <c r="F41" s="84"/>
      <c r="G41" s="84"/>
      <c r="H41" s="84"/>
      <c r="I41" s="84"/>
      <c r="J41" s="84"/>
      <c r="K41" s="81"/>
      <c r="L41" s="84"/>
      <c r="M41" s="84"/>
      <c r="N41" s="81"/>
      <c r="O41" s="84" t="s">
        <v>980</v>
      </c>
      <c r="P41" s="92">
        <v>1009</v>
      </c>
      <c r="Q41" s="102">
        <v>0.48199999999999998</v>
      </c>
      <c r="R41" s="81"/>
      <c r="S41" s="84">
        <v>48.2</v>
      </c>
    </row>
    <row r="42" spans="1:20" s="21" customFormat="1" ht="14.55">
      <c r="A42" s="84"/>
      <c r="B42" s="84"/>
      <c r="C42" s="84"/>
      <c r="D42" s="84"/>
      <c r="E42" s="84"/>
      <c r="F42" s="84"/>
      <c r="G42" s="84"/>
      <c r="H42" s="84"/>
      <c r="I42" s="84"/>
      <c r="J42" s="84"/>
      <c r="K42" s="81"/>
      <c r="L42" s="84"/>
      <c r="M42" s="84"/>
      <c r="N42" s="81"/>
      <c r="O42" s="84" t="s">
        <v>979</v>
      </c>
      <c r="P42" s="92">
        <v>903</v>
      </c>
      <c r="Q42" s="102">
        <v>0.36099999999999999</v>
      </c>
      <c r="R42" s="81"/>
      <c r="S42" s="84">
        <v>36.1</v>
      </c>
    </row>
    <row r="43" spans="1:20" s="21" customFormat="1" ht="14.55">
      <c r="A43" s="84"/>
      <c r="B43" s="84"/>
      <c r="C43" s="84"/>
      <c r="D43" s="84"/>
      <c r="E43" s="84"/>
      <c r="F43" s="84"/>
      <c r="G43" s="84"/>
      <c r="H43" s="84"/>
      <c r="I43" s="84"/>
      <c r="J43" s="84"/>
      <c r="K43" s="81"/>
      <c r="L43" s="84"/>
      <c r="M43" s="84"/>
      <c r="N43" s="81"/>
      <c r="O43" s="92" t="s">
        <v>251</v>
      </c>
      <c r="P43" s="92">
        <v>1038</v>
      </c>
      <c r="Q43" s="102">
        <v>0.40600000000000003</v>
      </c>
      <c r="R43" s="81"/>
      <c r="S43" s="92">
        <v>40.6</v>
      </c>
    </row>
    <row r="44" spans="1:20" s="21" customFormat="1" ht="14.55">
      <c r="A44" s="84"/>
      <c r="B44" s="84"/>
      <c r="C44" s="84"/>
      <c r="D44" s="84"/>
      <c r="E44" s="84"/>
      <c r="F44" s="84"/>
      <c r="G44" s="84"/>
      <c r="H44" s="84"/>
      <c r="I44" s="84"/>
      <c r="J44" s="84"/>
      <c r="K44" s="81"/>
      <c r="L44" s="84"/>
      <c r="M44" s="84"/>
      <c r="N44" s="81"/>
      <c r="O44" s="92" t="s">
        <v>250</v>
      </c>
      <c r="P44" s="92">
        <v>874</v>
      </c>
      <c r="Q44" s="102">
        <v>0.44700000000000001</v>
      </c>
      <c r="R44" s="81"/>
      <c r="S44" s="92">
        <v>44.7</v>
      </c>
    </row>
    <row r="45" spans="1:20" s="21" customFormat="1" ht="14.55">
      <c r="A45" s="84"/>
      <c r="B45" s="84"/>
      <c r="C45" s="84"/>
      <c r="D45" s="84"/>
      <c r="E45" s="84"/>
      <c r="F45" s="84"/>
      <c r="G45" s="84"/>
      <c r="H45" s="84"/>
      <c r="I45" s="84"/>
      <c r="J45" s="84"/>
      <c r="K45" s="81"/>
      <c r="L45" s="84"/>
      <c r="M45" s="84"/>
      <c r="N45" s="81"/>
      <c r="O45" s="92" t="s">
        <v>1086</v>
      </c>
      <c r="P45" s="92">
        <v>1102</v>
      </c>
      <c r="Q45" s="102">
        <v>0.433</v>
      </c>
      <c r="R45" s="81"/>
      <c r="S45" s="92">
        <v>43.3</v>
      </c>
    </row>
    <row r="46" spans="1:20" s="21" customFormat="1" ht="14.55">
      <c r="A46" s="84"/>
      <c r="B46" s="84"/>
      <c r="C46" s="84"/>
      <c r="D46" s="84"/>
      <c r="E46" s="84"/>
      <c r="F46" s="84"/>
      <c r="G46" s="84"/>
      <c r="H46" s="84"/>
      <c r="I46" s="84"/>
      <c r="J46" s="84"/>
      <c r="K46" s="81"/>
      <c r="L46" s="84"/>
      <c r="M46" s="84"/>
      <c r="N46" s="81"/>
      <c r="O46" s="92" t="s">
        <v>1087</v>
      </c>
      <c r="P46" s="92">
        <v>810</v>
      </c>
      <c r="Q46" s="102">
        <v>0.41799999999999998</v>
      </c>
      <c r="R46" s="81"/>
      <c r="S46" s="92">
        <v>41.8</v>
      </c>
    </row>
    <row r="47" spans="1:20" s="21" customFormat="1" ht="116.2">
      <c r="A47" s="84" t="s">
        <v>933</v>
      </c>
      <c r="B47" s="84" t="s">
        <v>934</v>
      </c>
      <c r="C47" s="84">
        <v>2020</v>
      </c>
      <c r="D47" s="84"/>
      <c r="E47" s="84"/>
      <c r="F47" s="84" t="s">
        <v>264</v>
      </c>
      <c r="G47" s="84"/>
      <c r="H47" s="84" t="s">
        <v>231</v>
      </c>
      <c r="I47" s="84"/>
      <c r="J47" s="84" t="s">
        <v>25</v>
      </c>
      <c r="K47" s="106" t="s">
        <v>2617</v>
      </c>
      <c r="L47" s="84" t="s">
        <v>910</v>
      </c>
      <c r="M47" s="106" t="s">
        <v>2687</v>
      </c>
      <c r="N47" s="121" t="s">
        <v>2688</v>
      </c>
      <c r="O47" s="84" t="s">
        <v>981</v>
      </c>
      <c r="P47" s="84">
        <v>1397</v>
      </c>
      <c r="Q47" s="102">
        <v>0.48799999999999999</v>
      </c>
      <c r="R47" s="106" t="s">
        <v>30</v>
      </c>
      <c r="S47" s="84">
        <v>48.8</v>
      </c>
    </row>
    <row r="48" spans="1:20" s="21" customFormat="1">
      <c r="A48" s="117" t="s">
        <v>2712</v>
      </c>
      <c r="B48" s="117" t="s">
        <v>2713</v>
      </c>
      <c r="C48" s="117">
        <v>2018</v>
      </c>
      <c r="D48" s="117"/>
      <c r="E48" s="117"/>
      <c r="F48" s="120" t="s">
        <v>122</v>
      </c>
      <c r="G48" s="117"/>
      <c r="H48" s="120" t="s">
        <v>231</v>
      </c>
      <c r="I48" s="117"/>
      <c r="J48" s="120" t="s">
        <v>25</v>
      </c>
      <c r="K48" s="120" t="s">
        <v>2714</v>
      </c>
      <c r="L48" s="117" t="s">
        <v>2249</v>
      </c>
      <c r="M48" s="120" t="s">
        <v>910</v>
      </c>
      <c r="N48" s="116" t="s">
        <v>2715</v>
      </c>
      <c r="O48" s="120" t="s">
        <v>981</v>
      </c>
      <c r="P48" s="117">
        <v>421</v>
      </c>
      <c r="Q48" s="118">
        <v>5.8999999999999997E-2</v>
      </c>
      <c r="R48" s="117" t="s">
        <v>2248</v>
      </c>
      <c r="S48" s="117">
        <v>5.9</v>
      </c>
    </row>
    <row r="49" spans="1:19" s="21" customFormat="1">
      <c r="A49" s="117" t="s">
        <v>2716</v>
      </c>
      <c r="B49" s="117" t="s">
        <v>2717</v>
      </c>
      <c r="C49" s="117">
        <v>2019</v>
      </c>
      <c r="D49" s="117"/>
      <c r="E49" s="117"/>
      <c r="F49" s="120" t="s">
        <v>123</v>
      </c>
      <c r="G49" s="117"/>
      <c r="H49" s="120" t="s">
        <v>231</v>
      </c>
      <c r="I49" s="117"/>
      <c r="J49" s="120" t="s">
        <v>25</v>
      </c>
      <c r="K49" s="120" t="s">
        <v>2714</v>
      </c>
      <c r="L49" s="117" t="s">
        <v>2249</v>
      </c>
      <c r="M49" s="120" t="s">
        <v>910</v>
      </c>
      <c r="N49" s="116" t="s">
        <v>2715</v>
      </c>
      <c r="O49" s="120" t="s">
        <v>981</v>
      </c>
      <c r="P49" s="117">
        <v>544</v>
      </c>
      <c r="Q49" s="118">
        <v>0.28699999999999998</v>
      </c>
      <c r="R49" s="117" t="s">
        <v>2248</v>
      </c>
      <c r="S49" s="117">
        <v>28.7</v>
      </c>
    </row>
    <row r="50" spans="1:19" s="21" customFormat="1">
      <c r="A50" s="117" t="s">
        <v>2718</v>
      </c>
      <c r="B50" s="117" t="s">
        <v>2719</v>
      </c>
      <c r="C50" s="117">
        <v>2020</v>
      </c>
      <c r="D50" s="117"/>
      <c r="E50" s="117"/>
      <c r="F50" s="120" t="s">
        <v>355</v>
      </c>
      <c r="G50" s="117"/>
      <c r="H50" s="120" t="s">
        <v>231</v>
      </c>
      <c r="I50" s="117"/>
      <c r="J50" s="120" t="s">
        <v>25</v>
      </c>
      <c r="K50" s="120" t="s">
        <v>2714</v>
      </c>
      <c r="L50" s="117" t="s">
        <v>2249</v>
      </c>
      <c r="M50" s="117" t="s">
        <v>2720</v>
      </c>
      <c r="N50" s="116" t="s">
        <v>2715</v>
      </c>
      <c r="O50" s="120" t="s">
        <v>981</v>
      </c>
      <c r="P50" s="117">
        <v>1892</v>
      </c>
      <c r="Q50" s="118">
        <v>0.32350000000000001</v>
      </c>
      <c r="R50" s="117" t="s">
        <v>2248</v>
      </c>
      <c r="S50" s="116">
        <v>32.35</v>
      </c>
    </row>
    <row r="51" spans="1:19" s="21" customFormat="1">
      <c r="A51" s="117"/>
      <c r="B51" s="117"/>
      <c r="C51" s="117"/>
      <c r="D51" s="117"/>
      <c r="E51" s="117"/>
      <c r="F51" s="117"/>
      <c r="G51" s="117"/>
      <c r="H51" s="117"/>
      <c r="I51" s="117"/>
      <c r="J51" s="117"/>
      <c r="K51" s="117"/>
      <c r="L51" s="117"/>
      <c r="M51" s="117"/>
      <c r="N51" s="117"/>
      <c r="O51" s="120" t="s">
        <v>980</v>
      </c>
      <c r="P51" s="116">
        <v>994</v>
      </c>
      <c r="Q51" s="118">
        <v>0.32290000000000002</v>
      </c>
      <c r="R51" s="117"/>
      <c r="S51" s="116">
        <v>32.29</v>
      </c>
    </row>
    <row r="52" spans="1:19" s="21" customFormat="1">
      <c r="A52" s="117"/>
      <c r="B52" s="117"/>
      <c r="C52" s="117"/>
      <c r="D52" s="117"/>
      <c r="E52" s="117"/>
      <c r="F52" s="117"/>
      <c r="G52" s="117"/>
      <c r="H52" s="117"/>
      <c r="I52" s="117"/>
      <c r="J52" s="117"/>
      <c r="K52" s="117"/>
      <c r="L52" s="117"/>
      <c r="M52" s="117"/>
      <c r="N52" s="117"/>
      <c r="O52" s="120" t="s">
        <v>979</v>
      </c>
      <c r="P52" s="116">
        <v>898</v>
      </c>
      <c r="Q52" s="118">
        <v>0.3241</v>
      </c>
      <c r="R52" s="117"/>
      <c r="S52" s="116">
        <v>32.409999999999997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381F-84A5-45B3-BF91-8846120DDB67}">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947</v>
      </c>
      <c r="B2" s="41" t="s">
        <v>948</v>
      </c>
      <c r="C2" s="41">
        <v>2011</v>
      </c>
      <c r="D2" s="41">
        <v>85</v>
      </c>
      <c r="E2" s="42">
        <v>0.46961325966850798</v>
      </c>
      <c r="F2" s="41" t="s">
        <v>350</v>
      </c>
      <c r="G2" s="41"/>
      <c r="H2" s="41" t="s">
        <v>231</v>
      </c>
      <c r="I2" s="41" t="s">
        <v>231</v>
      </c>
      <c r="J2" s="43" t="s">
        <v>25</v>
      </c>
      <c r="K2" s="41" t="s">
        <v>946</v>
      </c>
      <c r="L2" s="41"/>
      <c r="M2" s="41" t="s">
        <v>949</v>
      </c>
      <c r="N2" s="41" t="s">
        <v>950</v>
      </c>
      <c r="O2" s="41" t="s">
        <v>29</v>
      </c>
      <c r="P2" s="41">
        <v>181</v>
      </c>
      <c r="Q2" s="44">
        <v>0.215</v>
      </c>
      <c r="R2" s="45" t="s">
        <v>951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12A0-D841-4530-A9CB-E8B11FFDAE63}">
  <dimension ref="A1:R10"/>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953</v>
      </c>
      <c r="B2" s="41" t="s">
        <v>954</v>
      </c>
      <c r="C2" s="41">
        <v>2013</v>
      </c>
      <c r="D2" s="41">
        <v>473</v>
      </c>
      <c r="E2" s="42">
        <v>1</v>
      </c>
      <c r="F2" s="41"/>
      <c r="G2" s="41"/>
      <c r="H2" s="41" t="s">
        <v>231</v>
      </c>
      <c r="I2" s="41" t="s">
        <v>231</v>
      </c>
      <c r="J2" s="43" t="s">
        <v>25</v>
      </c>
      <c r="K2" s="41" t="s">
        <v>955</v>
      </c>
      <c r="L2" s="41"/>
      <c r="M2" s="41" t="s">
        <v>956</v>
      </c>
      <c r="N2" s="41" t="s">
        <v>957</v>
      </c>
      <c r="O2" s="41" t="s">
        <v>29</v>
      </c>
      <c r="P2" s="41">
        <v>473</v>
      </c>
      <c r="Q2" s="44">
        <v>3.5900000000000001E-2</v>
      </c>
      <c r="R2" s="45" t="s">
        <v>958</v>
      </c>
    </row>
    <row r="3" spans="1:18" s="21" customFormat="1" ht="14.55">
      <c r="A3" s="41"/>
      <c r="B3" s="41"/>
      <c r="C3" s="41"/>
      <c r="D3" s="41"/>
      <c r="E3" s="42"/>
      <c r="F3" s="41"/>
      <c r="G3" s="41"/>
      <c r="H3" s="41"/>
      <c r="I3" s="41" t="s">
        <v>231</v>
      </c>
      <c r="J3" s="43"/>
      <c r="K3" s="41" t="s">
        <v>952</v>
      </c>
      <c r="L3" s="41"/>
      <c r="M3" s="41"/>
      <c r="N3" s="41" t="s">
        <v>957</v>
      </c>
      <c r="O3" s="41" t="s">
        <v>260</v>
      </c>
      <c r="P3" s="41">
        <v>126</v>
      </c>
      <c r="Q3" s="44">
        <v>3.9699999999999999E-2</v>
      </c>
      <c r="R3" s="45" t="s">
        <v>958</v>
      </c>
    </row>
    <row r="4" spans="1:18" s="21" customFormat="1" ht="14.55">
      <c r="A4" s="41"/>
      <c r="B4" s="41"/>
      <c r="C4" s="41"/>
      <c r="D4" s="41"/>
      <c r="E4" s="42"/>
      <c r="F4" s="41"/>
      <c r="G4" s="41"/>
      <c r="H4" s="41"/>
      <c r="I4" s="41" t="s">
        <v>231</v>
      </c>
      <c r="J4" s="43"/>
      <c r="K4" s="41" t="s">
        <v>952</v>
      </c>
      <c r="L4" s="41"/>
      <c r="M4" s="41"/>
      <c r="N4" s="41" t="s">
        <v>957</v>
      </c>
      <c r="O4" s="41" t="s">
        <v>259</v>
      </c>
      <c r="P4" s="41">
        <v>118</v>
      </c>
      <c r="Q4" s="44">
        <v>5.9299999999999999E-2</v>
      </c>
      <c r="R4" s="45" t="s">
        <v>958</v>
      </c>
    </row>
    <row r="5" spans="1:18" s="21" customFormat="1" ht="14.55">
      <c r="A5" s="41"/>
      <c r="B5" s="41"/>
      <c r="C5" s="41"/>
      <c r="D5" s="41"/>
      <c r="E5" s="42"/>
      <c r="F5" s="41"/>
      <c r="G5" s="41"/>
      <c r="H5" s="41"/>
      <c r="I5" s="41" t="s">
        <v>231</v>
      </c>
      <c r="J5" s="43"/>
      <c r="K5" s="41" t="s">
        <v>952</v>
      </c>
      <c r="L5" s="41"/>
      <c r="M5" s="41"/>
      <c r="N5" s="41" t="s">
        <v>957</v>
      </c>
      <c r="O5" s="41" t="s">
        <v>287</v>
      </c>
      <c r="P5" s="41">
        <v>106</v>
      </c>
      <c r="Q5" s="44">
        <v>1.89E-2</v>
      </c>
      <c r="R5" s="45" t="s">
        <v>958</v>
      </c>
    </row>
    <row r="6" spans="1:18" s="21" customFormat="1" ht="14.55">
      <c r="A6" s="41"/>
      <c r="B6" s="41"/>
      <c r="C6" s="41"/>
      <c r="D6" s="41"/>
      <c r="E6" s="42"/>
      <c r="F6" s="41"/>
      <c r="G6" s="41"/>
      <c r="H6" s="41"/>
      <c r="I6" s="41" t="s">
        <v>231</v>
      </c>
      <c r="J6" s="43"/>
      <c r="K6" s="41" t="s">
        <v>952</v>
      </c>
      <c r="L6" s="41"/>
      <c r="M6" s="41"/>
      <c r="N6" s="41" t="s">
        <v>957</v>
      </c>
      <c r="O6" s="41" t="s">
        <v>286</v>
      </c>
      <c r="P6" s="41">
        <v>123</v>
      </c>
      <c r="Q6" s="44">
        <v>2.4400000000000002E-2</v>
      </c>
      <c r="R6" s="45" t="s">
        <v>958</v>
      </c>
    </row>
    <row r="7" spans="1:18" s="21" customFormat="1" ht="14.55">
      <c r="A7" s="41"/>
      <c r="B7" s="41"/>
      <c r="C7" s="41"/>
      <c r="D7" s="41"/>
      <c r="E7" s="42"/>
      <c r="F7" s="41"/>
      <c r="G7" s="41"/>
      <c r="H7" s="41"/>
      <c r="I7" s="41" t="s">
        <v>231</v>
      </c>
      <c r="J7" s="43"/>
      <c r="K7" s="41" t="s">
        <v>952</v>
      </c>
      <c r="L7" s="41"/>
      <c r="M7" s="41"/>
      <c r="N7" s="41" t="s">
        <v>957</v>
      </c>
      <c r="O7" s="41" t="s">
        <v>251</v>
      </c>
      <c r="P7" s="41">
        <v>166</v>
      </c>
      <c r="Q7" s="44">
        <v>1.8100000000000002E-2</v>
      </c>
      <c r="R7" s="45" t="s">
        <v>958</v>
      </c>
    </row>
    <row r="8" spans="1:18" s="21" customFormat="1" ht="14.55">
      <c r="A8" s="41"/>
      <c r="B8" s="41"/>
      <c r="C8" s="41"/>
      <c r="D8" s="41"/>
      <c r="E8" s="42"/>
      <c r="F8" s="41"/>
      <c r="G8" s="41"/>
      <c r="H8" s="41"/>
      <c r="I8" s="41" t="s">
        <v>231</v>
      </c>
      <c r="J8" s="43"/>
      <c r="K8" s="41" t="s">
        <v>952</v>
      </c>
      <c r="L8" s="41"/>
      <c r="M8" s="41"/>
      <c r="N8" s="41" t="s">
        <v>957</v>
      </c>
      <c r="O8" s="41" t="s">
        <v>250</v>
      </c>
      <c r="P8" s="41">
        <v>307</v>
      </c>
      <c r="Q8" s="44">
        <v>5.8599999999999999E-2</v>
      </c>
      <c r="R8" s="45" t="s">
        <v>958</v>
      </c>
    </row>
    <row r="9" spans="1:18" s="21" customFormat="1" ht="14.55">
      <c r="A9" s="41"/>
      <c r="B9" s="41"/>
      <c r="C9" s="41"/>
      <c r="D9" s="41"/>
      <c r="E9" s="42"/>
      <c r="F9" s="41"/>
      <c r="G9" s="41"/>
      <c r="H9" s="41"/>
      <c r="I9" s="41" t="s">
        <v>231</v>
      </c>
      <c r="J9" s="43"/>
      <c r="K9" s="41" t="s">
        <v>952</v>
      </c>
      <c r="L9" s="41"/>
      <c r="M9" s="41"/>
      <c r="N9" s="41" t="s">
        <v>957</v>
      </c>
      <c r="O9" s="41" t="s">
        <v>47</v>
      </c>
      <c r="P9" s="41">
        <v>166</v>
      </c>
      <c r="Q9" s="44">
        <v>2.41E-2</v>
      </c>
      <c r="R9" s="45" t="s">
        <v>958</v>
      </c>
    </row>
    <row r="10" spans="1:18" s="21" customFormat="1" ht="14.55">
      <c r="A10" s="41"/>
      <c r="B10" s="41"/>
      <c r="C10" s="41"/>
      <c r="D10" s="41"/>
      <c r="E10" s="42"/>
      <c r="F10" s="41"/>
      <c r="G10" s="41"/>
      <c r="H10" s="41"/>
      <c r="I10" s="41" t="s">
        <v>231</v>
      </c>
      <c r="J10" s="43"/>
      <c r="K10" s="41" t="s">
        <v>952</v>
      </c>
      <c r="L10" s="41"/>
      <c r="M10" s="41"/>
      <c r="N10" s="41" t="s">
        <v>957</v>
      </c>
      <c r="O10" s="41" t="s">
        <v>48</v>
      </c>
      <c r="P10" s="41">
        <v>307</v>
      </c>
      <c r="Q10" s="44">
        <v>1.5900000000000001E-2</v>
      </c>
      <c r="R10" s="45" t="s">
        <v>958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FAD9-3B09-4C30-ACB3-87743B13A1C1}">
  <dimension ref="A1:T8"/>
  <sheetViews>
    <sheetView workbookViewId="0">
      <selection activeCell="K2" sqref="K2"/>
    </sheetView>
  </sheetViews>
  <sheetFormatPr defaultRowHeight="13.95"/>
  <cols>
    <col min="1" max="1" width="22.6640625" customWidth="1"/>
    <col min="11" max="11" width="21.3320312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1794</v>
      </c>
    </row>
    <row r="2" spans="1:20" s="21" customFormat="1" ht="14.55">
      <c r="A2" s="41" t="s">
        <v>960</v>
      </c>
      <c r="B2" s="41" t="s">
        <v>961</v>
      </c>
      <c r="C2" s="41">
        <v>2011</v>
      </c>
      <c r="D2" s="41">
        <v>77</v>
      </c>
      <c r="E2" s="42">
        <v>0.18075117370891999</v>
      </c>
      <c r="F2" s="41" t="s">
        <v>128</v>
      </c>
      <c r="G2" s="41"/>
      <c r="H2" s="41" t="s">
        <v>231</v>
      </c>
      <c r="I2" s="41" t="s">
        <v>231</v>
      </c>
      <c r="J2" s="43" t="s">
        <v>25</v>
      </c>
      <c r="K2" s="41" t="s">
        <v>959</v>
      </c>
      <c r="L2" s="41"/>
      <c r="M2" s="41" t="s">
        <v>962</v>
      </c>
      <c r="N2" s="41" t="s">
        <v>963</v>
      </c>
      <c r="O2" s="41" t="s">
        <v>29</v>
      </c>
      <c r="P2" s="41">
        <v>426</v>
      </c>
      <c r="Q2" s="44">
        <v>0.13850000000000001</v>
      </c>
      <c r="R2" s="45" t="s">
        <v>70</v>
      </c>
      <c r="T2" s="21" t="s">
        <v>1957</v>
      </c>
    </row>
    <row r="3" spans="1:20" ht="14.55">
      <c r="A3" s="34" t="s">
        <v>1955</v>
      </c>
      <c r="B3" s="34" t="s">
        <v>1954</v>
      </c>
      <c r="C3" s="34">
        <v>2010</v>
      </c>
      <c r="E3" s="34">
        <v>18.079999999999998</v>
      </c>
      <c r="F3" s="34" t="s">
        <v>1551</v>
      </c>
      <c r="G3" s="83" t="s">
        <v>1953</v>
      </c>
      <c r="H3" s="34" t="s">
        <v>1525</v>
      </c>
      <c r="I3" s="83"/>
      <c r="J3" s="34" t="s">
        <v>721</v>
      </c>
      <c r="K3" s="34" t="s">
        <v>1952</v>
      </c>
      <c r="L3" s="34" t="s">
        <v>1949</v>
      </c>
      <c r="M3" s="34" t="s">
        <v>1951</v>
      </c>
      <c r="N3" s="34" t="s">
        <v>1950</v>
      </c>
      <c r="O3" s="34" t="s">
        <v>1531</v>
      </c>
      <c r="P3" s="34">
        <v>426</v>
      </c>
      <c r="Q3" s="34">
        <v>0.1502</v>
      </c>
      <c r="R3" s="34" t="s">
        <v>1949</v>
      </c>
      <c r="S3" s="34">
        <v>15.02</v>
      </c>
      <c r="T3" t="s">
        <v>1956</v>
      </c>
    </row>
    <row r="4" spans="1:20" ht="14.55">
      <c r="A4" s="34"/>
      <c r="B4" s="34"/>
      <c r="C4" s="34"/>
      <c r="E4" s="34"/>
      <c r="F4" s="34"/>
      <c r="G4" s="83"/>
      <c r="H4" s="34"/>
      <c r="I4" s="83"/>
      <c r="J4" s="34"/>
      <c r="K4" s="34"/>
      <c r="L4" s="34"/>
      <c r="M4" s="34"/>
      <c r="N4" s="34"/>
      <c r="O4" s="34" t="s">
        <v>1541</v>
      </c>
      <c r="P4" s="34">
        <v>77</v>
      </c>
      <c r="Q4" s="34">
        <v>9.0999999999999998E-2</v>
      </c>
      <c r="R4" s="34"/>
      <c r="S4" s="34">
        <v>9.1</v>
      </c>
    </row>
    <row r="5" spans="1:20" ht="14.55">
      <c r="A5" s="34"/>
      <c r="B5" s="34"/>
      <c r="C5" s="34"/>
      <c r="E5" s="34"/>
      <c r="F5" s="34"/>
      <c r="G5" s="83"/>
      <c r="H5" s="34"/>
      <c r="I5" s="83"/>
      <c r="J5" s="34"/>
      <c r="K5" s="34"/>
      <c r="L5" s="34"/>
      <c r="M5" s="34"/>
      <c r="N5" s="34"/>
      <c r="O5" s="34" t="s">
        <v>1542</v>
      </c>
      <c r="P5" s="34">
        <v>349</v>
      </c>
      <c r="Q5" s="34">
        <v>0.16300000000000001</v>
      </c>
      <c r="R5" s="34"/>
      <c r="S5" s="34">
        <v>16.3</v>
      </c>
    </row>
    <row r="6" spans="1:20" ht="14.55">
      <c r="A6" s="34"/>
      <c r="B6" s="34"/>
      <c r="C6" s="34"/>
      <c r="E6" s="34"/>
      <c r="F6" s="34"/>
      <c r="G6" s="83"/>
      <c r="H6" s="34"/>
      <c r="I6" s="83"/>
      <c r="J6" s="34"/>
      <c r="K6" s="34"/>
      <c r="L6" s="34"/>
      <c r="M6" s="34"/>
      <c r="N6" s="34"/>
      <c r="O6" s="34" t="s">
        <v>749</v>
      </c>
      <c r="P6" s="34">
        <v>225</v>
      </c>
      <c r="Q6" s="34">
        <v>0.151</v>
      </c>
      <c r="R6" s="34"/>
      <c r="S6" s="34">
        <v>15.1</v>
      </c>
    </row>
    <row r="7" spans="1:20" ht="14.55">
      <c r="A7" s="34"/>
      <c r="B7" s="34"/>
      <c r="C7" s="34"/>
      <c r="E7" s="34"/>
      <c r="F7" s="34"/>
      <c r="G7" s="83"/>
      <c r="H7" s="34"/>
      <c r="I7" s="83"/>
      <c r="J7" s="34"/>
      <c r="K7" s="34"/>
      <c r="L7" s="34"/>
      <c r="M7" s="34"/>
      <c r="N7" s="34"/>
      <c r="O7" s="34" t="s">
        <v>1533</v>
      </c>
      <c r="P7" s="34">
        <v>148</v>
      </c>
      <c r="Q7" s="34">
        <v>0.13500000000000001</v>
      </c>
      <c r="R7" s="34"/>
      <c r="S7" s="34">
        <v>13.5</v>
      </c>
    </row>
    <row r="8" spans="1:20" ht="14.55">
      <c r="A8" s="34"/>
      <c r="B8" s="34"/>
      <c r="C8" s="34"/>
      <c r="E8" s="34"/>
      <c r="F8" s="34"/>
      <c r="G8" s="83"/>
      <c r="H8" s="34"/>
      <c r="I8" s="83"/>
      <c r="J8" s="34"/>
      <c r="K8" s="34"/>
      <c r="L8" s="34"/>
      <c r="M8" s="34"/>
      <c r="N8" s="34"/>
      <c r="O8" s="34" t="s">
        <v>621</v>
      </c>
      <c r="P8" s="34">
        <v>53</v>
      </c>
      <c r="Q8" s="34">
        <v>0.189</v>
      </c>
      <c r="R8" s="34"/>
      <c r="S8" s="34">
        <v>18.899999999999999</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29A5-53F8-4EB1-9373-B6AC3DEAE860}">
  <dimension ref="A1:R3"/>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964</v>
      </c>
      <c r="B2" s="41" t="s">
        <v>965</v>
      </c>
      <c r="C2" s="41">
        <v>2014</v>
      </c>
      <c r="D2" s="41">
        <v>136</v>
      </c>
      <c r="E2" s="42">
        <v>0.29247311827957001</v>
      </c>
      <c r="F2" s="41" t="s">
        <v>423</v>
      </c>
      <c r="G2" s="41"/>
      <c r="H2" s="41" t="s">
        <v>231</v>
      </c>
      <c r="I2" s="41" t="s">
        <v>231</v>
      </c>
      <c r="J2" s="43" t="s">
        <v>36</v>
      </c>
      <c r="K2" s="41" t="s">
        <v>966</v>
      </c>
      <c r="L2" s="41" t="s">
        <v>37</v>
      </c>
      <c r="M2" s="41" t="s">
        <v>967</v>
      </c>
      <c r="N2" s="41" t="s">
        <v>968</v>
      </c>
      <c r="O2" s="41" t="s">
        <v>969</v>
      </c>
      <c r="P2" s="41">
        <v>465</v>
      </c>
      <c r="Q2" s="44">
        <v>0.12690000000000001</v>
      </c>
      <c r="R2" s="45" t="s">
        <v>30</v>
      </c>
    </row>
    <row r="3" spans="1:18" s="21" customFormat="1" ht="14.55">
      <c r="A3" s="41" t="s">
        <v>970</v>
      </c>
      <c r="B3" s="41" t="s">
        <v>971</v>
      </c>
      <c r="C3" s="41">
        <v>2020</v>
      </c>
      <c r="D3" s="41">
        <v>412</v>
      </c>
      <c r="E3" s="42">
        <v>0.51500000000000001</v>
      </c>
      <c r="F3" s="41" t="s">
        <v>124</v>
      </c>
      <c r="G3" s="41" t="s">
        <v>972</v>
      </c>
      <c r="H3" s="41" t="s">
        <v>231</v>
      </c>
      <c r="I3" s="41" t="s">
        <v>231</v>
      </c>
      <c r="J3" s="43" t="s">
        <v>25</v>
      </c>
      <c r="K3" s="41" t="s">
        <v>973</v>
      </c>
      <c r="L3" s="41" t="s">
        <v>37</v>
      </c>
      <c r="M3" s="41" t="s">
        <v>974</v>
      </c>
      <c r="N3" s="41" t="s">
        <v>975</v>
      </c>
      <c r="O3" s="41" t="s">
        <v>969</v>
      </c>
      <c r="P3" s="41">
        <v>800</v>
      </c>
      <c r="Q3" s="44">
        <v>0.48630000000000001</v>
      </c>
      <c r="R3" s="45" t="s">
        <v>30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366E-9965-4EE7-BDA7-E1FBC7EAF683}">
  <dimension ref="A1:T150"/>
  <sheetViews>
    <sheetView topLeftCell="A40" zoomScaleNormal="100" workbookViewId="0">
      <selection activeCell="B52" sqref="B52"/>
    </sheetView>
  </sheetViews>
  <sheetFormatPr defaultRowHeight="13.95"/>
  <cols>
    <col min="1" max="1" width="29.88671875" customWidth="1"/>
    <col min="11" max="11" width="37.77734375" customWidth="1"/>
    <col min="12" max="12" width="10"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v>
      </c>
      <c r="T1" s="21" t="s">
        <v>2815</v>
      </c>
    </row>
    <row r="2" spans="1:20">
      <c r="A2" s="21" t="s">
        <v>987</v>
      </c>
      <c r="B2" s="21" t="s">
        <v>986</v>
      </c>
      <c r="C2" s="21">
        <v>2010</v>
      </c>
      <c r="D2" s="21">
        <v>4703</v>
      </c>
      <c r="E2" s="21">
        <v>51.52</v>
      </c>
      <c r="F2" s="21" t="s">
        <v>235</v>
      </c>
      <c r="G2" s="21" t="s">
        <v>910</v>
      </c>
      <c r="H2" s="21" t="s">
        <v>58</v>
      </c>
      <c r="I2" s="21"/>
      <c r="J2" s="21" t="s">
        <v>36</v>
      </c>
      <c r="K2" s="22" t="s">
        <v>985</v>
      </c>
      <c r="L2" s="21" t="s">
        <v>984</v>
      </c>
      <c r="M2" s="21" t="s">
        <v>983</v>
      </c>
      <c r="N2" s="21" t="s">
        <v>982</v>
      </c>
      <c r="O2" s="21" t="s">
        <v>981</v>
      </c>
      <c r="P2" s="21">
        <v>9128</v>
      </c>
      <c r="Q2" s="21">
        <v>2.64E-2</v>
      </c>
      <c r="R2" s="21" t="s">
        <v>489</v>
      </c>
      <c r="T2" t="s">
        <v>2816</v>
      </c>
    </row>
    <row r="3" spans="1:20">
      <c r="A3" s="21"/>
      <c r="B3" s="21"/>
      <c r="C3" s="21"/>
      <c r="D3" s="21"/>
      <c r="E3" s="21"/>
      <c r="F3" s="21"/>
      <c r="G3" s="21"/>
      <c r="H3" s="21"/>
      <c r="I3" s="21"/>
      <c r="J3" s="21"/>
      <c r="K3" s="21"/>
      <c r="L3" s="21"/>
      <c r="M3" s="21"/>
      <c r="N3" s="21"/>
      <c r="O3" s="21" t="s">
        <v>980</v>
      </c>
      <c r="P3" s="21">
        <v>4703</v>
      </c>
      <c r="Q3" s="21">
        <v>3.6000000000000004E-2</v>
      </c>
      <c r="R3" s="21"/>
    </row>
    <row r="4" spans="1:20">
      <c r="A4" s="21"/>
      <c r="B4" s="21"/>
      <c r="C4" s="21"/>
      <c r="D4" s="21"/>
      <c r="E4" s="21"/>
      <c r="F4" s="21"/>
      <c r="G4" s="21"/>
      <c r="H4" s="21"/>
      <c r="I4" s="21"/>
      <c r="J4" s="21"/>
      <c r="K4" s="21"/>
      <c r="L4" s="21"/>
      <c r="M4" s="21"/>
      <c r="N4" s="21"/>
      <c r="O4" s="21" t="s">
        <v>979</v>
      </c>
      <c r="P4" s="21">
        <v>4425</v>
      </c>
      <c r="Q4" s="21">
        <v>1.6E-2</v>
      </c>
      <c r="R4" s="21"/>
    </row>
    <row r="5" spans="1:20">
      <c r="A5" s="21"/>
      <c r="B5" s="21"/>
      <c r="C5" s="21"/>
      <c r="D5" s="21"/>
      <c r="E5" s="21"/>
      <c r="F5" s="21"/>
      <c r="G5" s="21"/>
      <c r="H5" s="21"/>
      <c r="I5" s="21"/>
      <c r="J5" s="21"/>
      <c r="K5" s="21"/>
      <c r="L5" s="21"/>
      <c r="M5" s="21"/>
      <c r="N5" s="21"/>
      <c r="O5" s="21" t="s">
        <v>978</v>
      </c>
      <c r="P5" s="21">
        <v>5954</v>
      </c>
      <c r="Q5" s="21">
        <v>2.1499999999999998E-2</v>
      </c>
      <c r="R5" s="21"/>
    </row>
    <row r="6" spans="1:20">
      <c r="A6" s="21"/>
      <c r="B6" s="21"/>
      <c r="C6" s="21"/>
      <c r="D6" s="21"/>
      <c r="E6" s="21"/>
      <c r="F6" s="21"/>
      <c r="G6" s="21"/>
      <c r="H6" s="21"/>
      <c r="I6" s="21"/>
      <c r="J6" s="21"/>
      <c r="K6" s="21"/>
      <c r="L6" s="21"/>
      <c r="M6" s="21"/>
      <c r="N6" s="21"/>
      <c r="O6" s="21" t="s">
        <v>250</v>
      </c>
      <c r="P6" s="21">
        <v>1424</v>
      </c>
      <c r="Q6" s="21">
        <v>2.7400000000000001E-2</v>
      </c>
      <c r="R6" s="21"/>
    </row>
    <row r="7" spans="1:20">
      <c r="A7" s="21"/>
      <c r="B7" s="21"/>
      <c r="C7" s="21"/>
      <c r="D7" s="21"/>
      <c r="E7" s="21"/>
      <c r="F7" s="21"/>
      <c r="G7" s="21"/>
      <c r="H7" s="21"/>
      <c r="I7" s="21"/>
      <c r="J7" s="21"/>
      <c r="K7" s="21"/>
      <c r="L7" s="21"/>
      <c r="M7" s="21"/>
      <c r="N7" s="21"/>
      <c r="O7" s="21" t="s">
        <v>977</v>
      </c>
      <c r="P7" s="21">
        <v>1750</v>
      </c>
      <c r="Q7" s="21">
        <v>4.2300000000000004E-2</v>
      </c>
      <c r="R7" s="21"/>
    </row>
    <row r="8" spans="1:20" s="21" customFormat="1">
      <c r="A8" s="21" t="s">
        <v>988</v>
      </c>
      <c r="B8" s="21" t="s">
        <v>989</v>
      </c>
      <c r="C8" s="21">
        <v>2018</v>
      </c>
      <c r="E8" s="21">
        <v>0</v>
      </c>
      <c r="F8" s="21" t="s">
        <v>21</v>
      </c>
      <c r="G8" s="21" t="s">
        <v>990</v>
      </c>
      <c r="H8" s="21" t="s">
        <v>56</v>
      </c>
      <c r="J8" s="21" t="s">
        <v>25</v>
      </c>
      <c r="K8" s="21" t="s">
        <v>976</v>
      </c>
      <c r="L8" s="21" t="s">
        <v>910</v>
      </c>
      <c r="M8" s="21" t="s">
        <v>991</v>
      </c>
      <c r="N8" s="21" t="s">
        <v>992</v>
      </c>
      <c r="O8" s="21" t="s">
        <v>981</v>
      </c>
      <c r="P8" s="21">
        <v>40</v>
      </c>
      <c r="Q8" s="21">
        <v>2.5000000000000001E-2</v>
      </c>
      <c r="R8" s="21" t="s">
        <v>489</v>
      </c>
    </row>
    <row r="9" spans="1:20" s="21" customFormat="1">
      <c r="A9" s="21" t="s">
        <v>993</v>
      </c>
      <c r="B9" s="21" t="s">
        <v>994</v>
      </c>
      <c r="C9" s="21">
        <v>2019</v>
      </c>
      <c r="D9" s="21">
        <v>1352</v>
      </c>
      <c r="E9" s="21">
        <v>51.31</v>
      </c>
      <c r="F9" s="21" t="s">
        <v>80</v>
      </c>
      <c r="G9" s="21" t="s">
        <v>910</v>
      </c>
      <c r="H9" s="21" t="s">
        <v>58</v>
      </c>
      <c r="J9" s="21" t="s">
        <v>36</v>
      </c>
      <c r="K9" s="21" t="s">
        <v>976</v>
      </c>
      <c r="L9" s="21" t="s">
        <v>984</v>
      </c>
      <c r="M9" s="21" t="s">
        <v>995</v>
      </c>
      <c r="N9" s="21" t="s">
        <v>996</v>
      </c>
      <c r="O9" s="21" t="s">
        <v>981</v>
      </c>
      <c r="P9" s="21">
        <v>2635</v>
      </c>
      <c r="Q9" s="21">
        <v>2.1600000000000001E-2</v>
      </c>
      <c r="R9" s="21" t="s">
        <v>489</v>
      </c>
    </row>
    <row r="10" spans="1:20" s="21" customFormat="1">
      <c r="O10" s="21" t="s">
        <v>980</v>
      </c>
      <c r="P10" s="21">
        <v>1352</v>
      </c>
      <c r="Q10" s="21">
        <v>1.55E-2</v>
      </c>
    </row>
    <row r="11" spans="1:20" s="21" customFormat="1">
      <c r="O11" s="21" t="s">
        <v>979</v>
      </c>
      <c r="P11" s="21">
        <v>1283</v>
      </c>
      <c r="Q11" s="21">
        <v>2.81E-2</v>
      </c>
    </row>
    <row r="12" spans="1:20" s="21" customFormat="1">
      <c r="A12" s="21" t="s">
        <v>997</v>
      </c>
      <c r="B12" s="21" t="s">
        <v>998</v>
      </c>
      <c r="C12" s="21">
        <v>2019</v>
      </c>
      <c r="D12" s="21">
        <v>920</v>
      </c>
      <c r="E12" s="21">
        <v>49.04</v>
      </c>
      <c r="F12" s="21" t="s">
        <v>355</v>
      </c>
      <c r="G12" s="21" t="s">
        <v>999</v>
      </c>
      <c r="H12" s="21" t="s">
        <v>58</v>
      </c>
      <c r="J12" s="21" t="s">
        <v>25</v>
      </c>
      <c r="K12" s="21" t="s">
        <v>976</v>
      </c>
      <c r="L12" s="21" t="s">
        <v>984</v>
      </c>
      <c r="M12" s="21" t="s">
        <v>1000</v>
      </c>
      <c r="N12" s="21" t="s">
        <v>996</v>
      </c>
      <c r="O12" s="21" t="s">
        <v>981</v>
      </c>
      <c r="P12" s="21">
        <v>1876</v>
      </c>
      <c r="Q12" s="21">
        <v>0.1066</v>
      </c>
      <c r="R12" s="21" t="s">
        <v>489</v>
      </c>
    </row>
    <row r="13" spans="1:20" s="21" customFormat="1">
      <c r="O13" s="21" t="s">
        <v>980</v>
      </c>
      <c r="P13" s="21">
        <v>920</v>
      </c>
      <c r="Q13" s="21">
        <v>2.7999999999999997E-2</v>
      </c>
    </row>
    <row r="14" spans="1:20" s="21" customFormat="1">
      <c r="O14" s="21" t="s">
        <v>979</v>
      </c>
      <c r="P14" s="21">
        <v>956</v>
      </c>
      <c r="Q14" s="21">
        <v>0.182</v>
      </c>
    </row>
    <row r="15" spans="1:20" s="21" customFormat="1">
      <c r="A15" s="21" t="s">
        <v>1001</v>
      </c>
      <c r="B15" s="21" t="s">
        <v>1002</v>
      </c>
      <c r="C15" s="21">
        <v>2020</v>
      </c>
      <c r="D15" s="21">
        <v>172</v>
      </c>
      <c r="E15" s="21">
        <v>48.04</v>
      </c>
      <c r="F15" s="21" t="s">
        <v>355</v>
      </c>
      <c r="G15" s="21" t="s">
        <v>910</v>
      </c>
      <c r="H15" s="21" t="s">
        <v>58</v>
      </c>
      <c r="J15" s="21" t="s">
        <v>25</v>
      </c>
      <c r="K15" s="21" t="s">
        <v>976</v>
      </c>
      <c r="L15" s="21" t="s">
        <v>473</v>
      </c>
      <c r="M15" s="21" t="s">
        <v>1003</v>
      </c>
      <c r="N15" s="21" t="s">
        <v>1004</v>
      </c>
      <c r="O15" s="21" t="s">
        <v>981</v>
      </c>
      <c r="P15" s="21">
        <v>358</v>
      </c>
      <c r="Q15" s="21">
        <v>0.18989999999999999</v>
      </c>
      <c r="R15" s="21" t="s">
        <v>489</v>
      </c>
    </row>
    <row r="16" spans="1:20" s="21" customFormat="1">
      <c r="O16" s="21" t="s">
        <v>980</v>
      </c>
      <c r="P16" s="21">
        <v>172</v>
      </c>
      <c r="Q16" s="21">
        <v>0.21510000000000001</v>
      </c>
    </row>
    <row r="17" spans="1:20" s="21" customFormat="1">
      <c r="O17" s="21" t="s">
        <v>979</v>
      </c>
      <c r="P17" s="21">
        <v>186</v>
      </c>
      <c r="Q17" s="21">
        <v>0.16670000000000001</v>
      </c>
    </row>
    <row r="18" spans="1:20" s="73" customFormat="1" ht="116.2">
      <c r="A18" s="73" t="s">
        <v>1283</v>
      </c>
      <c r="B18" s="73" t="s">
        <v>1284</v>
      </c>
      <c r="C18" s="73">
        <v>2014</v>
      </c>
      <c r="E18" s="74">
        <v>0</v>
      </c>
      <c r="G18" s="74" t="s">
        <v>1134</v>
      </c>
      <c r="H18" s="73" t="s">
        <v>60</v>
      </c>
      <c r="I18" s="74"/>
      <c r="J18" s="73" t="s">
        <v>1141</v>
      </c>
      <c r="K18" s="73" t="s">
        <v>985</v>
      </c>
      <c r="L18" s="81" t="s">
        <v>1134</v>
      </c>
      <c r="M18" s="82" t="s">
        <v>1285</v>
      </c>
      <c r="N18" s="73" t="s">
        <v>1286</v>
      </c>
      <c r="O18" s="77" t="s">
        <v>1129</v>
      </c>
      <c r="P18" s="74">
        <v>227</v>
      </c>
      <c r="Q18" s="74">
        <v>3.0800000000000001E-2</v>
      </c>
      <c r="R18" s="73" t="s">
        <v>489</v>
      </c>
      <c r="T18" s="73" t="s">
        <v>2817</v>
      </c>
    </row>
    <row r="19" spans="1:20" s="21" customFormat="1">
      <c r="A19" s="21" t="s">
        <v>2826</v>
      </c>
      <c r="B19" s="21" t="s">
        <v>2825</v>
      </c>
      <c r="C19" s="21">
        <v>2018</v>
      </c>
      <c r="D19" s="21">
        <v>2460</v>
      </c>
      <c r="E19" s="21">
        <v>52.59</v>
      </c>
      <c r="F19" s="21" t="s">
        <v>235</v>
      </c>
      <c r="H19" s="21" t="s">
        <v>2824</v>
      </c>
      <c r="I19" s="21" t="s">
        <v>66</v>
      </c>
      <c r="J19" s="21" t="s">
        <v>25</v>
      </c>
      <c r="K19" s="21" t="s">
        <v>2823</v>
      </c>
      <c r="L19" s="21" t="s">
        <v>2822</v>
      </c>
      <c r="M19" s="21" t="s">
        <v>2821</v>
      </c>
      <c r="N19" s="21" t="s">
        <v>2820</v>
      </c>
      <c r="O19" s="21" t="s">
        <v>981</v>
      </c>
      <c r="P19" s="21">
        <v>4678</v>
      </c>
      <c r="Q19" s="21">
        <v>9.1999999999999998E-2</v>
      </c>
      <c r="R19" s="21" t="s">
        <v>2819</v>
      </c>
      <c r="S19" s="21">
        <v>9.1999999999999993</v>
      </c>
      <c r="T19" s="21" t="s">
        <v>2818</v>
      </c>
    </row>
    <row r="20" spans="1:20" s="21" customFormat="1">
      <c r="A20" s="21" t="s">
        <v>2852</v>
      </c>
      <c r="B20" s="21" t="s">
        <v>2851</v>
      </c>
      <c r="C20" s="21">
        <v>2015</v>
      </c>
      <c r="D20" s="21">
        <v>571</v>
      </c>
      <c r="E20" s="21">
        <v>52.87</v>
      </c>
      <c r="F20" s="21" t="s">
        <v>129</v>
      </c>
      <c r="H20" s="21" t="s">
        <v>66</v>
      </c>
      <c r="I20" s="21" t="s">
        <v>66</v>
      </c>
      <c r="J20" s="21" t="s">
        <v>36</v>
      </c>
      <c r="K20" s="21" t="s">
        <v>2823</v>
      </c>
      <c r="L20" s="21" t="s">
        <v>2822</v>
      </c>
      <c r="M20" s="21" t="s">
        <v>2821</v>
      </c>
      <c r="N20" s="21" t="s">
        <v>2820</v>
      </c>
      <c r="O20" s="21" t="s">
        <v>981</v>
      </c>
      <c r="P20" s="21">
        <v>1080</v>
      </c>
      <c r="Q20" s="21">
        <v>2.9600000000000001E-2</v>
      </c>
      <c r="R20" s="21" t="s">
        <v>2819</v>
      </c>
      <c r="S20" s="21">
        <v>2.96</v>
      </c>
    </row>
    <row r="21" spans="1:20" s="21" customFormat="1">
      <c r="I21" s="21" t="s">
        <v>66</v>
      </c>
      <c r="O21" s="21" t="s">
        <v>980</v>
      </c>
      <c r="P21" s="21">
        <v>571</v>
      </c>
      <c r="Q21" s="21">
        <v>3.15E-2</v>
      </c>
      <c r="S21" s="21">
        <v>3.15</v>
      </c>
    </row>
    <row r="22" spans="1:20" s="21" customFormat="1">
      <c r="I22" s="21" t="s">
        <v>66</v>
      </c>
      <c r="O22" s="21" t="s">
        <v>979</v>
      </c>
      <c r="P22" s="21">
        <v>509</v>
      </c>
      <c r="Q22" s="21">
        <v>2.75E-2</v>
      </c>
      <c r="S22" s="21">
        <v>2.75</v>
      </c>
    </row>
    <row r="23" spans="1:20" s="21" customFormat="1">
      <c r="I23" s="21" t="s">
        <v>66</v>
      </c>
      <c r="O23" s="21" t="s">
        <v>2835</v>
      </c>
      <c r="P23" s="21">
        <v>342</v>
      </c>
      <c r="Q23" s="21">
        <v>2.0499999999999997E-2</v>
      </c>
      <c r="S23" s="21">
        <v>2.0499999999999998</v>
      </c>
    </row>
    <row r="24" spans="1:20" s="21" customFormat="1">
      <c r="I24" s="21" t="s">
        <v>66</v>
      </c>
      <c r="O24" s="21" t="s">
        <v>2834</v>
      </c>
      <c r="P24" s="21">
        <v>738</v>
      </c>
      <c r="Q24" s="21">
        <v>3.39E-2</v>
      </c>
      <c r="S24" s="21">
        <v>3.39</v>
      </c>
    </row>
    <row r="25" spans="1:20" s="21" customFormat="1">
      <c r="A25" s="21" t="s">
        <v>2850</v>
      </c>
      <c r="B25" s="21" t="s">
        <v>2849</v>
      </c>
      <c r="C25" s="21">
        <v>2019</v>
      </c>
      <c r="E25" s="21">
        <v>0</v>
      </c>
      <c r="F25" s="21" t="s">
        <v>355</v>
      </c>
      <c r="H25" s="21" t="s">
        <v>66</v>
      </c>
      <c r="I25" s="21" t="s">
        <v>66</v>
      </c>
      <c r="J25" s="21" t="s">
        <v>25</v>
      </c>
      <c r="K25" s="21" t="s">
        <v>2829</v>
      </c>
      <c r="L25" s="21" t="s">
        <v>2822</v>
      </c>
      <c r="M25" s="21" t="s">
        <v>2828</v>
      </c>
      <c r="N25" s="21" t="s">
        <v>2848</v>
      </c>
      <c r="O25" s="21" t="s">
        <v>981</v>
      </c>
      <c r="P25" s="21">
        <v>3003</v>
      </c>
      <c r="Q25" s="21">
        <v>1.6E-2</v>
      </c>
      <c r="R25" s="21" t="s">
        <v>2819</v>
      </c>
      <c r="S25" s="21">
        <v>1.6</v>
      </c>
    </row>
    <row r="26" spans="1:20" s="21" customFormat="1">
      <c r="A26" s="21" t="s">
        <v>987</v>
      </c>
      <c r="B26" s="21" t="s">
        <v>986</v>
      </c>
      <c r="C26" s="21">
        <v>2010</v>
      </c>
      <c r="D26" s="21">
        <v>4703</v>
      </c>
      <c r="E26" s="21">
        <v>51.52</v>
      </c>
      <c r="F26" s="21" t="s">
        <v>235</v>
      </c>
      <c r="H26" s="21" t="s">
        <v>66</v>
      </c>
      <c r="I26" s="21" t="s">
        <v>66</v>
      </c>
      <c r="J26" s="21" t="s">
        <v>36</v>
      </c>
      <c r="K26" s="21" t="s">
        <v>2829</v>
      </c>
      <c r="L26" s="21" t="s">
        <v>2822</v>
      </c>
      <c r="M26" s="21" t="s">
        <v>2828</v>
      </c>
      <c r="N26" s="21" t="s">
        <v>2827</v>
      </c>
      <c r="O26" s="21" t="s">
        <v>981</v>
      </c>
      <c r="P26" s="21">
        <v>9128</v>
      </c>
      <c r="Q26" s="21">
        <v>1.5300000000000001E-2</v>
      </c>
      <c r="R26" s="21" t="s">
        <v>2819</v>
      </c>
      <c r="S26" s="21">
        <v>1.53</v>
      </c>
    </row>
    <row r="27" spans="1:20" s="21" customFormat="1">
      <c r="I27" s="21" t="s">
        <v>66</v>
      </c>
      <c r="O27" s="21" t="s">
        <v>980</v>
      </c>
      <c r="P27" s="21">
        <v>4703</v>
      </c>
      <c r="Q27" s="21">
        <v>1.7000000000000001E-2</v>
      </c>
      <c r="S27" s="21">
        <v>1.7</v>
      </c>
    </row>
    <row r="28" spans="1:20" s="21" customFormat="1">
      <c r="I28" s="21" t="s">
        <v>66</v>
      </c>
      <c r="O28" s="21" t="s">
        <v>979</v>
      </c>
      <c r="P28" s="21">
        <v>4425</v>
      </c>
      <c r="Q28" s="21">
        <v>1.3999999999999999E-2</v>
      </c>
      <c r="S28" s="21">
        <v>1.4</v>
      </c>
    </row>
    <row r="29" spans="1:20" s="21" customFormat="1">
      <c r="A29" s="21" t="s">
        <v>2847</v>
      </c>
      <c r="B29" s="21" t="s">
        <v>2846</v>
      </c>
      <c r="C29" s="21">
        <v>2019</v>
      </c>
      <c r="D29" s="21">
        <v>781</v>
      </c>
      <c r="E29" s="21">
        <v>45.39</v>
      </c>
      <c r="F29" s="21" t="s">
        <v>760</v>
      </c>
      <c r="H29" s="21" t="s">
        <v>66</v>
      </c>
      <c r="I29" s="21" t="s">
        <v>66</v>
      </c>
      <c r="J29" s="21" t="s">
        <v>25</v>
      </c>
      <c r="K29" s="21" t="s">
        <v>2823</v>
      </c>
      <c r="L29" s="21" t="s">
        <v>2822</v>
      </c>
      <c r="M29" s="21" t="s">
        <v>2838</v>
      </c>
      <c r="N29" s="21" t="s">
        <v>2820</v>
      </c>
      <c r="O29" s="21" t="s">
        <v>981</v>
      </c>
      <c r="P29" s="21">
        <v>1485</v>
      </c>
      <c r="Q29" s="21">
        <v>4.9200000000000001E-2</v>
      </c>
      <c r="R29" s="21" t="s">
        <v>2819</v>
      </c>
      <c r="S29" s="21">
        <v>4.92</v>
      </c>
    </row>
    <row r="30" spans="1:20" s="21" customFormat="1">
      <c r="I30" s="21" t="s">
        <v>66</v>
      </c>
      <c r="O30" s="21" t="s">
        <v>980</v>
      </c>
      <c r="P30" s="21">
        <v>781</v>
      </c>
      <c r="Q30" s="21">
        <v>5.3800000000000001E-2</v>
      </c>
      <c r="S30" s="21">
        <v>5.38</v>
      </c>
    </row>
    <row r="31" spans="1:20" s="21" customFormat="1">
      <c r="I31" s="21" t="s">
        <v>66</v>
      </c>
      <c r="O31" s="21" t="s">
        <v>979</v>
      </c>
      <c r="P31" s="21">
        <v>704</v>
      </c>
      <c r="Q31" s="21">
        <v>4.4000000000000004E-2</v>
      </c>
      <c r="S31" s="21">
        <v>4.4000000000000004</v>
      </c>
    </row>
    <row r="32" spans="1:20" s="21" customFormat="1">
      <c r="A32" s="21" t="s">
        <v>2845</v>
      </c>
      <c r="B32" s="21" t="s">
        <v>2844</v>
      </c>
      <c r="C32" s="21">
        <v>2010</v>
      </c>
      <c r="D32" s="21">
        <v>6227</v>
      </c>
      <c r="E32" s="21">
        <v>51.3</v>
      </c>
      <c r="F32" s="21" t="s">
        <v>2729</v>
      </c>
      <c r="G32" s="21">
        <v>9.83</v>
      </c>
      <c r="H32" s="21" t="s">
        <v>66</v>
      </c>
      <c r="I32" s="21" t="s">
        <v>66</v>
      </c>
      <c r="J32" s="21" t="s">
        <v>36</v>
      </c>
      <c r="K32" s="21" t="s">
        <v>2829</v>
      </c>
      <c r="L32" s="21" t="s">
        <v>2822</v>
      </c>
      <c r="M32" s="21" t="s">
        <v>2828</v>
      </c>
      <c r="N32" s="21" t="s">
        <v>2827</v>
      </c>
      <c r="O32" s="21" t="s">
        <v>981</v>
      </c>
      <c r="P32" s="21">
        <v>12234</v>
      </c>
      <c r="Q32" s="21">
        <v>1.04E-2</v>
      </c>
      <c r="R32" s="21" t="s">
        <v>2819</v>
      </c>
      <c r="S32" s="21">
        <v>1.04</v>
      </c>
    </row>
    <row r="33" spans="1:19" s="21" customFormat="1">
      <c r="I33" s="21" t="s">
        <v>66</v>
      </c>
      <c r="O33" s="21" t="s">
        <v>980</v>
      </c>
      <c r="P33" s="21">
        <v>6227</v>
      </c>
      <c r="Q33" s="21">
        <v>5.8999999999999999E-3</v>
      </c>
      <c r="S33" s="21">
        <v>0.59</v>
      </c>
    </row>
    <row r="34" spans="1:19" s="21" customFormat="1">
      <c r="I34" s="21" t="s">
        <v>66</v>
      </c>
      <c r="O34" s="21" t="s">
        <v>979</v>
      </c>
      <c r="P34" s="21">
        <v>6007</v>
      </c>
      <c r="Q34" s="21">
        <v>1.5100000000000001E-2</v>
      </c>
      <c r="S34" s="21">
        <v>1.51</v>
      </c>
    </row>
    <row r="35" spans="1:19" s="21" customFormat="1">
      <c r="I35" s="21" t="s">
        <v>66</v>
      </c>
      <c r="O35" s="21" t="s">
        <v>250</v>
      </c>
      <c r="P35" s="21">
        <v>5156</v>
      </c>
      <c r="Q35" s="21">
        <v>1.24E-2</v>
      </c>
      <c r="S35" s="21">
        <v>1.24</v>
      </c>
    </row>
    <row r="36" spans="1:19" s="21" customFormat="1">
      <c r="I36" s="21" t="s">
        <v>66</v>
      </c>
      <c r="O36" s="21" t="s">
        <v>251</v>
      </c>
      <c r="P36" s="21">
        <v>7078</v>
      </c>
      <c r="Q36" s="21">
        <v>8.8999999999999999E-3</v>
      </c>
      <c r="S36" s="21">
        <v>0.89</v>
      </c>
    </row>
    <row r="37" spans="1:19" s="21" customFormat="1">
      <c r="A37" s="21" t="s">
        <v>2843</v>
      </c>
      <c r="B37" s="21" t="s">
        <v>2842</v>
      </c>
      <c r="C37" s="21">
        <v>2018</v>
      </c>
      <c r="D37" s="21">
        <v>150</v>
      </c>
      <c r="E37" s="21">
        <v>48.08</v>
      </c>
      <c r="F37" s="21" t="s">
        <v>125</v>
      </c>
      <c r="H37" s="21" t="s">
        <v>66</v>
      </c>
      <c r="I37" s="21" t="s">
        <v>66</v>
      </c>
      <c r="J37" s="21" t="s">
        <v>25</v>
      </c>
      <c r="K37" s="21" t="s">
        <v>2829</v>
      </c>
      <c r="L37" s="21" t="s">
        <v>2822</v>
      </c>
      <c r="M37" s="21" t="s">
        <v>2828</v>
      </c>
      <c r="N37" s="21" t="s">
        <v>2827</v>
      </c>
      <c r="O37" s="21" t="s">
        <v>981</v>
      </c>
      <c r="P37" s="21">
        <v>312</v>
      </c>
      <c r="Q37" s="21">
        <v>1.2E-2</v>
      </c>
      <c r="R37" s="21" t="s">
        <v>2819</v>
      </c>
      <c r="S37" s="21">
        <v>1.2</v>
      </c>
    </row>
    <row r="38" spans="1:19" s="21" customFormat="1">
      <c r="A38" s="21" t="s">
        <v>2841</v>
      </c>
      <c r="B38" s="21" t="s">
        <v>998</v>
      </c>
      <c r="C38" s="21">
        <v>2018</v>
      </c>
      <c r="D38" s="21">
        <v>920</v>
      </c>
      <c r="E38" s="21">
        <v>49.04</v>
      </c>
      <c r="F38" s="21" t="s">
        <v>355</v>
      </c>
      <c r="H38" s="21" t="s">
        <v>66</v>
      </c>
      <c r="I38" s="21" t="s">
        <v>66</v>
      </c>
      <c r="J38" s="21" t="s">
        <v>25</v>
      </c>
      <c r="K38" s="21" t="s">
        <v>2823</v>
      </c>
      <c r="L38" s="21" t="s">
        <v>2822</v>
      </c>
      <c r="M38" s="21" t="s">
        <v>2838</v>
      </c>
      <c r="N38" s="21" t="s">
        <v>2827</v>
      </c>
      <c r="O38" s="21" t="s">
        <v>981</v>
      </c>
      <c r="P38" s="21">
        <v>1876</v>
      </c>
      <c r="Q38" s="21">
        <v>3.5200000000000002E-2</v>
      </c>
      <c r="R38" s="21" t="s">
        <v>2819</v>
      </c>
      <c r="S38" s="21">
        <v>3.52</v>
      </c>
    </row>
    <row r="39" spans="1:19" s="21" customFormat="1">
      <c r="I39" s="21" t="s">
        <v>66</v>
      </c>
      <c r="O39" s="21" t="s">
        <v>980</v>
      </c>
      <c r="P39" s="21">
        <v>920</v>
      </c>
      <c r="Q39" s="21">
        <v>4.8000000000000001E-2</v>
      </c>
      <c r="S39" s="21">
        <v>4.8</v>
      </c>
    </row>
    <row r="40" spans="1:19" s="21" customFormat="1">
      <c r="I40" s="21" t="s">
        <v>66</v>
      </c>
      <c r="O40" s="21" t="s">
        <v>979</v>
      </c>
      <c r="P40" s="21">
        <v>956</v>
      </c>
      <c r="Q40" s="21">
        <v>2.3E-2</v>
      </c>
      <c r="S40" s="21">
        <v>2.2999999999999998</v>
      </c>
    </row>
    <row r="41" spans="1:19" s="21" customFormat="1">
      <c r="A41" s="21" t="s">
        <v>2840</v>
      </c>
      <c r="B41" s="21" t="s">
        <v>2839</v>
      </c>
      <c r="C41" s="21">
        <v>2013</v>
      </c>
      <c r="D41" s="21">
        <v>920</v>
      </c>
      <c r="E41" s="21">
        <v>100</v>
      </c>
      <c r="F41" s="21" t="s">
        <v>125</v>
      </c>
      <c r="H41" s="21" t="s">
        <v>66</v>
      </c>
      <c r="I41" s="21" t="s">
        <v>66</v>
      </c>
      <c r="J41" s="21" t="s">
        <v>25</v>
      </c>
      <c r="K41" s="21" t="s">
        <v>2823</v>
      </c>
      <c r="L41" s="21" t="s">
        <v>2822</v>
      </c>
      <c r="M41" s="21" t="s">
        <v>2838</v>
      </c>
      <c r="N41" s="21" t="s">
        <v>2827</v>
      </c>
      <c r="O41" s="21" t="s">
        <v>981</v>
      </c>
      <c r="P41" s="21">
        <v>920</v>
      </c>
      <c r="Q41" s="21">
        <v>0.18479999999999999</v>
      </c>
      <c r="R41" s="21" t="s">
        <v>2819</v>
      </c>
      <c r="S41" s="21">
        <v>18.48</v>
      </c>
    </row>
    <row r="42" spans="1:19" s="21" customFormat="1">
      <c r="I42" s="21" t="s">
        <v>66</v>
      </c>
      <c r="O42" s="21" t="s">
        <v>1037</v>
      </c>
      <c r="P42" s="21">
        <v>300</v>
      </c>
      <c r="Q42" s="21">
        <v>0.153</v>
      </c>
      <c r="S42" s="21">
        <v>15.3</v>
      </c>
    </row>
    <row r="43" spans="1:19" s="21" customFormat="1">
      <c r="I43" s="21" t="s">
        <v>66</v>
      </c>
      <c r="O43" s="21" t="s">
        <v>1038</v>
      </c>
      <c r="P43" s="21">
        <v>620</v>
      </c>
      <c r="Q43" s="21">
        <v>0.2</v>
      </c>
      <c r="S43" s="21">
        <v>20</v>
      </c>
    </row>
    <row r="44" spans="1:19" s="21" customFormat="1">
      <c r="A44" s="21" t="s">
        <v>2837</v>
      </c>
      <c r="B44" s="21" t="s">
        <v>2836</v>
      </c>
      <c r="C44" s="21">
        <v>2012</v>
      </c>
      <c r="D44" s="21">
        <v>840</v>
      </c>
      <c r="E44" s="21">
        <v>52.4</v>
      </c>
      <c r="F44" s="21" t="s">
        <v>423</v>
      </c>
      <c r="H44" s="21" t="s">
        <v>66</v>
      </c>
      <c r="I44" s="21" t="s">
        <v>66</v>
      </c>
      <c r="J44" s="21" t="s">
        <v>25</v>
      </c>
      <c r="K44" s="21" t="s">
        <v>2829</v>
      </c>
      <c r="L44" s="21" t="s">
        <v>2822</v>
      </c>
      <c r="M44" s="21" t="s">
        <v>2828</v>
      </c>
      <c r="N44" s="21" t="s">
        <v>2827</v>
      </c>
      <c r="O44" s="21" t="s">
        <v>981</v>
      </c>
      <c r="P44" s="21">
        <v>1603</v>
      </c>
      <c r="Q44" s="21">
        <v>4.1799999999999997E-2</v>
      </c>
      <c r="R44" s="21" t="s">
        <v>2819</v>
      </c>
      <c r="S44" s="21">
        <v>4.18</v>
      </c>
    </row>
    <row r="45" spans="1:19" s="21" customFormat="1">
      <c r="I45" s="21" t="s">
        <v>66</v>
      </c>
      <c r="O45" s="21" t="s">
        <v>980</v>
      </c>
      <c r="P45" s="21">
        <v>840</v>
      </c>
      <c r="Q45" s="21">
        <v>5.2400000000000002E-2</v>
      </c>
      <c r="S45" s="21">
        <v>5.24</v>
      </c>
    </row>
    <row r="46" spans="1:19" s="21" customFormat="1">
      <c r="I46" s="21" t="s">
        <v>66</v>
      </c>
      <c r="O46" s="21" t="s">
        <v>979</v>
      </c>
      <c r="P46" s="21">
        <v>742</v>
      </c>
      <c r="Q46" s="21">
        <v>3.1E-2</v>
      </c>
      <c r="S46" s="21">
        <v>3.1</v>
      </c>
    </row>
    <row r="47" spans="1:19" s="21" customFormat="1">
      <c r="I47" s="21" t="s">
        <v>66</v>
      </c>
      <c r="O47" s="21" t="s">
        <v>2835</v>
      </c>
      <c r="P47" s="21">
        <v>615</v>
      </c>
      <c r="Q47" s="21">
        <v>3.9E-2</v>
      </c>
      <c r="S47" s="21">
        <v>3.9</v>
      </c>
    </row>
    <row r="48" spans="1:19" s="21" customFormat="1">
      <c r="I48" s="21" t="s">
        <v>66</v>
      </c>
      <c r="O48" s="21" t="s">
        <v>2834</v>
      </c>
      <c r="P48" s="21">
        <v>988</v>
      </c>
      <c r="Q48" s="21">
        <v>4.3499999999999997E-2</v>
      </c>
      <c r="S48" s="21">
        <v>4.3499999999999996</v>
      </c>
    </row>
    <row r="49" spans="1:20" s="21" customFormat="1">
      <c r="A49" s="21" t="s">
        <v>2833</v>
      </c>
      <c r="B49" s="21" t="s">
        <v>2832</v>
      </c>
      <c r="C49" s="21">
        <v>2019</v>
      </c>
      <c r="E49" s="21">
        <v>51.66</v>
      </c>
      <c r="F49" s="21" t="s">
        <v>2831</v>
      </c>
      <c r="G49" s="21">
        <v>11.04</v>
      </c>
      <c r="H49" s="21" t="s">
        <v>2830</v>
      </c>
      <c r="I49" s="21" t="s">
        <v>66</v>
      </c>
      <c r="J49" s="21" t="s">
        <v>25</v>
      </c>
      <c r="K49" s="21" t="s">
        <v>2829</v>
      </c>
      <c r="L49" s="21" t="s">
        <v>2822</v>
      </c>
      <c r="M49" s="21" t="s">
        <v>2828</v>
      </c>
      <c r="N49" s="21" t="s">
        <v>2827</v>
      </c>
      <c r="O49" s="21" t="s">
        <v>981</v>
      </c>
      <c r="P49" s="21">
        <v>4329</v>
      </c>
      <c r="Q49" s="21">
        <v>9.0000000000000011E-3</v>
      </c>
      <c r="R49" s="21" t="s">
        <v>2819</v>
      </c>
      <c r="S49" s="21">
        <v>0.9</v>
      </c>
    </row>
    <row r="50" spans="1:20" s="21" customFormat="1">
      <c r="I50" s="21" t="s">
        <v>66</v>
      </c>
      <c r="O50" s="21" t="s">
        <v>980</v>
      </c>
      <c r="P50" s="21">
        <v>2297</v>
      </c>
      <c r="Q50" s="21">
        <v>0.01</v>
      </c>
      <c r="S50" s="21">
        <v>1</v>
      </c>
    </row>
    <row r="51" spans="1:20" s="21" customFormat="1">
      <c r="I51" s="21" t="s">
        <v>66</v>
      </c>
      <c r="O51" s="21" t="s">
        <v>979</v>
      </c>
      <c r="P51" s="21">
        <v>2032</v>
      </c>
      <c r="Q51" s="21">
        <v>6.9999999999999993E-3</v>
      </c>
      <c r="S51" s="21">
        <v>0.7</v>
      </c>
    </row>
    <row r="52" spans="1:20" s="21" customFormat="1">
      <c r="A52" s="21" t="s">
        <v>987</v>
      </c>
      <c r="B52" s="21" t="s">
        <v>986</v>
      </c>
      <c r="C52" s="21">
        <v>2010</v>
      </c>
      <c r="D52" s="21">
        <v>4703</v>
      </c>
      <c r="E52" s="21">
        <v>51.52</v>
      </c>
      <c r="F52" s="21" t="s">
        <v>235</v>
      </c>
      <c r="H52" s="21" t="s">
        <v>66</v>
      </c>
      <c r="I52" s="21" t="s">
        <v>66</v>
      </c>
      <c r="J52" s="21" t="s">
        <v>36</v>
      </c>
      <c r="K52" s="21" t="s">
        <v>2829</v>
      </c>
      <c r="L52" s="21" t="s">
        <v>2822</v>
      </c>
      <c r="M52" s="21" t="s">
        <v>2828</v>
      </c>
      <c r="N52" s="21" t="s">
        <v>2827</v>
      </c>
      <c r="O52" s="21" t="s">
        <v>981</v>
      </c>
      <c r="P52" s="21">
        <v>9128</v>
      </c>
      <c r="Q52" s="21">
        <v>2.7699999999999999E-2</v>
      </c>
      <c r="R52" s="21" t="s">
        <v>2819</v>
      </c>
      <c r="S52" s="21">
        <v>2.77</v>
      </c>
      <c r="T52" s="21" t="s">
        <v>3314</v>
      </c>
    </row>
    <row r="53" spans="1:20" s="21" customFormat="1">
      <c r="I53" s="21" t="s">
        <v>66</v>
      </c>
      <c r="O53" s="21" t="s">
        <v>980</v>
      </c>
      <c r="P53" s="21">
        <v>4703</v>
      </c>
      <c r="Q53" s="21">
        <v>3.1E-2</v>
      </c>
      <c r="S53" s="21">
        <v>3.1</v>
      </c>
    </row>
    <row r="54" spans="1:20" s="21" customFormat="1">
      <c r="I54" s="21" t="s">
        <v>66</v>
      </c>
      <c r="O54" s="21" t="s">
        <v>979</v>
      </c>
      <c r="P54" s="21">
        <v>4425</v>
      </c>
      <c r="Q54" s="21">
        <v>2.4E-2</v>
      </c>
      <c r="S54" s="21">
        <v>2.4</v>
      </c>
    </row>
    <row r="55" spans="1:20" s="21" customFormat="1">
      <c r="A55" s="21" t="s">
        <v>3004</v>
      </c>
      <c r="B55" s="21" t="s">
        <v>3003</v>
      </c>
      <c r="C55" s="21">
        <v>2014</v>
      </c>
      <c r="D55" s="21">
        <v>414</v>
      </c>
      <c r="E55" s="21">
        <v>49.58</v>
      </c>
      <c r="F55" s="21" t="s">
        <v>131</v>
      </c>
      <c r="H55" s="21" t="s">
        <v>66</v>
      </c>
      <c r="I55" s="21" t="s">
        <v>66</v>
      </c>
      <c r="J55" s="21" t="s">
        <v>36</v>
      </c>
      <c r="K55" s="21" t="s">
        <v>2829</v>
      </c>
      <c r="L55" s="21" t="s">
        <v>2822</v>
      </c>
      <c r="M55" s="21" t="s">
        <v>3002</v>
      </c>
      <c r="N55" s="21" t="s">
        <v>3001</v>
      </c>
      <c r="O55" s="21" t="s">
        <v>981</v>
      </c>
      <c r="P55" s="21">
        <v>940</v>
      </c>
      <c r="Q55" s="21">
        <v>0.1623</v>
      </c>
      <c r="R55" s="21" t="s">
        <v>2819</v>
      </c>
      <c r="S55" s="21">
        <v>16.23</v>
      </c>
    </row>
    <row r="56" spans="1:20" s="21" customFormat="1">
      <c r="I56" s="21" t="s">
        <v>66</v>
      </c>
      <c r="O56" s="21" t="s">
        <v>980</v>
      </c>
      <c r="P56" s="21">
        <v>414</v>
      </c>
      <c r="Q56" s="21">
        <v>0.1643</v>
      </c>
      <c r="S56" s="21">
        <v>16.43</v>
      </c>
    </row>
    <row r="57" spans="1:20" s="21" customFormat="1">
      <c r="I57" s="21" t="s">
        <v>66</v>
      </c>
      <c r="O57" s="21" t="s">
        <v>979</v>
      </c>
      <c r="P57" s="21">
        <v>421</v>
      </c>
      <c r="Q57" s="21">
        <v>0.17579999999999998</v>
      </c>
      <c r="S57" s="21">
        <v>17.579999999999998</v>
      </c>
    </row>
    <row r="58" spans="1:20" s="21" customFormat="1">
      <c r="I58" s="21" t="s">
        <v>66</v>
      </c>
      <c r="O58" s="21" t="s">
        <v>1086</v>
      </c>
      <c r="P58" s="21">
        <v>685</v>
      </c>
      <c r="Q58" s="21">
        <v>0.18690000000000001</v>
      </c>
      <c r="S58" s="21">
        <v>18.690000000000001</v>
      </c>
    </row>
    <row r="59" spans="1:20" s="21" customFormat="1">
      <c r="I59" s="21" t="s">
        <v>66</v>
      </c>
      <c r="O59" s="21" t="s">
        <v>1087</v>
      </c>
      <c r="P59" s="21">
        <v>150</v>
      </c>
      <c r="Q59" s="21">
        <v>9.3299999999999994E-2</v>
      </c>
      <c r="S59" s="21">
        <v>9.33</v>
      </c>
    </row>
    <row r="60" spans="1:20" s="21" customFormat="1">
      <c r="I60" s="21" t="s">
        <v>66</v>
      </c>
      <c r="O60" s="21" t="s">
        <v>3000</v>
      </c>
      <c r="P60" s="21">
        <v>27</v>
      </c>
      <c r="Q60" s="21">
        <v>0.37040000000000001</v>
      </c>
      <c r="S60" s="21">
        <v>37.04</v>
      </c>
    </row>
    <row r="61" spans="1:20" s="21" customFormat="1">
      <c r="I61" s="21" t="s">
        <v>66</v>
      </c>
      <c r="O61" s="21" t="s">
        <v>2999</v>
      </c>
      <c r="P61" s="21">
        <v>808</v>
      </c>
      <c r="Q61" s="21">
        <v>0.16339999999999999</v>
      </c>
      <c r="S61" s="21">
        <v>16.34</v>
      </c>
    </row>
    <row r="62" spans="1:20" s="21" customFormat="1">
      <c r="A62" s="21" t="s">
        <v>2850</v>
      </c>
      <c r="B62" s="21" t="s">
        <v>2849</v>
      </c>
      <c r="C62" s="21">
        <v>2019</v>
      </c>
      <c r="E62" s="21">
        <v>0</v>
      </c>
      <c r="F62" s="21" t="s">
        <v>355</v>
      </c>
      <c r="H62" s="21" t="s">
        <v>66</v>
      </c>
      <c r="I62" s="21" t="s">
        <v>66</v>
      </c>
      <c r="J62" s="21" t="s">
        <v>25</v>
      </c>
      <c r="K62" s="21" t="s">
        <v>2829</v>
      </c>
      <c r="L62" s="21" t="s">
        <v>2822</v>
      </c>
      <c r="M62" s="21" t="s">
        <v>2828</v>
      </c>
      <c r="N62" s="21" t="s">
        <v>2848</v>
      </c>
      <c r="O62" s="21" t="s">
        <v>981</v>
      </c>
      <c r="P62" s="21">
        <v>3003</v>
      </c>
      <c r="Q62" s="21">
        <v>0.02</v>
      </c>
      <c r="R62" s="21" t="s">
        <v>2819</v>
      </c>
      <c r="S62" s="21">
        <v>2</v>
      </c>
    </row>
    <row r="63" spans="1:20" s="21" customFormat="1">
      <c r="A63" s="21" t="s">
        <v>2847</v>
      </c>
      <c r="B63" s="21" t="s">
        <v>2846</v>
      </c>
      <c r="C63" s="21">
        <v>2019</v>
      </c>
      <c r="D63" s="21">
        <v>781</v>
      </c>
      <c r="E63" s="21">
        <v>45.39</v>
      </c>
      <c r="F63" s="21" t="s">
        <v>760</v>
      </c>
      <c r="H63" s="21" t="s">
        <v>66</v>
      </c>
      <c r="I63" s="21" t="s">
        <v>66</v>
      </c>
      <c r="J63" s="21" t="s">
        <v>25</v>
      </c>
      <c r="K63" s="21" t="s">
        <v>2823</v>
      </c>
      <c r="L63" s="21" t="s">
        <v>2822</v>
      </c>
      <c r="M63" s="21" t="s">
        <v>2838</v>
      </c>
      <c r="N63" s="21" t="s">
        <v>2820</v>
      </c>
      <c r="O63" s="21" t="s">
        <v>981</v>
      </c>
      <c r="P63" s="21">
        <v>1485</v>
      </c>
      <c r="Q63" s="21">
        <v>7.2700000000000001E-2</v>
      </c>
      <c r="R63" s="21" t="s">
        <v>2819</v>
      </c>
      <c r="S63" s="21">
        <v>7.27</v>
      </c>
    </row>
    <row r="64" spans="1:20" s="21" customFormat="1">
      <c r="I64" s="21" t="s">
        <v>66</v>
      </c>
      <c r="O64" s="21" t="s">
        <v>980</v>
      </c>
      <c r="P64" s="21">
        <v>781</v>
      </c>
      <c r="Q64" s="21">
        <v>5.5099999999999996E-2</v>
      </c>
      <c r="S64" s="21">
        <v>5.51</v>
      </c>
    </row>
    <row r="65" spans="1:19" s="21" customFormat="1">
      <c r="I65" s="21" t="s">
        <v>66</v>
      </c>
      <c r="O65" s="21" t="s">
        <v>979</v>
      </c>
      <c r="P65" s="21">
        <v>704</v>
      </c>
      <c r="Q65" s="21">
        <v>9.2300000000000007E-2</v>
      </c>
      <c r="S65" s="21">
        <v>9.23</v>
      </c>
    </row>
    <row r="66" spans="1:19" s="21" customFormat="1">
      <c r="A66" s="21" t="s">
        <v>2852</v>
      </c>
      <c r="B66" s="21" t="s">
        <v>2851</v>
      </c>
      <c r="C66" s="21">
        <v>2015</v>
      </c>
      <c r="D66" s="21">
        <v>571</v>
      </c>
      <c r="E66" s="21">
        <v>52.87</v>
      </c>
      <c r="F66" s="21" t="s">
        <v>129</v>
      </c>
      <c r="H66" s="21" t="s">
        <v>66</v>
      </c>
      <c r="I66" s="21" t="s">
        <v>66</v>
      </c>
      <c r="J66" s="21" t="s">
        <v>36</v>
      </c>
      <c r="K66" s="21" t="s">
        <v>2823</v>
      </c>
      <c r="L66" s="21" t="s">
        <v>2822</v>
      </c>
      <c r="M66" s="21" t="s">
        <v>2821</v>
      </c>
      <c r="N66" s="21" t="s">
        <v>2820</v>
      </c>
      <c r="O66" s="21" t="s">
        <v>981</v>
      </c>
      <c r="P66" s="21">
        <v>1080</v>
      </c>
      <c r="Q66" s="21">
        <v>3.2400000000000005E-2</v>
      </c>
      <c r="R66" s="21" t="s">
        <v>2819</v>
      </c>
      <c r="S66" s="21">
        <v>3.24</v>
      </c>
    </row>
    <row r="67" spans="1:19" s="21" customFormat="1">
      <c r="I67" s="21" t="s">
        <v>66</v>
      </c>
      <c r="O67" s="21" t="s">
        <v>980</v>
      </c>
      <c r="P67" s="21">
        <v>571</v>
      </c>
      <c r="Q67" s="21">
        <v>3.85E-2</v>
      </c>
      <c r="S67" s="21">
        <v>3.85</v>
      </c>
    </row>
    <row r="68" spans="1:19" s="21" customFormat="1">
      <c r="I68" s="21" t="s">
        <v>66</v>
      </c>
      <c r="O68" s="21" t="s">
        <v>979</v>
      </c>
      <c r="P68" s="21">
        <v>509</v>
      </c>
      <c r="Q68" s="21">
        <v>2.5499999999999998E-2</v>
      </c>
      <c r="S68" s="21">
        <v>2.5499999999999998</v>
      </c>
    </row>
    <row r="69" spans="1:19" s="21" customFormat="1">
      <c r="I69" s="21" t="s">
        <v>66</v>
      </c>
      <c r="O69" s="21" t="s">
        <v>2835</v>
      </c>
      <c r="P69" s="21">
        <v>342</v>
      </c>
      <c r="Q69" s="21">
        <v>2.3399999999999997E-2</v>
      </c>
      <c r="S69" s="21">
        <v>2.34</v>
      </c>
    </row>
    <row r="70" spans="1:19" s="21" customFormat="1">
      <c r="I70" s="21" t="s">
        <v>66</v>
      </c>
      <c r="O70" s="21" t="s">
        <v>2834</v>
      </c>
      <c r="P70" s="21">
        <v>738</v>
      </c>
      <c r="Q70" s="21">
        <v>3.6600000000000001E-2</v>
      </c>
      <c r="S70" s="21">
        <v>3.66</v>
      </c>
    </row>
    <row r="71" spans="1:19" s="21" customFormat="1">
      <c r="A71" s="21" t="s">
        <v>2845</v>
      </c>
      <c r="B71" s="21" t="s">
        <v>2844</v>
      </c>
      <c r="C71" s="21">
        <v>2010</v>
      </c>
      <c r="D71" s="21">
        <v>6227</v>
      </c>
      <c r="E71" s="21">
        <v>51.3</v>
      </c>
      <c r="F71" s="21" t="s">
        <v>2729</v>
      </c>
      <c r="G71" s="21">
        <v>9.83</v>
      </c>
      <c r="H71" s="21" t="s">
        <v>66</v>
      </c>
      <c r="I71" s="21" t="s">
        <v>66</v>
      </c>
      <c r="J71" s="21" t="s">
        <v>36</v>
      </c>
      <c r="K71" s="21" t="s">
        <v>2829</v>
      </c>
      <c r="L71" s="21" t="s">
        <v>2822</v>
      </c>
      <c r="M71" s="21" t="s">
        <v>2828</v>
      </c>
      <c r="N71" s="21" t="s">
        <v>2827</v>
      </c>
      <c r="O71" s="21" t="s">
        <v>981</v>
      </c>
      <c r="P71" s="21">
        <v>12234</v>
      </c>
      <c r="Q71" s="21">
        <v>2.69E-2</v>
      </c>
      <c r="R71" s="21" t="s">
        <v>2819</v>
      </c>
      <c r="S71" s="21">
        <v>2.69</v>
      </c>
    </row>
    <row r="72" spans="1:19" s="21" customFormat="1">
      <c r="I72" s="21" t="s">
        <v>66</v>
      </c>
      <c r="O72" s="21" t="s">
        <v>980</v>
      </c>
      <c r="P72" s="21">
        <v>6227</v>
      </c>
      <c r="Q72" s="21">
        <v>2.5399999999999999E-2</v>
      </c>
      <c r="S72" s="21">
        <v>2.54</v>
      </c>
    </row>
    <row r="73" spans="1:19" s="21" customFormat="1">
      <c r="I73" s="21" t="s">
        <v>66</v>
      </c>
      <c r="O73" s="21" t="s">
        <v>979</v>
      </c>
      <c r="P73" s="21">
        <v>6007</v>
      </c>
      <c r="Q73" s="21">
        <v>2.8500000000000001E-2</v>
      </c>
      <c r="S73" s="21">
        <v>2.85</v>
      </c>
    </row>
    <row r="74" spans="1:19" s="21" customFormat="1">
      <c r="I74" s="21" t="s">
        <v>66</v>
      </c>
      <c r="O74" s="21" t="s">
        <v>250</v>
      </c>
      <c r="P74" s="21">
        <v>5156</v>
      </c>
      <c r="Q74" s="21">
        <v>3.3000000000000002E-2</v>
      </c>
      <c r="S74" s="21">
        <v>3.3</v>
      </c>
    </row>
    <row r="75" spans="1:19" s="21" customFormat="1">
      <c r="I75" s="21" t="s">
        <v>66</v>
      </c>
      <c r="O75" s="21" t="s">
        <v>251</v>
      </c>
      <c r="P75" s="21">
        <v>7078</v>
      </c>
      <c r="Q75" s="21">
        <v>2.2499999999999999E-2</v>
      </c>
      <c r="S75" s="21">
        <v>2.25</v>
      </c>
    </row>
    <row r="76" spans="1:19" s="21" customFormat="1">
      <c r="A76" s="21" t="s">
        <v>2998</v>
      </c>
      <c r="B76" s="21" t="s">
        <v>2997</v>
      </c>
      <c r="C76" s="21">
        <v>2010</v>
      </c>
      <c r="D76" s="21">
        <v>1247</v>
      </c>
      <c r="E76" s="21">
        <v>48.75</v>
      </c>
      <c r="F76" s="21" t="s">
        <v>129</v>
      </c>
      <c r="H76" s="21" t="s">
        <v>66</v>
      </c>
      <c r="I76" s="21" t="s">
        <v>66</v>
      </c>
      <c r="J76" s="21" t="s">
        <v>25</v>
      </c>
      <c r="K76" s="21" t="s">
        <v>2829</v>
      </c>
      <c r="L76" s="21" t="s">
        <v>2822</v>
      </c>
      <c r="M76" s="21" t="s">
        <v>2828</v>
      </c>
      <c r="N76" s="21" t="s">
        <v>2827</v>
      </c>
      <c r="O76" s="21" t="s">
        <v>981</v>
      </c>
      <c r="P76" s="21">
        <v>2558</v>
      </c>
      <c r="Q76" s="21">
        <v>1.4499999999999999E-2</v>
      </c>
      <c r="R76" s="21" t="s">
        <v>2819</v>
      </c>
      <c r="S76" s="21">
        <v>1.45</v>
      </c>
    </row>
    <row r="77" spans="1:19" s="21" customFormat="1">
      <c r="I77" s="21" t="s">
        <v>66</v>
      </c>
      <c r="O77" s="21" t="s">
        <v>980</v>
      </c>
      <c r="P77" s="21">
        <v>1247</v>
      </c>
      <c r="Q77" s="21">
        <v>9.5999999999999992E-3</v>
      </c>
      <c r="S77" s="21">
        <v>0.96</v>
      </c>
    </row>
    <row r="78" spans="1:19" s="21" customFormat="1">
      <c r="I78" s="21" t="s">
        <v>66</v>
      </c>
      <c r="O78" s="21" t="s">
        <v>979</v>
      </c>
      <c r="P78" s="21">
        <v>1311</v>
      </c>
      <c r="Q78" s="21">
        <v>1.9099999999999999E-2</v>
      </c>
      <c r="S78" s="21">
        <v>1.91</v>
      </c>
    </row>
    <row r="79" spans="1:19" s="21" customFormat="1">
      <c r="A79" s="21" t="s">
        <v>2841</v>
      </c>
      <c r="B79" s="21" t="s">
        <v>998</v>
      </c>
      <c r="C79" s="21">
        <v>2018</v>
      </c>
      <c r="D79" s="21">
        <v>920</v>
      </c>
      <c r="E79" s="21">
        <v>49.04</v>
      </c>
      <c r="F79" s="21" t="s">
        <v>355</v>
      </c>
      <c r="H79" s="21" t="s">
        <v>66</v>
      </c>
      <c r="I79" s="21" t="s">
        <v>66</v>
      </c>
      <c r="J79" s="21" t="s">
        <v>25</v>
      </c>
      <c r="K79" s="21" t="s">
        <v>2823</v>
      </c>
      <c r="L79" s="21" t="s">
        <v>2822</v>
      </c>
      <c r="M79" s="21" t="s">
        <v>2838</v>
      </c>
      <c r="N79" s="21" t="s">
        <v>2827</v>
      </c>
      <c r="O79" s="21" t="s">
        <v>981</v>
      </c>
      <c r="P79" s="21">
        <v>1876</v>
      </c>
      <c r="Q79" s="21">
        <v>3.2000000000000001E-2</v>
      </c>
      <c r="R79" s="21" t="s">
        <v>2819</v>
      </c>
      <c r="S79" s="21">
        <v>3.2</v>
      </c>
    </row>
    <row r="80" spans="1:19" s="21" customFormat="1">
      <c r="I80" s="21" t="s">
        <v>66</v>
      </c>
      <c r="O80" s="21" t="s">
        <v>980</v>
      </c>
      <c r="P80" s="21">
        <v>920</v>
      </c>
      <c r="Q80" s="21">
        <v>3.5000000000000003E-2</v>
      </c>
      <c r="S80" s="21">
        <v>3.5</v>
      </c>
    </row>
    <row r="81" spans="1:20" s="21" customFormat="1">
      <c r="I81" s="21" t="s">
        <v>66</v>
      </c>
      <c r="O81" s="21" t="s">
        <v>979</v>
      </c>
      <c r="P81" s="21">
        <v>956</v>
      </c>
      <c r="Q81" s="21">
        <v>2.8999999999999998E-2</v>
      </c>
      <c r="S81" s="21">
        <v>2.9</v>
      </c>
    </row>
    <row r="82" spans="1:20" s="21" customFormat="1">
      <c r="A82" s="21" t="s">
        <v>2840</v>
      </c>
      <c r="B82" s="21" t="s">
        <v>2839</v>
      </c>
      <c r="C82" s="21">
        <v>2013</v>
      </c>
      <c r="D82" s="21">
        <v>920</v>
      </c>
      <c r="E82" s="21">
        <v>100</v>
      </c>
      <c r="F82" s="21" t="s">
        <v>125</v>
      </c>
      <c r="H82" s="21" t="s">
        <v>66</v>
      </c>
      <c r="I82" s="21" t="s">
        <v>66</v>
      </c>
      <c r="J82" s="21" t="s">
        <v>25</v>
      </c>
      <c r="K82" s="21" t="s">
        <v>2823</v>
      </c>
      <c r="L82" s="21" t="s">
        <v>2822</v>
      </c>
      <c r="M82" s="21" t="s">
        <v>2838</v>
      </c>
      <c r="N82" s="21" t="s">
        <v>2827</v>
      </c>
      <c r="O82" s="21" t="s">
        <v>981</v>
      </c>
      <c r="P82" s="21">
        <v>920</v>
      </c>
      <c r="Q82" s="21">
        <v>0.1109</v>
      </c>
      <c r="R82" s="21" t="s">
        <v>2819</v>
      </c>
      <c r="S82" s="21">
        <v>11.09</v>
      </c>
    </row>
    <row r="83" spans="1:20" s="21" customFormat="1">
      <c r="I83" s="21" t="s">
        <v>66</v>
      </c>
      <c r="O83" s="21" t="s">
        <v>1037</v>
      </c>
      <c r="P83" s="21">
        <v>300</v>
      </c>
      <c r="Q83" s="21">
        <v>0.1</v>
      </c>
      <c r="S83" s="21">
        <v>10</v>
      </c>
    </row>
    <row r="84" spans="1:20" s="21" customFormat="1">
      <c r="I84" s="21" t="s">
        <v>66</v>
      </c>
      <c r="O84" s="21" t="s">
        <v>1038</v>
      </c>
      <c r="P84" s="21">
        <v>620</v>
      </c>
      <c r="Q84" s="21">
        <v>0.11599999999999999</v>
      </c>
      <c r="S84" s="21">
        <v>11.6</v>
      </c>
    </row>
    <row r="85" spans="1:20" s="21" customFormat="1">
      <c r="A85" s="21" t="s">
        <v>2833</v>
      </c>
      <c r="B85" s="21" t="s">
        <v>2832</v>
      </c>
      <c r="C85" s="21">
        <v>2019</v>
      </c>
      <c r="E85" s="21">
        <v>51.66</v>
      </c>
      <c r="F85" s="21" t="s">
        <v>2831</v>
      </c>
      <c r="G85" s="21">
        <v>11.04</v>
      </c>
      <c r="H85" s="21" t="s">
        <v>2830</v>
      </c>
      <c r="I85" s="21" t="s">
        <v>66</v>
      </c>
      <c r="J85" s="21" t="s">
        <v>25</v>
      </c>
      <c r="K85" s="21" t="s">
        <v>2829</v>
      </c>
      <c r="L85" s="21" t="s">
        <v>2822</v>
      </c>
      <c r="M85" s="21" t="s">
        <v>2828</v>
      </c>
      <c r="N85" s="21" t="s">
        <v>2827</v>
      </c>
      <c r="O85" s="21" t="s">
        <v>981</v>
      </c>
      <c r="P85" s="21">
        <v>4329</v>
      </c>
      <c r="Q85" s="21">
        <v>1.8700000000000001E-2</v>
      </c>
      <c r="R85" s="21" t="s">
        <v>2819</v>
      </c>
      <c r="S85" s="21">
        <v>1.87</v>
      </c>
    </row>
    <row r="86" spans="1:20" s="21" customFormat="1">
      <c r="I86" s="21" t="s">
        <v>66</v>
      </c>
      <c r="O86" s="21" t="s">
        <v>980</v>
      </c>
      <c r="P86" s="21">
        <v>2297</v>
      </c>
      <c r="Q86" s="21">
        <v>1.8000000000000002E-2</v>
      </c>
      <c r="S86" s="21">
        <v>1.8</v>
      </c>
    </row>
    <row r="87" spans="1:20" s="21" customFormat="1">
      <c r="I87" s="21" t="s">
        <v>66</v>
      </c>
      <c r="O87" s="21" t="s">
        <v>979</v>
      </c>
      <c r="P87" s="21">
        <v>2032</v>
      </c>
      <c r="Q87" s="21">
        <v>1.9E-2</v>
      </c>
      <c r="S87" s="21">
        <v>1.9</v>
      </c>
    </row>
    <row r="88" spans="1:20" s="21" customFormat="1">
      <c r="A88" s="21" t="s">
        <v>3316</v>
      </c>
      <c r="B88" s="21" t="s">
        <v>2997</v>
      </c>
      <c r="C88" s="21">
        <v>2010</v>
      </c>
      <c r="D88" s="21">
        <v>1247</v>
      </c>
      <c r="E88" s="21">
        <v>48.7</v>
      </c>
      <c r="F88" s="21" t="s">
        <v>129</v>
      </c>
      <c r="G88" s="21" t="s">
        <v>3315</v>
      </c>
      <c r="H88" s="21" t="s">
        <v>66</v>
      </c>
      <c r="J88" s="21" t="s">
        <v>25</v>
      </c>
      <c r="K88" s="21" t="s">
        <v>2829</v>
      </c>
      <c r="L88" s="21" t="s">
        <v>2822</v>
      </c>
      <c r="M88" s="21" t="s">
        <v>2828</v>
      </c>
      <c r="N88" s="21" t="s">
        <v>2827</v>
      </c>
      <c r="O88" s="21" t="s">
        <v>981</v>
      </c>
      <c r="P88" s="21">
        <v>2558</v>
      </c>
      <c r="Q88" s="21">
        <v>2.0299999999999999E-2</v>
      </c>
      <c r="R88" s="21" t="s">
        <v>2819</v>
      </c>
      <c r="S88" s="21">
        <v>2.0299999999999998</v>
      </c>
      <c r="T88" s="21" t="s">
        <v>3317</v>
      </c>
    </row>
    <row r="89" spans="1:20" s="21" customFormat="1">
      <c r="A89" s="21" t="s">
        <v>987</v>
      </c>
      <c r="B89" s="21" t="s">
        <v>986</v>
      </c>
      <c r="C89" s="21">
        <v>2010</v>
      </c>
      <c r="D89" s="21">
        <v>4703</v>
      </c>
      <c r="E89" s="21">
        <v>51.52</v>
      </c>
      <c r="F89" s="21" t="s">
        <v>235</v>
      </c>
      <c r="H89" s="21" t="s">
        <v>66</v>
      </c>
      <c r="I89" s="21" t="s">
        <v>66</v>
      </c>
      <c r="J89" s="21" t="s">
        <v>36</v>
      </c>
      <c r="K89" s="21" t="s">
        <v>2829</v>
      </c>
      <c r="L89" s="21" t="s">
        <v>2822</v>
      </c>
      <c r="M89" s="21" t="s">
        <v>2828</v>
      </c>
      <c r="N89" s="21" t="s">
        <v>2827</v>
      </c>
      <c r="O89" s="21" t="s">
        <v>981</v>
      </c>
      <c r="P89" s="21">
        <v>9128</v>
      </c>
      <c r="Q89" s="21">
        <v>2.7000000000000003E-2</v>
      </c>
      <c r="R89" s="21" t="s">
        <v>2819</v>
      </c>
      <c r="S89" s="21">
        <v>2.7</v>
      </c>
    </row>
    <row r="90" spans="1:20" s="21" customFormat="1">
      <c r="I90" s="21" t="s">
        <v>66</v>
      </c>
      <c r="O90" s="21" t="s">
        <v>980</v>
      </c>
      <c r="P90" s="21">
        <v>4703</v>
      </c>
      <c r="Q90" s="21">
        <v>2.5000000000000001E-2</v>
      </c>
      <c r="S90" s="21">
        <v>2.5</v>
      </c>
    </row>
    <row r="91" spans="1:20" s="21" customFormat="1">
      <c r="I91" s="21" t="s">
        <v>66</v>
      </c>
      <c r="O91" s="21" t="s">
        <v>979</v>
      </c>
      <c r="P91" s="21">
        <v>4425</v>
      </c>
      <c r="Q91" s="21">
        <v>2.8999999999999998E-2</v>
      </c>
      <c r="S91" s="21">
        <v>2.9</v>
      </c>
    </row>
    <row r="92" spans="1:20" s="21" customFormat="1">
      <c r="A92" s="21" t="s">
        <v>2850</v>
      </c>
      <c r="B92" s="21" t="s">
        <v>2849</v>
      </c>
      <c r="C92" s="21">
        <v>2019</v>
      </c>
      <c r="E92" s="21">
        <v>0</v>
      </c>
      <c r="F92" s="21" t="s">
        <v>355</v>
      </c>
      <c r="H92" s="21" t="s">
        <v>66</v>
      </c>
      <c r="I92" s="21" t="s">
        <v>66</v>
      </c>
      <c r="J92" s="21" t="s">
        <v>25</v>
      </c>
      <c r="K92" s="21" t="s">
        <v>2829</v>
      </c>
      <c r="L92" s="21" t="s">
        <v>2822</v>
      </c>
      <c r="M92" s="21" t="s">
        <v>2828</v>
      </c>
      <c r="N92" s="21" t="s">
        <v>2848</v>
      </c>
      <c r="O92" s="21" t="s">
        <v>981</v>
      </c>
      <c r="P92" s="21">
        <v>3003</v>
      </c>
      <c r="Q92" s="21">
        <v>0.02</v>
      </c>
      <c r="R92" s="21" t="s">
        <v>2819</v>
      </c>
      <c r="S92" s="21">
        <v>2</v>
      </c>
    </row>
    <row r="93" spans="1:20" s="21" customFormat="1">
      <c r="A93" s="21" t="s">
        <v>2847</v>
      </c>
      <c r="B93" s="21" t="s">
        <v>2846</v>
      </c>
      <c r="C93" s="21">
        <v>2019</v>
      </c>
      <c r="D93" s="21">
        <v>781</v>
      </c>
      <c r="E93" s="21">
        <v>45.39</v>
      </c>
      <c r="F93" s="21" t="s">
        <v>760</v>
      </c>
      <c r="H93" s="21" t="s">
        <v>66</v>
      </c>
      <c r="I93" s="21" t="s">
        <v>66</v>
      </c>
      <c r="J93" s="21" t="s">
        <v>25</v>
      </c>
      <c r="K93" s="21" t="s">
        <v>2823</v>
      </c>
      <c r="L93" s="21" t="s">
        <v>2822</v>
      </c>
      <c r="M93" s="21" t="s">
        <v>2838</v>
      </c>
      <c r="N93" s="21" t="s">
        <v>2820</v>
      </c>
      <c r="O93" s="21" t="s">
        <v>981</v>
      </c>
      <c r="P93" s="21">
        <v>1485</v>
      </c>
      <c r="Q93" s="21">
        <v>6.2E-2</v>
      </c>
      <c r="R93" s="21" t="s">
        <v>2819</v>
      </c>
      <c r="S93" s="21">
        <v>6.2</v>
      </c>
    </row>
    <row r="94" spans="1:20" s="21" customFormat="1">
      <c r="I94" s="21" t="s">
        <v>66</v>
      </c>
      <c r="O94" s="21" t="s">
        <v>980</v>
      </c>
      <c r="P94" s="21">
        <v>781</v>
      </c>
      <c r="Q94" s="21">
        <v>5.8899999999999994E-2</v>
      </c>
      <c r="S94" s="21">
        <v>5.89</v>
      </c>
    </row>
    <row r="95" spans="1:20" s="21" customFormat="1">
      <c r="I95" s="21" t="s">
        <v>66</v>
      </c>
      <c r="O95" s="21" t="s">
        <v>979</v>
      </c>
      <c r="P95" s="21">
        <v>704</v>
      </c>
      <c r="Q95" s="21">
        <v>6.5299999999999997E-2</v>
      </c>
      <c r="S95" s="21">
        <v>6.53</v>
      </c>
    </row>
    <row r="96" spans="1:20" s="21" customFormat="1">
      <c r="A96" s="21" t="s">
        <v>2852</v>
      </c>
      <c r="B96" s="21" t="s">
        <v>2851</v>
      </c>
      <c r="C96" s="21">
        <v>2015</v>
      </c>
      <c r="D96" s="21">
        <v>571</v>
      </c>
      <c r="E96" s="21">
        <v>52.87</v>
      </c>
      <c r="F96" s="21" t="s">
        <v>129</v>
      </c>
      <c r="H96" s="21" t="s">
        <v>66</v>
      </c>
      <c r="I96" s="21" t="s">
        <v>66</v>
      </c>
      <c r="J96" s="21" t="s">
        <v>36</v>
      </c>
      <c r="K96" s="21" t="s">
        <v>2823</v>
      </c>
      <c r="L96" s="21" t="s">
        <v>2822</v>
      </c>
      <c r="M96" s="21" t="s">
        <v>2821</v>
      </c>
      <c r="N96" s="21" t="s">
        <v>2820</v>
      </c>
      <c r="O96" s="21" t="s">
        <v>981</v>
      </c>
      <c r="P96" s="21">
        <v>1080</v>
      </c>
      <c r="Q96" s="21">
        <v>2.1299999999999999E-2</v>
      </c>
      <c r="R96" s="21" t="s">
        <v>2819</v>
      </c>
      <c r="S96" s="21">
        <v>2.13</v>
      </c>
    </row>
    <row r="97" spans="1:19" s="21" customFormat="1">
      <c r="I97" s="21" t="s">
        <v>66</v>
      </c>
      <c r="O97" s="21" t="s">
        <v>980</v>
      </c>
      <c r="P97" s="21">
        <v>571</v>
      </c>
      <c r="Q97" s="21">
        <v>2.1000000000000001E-2</v>
      </c>
      <c r="S97" s="21">
        <v>2.1</v>
      </c>
    </row>
    <row r="98" spans="1:19" s="21" customFormat="1">
      <c r="I98" s="21" t="s">
        <v>66</v>
      </c>
      <c r="O98" s="21" t="s">
        <v>979</v>
      </c>
      <c r="P98" s="21">
        <v>509</v>
      </c>
      <c r="Q98" s="21">
        <v>2.1600000000000001E-2</v>
      </c>
      <c r="S98" s="21">
        <v>2.16</v>
      </c>
    </row>
    <row r="99" spans="1:19" s="21" customFormat="1">
      <c r="I99" s="21" t="s">
        <v>66</v>
      </c>
      <c r="O99" s="21" t="s">
        <v>2835</v>
      </c>
      <c r="P99" s="21">
        <v>342</v>
      </c>
      <c r="Q99" s="21">
        <v>2.3399999999999997E-2</v>
      </c>
      <c r="S99" s="21">
        <v>2.34</v>
      </c>
    </row>
    <row r="100" spans="1:19" s="21" customFormat="1">
      <c r="I100" s="21" t="s">
        <v>66</v>
      </c>
      <c r="O100" s="21" t="s">
        <v>2834</v>
      </c>
      <c r="P100" s="21">
        <v>738</v>
      </c>
      <c r="Q100" s="21">
        <v>2.0299999999999999E-2</v>
      </c>
      <c r="S100" s="21">
        <v>2.0299999999999998</v>
      </c>
    </row>
    <row r="101" spans="1:19" s="21" customFormat="1">
      <c r="A101" s="21" t="s">
        <v>2845</v>
      </c>
      <c r="B101" s="21" t="s">
        <v>2844</v>
      </c>
      <c r="C101" s="21">
        <v>2010</v>
      </c>
      <c r="D101" s="21">
        <v>6227</v>
      </c>
      <c r="E101" s="21">
        <v>51.3</v>
      </c>
      <c r="F101" s="21" t="s">
        <v>2729</v>
      </c>
      <c r="G101" s="21">
        <v>9.83</v>
      </c>
      <c r="H101" s="21" t="s">
        <v>66</v>
      </c>
      <c r="I101" s="21" t="s">
        <v>66</v>
      </c>
      <c r="J101" s="21" t="s">
        <v>36</v>
      </c>
      <c r="K101" s="21" t="s">
        <v>2829</v>
      </c>
      <c r="L101" s="21" t="s">
        <v>2822</v>
      </c>
      <c r="M101" s="21" t="s">
        <v>2828</v>
      </c>
      <c r="N101" s="21" t="s">
        <v>2827</v>
      </c>
      <c r="O101" s="21" t="s">
        <v>981</v>
      </c>
      <c r="P101" s="21">
        <v>12234</v>
      </c>
      <c r="Q101" s="21">
        <v>1.83E-2</v>
      </c>
      <c r="R101" s="21" t="s">
        <v>2819</v>
      </c>
      <c r="S101" s="21">
        <v>1.83</v>
      </c>
    </row>
    <row r="102" spans="1:19" s="21" customFormat="1">
      <c r="I102" s="21" t="s">
        <v>66</v>
      </c>
      <c r="O102" s="21" t="s">
        <v>980</v>
      </c>
      <c r="P102" s="21">
        <v>6227</v>
      </c>
      <c r="Q102" s="21">
        <v>1.78E-2</v>
      </c>
      <c r="S102" s="21">
        <v>1.78</v>
      </c>
    </row>
    <row r="103" spans="1:19" s="21" customFormat="1">
      <c r="I103" s="21" t="s">
        <v>66</v>
      </c>
      <c r="O103" s="21" t="s">
        <v>979</v>
      </c>
      <c r="P103" s="21">
        <v>6007</v>
      </c>
      <c r="Q103" s="21">
        <v>1.8799999999999997E-2</v>
      </c>
      <c r="S103" s="21">
        <v>1.88</v>
      </c>
    </row>
    <row r="104" spans="1:19" s="21" customFormat="1">
      <c r="I104" s="21" t="s">
        <v>66</v>
      </c>
      <c r="O104" s="21" t="s">
        <v>250</v>
      </c>
      <c r="P104" s="21">
        <v>5156</v>
      </c>
      <c r="Q104" s="21">
        <v>2.35E-2</v>
      </c>
      <c r="S104" s="21">
        <v>2.35</v>
      </c>
    </row>
    <row r="105" spans="1:19" s="21" customFormat="1">
      <c r="I105" s="21" t="s">
        <v>66</v>
      </c>
      <c r="O105" s="21" t="s">
        <v>251</v>
      </c>
      <c r="P105" s="21">
        <v>7078</v>
      </c>
      <c r="Q105" s="21">
        <v>1.46E-2</v>
      </c>
      <c r="S105" s="21">
        <v>1.46</v>
      </c>
    </row>
    <row r="106" spans="1:19" s="21" customFormat="1">
      <c r="A106" s="21" t="s">
        <v>2841</v>
      </c>
      <c r="B106" s="21" t="s">
        <v>998</v>
      </c>
      <c r="C106" s="21">
        <v>2018</v>
      </c>
      <c r="D106" s="21">
        <v>920</v>
      </c>
      <c r="E106" s="21">
        <v>49.04</v>
      </c>
      <c r="F106" s="21" t="s">
        <v>355</v>
      </c>
      <c r="H106" s="21" t="s">
        <v>66</v>
      </c>
      <c r="I106" s="21" t="s">
        <v>66</v>
      </c>
      <c r="J106" s="21" t="s">
        <v>25</v>
      </c>
      <c r="K106" s="21" t="s">
        <v>2823</v>
      </c>
      <c r="L106" s="21" t="s">
        <v>2822</v>
      </c>
      <c r="M106" s="21" t="s">
        <v>2838</v>
      </c>
      <c r="N106" s="21" t="s">
        <v>2827</v>
      </c>
      <c r="O106" s="21" t="s">
        <v>981</v>
      </c>
      <c r="P106" s="21">
        <v>1876</v>
      </c>
      <c r="Q106" s="21">
        <v>3.3000000000000002E-2</v>
      </c>
      <c r="R106" s="21" t="s">
        <v>2819</v>
      </c>
      <c r="S106" s="21">
        <v>3.3</v>
      </c>
    </row>
    <row r="107" spans="1:19" s="21" customFormat="1">
      <c r="I107" s="21" t="s">
        <v>66</v>
      </c>
      <c r="O107" s="21" t="s">
        <v>980</v>
      </c>
      <c r="P107" s="21">
        <v>920</v>
      </c>
      <c r="Q107" s="21">
        <v>3.3000000000000002E-2</v>
      </c>
      <c r="S107" s="21">
        <v>3.3</v>
      </c>
    </row>
    <row r="108" spans="1:19" s="21" customFormat="1">
      <c r="I108" s="21" t="s">
        <v>66</v>
      </c>
      <c r="O108" s="21" t="s">
        <v>979</v>
      </c>
      <c r="P108" s="21">
        <v>956</v>
      </c>
      <c r="Q108" s="21">
        <v>3.3000000000000002E-2</v>
      </c>
      <c r="S108" s="21">
        <v>3.3</v>
      </c>
    </row>
    <row r="109" spans="1:19" s="21" customFormat="1">
      <c r="A109" s="21" t="s">
        <v>2840</v>
      </c>
      <c r="B109" s="21" t="s">
        <v>2839</v>
      </c>
      <c r="C109" s="21">
        <v>2013</v>
      </c>
      <c r="D109" s="21">
        <v>920</v>
      </c>
      <c r="E109" s="21">
        <v>100</v>
      </c>
      <c r="F109" s="21" t="s">
        <v>125</v>
      </c>
      <c r="H109" s="21" t="s">
        <v>66</v>
      </c>
      <c r="I109" s="21" t="s">
        <v>66</v>
      </c>
      <c r="J109" s="21" t="s">
        <v>25</v>
      </c>
      <c r="K109" s="21" t="s">
        <v>2823</v>
      </c>
      <c r="L109" s="21" t="s">
        <v>2822</v>
      </c>
      <c r="M109" s="21" t="s">
        <v>2838</v>
      </c>
      <c r="N109" s="21" t="s">
        <v>2827</v>
      </c>
      <c r="O109" s="21" t="s">
        <v>981</v>
      </c>
      <c r="P109" s="21">
        <v>920</v>
      </c>
      <c r="Q109" s="21">
        <v>0.1065</v>
      </c>
      <c r="R109" s="21" t="s">
        <v>2819</v>
      </c>
      <c r="S109" s="21">
        <v>10.65</v>
      </c>
    </row>
    <row r="110" spans="1:19" s="21" customFormat="1">
      <c r="I110" s="21" t="s">
        <v>66</v>
      </c>
      <c r="O110" s="21" t="s">
        <v>1037</v>
      </c>
      <c r="P110" s="21">
        <v>300</v>
      </c>
      <c r="Q110" s="21">
        <v>0.16</v>
      </c>
      <c r="S110" s="21">
        <v>16</v>
      </c>
    </row>
    <row r="111" spans="1:19" s="21" customFormat="1">
      <c r="I111" s="21" t="s">
        <v>66</v>
      </c>
      <c r="O111" s="21" t="s">
        <v>1038</v>
      </c>
      <c r="P111" s="21">
        <v>620</v>
      </c>
      <c r="Q111" s="21">
        <v>8.0600000000000005E-2</v>
      </c>
      <c r="S111" s="21">
        <v>8.06</v>
      </c>
    </row>
    <row r="112" spans="1:19" s="21" customFormat="1">
      <c r="A112" s="21" t="s">
        <v>2843</v>
      </c>
      <c r="B112" s="21" t="s">
        <v>2842</v>
      </c>
      <c r="C112" s="21">
        <v>2018</v>
      </c>
      <c r="D112" s="21">
        <v>150</v>
      </c>
      <c r="E112" s="21">
        <v>48.08</v>
      </c>
      <c r="F112" s="21" t="s">
        <v>125</v>
      </c>
      <c r="H112" s="21" t="s">
        <v>66</v>
      </c>
      <c r="I112" s="21" t="s">
        <v>66</v>
      </c>
      <c r="J112" s="21" t="s">
        <v>25</v>
      </c>
      <c r="K112" s="21" t="s">
        <v>2829</v>
      </c>
      <c r="L112" s="21" t="s">
        <v>2822</v>
      </c>
      <c r="M112" s="21" t="s">
        <v>2828</v>
      </c>
      <c r="N112" s="21" t="s">
        <v>2827</v>
      </c>
      <c r="O112" s="21" t="s">
        <v>981</v>
      </c>
      <c r="P112" s="21">
        <v>312</v>
      </c>
      <c r="Q112" s="21">
        <v>6.4000000000000003E-3</v>
      </c>
      <c r="R112" s="21" t="s">
        <v>2819</v>
      </c>
      <c r="S112" s="21">
        <v>0.64</v>
      </c>
    </row>
    <row r="113" spans="1:20" s="21" customFormat="1">
      <c r="A113" s="21" t="s">
        <v>2833</v>
      </c>
      <c r="B113" s="21" t="s">
        <v>2832</v>
      </c>
      <c r="C113" s="21">
        <v>2019</v>
      </c>
      <c r="E113" s="21">
        <v>51.66</v>
      </c>
      <c r="F113" s="21" t="s">
        <v>2831</v>
      </c>
      <c r="G113" s="21">
        <v>11.04</v>
      </c>
      <c r="H113" s="21" t="s">
        <v>2830</v>
      </c>
      <c r="I113" s="21" t="s">
        <v>66</v>
      </c>
      <c r="J113" s="21" t="s">
        <v>25</v>
      </c>
      <c r="K113" s="21" t="s">
        <v>2829</v>
      </c>
      <c r="L113" s="21" t="s">
        <v>2822</v>
      </c>
      <c r="M113" s="21" t="s">
        <v>2828</v>
      </c>
      <c r="N113" s="21" t="s">
        <v>2827</v>
      </c>
      <c r="O113" s="21" t="s">
        <v>981</v>
      </c>
      <c r="P113" s="21">
        <v>4329</v>
      </c>
      <c r="Q113" s="21">
        <v>1.3600000000000001E-2</v>
      </c>
      <c r="R113" s="21" t="s">
        <v>2819</v>
      </c>
      <c r="S113" s="21">
        <v>1.36</v>
      </c>
    </row>
    <row r="114" spans="1:20" s="21" customFormat="1">
      <c r="O114" s="21" t="s">
        <v>980</v>
      </c>
      <c r="P114" s="21">
        <v>2297</v>
      </c>
      <c r="Q114" s="21">
        <v>1.7000000000000001E-2</v>
      </c>
      <c r="S114" s="21">
        <v>1.7</v>
      </c>
    </row>
    <row r="115" spans="1:20" s="21" customFormat="1">
      <c r="O115" s="21" t="s">
        <v>979</v>
      </c>
      <c r="P115" s="21">
        <v>2032</v>
      </c>
      <c r="Q115" s="21">
        <v>9.0000000000000011E-3</v>
      </c>
      <c r="S115" s="21">
        <v>0.9</v>
      </c>
    </row>
    <row r="116" spans="1:20" s="21" customFormat="1">
      <c r="A116" s="21" t="s">
        <v>2850</v>
      </c>
      <c r="B116" s="21" t="s">
        <v>2849</v>
      </c>
      <c r="C116" s="21">
        <v>2019</v>
      </c>
      <c r="E116" s="21">
        <v>0</v>
      </c>
      <c r="F116" s="21" t="s">
        <v>355</v>
      </c>
      <c r="H116" s="21" t="s">
        <v>66</v>
      </c>
      <c r="I116" s="21" t="s">
        <v>66</v>
      </c>
      <c r="J116" s="21" t="s">
        <v>25</v>
      </c>
      <c r="K116" s="21" t="s">
        <v>2829</v>
      </c>
      <c r="L116" s="21" t="s">
        <v>2822</v>
      </c>
      <c r="M116" s="21" t="s">
        <v>2828</v>
      </c>
      <c r="N116" s="21" t="s">
        <v>2848</v>
      </c>
      <c r="O116" s="21" t="s">
        <v>981</v>
      </c>
      <c r="P116" s="21">
        <v>3003</v>
      </c>
      <c r="Q116" s="21">
        <v>4.9000000000000002E-2</v>
      </c>
      <c r="R116" s="21" t="s">
        <v>2819</v>
      </c>
      <c r="S116" s="21">
        <v>4.9000000000000004</v>
      </c>
      <c r="T116" s="21" t="s">
        <v>3347</v>
      </c>
    </row>
    <row r="117" spans="1:20" s="21" customFormat="1">
      <c r="A117" s="21" t="s">
        <v>987</v>
      </c>
      <c r="B117" s="21" t="s">
        <v>986</v>
      </c>
      <c r="C117" s="21">
        <v>2010</v>
      </c>
      <c r="D117" s="21">
        <v>4703</v>
      </c>
      <c r="E117" s="21">
        <v>51.52</v>
      </c>
      <c r="F117" s="21" t="s">
        <v>235</v>
      </c>
      <c r="H117" s="21" t="s">
        <v>66</v>
      </c>
      <c r="I117" s="21" t="s">
        <v>66</v>
      </c>
      <c r="J117" s="21" t="s">
        <v>36</v>
      </c>
      <c r="K117" s="21" t="s">
        <v>2829</v>
      </c>
      <c r="L117" s="21" t="s">
        <v>2822</v>
      </c>
      <c r="M117" s="21" t="s">
        <v>2828</v>
      </c>
      <c r="N117" s="21" t="s">
        <v>2827</v>
      </c>
      <c r="O117" s="21" t="s">
        <v>981</v>
      </c>
      <c r="P117" s="21">
        <v>9128</v>
      </c>
      <c r="Q117" s="21">
        <v>1.9799999999999998E-2</v>
      </c>
      <c r="R117" s="21" t="s">
        <v>2819</v>
      </c>
      <c r="S117" s="21">
        <v>1.98</v>
      </c>
    </row>
    <row r="118" spans="1:20" s="21" customFormat="1">
      <c r="I118" s="21" t="s">
        <v>66</v>
      </c>
      <c r="O118" s="21" t="s">
        <v>980</v>
      </c>
      <c r="P118" s="21">
        <v>4703</v>
      </c>
      <c r="Q118" s="21">
        <v>2.5000000000000001E-2</v>
      </c>
      <c r="S118" s="21">
        <v>2.5</v>
      </c>
    </row>
    <row r="119" spans="1:20" s="21" customFormat="1">
      <c r="I119" s="21" t="s">
        <v>66</v>
      </c>
      <c r="O119" s="21" t="s">
        <v>979</v>
      </c>
      <c r="P119" s="21">
        <v>4425</v>
      </c>
      <c r="Q119" s="21">
        <v>1.4999999999999999E-2</v>
      </c>
      <c r="S119" s="21">
        <v>1.5</v>
      </c>
    </row>
    <row r="120" spans="1:20" s="21" customFormat="1">
      <c r="A120" s="21" t="s">
        <v>2847</v>
      </c>
      <c r="B120" s="21" t="s">
        <v>2846</v>
      </c>
      <c r="C120" s="21">
        <v>2019</v>
      </c>
      <c r="D120" s="21">
        <v>781</v>
      </c>
      <c r="E120" s="21">
        <v>45.39</v>
      </c>
      <c r="F120" s="21" t="s">
        <v>760</v>
      </c>
      <c r="H120" s="21" t="s">
        <v>66</v>
      </c>
      <c r="I120" s="21" t="s">
        <v>66</v>
      </c>
      <c r="J120" s="21" t="s">
        <v>25</v>
      </c>
      <c r="K120" s="21" t="s">
        <v>2823</v>
      </c>
      <c r="L120" s="21" t="s">
        <v>2822</v>
      </c>
      <c r="M120" s="21" t="s">
        <v>2838</v>
      </c>
      <c r="N120" s="21" t="s">
        <v>2820</v>
      </c>
      <c r="O120" s="21" t="s">
        <v>981</v>
      </c>
      <c r="P120" s="21">
        <v>1485</v>
      </c>
      <c r="Q120" s="21">
        <v>6.4600000000000005E-2</v>
      </c>
      <c r="R120" s="21" t="s">
        <v>2819</v>
      </c>
      <c r="S120" s="21">
        <v>6.46</v>
      </c>
    </row>
    <row r="121" spans="1:20" s="21" customFormat="1">
      <c r="I121" s="21" t="s">
        <v>66</v>
      </c>
      <c r="O121" s="21" t="s">
        <v>980</v>
      </c>
      <c r="P121" s="21">
        <v>781</v>
      </c>
      <c r="Q121" s="21">
        <v>7.0400000000000004E-2</v>
      </c>
      <c r="S121" s="21">
        <v>7.04</v>
      </c>
    </row>
    <row r="122" spans="1:20" s="21" customFormat="1">
      <c r="I122" s="21" t="s">
        <v>66</v>
      </c>
      <c r="O122" s="21" t="s">
        <v>979</v>
      </c>
      <c r="P122" s="21">
        <v>704</v>
      </c>
      <c r="Q122" s="21">
        <v>5.8200000000000002E-2</v>
      </c>
      <c r="S122" s="21">
        <v>5.82</v>
      </c>
    </row>
    <row r="123" spans="1:20" s="21" customFormat="1">
      <c r="A123" s="21" t="s">
        <v>2852</v>
      </c>
      <c r="B123" s="21" t="s">
        <v>2851</v>
      </c>
      <c r="C123" s="21">
        <v>2015</v>
      </c>
      <c r="D123" s="21">
        <v>571</v>
      </c>
      <c r="E123" s="21">
        <v>52.87</v>
      </c>
      <c r="F123" s="21" t="s">
        <v>129</v>
      </c>
      <c r="H123" s="21" t="s">
        <v>66</v>
      </c>
      <c r="I123" s="21" t="s">
        <v>66</v>
      </c>
      <c r="J123" s="21" t="s">
        <v>36</v>
      </c>
      <c r="K123" s="21" t="s">
        <v>2829</v>
      </c>
      <c r="L123" s="21" t="s">
        <v>2822</v>
      </c>
      <c r="M123" s="21" t="s">
        <v>2821</v>
      </c>
      <c r="N123" s="21" t="s">
        <v>2820</v>
      </c>
      <c r="O123" s="21" t="s">
        <v>981</v>
      </c>
      <c r="P123" s="21">
        <v>1080</v>
      </c>
      <c r="Q123" s="21">
        <v>2.7799999999999998E-2</v>
      </c>
      <c r="R123" s="21" t="s">
        <v>2819</v>
      </c>
      <c r="S123" s="21">
        <v>2.78</v>
      </c>
    </row>
    <row r="124" spans="1:20" s="21" customFormat="1">
      <c r="I124" s="21" t="s">
        <v>66</v>
      </c>
      <c r="O124" s="21" t="s">
        <v>980</v>
      </c>
      <c r="P124" s="21">
        <v>571</v>
      </c>
      <c r="Q124" s="21">
        <v>3.5000000000000003E-2</v>
      </c>
      <c r="S124" s="21">
        <v>3.5</v>
      </c>
    </row>
    <row r="125" spans="1:20" s="21" customFormat="1">
      <c r="I125" s="21" t="s">
        <v>66</v>
      </c>
      <c r="O125" s="21" t="s">
        <v>979</v>
      </c>
      <c r="P125" s="21">
        <v>509</v>
      </c>
      <c r="Q125" s="21">
        <v>1.9599999999999999E-2</v>
      </c>
      <c r="S125" s="21">
        <v>1.96</v>
      </c>
    </row>
    <row r="126" spans="1:20" s="21" customFormat="1">
      <c r="I126" s="21" t="s">
        <v>66</v>
      </c>
      <c r="O126" s="21" t="s">
        <v>2835</v>
      </c>
      <c r="P126" s="21">
        <v>342</v>
      </c>
      <c r="Q126" s="21">
        <v>3.5099999999999999E-2</v>
      </c>
      <c r="S126" s="21">
        <v>3.51</v>
      </c>
    </row>
    <row r="127" spans="1:20" s="21" customFormat="1">
      <c r="I127" s="21" t="s">
        <v>66</v>
      </c>
      <c r="O127" s="21" t="s">
        <v>2834</v>
      </c>
      <c r="P127" s="21">
        <v>738</v>
      </c>
      <c r="Q127" s="21">
        <v>2.4399999999999998E-2</v>
      </c>
      <c r="S127" s="21">
        <v>2.44</v>
      </c>
    </row>
    <row r="128" spans="1:20" s="21" customFormat="1">
      <c r="A128" s="21" t="s">
        <v>2845</v>
      </c>
      <c r="B128" s="21" t="s">
        <v>2844</v>
      </c>
      <c r="C128" s="21">
        <v>2010</v>
      </c>
      <c r="D128" s="21">
        <v>6227</v>
      </c>
      <c r="E128" s="21">
        <v>51.3</v>
      </c>
      <c r="F128" s="21" t="s">
        <v>2729</v>
      </c>
      <c r="G128" s="21">
        <v>9.83</v>
      </c>
      <c r="H128" s="21" t="s">
        <v>66</v>
      </c>
      <c r="I128" s="21" t="s">
        <v>66</v>
      </c>
      <c r="J128" s="21" t="s">
        <v>36</v>
      </c>
      <c r="K128" s="21" t="s">
        <v>2829</v>
      </c>
      <c r="L128" s="21" t="s">
        <v>2822</v>
      </c>
      <c r="M128" s="21" t="s">
        <v>2828</v>
      </c>
      <c r="N128" s="21" t="s">
        <v>2827</v>
      </c>
      <c r="O128" s="21" t="s">
        <v>981</v>
      </c>
      <c r="P128" s="21">
        <v>12234</v>
      </c>
      <c r="Q128" s="21">
        <v>1.7600000000000001E-2</v>
      </c>
      <c r="R128" s="21" t="s">
        <v>2819</v>
      </c>
      <c r="S128" s="21">
        <v>1.76</v>
      </c>
    </row>
    <row r="129" spans="1:19" s="21" customFormat="1">
      <c r="I129" s="21" t="s">
        <v>66</v>
      </c>
      <c r="O129" s="21" t="s">
        <v>980</v>
      </c>
      <c r="P129" s="21">
        <v>6227</v>
      </c>
      <c r="Q129" s="21">
        <v>1.9099999999999999E-2</v>
      </c>
      <c r="S129" s="21">
        <v>1.91</v>
      </c>
    </row>
    <row r="130" spans="1:19" s="21" customFormat="1">
      <c r="I130" s="21" t="s">
        <v>66</v>
      </c>
      <c r="O130" s="21" t="s">
        <v>979</v>
      </c>
      <c r="P130" s="21">
        <v>6007</v>
      </c>
      <c r="Q130" s="21">
        <v>1.6E-2</v>
      </c>
      <c r="S130" s="21">
        <v>1.6</v>
      </c>
    </row>
    <row r="131" spans="1:19" s="21" customFormat="1">
      <c r="I131" s="21" t="s">
        <v>66</v>
      </c>
      <c r="O131" s="21" t="s">
        <v>250</v>
      </c>
      <c r="P131" s="21">
        <v>5156</v>
      </c>
      <c r="Q131" s="21">
        <v>2.2499999999999999E-2</v>
      </c>
      <c r="S131" s="21">
        <v>2.25</v>
      </c>
    </row>
    <row r="132" spans="1:19" s="21" customFormat="1">
      <c r="I132" s="21" t="s">
        <v>66</v>
      </c>
      <c r="O132" s="21" t="s">
        <v>251</v>
      </c>
      <c r="P132" s="21">
        <v>7078</v>
      </c>
      <c r="Q132" s="21">
        <v>1.3999999999999999E-2</v>
      </c>
      <c r="S132" s="21">
        <v>1.4</v>
      </c>
    </row>
    <row r="133" spans="1:19" s="21" customFormat="1">
      <c r="A133" s="21" t="s">
        <v>2998</v>
      </c>
      <c r="B133" s="21" t="s">
        <v>2997</v>
      </c>
      <c r="C133" s="21">
        <v>2010</v>
      </c>
      <c r="D133" s="21">
        <v>1247</v>
      </c>
      <c r="E133" s="21">
        <v>48.75</v>
      </c>
      <c r="F133" s="21" t="s">
        <v>129</v>
      </c>
      <c r="H133" s="21" t="s">
        <v>66</v>
      </c>
      <c r="I133" s="21" t="s">
        <v>66</v>
      </c>
      <c r="J133" s="21" t="s">
        <v>25</v>
      </c>
      <c r="K133" s="21" t="s">
        <v>2829</v>
      </c>
      <c r="L133" s="21" t="s">
        <v>2822</v>
      </c>
      <c r="M133" s="21" t="s">
        <v>2828</v>
      </c>
      <c r="N133" s="21" t="s">
        <v>2827</v>
      </c>
      <c r="O133" s="21" t="s">
        <v>981</v>
      </c>
      <c r="P133" s="21">
        <v>2558</v>
      </c>
      <c r="Q133" s="21">
        <v>1.1699999999999999E-2</v>
      </c>
      <c r="R133" s="21" t="s">
        <v>2819</v>
      </c>
      <c r="S133" s="21">
        <v>1.17</v>
      </c>
    </row>
    <row r="134" spans="1:19" s="21" customFormat="1">
      <c r="I134" s="21" t="s">
        <v>66</v>
      </c>
      <c r="O134" s="21" t="s">
        <v>980</v>
      </c>
      <c r="P134" s="21">
        <v>1247</v>
      </c>
      <c r="Q134" s="21">
        <v>0.02</v>
      </c>
      <c r="S134" s="21">
        <v>2</v>
      </c>
    </row>
    <row r="135" spans="1:19" s="21" customFormat="1">
      <c r="I135" s="21" t="s">
        <v>66</v>
      </c>
      <c r="O135" s="21" t="s">
        <v>979</v>
      </c>
      <c r="P135" s="21">
        <v>1311</v>
      </c>
      <c r="Q135" s="21">
        <v>3.8E-3</v>
      </c>
      <c r="S135" s="21">
        <v>0.38</v>
      </c>
    </row>
    <row r="136" spans="1:19" s="21" customFormat="1">
      <c r="A136" s="21" t="s">
        <v>2843</v>
      </c>
      <c r="B136" s="21" t="s">
        <v>2842</v>
      </c>
      <c r="C136" s="21">
        <v>2018</v>
      </c>
      <c r="D136" s="21">
        <v>150</v>
      </c>
      <c r="E136" s="21">
        <v>48.08</v>
      </c>
      <c r="F136" s="21" t="s">
        <v>125</v>
      </c>
      <c r="G136" s="21">
        <v>12</v>
      </c>
      <c r="H136" s="21" t="s">
        <v>66</v>
      </c>
      <c r="I136" s="21" t="s">
        <v>66</v>
      </c>
      <c r="J136" s="21" t="s">
        <v>25</v>
      </c>
      <c r="K136" s="21" t="s">
        <v>2829</v>
      </c>
      <c r="L136" s="21" t="s">
        <v>2822</v>
      </c>
      <c r="M136" s="21" t="s">
        <v>2828</v>
      </c>
      <c r="N136" s="21" t="s">
        <v>2827</v>
      </c>
      <c r="O136" s="21" t="s">
        <v>981</v>
      </c>
      <c r="P136" s="21">
        <v>312</v>
      </c>
      <c r="Q136" s="21">
        <v>6.0000000000000001E-3</v>
      </c>
      <c r="R136" s="21" t="s">
        <v>2819</v>
      </c>
      <c r="S136" s="21">
        <v>0.6</v>
      </c>
    </row>
    <row r="137" spans="1:19" s="21" customFormat="1">
      <c r="A137" s="21" t="s">
        <v>2841</v>
      </c>
      <c r="B137" s="21" t="s">
        <v>998</v>
      </c>
      <c r="C137" s="21">
        <v>2018</v>
      </c>
      <c r="D137" s="21">
        <v>920</v>
      </c>
      <c r="E137" s="21">
        <v>49.04</v>
      </c>
      <c r="F137" s="21" t="s">
        <v>355</v>
      </c>
      <c r="H137" s="21" t="s">
        <v>66</v>
      </c>
      <c r="I137" s="21" t="s">
        <v>66</v>
      </c>
      <c r="J137" s="21" t="s">
        <v>25</v>
      </c>
      <c r="K137" s="21" t="s">
        <v>2823</v>
      </c>
      <c r="L137" s="21" t="s">
        <v>2822</v>
      </c>
      <c r="M137" s="21" t="s">
        <v>2838</v>
      </c>
      <c r="N137" s="21" t="s">
        <v>2827</v>
      </c>
      <c r="O137" s="21" t="s">
        <v>981</v>
      </c>
      <c r="P137" s="21">
        <v>1876</v>
      </c>
      <c r="Q137" s="21">
        <v>4.3700000000000003E-2</v>
      </c>
      <c r="R137" s="21" t="s">
        <v>2819</v>
      </c>
      <c r="S137" s="21">
        <v>4.37</v>
      </c>
    </row>
    <row r="138" spans="1:19" s="21" customFormat="1">
      <c r="I138" s="21" t="s">
        <v>66</v>
      </c>
      <c r="O138" s="21" t="s">
        <v>980</v>
      </c>
      <c r="P138" s="21">
        <v>920</v>
      </c>
      <c r="Q138" s="21">
        <v>2.6000000000000002E-2</v>
      </c>
      <c r="S138" s="21">
        <v>2.6</v>
      </c>
    </row>
    <row r="139" spans="1:19" s="21" customFormat="1">
      <c r="I139" s="21" t="s">
        <v>66</v>
      </c>
      <c r="O139" s="21" t="s">
        <v>979</v>
      </c>
      <c r="P139" s="21">
        <v>956</v>
      </c>
      <c r="Q139" s="21">
        <v>6.0999999999999999E-2</v>
      </c>
      <c r="S139" s="21">
        <v>6.1</v>
      </c>
    </row>
    <row r="140" spans="1:19" s="21" customFormat="1">
      <c r="A140" s="21" t="s">
        <v>2840</v>
      </c>
      <c r="B140" s="21" t="s">
        <v>2839</v>
      </c>
      <c r="C140" s="21">
        <v>2013</v>
      </c>
      <c r="D140" s="21">
        <v>920</v>
      </c>
      <c r="E140" s="21">
        <v>100</v>
      </c>
      <c r="F140" s="21" t="s">
        <v>125</v>
      </c>
      <c r="H140" s="21" t="s">
        <v>66</v>
      </c>
      <c r="I140" s="21" t="s">
        <v>66</v>
      </c>
      <c r="J140" s="21" t="s">
        <v>25</v>
      </c>
      <c r="K140" s="21" t="s">
        <v>2823</v>
      </c>
      <c r="L140" s="21" t="s">
        <v>2822</v>
      </c>
      <c r="M140" s="21" t="s">
        <v>2838</v>
      </c>
      <c r="N140" s="21" t="s">
        <v>2827</v>
      </c>
      <c r="O140" s="21" t="s">
        <v>981</v>
      </c>
      <c r="P140" s="21">
        <v>920</v>
      </c>
      <c r="Q140" s="21">
        <v>8.6999999999999994E-2</v>
      </c>
      <c r="R140" s="21" t="s">
        <v>2819</v>
      </c>
      <c r="S140" s="21">
        <v>8.6999999999999993</v>
      </c>
    </row>
    <row r="141" spans="1:19" s="21" customFormat="1">
      <c r="I141" s="21" t="s">
        <v>66</v>
      </c>
      <c r="O141" s="21" t="s">
        <v>1037</v>
      </c>
      <c r="P141" s="21">
        <v>300</v>
      </c>
      <c r="Q141" s="21">
        <v>0.14000000000000001</v>
      </c>
      <c r="S141" s="21">
        <v>14</v>
      </c>
    </row>
    <row r="142" spans="1:19" s="21" customFormat="1">
      <c r="I142" s="21" t="s">
        <v>66</v>
      </c>
      <c r="O142" s="21" t="s">
        <v>1038</v>
      </c>
      <c r="P142" s="21">
        <v>620</v>
      </c>
      <c r="Q142" s="21">
        <v>6.0999999999999999E-2</v>
      </c>
      <c r="S142" s="21">
        <v>6.1</v>
      </c>
    </row>
    <row r="143" spans="1:19" s="21" customFormat="1">
      <c r="A143" s="21" t="s">
        <v>2837</v>
      </c>
      <c r="B143" s="21" t="s">
        <v>2836</v>
      </c>
      <c r="C143" s="21">
        <v>2012</v>
      </c>
      <c r="D143" s="21">
        <v>840</v>
      </c>
      <c r="E143" s="21">
        <v>52.4</v>
      </c>
      <c r="F143" s="21" t="s">
        <v>423</v>
      </c>
      <c r="H143" s="21" t="s">
        <v>66</v>
      </c>
      <c r="I143" s="21" t="s">
        <v>66</v>
      </c>
      <c r="J143" s="21" t="s">
        <v>25</v>
      </c>
      <c r="K143" s="21" t="s">
        <v>2829</v>
      </c>
      <c r="L143" s="21" t="s">
        <v>2822</v>
      </c>
      <c r="M143" s="21" t="s">
        <v>2828</v>
      </c>
      <c r="N143" s="21" t="s">
        <v>2827</v>
      </c>
      <c r="O143" s="21" t="s">
        <v>981</v>
      </c>
      <c r="P143" s="21">
        <v>1603</v>
      </c>
      <c r="Q143" s="21">
        <v>9.3000000000000013E-2</v>
      </c>
      <c r="R143" s="21" t="s">
        <v>2819</v>
      </c>
      <c r="S143" s="21">
        <v>9.3000000000000007</v>
      </c>
    </row>
    <row r="144" spans="1:19" s="21" customFormat="1">
      <c r="I144" s="21" t="s">
        <v>66</v>
      </c>
      <c r="O144" s="21" t="s">
        <v>980</v>
      </c>
      <c r="P144" s="21">
        <v>840</v>
      </c>
      <c r="Q144" s="21">
        <v>7.1399999999999991E-2</v>
      </c>
      <c r="S144" s="21">
        <v>7.14</v>
      </c>
    </row>
    <row r="145" spans="1:19" s="21" customFormat="1">
      <c r="I145" s="21" t="s">
        <v>66</v>
      </c>
      <c r="O145" s="21" t="s">
        <v>979</v>
      </c>
      <c r="P145" s="21">
        <v>742</v>
      </c>
      <c r="Q145" s="21">
        <v>0.11990000000000001</v>
      </c>
      <c r="S145" s="21">
        <v>11.99</v>
      </c>
    </row>
    <row r="146" spans="1:19" s="21" customFormat="1">
      <c r="I146" s="21" t="s">
        <v>66</v>
      </c>
      <c r="O146" s="21" t="s">
        <v>2835</v>
      </c>
      <c r="P146" s="21">
        <v>615</v>
      </c>
      <c r="Q146" s="21">
        <v>8.7799999999999989E-2</v>
      </c>
      <c r="S146" s="21">
        <v>8.7799999999999994</v>
      </c>
    </row>
    <row r="147" spans="1:19" s="21" customFormat="1">
      <c r="I147" s="21" t="s">
        <v>66</v>
      </c>
      <c r="O147" s="21" t="s">
        <v>2834</v>
      </c>
      <c r="P147" s="21">
        <v>988</v>
      </c>
      <c r="Q147" s="21">
        <v>9.6199999999999994E-2</v>
      </c>
      <c r="S147" s="21">
        <v>9.6199999999999992</v>
      </c>
    </row>
    <row r="148" spans="1:19" s="21" customFormat="1">
      <c r="A148" s="21" t="s">
        <v>2833</v>
      </c>
      <c r="B148" s="21" t="s">
        <v>2832</v>
      </c>
      <c r="C148" s="21">
        <v>2019</v>
      </c>
      <c r="E148" s="21">
        <v>51.66</v>
      </c>
      <c r="F148" s="21" t="s">
        <v>2831</v>
      </c>
      <c r="G148" s="21">
        <v>11.04</v>
      </c>
      <c r="H148" s="21" t="s">
        <v>2830</v>
      </c>
      <c r="I148" s="21" t="s">
        <v>66</v>
      </c>
      <c r="J148" s="21" t="s">
        <v>25</v>
      </c>
      <c r="K148" s="21" t="s">
        <v>2829</v>
      </c>
      <c r="L148" s="21" t="s">
        <v>2822</v>
      </c>
      <c r="M148" s="21" t="s">
        <v>2828</v>
      </c>
      <c r="N148" s="21" t="s">
        <v>2827</v>
      </c>
      <c r="O148" s="21" t="s">
        <v>981</v>
      </c>
      <c r="P148" s="21">
        <v>4329</v>
      </c>
      <c r="Q148" s="21">
        <v>8.8000000000000005E-3</v>
      </c>
      <c r="R148" s="21" t="s">
        <v>2819</v>
      </c>
      <c r="S148" s="21">
        <v>0.88</v>
      </c>
    </row>
    <row r="149" spans="1:19" s="21" customFormat="1">
      <c r="I149" s="21" t="s">
        <v>66</v>
      </c>
      <c r="O149" s="21" t="s">
        <v>980</v>
      </c>
      <c r="P149" s="21">
        <v>2297</v>
      </c>
      <c r="Q149" s="21">
        <v>0.01</v>
      </c>
      <c r="S149" s="21">
        <v>1</v>
      </c>
    </row>
    <row r="150" spans="1:19" s="21" customFormat="1">
      <c r="I150" s="21" t="s">
        <v>66</v>
      </c>
      <c r="O150" s="21" t="s">
        <v>979</v>
      </c>
      <c r="P150" s="21">
        <v>2032</v>
      </c>
      <c r="Q150" s="21">
        <v>6.9999999999999993E-3</v>
      </c>
      <c r="S150" s="21">
        <v>0.7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workbookViewId="0">
      <selection activeCell="B97" sqref="B97"/>
    </sheetView>
  </sheetViews>
  <sheetFormatPr defaultRowHeight="13.95"/>
  <cols>
    <col min="1" max="1" width="13.21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19</v>
      </c>
      <c r="B2" t="s">
        <v>20</v>
      </c>
      <c r="C2">
        <v>2019</v>
      </c>
      <c r="D2">
        <v>0</v>
      </c>
      <c r="E2" s="16">
        <v>0</v>
      </c>
      <c r="F2" t="s">
        <v>21</v>
      </c>
      <c r="G2" t="s">
        <v>22</v>
      </c>
      <c r="H2" t="s">
        <v>23</v>
      </c>
      <c r="I2" s="17" t="s">
        <v>24</v>
      </c>
      <c r="J2" s="18" t="s">
        <v>25</v>
      </c>
      <c r="K2" t="s">
        <v>26</v>
      </c>
      <c r="M2" t="s">
        <v>27</v>
      </c>
      <c r="N2" s="19" t="s">
        <v>28</v>
      </c>
      <c r="O2" t="s">
        <v>29</v>
      </c>
      <c r="P2">
        <v>941</v>
      </c>
      <c r="Q2" s="20">
        <v>4.0300000000000002E-2</v>
      </c>
      <c r="R2" s="21" t="s">
        <v>30</v>
      </c>
      <c r="S2" t="s">
        <v>59</v>
      </c>
    </row>
    <row r="3" spans="1:19" s="21" customFormat="1">
      <c r="A3" t="s">
        <v>32</v>
      </c>
      <c r="B3" t="s">
        <v>33</v>
      </c>
      <c r="C3">
        <v>2016</v>
      </c>
      <c r="D3">
        <v>817</v>
      </c>
      <c r="E3" s="16">
        <v>0.511584220413275</v>
      </c>
      <c r="F3" t="s">
        <v>122</v>
      </c>
      <c r="G3" t="s">
        <v>34</v>
      </c>
      <c r="H3" t="s">
        <v>35</v>
      </c>
      <c r="I3" s="28" t="s">
        <v>35</v>
      </c>
      <c r="J3" s="18" t="s">
        <v>36</v>
      </c>
      <c r="K3" t="s">
        <v>26</v>
      </c>
      <c r="L3" t="s">
        <v>37</v>
      </c>
      <c r="M3" t="s">
        <v>38</v>
      </c>
      <c r="N3" s="19" t="s">
        <v>39</v>
      </c>
      <c r="O3" t="s">
        <v>29</v>
      </c>
      <c r="P3">
        <v>1597</v>
      </c>
      <c r="Q3" s="20">
        <v>0.16400000000000001</v>
      </c>
      <c r="R3" s="22" t="s">
        <v>40</v>
      </c>
      <c r="S3" s="21" t="s">
        <v>60</v>
      </c>
    </row>
    <row r="4" spans="1:19" s="21" customFormat="1">
      <c r="A4"/>
      <c r="B4"/>
      <c r="C4"/>
      <c r="D4"/>
      <c r="E4" s="16"/>
      <c r="F4"/>
      <c r="G4"/>
      <c r="H4"/>
      <c r="I4" s="24" t="s">
        <v>35</v>
      </c>
      <c r="J4" s="18"/>
      <c r="K4" t="s">
        <v>26</v>
      </c>
      <c r="L4"/>
      <c r="M4"/>
      <c r="N4" s="19" t="s">
        <v>39</v>
      </c>
      <c r="O4" t="s">
        <v>41</v>
      </c>
      <c r="P4">
        <v>817</v>
      </c>
      <c r="Q4" s="20">
        <v>0.151</v>
      </c>
      <c r="R4" s="21" t="s">
        <v>30</v>
      </c>
    </row>
    <row r="5" spans="1:19" s="21" customFormat="1">
      <c r="A5"/>
      <c r="B5"/>
      <c r="C5"/>
      <c r="D5"/>
      <c r="E5" s="16"/>
      <c r="F5"/>
      <c r="G5"/>
      <c r="H5"/>
      <c r="I5" s="24" t="s">
        <v>35</v>
      </c>
      <c r="J5" s="18"/>
      <c r="K5" t="s">
        <v>26</v>
      </c>
      <c r="L5"/>
      <c r="M5"/>
      <c r="N5" s="19" t="s">
        <v>39</v>
      </c>
      <c r="O5" t="s">
        <v>42</v>
      </c>
      <c r="P5">
        <v>757</v>
      </c>
      <c r="Q5" s="20">
        <v>0.17899999999999999</v>
      </c>
      <c r="R5" s="21" t="s">
        <v>30</v>
      </c>
    </row>
    <row r="6" spans="1:19" s="21" customFormat="1">
      <c r="A6"/>
      <c r="B6"/>
      <c r="C6"/>
      <c r="D6"/>
      <c r="E6" s="16"/>
      <c r="F6"/>
      <c r="G6"/>
      <c r="H6"/>
      <c r="I6" s="24" t="s">
        <v>35</v>
      </c>
      <c r="J6" s="18"/>
      <c r="K6" t="s">
        <v>26</v>
      </c>
      <c r="L6"/>
      <c r="M6"/>
      <c r="N6" s="19" t="s">
        <v>39</v>
      </c>
      <c r="O6" t="s">
        <v>43</v>
      </c>
      <c r="P6">
        <v>453</v>
      </c>
      <c r="Q6" s="20">
        <v>0.108</v>
      </c>
      <c r="R6" s="21" t="s">
        <v>30</v>
      </c>
    </row>
    <row r="7" spans="1:19" s="21" customFormat="1">
      <c r="A7"/>
      <c r="B7"/>
      <c r="C7"/>
      <c r="D7"/>
      <c r="E7" s="16"/>
      <c r="F7"/>
      <c r="G7"/>
      <c r="H7"/>
      <c r="I7" s="24" t="s">
        <v>35</v>
      </c>
      <c r="J7" s="18"/>
      <c r="K7" t="s">
        <v>26</v>
      </c>
      <c r="L7"/>
      <c r="M7"/>
      <c r="N7" s="19" t="s">
        <v>39</v>
      </c>
      <c r="O7" t="s">
        <v>44</v>
      </c>
      <c r="P7">
        <v>390</v>
      </c>
      <c r="Q7" s="20">
        <v>0.129</v>
      </c>
      <c r="R7" s="21" t="s">
        <v>30</v>
      </c>
    </row>
    <row r="8" spans="1:19" s="21" customFormat="1">
      <c r="A8"/>
      <c r="B8"/>
      <c r="C8"/>
      <c r="D8"/>
      <c r="E8" s="16"/>
      <c r="F8"/>
      <c r="G8"/>
      <c r="H8"/>
      <c r="I8" s="24" t="s">
        <v>35</v>
      </c>
      <c r="J8" s="18"/>
      <c r="K8" t="s">
        <v>26</v>
      </c>
      <c r="L8"/>
      <c r="M8"/>
      <c r="N8" s="19" t="s">
        <v>39</v>
      </c>
      <c r="O8" t="s">
        <v>45</v>
      </c>
      <c r="P8">
        <v>378</v>
      </c>
      <c r="Q8" s="20">
        <v>0.183</v>
      </c>
      <c r="R8" s="21" t="s">
        <v>30</v>
      </c>
    </row>
    <row r="9" spans="1:19" s="21" customFormat="1">
      <c r="A9"/>
      <c r="B9"/>
      <c r="C9"/>
      <c r="D9"/>
      <c r="E9" s="16"/>
      <c r="F9"/>
      <c r="G9"/>
      <c r="H9"/>
      <c r="I9" s="24" t="s">
        <v>35</v>
      </c>
      <c r="J9" s="18"/>
      <c r="K9" t="s">
        <v>26</v>
      </c>
      <c r="L9"/>
      <c r="M9"/>
      <c r="N9" s="19" t="s">
        <v>39</v>
      </c>
      <c r="O9" t="s">
        <v>46</v>
      </c>
      <c r="P9">
        <v>376</v>
      </c>
      <c r="Q9" s="20">
        <v>0.25</v>
      </c>
      <c r="R9" s="21" t="s">
        <v>30</v>
      </c>
    </row>
    <row r="10" spans="1:19" s="21" customFormat="1">
      <c r="A10"/>
      <c r="B10"/>
      <c r="C10"/>
      <c r="E10" s="16"/>
      <c r="F10"/>
      <c r="G10"/>
      <c r="H10"/>
      <c r="I10" s="24" t="s">
        <v>35</v>
      </c>
      <c r="J10" s="18"/>
      <c r="K10" t="s">
        <v>26</v>
      </c>
      <c r="L10"/>
      <c r="M10"/>
      <c r="N10" s="19" t="s">
        <v>39</v>
      </c>
      <c r="O10" t="s">
        <v>47</v>
      </c>
      <c r="P10">
        <v>1198</v>
      </c>
      <c r="Q10" s="20">
        <v>0.16700000000000001</v>
      </c>
      <c r="R10" s="21" t="s">
        <v>30</v>
      </c>
    </row>
    <row r="11" spans="1:19" s="21" customFormat="1">
      <c r="A11"/>
      <c r="B11"/>
      <c r="C11"/>
      <c r="D11"/>
      <c r="E11" s="16"/>
      <c r="F11"/>
      <c r="G11"/>
      <c r="H11"/>
      <c r="I11" s="24" t="s">
        <v>35</v>
      </c>
      <c r="J11" s="18"/>
      <c r="K11" t="s">
        <v>26</v>
      </c>
      <c r="L11"/>
      <c r="M11"/>
      <c r="N11" s="19" t="s">
        <v>39</v>
      </c>
      <c r="O11" t="s">
        <v>48</v>
      </c>
      <c r="P11">
        <v>399</v>
      </c>
      <c r="Q11" s="20">
        <v>0.155</v>
      </c>
      <c r="R11" s="21" t="s">
        <v>30</v>
      </c>
    </row>
    <row r="12" spans="1:19" s="21" customFormat="1">
      <c r="A12"/>
      <c r="B12"/>
      <c r="C12"/>
      <c r="D12"/>
      <c r="E12" s="16"/>
      <c r="F12"/>
      <c r="G12"/>
      <c r="H12"/>
      <c r="I12" s="24" t="s">
        <v>35</v>
      </c>
      <c r="J12" s="18"/>
      <c r="K12" t="s">
        <v>26</v>
      </c>
      <c r="L12"/>
      <c r="M12"/>
      <c r="N12" s="19" t="s">
        <v>39</v>
      </c>
      <c r="O12" s="23" t="s">
        <v>49</v>
      </c>
      <c r="P12">
        <v>289</v>
      </c>
      <c r="Q12" s="20">
        <v>0.183</v>
      </c>
      <c r="R12" s="21" t="s">
        <v>30</v>
      </c>
    </row>
    <row r="13" spans="1:19" s="21" customFormat="1">
      <c r="A13"/>
      <c r="B13"/>
      <c r="C13"/>
      <c r="D13"/>
      <c r="E13" s="16"/>
      <c r="F13"/>
      <c r="G13"/>
      <c r="H13"/>
      <c r="I13" s="24" t="s">
        <v>35</v>
      </c>
      <c r="J13" s="18"/>
      <c r="K13" t="s">
        <v>26</v>
      </c>
      <c r="L13"/>
      <c r="M13"/>
      <c r="N13" s="19" t="s">
        <v>39</v>
      </c>
      <c r="O13" s="23" t="s">
        <v>50</v>
      </c>
      <c r="P13">
        <v>393</v>
      </c>
      <c r="Q13" s="20">
        <v>0.14199999999999999</v>
      </c>
      <c r="R13" s="21" t="s">
        <v>30</v>
      </c>
    </row>
    <row r="14" spans="1:19" s="21" customFormat="1">
      <c r="A14"/>
      <c r="B14"/>
      <c r="C14"/>
      <c r="D14"/>
      <c r="E14" s="16"/>
      <c r="F14"/>
      <c r="G14"/>
      <c r="H14"/>
      <c r="I14" s="24" t="s">
        <v>35</v>
      </c>
      <c r="J14" s="18"/>
      <c r="K14" t="s">
        <v>26</v>
      </c>
      <c r="L14"/>
      <c r="M14"/>
      <c r="N14" s="19" t="s">
        <v>39</v>
      </c>
      <c r="O14" s="23" t="s">
        <v>51</v>
      </c>
      <c r="P14">
        <v>326</v>
      </c>
      <c r="Q14" s="20">
        <v>0.184</v>
      </c>
      <c r="R14" s="21" t="s">
        <v>30</v>
      </c>
    </row>
    <row r="15" spans="1:19" s="21" customFormat="1">
      <c r="A15"/>
      <c r="B15"/>
      <c r="C15"/>
      <c r="D15"/>
      <c r="E15" s="16"/>
      <c r="F15"/>
      <c r="G15"/>
      <c r="H15"/>
      <c r="I15" s="24" t="s">
        <v>35</v>
      </c>
      <c r="J15" s="18"/>
      <c r="K15" t="s">
        <v>26</v>
      </c>
      <c r="L15"/>
      <c r="M15"/>
      <c r="N15" s="19" t="s">
        <v>39</v>
      </c>
      <c r="O15" t="s">
        <v>52</v>
      </c>
      <c r="P15">
        <v>341</v>
      </c>
      <c r="Q15" s="20">
        <v>0.185</v>
      </c>
      <c r="R15" s="21" t="s">
        <v>30</v>
      </c>
    </row>
    <row r="16" spans="1:19" s="21" customFormat="1">
      <c r="A16"/>
      <c r="B16"/>
      <c r="C16"/>
      <c r="D16"/>
      <c r="E16" s="16"/>
      <c r="F16"/>
      <c r="G16"/>
      <c r="H16"/>
      <c r="I16" s="24" t="s">
        <v>35</v>
      </c>
      <c r="J16" s="18"/>
      <c r="K16" t="s">
        <v>26</v>
      </c>
      <c r="L16"/>
      <c r="M16"/>
      <c r="N16" s="19" t="s">
        <v>39</v>
      </c>
      <c r="O16" t="s">
        <v>50</v>
      </c>
      <c r="P16">
        <v>415</v>
      </c>
      <c r="Q16" s="20">
        <v>0.14199999999999999</v>
      </c>
      <c r="R16" s="21" t="s">
        <v>30</v>
      </c>
    </row>
    <row r="17" spans="1:19" s="21" customFormat="1">
      <c r="A17"/>
      <c r="B17"/>
      <c r="C17"/>
      <c r="D17"/>
      <c r="E17" s="16"/>
      <c r="F17"/>
      <c r="G17"/>
      <c r="H17"/>
      <c r="I17" s="24" t="s">
        <v>35</v>
      </c>
      <c r="J17" s="18"/>
      <c r="K17" t="s">
        <v>26</v>
      </c>
      <c r="L17"/>
      <c r="M17"/>
      <c r="N17" s="19" t="s">
        <v>39</v>
      </c>
      <c r="O17" t="s">
        <v>51</v>
      </c>
      <c r="P17">
        <v>340</v>
      </c>
      <c r="Q17" s="20">
        <v>0.156</v>
      </c>
      <c r="R17" s="21" t="s">
        <v>30</v>
      </c>
    </row>
    <row r="18" spans="1:19" s="21" customFormat="1">
      <c r="A18" t="s">
        <v>53</v>
      </c>
      <c r="B18" t="s">
        <v>54</v>
      </c>
      <c r="C18">
        <v>2018</v>
      </c>
      <c r="D18">
        <v>93</v>
      </c>
      <c r="E18" s="16">
        <v>0.49468085106382997</v>
      </c>
      <c r="F18" t="s">
        <v>123</v>
      </c>
      <c r="G18" t="s">
        <v>55</v>
      </c>
      <c r="H18" t="s">
        <v>56</v>
      </c>
      <c r="I18" s="24" t="s">
        <v>35</v>
      </c>
      <c r="J18" s="18" t="s">
        <v>25</v>
      </c>
      <c r="K18" t="s">
        <v>26</v>
      </c>
      <c r="L18" t="s">
        <v>57</v>
      </c>
      <c r="M18" t="s">
        <v>27</v>
      </c>
      <c r="N18" s="19" t="s">
        <v>28</v>
      </c>
      <c r="O18" t="s">
        <v>29</v>
      </c>
      <c r="P18">
        <v>188</v>
      </c>
      <c r="Q18" s="20">
        <v>0.42499999999999999</v>
      </c>
      <c r="R18" s="22" t="s">
        <v>40</v>
      </c>
    </row>
    <row r="19" spans="1:19" s="32" customFormat="1" ht="14.55">
      <c r="A19" s="33" t="s">
        <v>207</v>
      </c>
      <c r="B19" s="33" t="s">
        <v>208</v>
      </c>
      <c r="C19" s="33">
        <v>2019</v>
      </c>
      <c r="D19" s="33">
        <v>0</v>
      </c>
      <c r="E19" s="37">
        <v>0</v>
      </c>
      <c r="F19" s="33" t="s">
        <v>209</v>
      </c>
      <c r="G19" s="33" t="s">
        <v>22</v>
      </c>
      <c r="H19" s="33" t="s">
        <v>210</v>
      </c>
      <c r="I19" s="39" t="s">
        <v>215</v>
      </c>
      <c r="J19" s="36" t="s">
        <v>137</v>
      </c>
      <c r="K19" s="33" t="s">
        <v>211</v>
      </c>
      <c r="L19" s="33"/>
      <c r="M19" s="33" t="s">
        <v>212</v>
      </c>
      <c r="N19" s="33" t="s">
        <v>213</v>
      </c>
      <c r="O19" s="33" t="s">
        <v>133</v>
      </c>
      <c r="P19" s="33">
        <v>686</v>
      </c>
      <c r="Q19" s="35">
        <v>0.1837</v>
      </c>
      <c r="R19" s="34" t="s">
        <v>132</v>
      </c>
      <c r="S19" s="33" t="s">
        <v>145</v>
      </c>
    </row>
    <row r="20" spans="1:19" s="32" customFormat="1" ht="14.55">
      <c r="A20" s="33"/>
      <c r="B20" s="33"/>
      <c r="C20" s="33"/>
      <c r="D20" s="33"/>
      <c r="E20" s="37"/>
      <c r="F20" s="33"/>
      <c r="G20" s="33"/>
      <c r="H20" s="33"/>
      <c r="I20" s="39" t="s">
        <v>215</v>
      </c>
      <c r="J20" s="36"/>
      <c r="K20" s="33" t="s">
        <v>211</v>
      </c>
      <c r="L20" s="33"/>
      <c r="M20" s="33" t="s">
        <v>212</v>
      </c>
      <c r="N20" s="33" t="s">
        <v>213</v>
      </c>
      <c r="O20" s="33" t="s">
        <v>214</v>
      </c>
      <c r="P20" s="33">
        <v>686</v>
      </c>
      <c r="Q20" s="35">
        <v>0.1837</v>
      </c>
      <c r="R20" s="34" t="s">
        <v>132</v>
      </c>
    </row>
    <row r="21" spans="1:19" s="21" customFormat="1" ht="14.55">
      <c r="A21" s="41" t="s">
        <v>229</v>
      </c>
      <c r="B21" s="41" t="s">
        <v>230</v>
      </c>
      <c r="C21" s="41">
        <v>2020</v>
      </c>
      <c r="D21" s="41">
        <v>0</v>
      </c>
      <c r="E21" s="42">
        <v>0</v>
      </c>
      <c r="F21" s="41" t="s">
        <v>21</v>
      </c>
      <c r="G21" s="41"/>
      <c r="H21" s="41" t="s">
        <v>231</v>
      </c>
      <c r="I21" s="46" t="s">
        <v>231</v>
      </c>
      <c r="J21" s="43" t="s">
        <v>25</v>
      </c>
      <c r="K21" s="41" t="s">
        <v>26</v>
      </c>
      <c r="L21" s="41"/>
      <c r="M21" s="41" t="s">
        <v>38</v>
      </c>
      <c r="N21" s="41" t="s">
        <v>39</v>
      </c>
      <c r="O21" s="41" t="s">
        <v>29</v>
      </c>
      <c r="P21" s="41">
        <v>4428</v>
      </c>
      <c r="Q21" s="44">
        <v>9.9000000000000005E-2</v>
      </c>
      <c r="R21" s="45" t="s">
        <v>232</v>
      </c>
      <c r="S21" s="21" t="s">
        <v>243</v>
      </c>
    </row>
    <row r="22" spans="1:19" s="21" customFormat="1" ht="14.55">
      <c r="A22" s="41" t="s">
        <v>233</v>
      </c>
      <c r="B22" s="41" t="s">
        <v>234</v>
      </c>
      <c r="C22" s="41">
        <v>2019</v>
      </c>
      <c r="D22" s="41"/>
      <c r="E22" s="41"/>
      <c r="F22" s="41" t="s">
        <v>235</v>
      </c>
      <c r="G22" s="41" t="s">
        <v>236</v>
      </c>
      <c r="H22" s="41" t="s">
        <v>231</v>
      </c>
      <c r="I22" s="46" t="s">
        <v>231</v>
      </c>
      <c r="J22" s="41" t="s">
        <v>25</v>
      </c>
      <c r="K22" s="41" t="s">
        <v>237</v>
      </c>
      <c r="L22" s="41" t="s">
        <v>37</v>
      </c>
      <c r="M22" s="41" t="s">
        <v>27</v>
      </c>
      <c r="N22" s="41" t="s">
        <v>28</v>
      </c>
      <c r="O22" s="41" t="s">
        <v>29</v>
      </c>
      <c r="P22" s="41">
        <v>465</v>
      </c>
      <c r="Q22" s="44">
        <v>8.5000000000000006E-2</v>
      </c>
      <c r="R22" s="41" t="s">
        <v>232</v>
      </c>
    </row>
    <row r="23" spans="1:19" s="21" customFormat="1" ht="14.55">
      <c r="A23" s="41" t="s">
        <v>238</v>
      </c>
      <c r="B23" s="41" t="s">
        <v>239</v>
      </c>
      <c r="C23" s="41">
        <v>2020</v>
      </c>
      <c r="D23" s="41">
        <v>308</v>
      </c>
      <c r="E23" s="42">
        <v>0.53658536585365901</v>
      </c>
      <c r="F23" s="41" t="s">
        <v>80</v>
      </c>
      <c r="G23" s="41" t="s">
        <v>240</v>
      </c>
      <c r="H23" s="41" t="s">
        <v>231</v>
      </c>
      <c r="I23" s="46" t="s">
        <v>231</v>
      </c>
      <c r="J23" s="43" t="s">
        <v>25</v>
      </c>
      <c r="K23" s="41" t="s">
        <v>26</v>
      </c>
      <c r="L23" s="41" t="s">
        <v>37</v>
      </c>
      <c r="M23" s="41" t="s">
        <v>241</v>
      </c>
      <c r="N23" s="41" t="s">
        <v>242</v>
      </c>
      <c r="O23" s="41" t="s">
        <v>29</v>
      </c>
      <c r="P23" s="41">
        <v>574</v>
      </c>
      <c r="Q23" s="44">
        <v>0.307</v>
      </c>
      <c r="R23" s="45" t="s">
        <v>232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0C07-FEA3-4557-9C67-CECA6F953566}">
  <dimension ref="A1:T273"/>
  <sheetViews>
    <sheetView topLeftCell="A211" zoomScale="70" zoomScaleNormal="70" workbookViewId="0">
      <selection activeCell="B97" sqref="B97"/>
    </sheetView>
  </sheetViews>
  <sheetFormatPr defaultRowHeight="13.95"/>
  <cols>
    <col min="11" max="11" width="8.7773437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1197</v>
      </c>
      <c r="N1" s="68" t="s">
        <v>14</v>
      </c>
      <c r="O1" s="57" t="s">
        <v>15</v>
      </c>
      <c r="P1" s="69" t="s">
        <v>16</v>
      </c>
      <c r="Q1" s="70" t="s">
        <v>17</v>
      </c>
      <c r="R1" s="71" t="s">
        <v>18</v>
      </c>
      <c r="S1" s="21" t="s">
        <v>1677</v>
      </c>
      <c r="T1" s="21" t="s">
        <v>0</v>
      </c>
    </row>
    <row r="2" spans="1:20" s="21" customFormat="1">
      <c r="A2" s="21" t="s">
        <v>1006</v>
      </c>
      <c r="B2" s="21" t="s">
        <v>1007</v>
      </c>
      <c r="C2" s="21">
        <v>2010</v>
      </c>
      <c r="F2" s="21" t="s">
        <v>125</v>
      </c>
      <c r="H2" s="79" t="s">
        <v>58</v>
      </c>
      <c r="J2" s="21" t="s">
        <v>25</v>
      </c>
      <c r="K2" s="21" t="s">
        <v>1005</v>
      </c>
      <c r="L2" s="21" t="s">
        <v>1008</v>
      </c>
      <c r="M2" s="21" t="s">
        <v>1009</v>
      </c>
      <c r="N2" s="21" t="s">
        <v>1010</v>
      </c>
      <c r="O2" s="21" t="s">
        <v>981</v>
      </c>
      <c r="P2" s="21">
        <v>443</v>
      </c>
      <c r="Q2" s="21">
        <v>0.29120000000000001</v>
      </c>
      <c r="R2" s="21" t="s">
        <v>30</v>
      </c>
      <c r="T2" s="21" t="s">
        <v>59</v>
      </c>
    </row>
    <row r="3" spans="1:20" s="21" customFormat="1">
      <c r="A3" s="21" t="s">
        <v>1011</v>
      </c>
      <c r="B3" s="21" t="s">
        <v>1012</v>
      </c>
      <c r="C3" s="21">
        <v>2011</v>
      </c>
      <c r="F3" s="21" t="s">
        <v>910</v>
      </c>
      <c r="H3" s="48" t="s">
        <v>58</v>
      </c>
      <c r="J3" s="21" t="s">
        <v>25</v>
      </c>
      <c r="K3" s="21" t="s">
        <v>1005</v>
      </c>
      <c r="L3" s="21" t="s">
        <v>1008</v>
      </c>
      <c r="M3" s="21" t="s">
        <v>1009</v>
      </c>
      <c r="N3" s="21" t="s">
        <v>1010</v>
      </c>
      <c r="O3" s="21" t="s">
        <v>981</v>
      </c>
      <c r="P3" s="21">
        <v>520</v>
      </c>
      <c r="Q3" s="21">
        <v>0.31540000000000001</v>
      </c>
      <c r="R3" s="21" t="s">
        <v>30</v>
      </c>
    </row>
    <row r="4" spans="1:20" s="21" customFormat="1">
      <c r="A4" s="21" t="s">
        <v>1013</v>
      </c>
      <c r="B4" s="21" t="s">
        <v>1014</v>
      </c>
      <c r="C4" s="21">
        <v>2013</v>
      </c>
      <c r="D4" s="21">
        <v>314</v>
      </c>
      <c r="E4" s="21">
        <v>50.4</v>
      </c>
      <c r="F4" s="21" t="s">
        <v>316</v>
      </c>
      <c r="G4" s="21" t="s">
        <v>910</v>
      </c>
      <c r="H4" s="48" t="s">
        <v>58</v>
      </c>
      <c r="J4" s="21" t="s">
        <v>25</v>
      </c>
      <c r="K4" s="21" t="s">
        <v>1005</v>
      </c>
      <c r="L4" s="21" t="s">
        <v>1008</v>
      </c>
      <c r="M4" s="21" t="s">
        <v>1015</v>
      </c>
      <c r="N4" s="21" t="s">
        <v>1016</v>
      </c>
      <c r="O4" s="21" t="s">
        <v>981</v>
      </c>
      <c r="P4" s="21">
        <v>623</v>
      </c>
      <c r="Q4" s="21">
        <v>0.12520000000000001</v>
      </c>
      <c r="R4" s="21" t="s">
        <v>30</v>
      </c>
    </row>
    <row r="5" spans="1:20" s="21" customFormat="1">
      <c r="H5" s="48"/>
      <c r="O5" s="21" t="s">
        <v>980</v>
      </c>
      <c r="P5" s="21">
        <v>314</v>
      </c>
      <c r="Q5" s="21">
        <v>0.1051</v>
      </c>
    </row>
    <row r="6" spans="1:20" s="21" customFormat="1">
      <c r="H6" s="48"/>
      <c r="O6" s="21" t="s">
        <v>979</v>
      </c>
      <c r="P6" s="21">
        <v>309</v>
      </c>
      <c r="Q6" s="21">
        <v>0.14560000000000001</v>
      </c>
    </row>
    <row r="7" spans="1:20" s="21" customFormat="1">
      <c r="H7" s="48"/>
      <c r="O7" s="21" t="s">
        <v>1017</v>
      </c>
      <c r="P7" s="21">
        <v>327</v>
      </c>
      <c r="Q7" s="21">
        <v>0.1101</v>
      </c>
    </row>
    <row r="8" spans="1:20" s="21" customFormat="1">
      <c r="H8" s="48"/>
      <c r="O8" s="21" t="s">
        <v>1018</v>
      </c>
      <c r="P8" s="21">
        <v>296</v>
      </c>
      <c r="Q8" s="21">
        <v>0.1419</v>
      </c>
    </row>
    <row r="9" spans="1:20" s="21" customFormat="1">
      <c r="A9" s="21" t="s">
        <v>1019</v>
      </c>
      <c r="B9" s="21" t="s">
        <v>1020</v>
      </c>
      <c r="C9" s="21">
        <v>2017</v>
      </c>
      <c r="F9" s="21" t="s">
        <v>126</v>
      </c>
      <c r="G9" s="21" t="s">
        <v>910</v>
      </c>
      <c r="H9" s="48" t="s">
        <v>58</v>
      </c>
      <c r="J9" s="21" t="s">
        <v>36</v>
      </c>
      <c r="K9" s="21" t="s">
        <v>1005</v>
      </c>
      <c r="L9" s="21" t="s">
        <v>1008</v>
      </c>
      <c r="M9" s="21" t="s">
        <v>1021</v>
      </c>
      <c r="N9" s="21" t="s">
        <v>1010</v>
      </c>
      <c r="O9" s="21" t="s">
        <v>981</v>
      </c>
      <c r="P9" s="21">
        <v>2628</v>
      </c>
      <c r="Q9" s="21">
        <v>9.8000000000000004E-2</v>
      </c>
      <c r="R9" s="21" t="s">
        <v>30</v>
      </c>
    </row>
    <row r="10" spans="1:20" s="21" customFormat="1">
      <c r="H10" s="48"/>
      <c r="O10" s="21" t="s">
        <v>980</v>
      </c>
      <c r="P10" s="21">
        <v>98</v>
      </c>
      <c r="Q10" s="21">
        <v>0.28570000000000001</v>
      </c>
    </row>
    <row r="11" spans="1:20" s="21" customFormat="1">
      <c r="H11" s="48"/>
      <c r="O11" s="21" t="s">
        <v>979</v>
      </c>
      <c r="P11" s="21">
        <v>64</v>
      </c>
      <c r="Q11" s="21">
        <v>6.25E-2</v>
      </c>
    </row>
    <row r="12" spans="1:20" s="21" customFormat="1">
      <c r="A12" s="21" t="s">
        <v>1022</v>
      </c>
      <c r="B12" s="21" t="s">
        <v>1023</v>
      </c>
      <c r="C12" s="21">
        <v>2018</v>
      </c>
      <c r="F12" s="21" t="s">
        <v>1024</v>
      </c>
      <c r="G12" s="21" t="s">
        <v>910</v>
      </c>
      <c r="H12" s="48" t="s">
        <v>58</v>
      </c>
      <c r="J12" s="21" t="s">
        <v>25</v>
      </c>
      <c r="K12" s="21" t="s">
        <v>1005</v>
      </c>
      <c r="L12" s="21" t="s">
        <v>1008</v>
      </c>
      <c r="M12" s="21" t="s">
        <v>1025</v>
      </c>
      <c r="N12" s="21" t="s">
        <v>1026</v>
      </c>
      <c r="O12" s="21" t="s">
        <v>981</v>
      </c>
      <c r="P12" s="21">
        <v>20448</v>
      </c>
      <c r="Q12" s="21">
        <v>9.2399999999999996E-2</v>
      </c>
      <c r="R12" s="21" t="s">
        <v>30</v>
      </c>
    </row>
    <row r="13" spans="1:20" s="21" customFormat="1">
      <c r="A13" s="21" t="s">
        <v>1027</v>
      </c>
      <c r="B13" s="21" t="s">
        <v>1028</v>
      </c>
      <c r="C13" s="21">
        <v>2019</v>
      </c>
      <c r="D13" s="21">
        <v>560</v>
      </c>
      <c r="E13" s="21">
        <v>51.8</v>
      </c>
      <c r="F13" s="21" t="s">
        <v>355</v>
      </c>
      <c r="G13" s="21" t="s">
        <v>990</v>
      </c>
      <c r="H13" s="48" t="s">
        <v>58</v>
      </c>
      <c r="J13" s="21" t="s">
        <v>25</v>
      </c>
      <c r="K13" s="21" t="s">
        <v>1029</v>
      </c>
      <c r="L13" s="21" t="s">
        <v>1008</v>
      </c>
      <c r="M13" s="21" t="s">
        <v>1030</v>
      </c>
      <c r="N13" s="21" t="s">
        <v>1010</v>
      </c>
      <c r="O13" s="21" t="s">
        <v>981</v>
      </c>
      <c r="P13" s="21">
        <v>1081</v>
      </c>
      <c r="Q13" s="21">
        <v>0.23219999999999999</v>
      </c>
      <c r="R13" s="21" t="s">
        <v>30</v>
      </c>
    </row>
    <row r="14" spans="1:20" s="38" customFormat="1" ht="14.55">
      <c r="A14" s="73" t="s">
        <v>1137</v>
      </c>
      <c r="B14" s="73" t="s">
        <v>1136</v>
      </c>
      <c r="C14" s="73">
        <v>2010</v>
      </c>
      <c r="D14" s="73"/>
      <c r="E14" s="74">
        <v>0.48100000000000004</v>
      </c>
      <c r="F14" s="73" t="s">
        <v>1135</v>
      </c>
      <c r="G14" s="75" t="s">
        <v>1134</v>
      </c>
      <c r="H14" s="89" t="s">
        <v>60</v>
      </c>
      <c r="I14" s="75"/>
      <c r="J14" s="73" t="s">
        <v>1133</v>
      </c>
      <c r="K14" s="73" t="s">
        <v>1132</v>
      </c>
      <c r="L14" s="73" t="s">
        <v>1131</v>
      </c>
      <c r="M14" s="73" t="s">
        <v>1128</v>
      </c>
      <c r="N14" s="73" t="s">
        <v>1130</v>
      </c>
      <c r="O14" s="73" t="s">
        <v>1129</v>
      </c>
      <c r="P14" s="74">
        <v>5997</v>
      </c>
      <c r="Q14" s="74">
        <v>0.22070000000000001</v>
      </c>
      <c r="R14" s="73" t="s">
        <v>30</v>
      </c>
      <c r="T14" s="38" t="s">
        <v>1198</v>
      </c>
    </row>
    <row r="15" spans="1:20" s="38" customFormat="1" ht="14.55">
      <c r="A15" s="73"/>
      <c r="B15" s="73"/>
      <c r="C15" s="73"/>
      <c r="D15" s="73"/>
      <c r="E15" s="74"/>
      <c r="F15" s="73"/>
      <c r="G15" s="75"/>
      <c r="H15" s="89"/>
      <c r="I15" s="75"/>
      <c r="J15" s="73"/>
      <c r="K15" s="73"/>
      <c r="L15" s="73"/>
      <c r="M15" s="73"/>
      <c r="N15" s="73"/>
      <c r="O15" s="73" t="s">
        <v>1127</v>
      </c>
      <c r="P15" s="74">
        <v>2139</v>
      </c>
      <c r="Q15" s="74">
        <v>0.191</v>
      </c>
      <c r="R15" s="73"/>
    </row>
    <row r="16" spans="1:20" s="38" customFormat="1" ht="14.55">
      <c r="A16" s="73"/>
      <c r="B16" s="73"/>
      <c r="C16" s="73"/>
      <c r="D16" s="73"/>
      <c r="E16" s="74"/>
      <c r="F16" s="73"/>
      <c r="G16" s="75"/>
      <c r="H16" s="89"/>
      <c r="I16" s="75"/>
      <c r="J16" s="73"/>
      <c r="K16" s="73"/>
      <c r="L16" s="73"/>
      <c r="M16" s="73"/>
      <c r="N16" s="73"/>
      <c r="O16" s="73" t="s">
        <v>1126</v>
      </c>
      <c r="P16" s="74">
        <v>2129</v>
      </c>
      <c r="Q16" s="74">
        <v>0.247</v>
      </c>
      <c r="R16" s="73"/>
    </row>
    <row r="17" spans="1:18" s="38" customFormat="1" ht="14.55">
      <c r="A17" s="73"/>
      <c r="B17" s="73"/>
      <c r="C17" s="73"/>
      <c r="D17" s="73"/>
      <c r="E17" s="74"/>
      <c r="F17" s="73"/>
      <c r="G17" s="75"/>
      <c r="H17" s="89"/>
      <c r="I17" s="75"/>
      <c r="J17" s="73"/>
      <c r="K17" s="73"/>
      <c r="L17" s="73"/>
      <c r="M17" s="73"/>
      <c r="N17" s="73"/>
      <c r="O17" s="73" t="s">
        <v>1125</v>
      </c>
      <c r="P17" s="74">
        <v>1729</v>
      </c>
      <c r="Q17" s="74">
        <v>0.22500000000000001</v>
      </c>
      <c r="R17" s="73"/>
    </row>
    <row r="18" spans="1:18" s="38" customFormat="1" ht="14.55">
      <c r="A18" s="73" t="s">
        <v>1143</v>
      </c>
      <c r="B18" s="73" t="s">
        <v>1142</v>
      </c>
      <c r="C18" s="73">
        <v>2011</v>
      </c>
      <c r="D18" s="73"/>
      <c r="E18" s="74">
        <v>0.53</v>
      </c>
      <c r="F18" s="73"/>
      <c r="G18" s="74" t="s">
        <v>1134</v>
      </c>
      <c r="H18" s="89" t="s">
        <v>60</v>
      </c>
      <c r="I18" s="74"/>
      <c r="J18" s="73" t="s">
        <v>1141</v>
      </c>
      <c r="K18" s="76" t="s">
        <v>1132</v>
      </c>
      <c r="L18" s="73" t="s">
        <v>1131</v>
      </c>
      <c r="M18" s="76" t="s">
        <v>1139</v>
      </c>
      <c r="N18" s="73" t="s">
        <v>1140</v>
      </c>
      <c r="O18" s="73" t="s">
        <v>1129</v>
      </c>
      <c r="P18" s="74">
        <v>335</v>
      </c>
      <c r="Q18" s="74">
        <v>0.37609999999999999</v>
      </c>
      <c r="R18" s="73" t="s">
        <v>1138</v>
      </c>
    </row>
    <row r="19" spans="1:18" s="38" customFormat="1" ht="14.55">
      <c r="A19" s="73" t="s">
        <v>1144</v>
      </c>
      <c r="B19" s="73" t="s">
        <v>1145</v>
      </c>
      <c r="C19" s="73">
        <v>2012</v>
      </c>
      <c r="D19" s="73"/>
      <c r="E19" s="74">
        <v>0.51600000000000001</v>
      </c>
      <c r="F19" s="73" t="s">
        <v>1135</v>
      </c>
      <c r="G19" s="75" t="s">
        <v>1146</v>
      </c>
      <c r="H19" s="89" t="s">
        <v>60</v>
      </c>
      <c r="I19" s="75"/>
      <c r="J19" s="73" t="s">
        <v>1141</v>
      </c>
      <c r="K19" s="73" t="s">
        <v>1132</v>
      </c>
      <c r="L19" s="77" t="s">
        <v>1131</v>
      </c>
      <c r="M19" s="76" t="s">
        <v>1147</v>
      </c>
      <c r="N19" s="73" t="s">
        <v>1130</v>
      </c>
      <c r="O19" s="73" t="s">
        <v>1129</v>
      </c>
      <c r="P19" s="74">
        <v>2293</v>
      </c>
      <c r="Q19" s="74">
        <v>0.222</v>
      </c>
      <c r="R19" s="73" t="s">
        <v>30</v>
      </c>
    </row>
    <row r="20" spans="1:18" s="38" customFormat="1" ht="14.55">
      <c r="A20" s="73"/>
      <c r="B20" s="73"/>
      <c r="C20" s="73"/>
      <c r="D20" s="73"/>
      <c r="E20" s="74"/>
      <c r="F20" s="73"/>
      <c r="G20" s="74"/>
      <c r="H20" s="89"/>
      <c r="I20" s="74"/>
      <c r="J20" s="73"/>
      <c r="K20" s="73"/>
      <c r="L20" s="73"/>
      <c r="M20" s="73"/>
      <c r="N20" s="73"/>
      <c r="O20" s="73" t="s">
        <v>1148</v>
      </c>
      <c r="P20" s="74">
        <v>1184</v>
      </c>
      <c r="Q20" s="74">
        <v>0.20899999999999999</v>
      </c>
      <c r="R20" s="73"/>
    </row>
    <row r="21" spans="1:18" s="38" customFormat="1" ht="14.55">
      <c r="A21" s="73"/>
      <c r="B21" s="73"/>
      <c r="C21" s="73"/>
      <c r="D21" s="73"/>
      <c r="E21" s="74"/>
      <c r="F21" s="73"/>
      <c r="G21" s="74"/>
      <c r="H21" s="89"/>
      <c r="I21" s="74"/>
      <c r="J21" s="73"/>
      <c r="K21" s="73"/>
      <c r="L21" s="73"/>
      <c r="M21" s="73"/>
      <c r="N21" s="73"/>
      <c r="O21" s="73" t="s">
        <v>1149</v>
      </c>
      <c r="P21" s="74">
        <v>1109</v>
      </c>
      <c r="Q21" s="74">
        <v>0.23699999999999999</v>
      </c>
      <c r="R21" s="73"/>
    </row>
    <row r="22" spans="1:18" s="38" customFormat="1" ht="14.55">
      <c r="A22" s="73"/>
      <c r="B22" s="73"/>
      <c r="C22" s="73"/>
      <c r="D22" s="73"/>
      <c r="E22" s="74"/>
      <c r="F22" s="73"/>
      <c r="G22" s="74"/>
      <c r="H22" s="89"/>
      <c r="I22" s="74"/>
      <c r="J22" s="73"/>
      <c r="K22" s="73"/>
      <c r="L22" s="73"/>
      <c r="M22" s="73"/>
      <c r="N22" s="73"/>
      <c r="O22" s="73" t="s">
        <v>1127</v>
      </c>
      <c r="P22" s="74">
        <v>782</v>
      </c>
      <c r="Q22" s="74">
        <v>0.188</v>
      </c>
      <c r="R22" s="73"/>
    </row>
    <row r="23" spans="1:18" s="38" customFormat="1" ht="14.55">
      <c r="A23" s="73"/>
      <c r="B23" s="73"/>
      <c r="C23" s="73"/>
      <c r="D23" s="73"/>
      <c r="E23" s="74"/>
      <c r="F23" s="73"/>
      <c r="G23" s="74"/>
      <c r="H23" s="89"/>
      <c r="I23" s="74"/>
      <c r="J23" s="73"/>
      <c r="K23" s="73"/>
      <c r="L23" s="73"/>
      <c r="M23" s="73"/>
      <c r="N23" s="73"/>
      <c r="O23" s="73" t="s">
        <v>1126</v>
      </c>
      <c r="P23" s="74">
        <v>752</v>
      </c>
      <c r="Q23" s="74">
        <v>0.26300000000000001</v>
      </c>
      <c r="R23" s="73"/>
    </row>
    <row r="24" spans="1:18" s="38" customFormat="1" ht="14.55">
      <c r="A24" s="73"/>
      <c r="B24" s="73"/>
      <c r="C24" s="73"/>
      <c r="D24" s="73"/>
      <c r="E24" s="74"/>
      <c r="F24" s="73"/>
      <c r="G24" s="74"/>
      <c r="H24" s="89"/>
      <c r="I24" s="74"/>
      <c r="J24" s="73"/>
      <c r="K24" s="73"/>
      <c r="L24" s="73"/>
      <c r="M24" s="73"/>
      <c r="N24" s="73"/>
      <c r="O24" s="73" t="s">
        <v>1125</v>
      </c>
      <c r="P24" s="74">
        <v>759</v>
      </c>
      <c r="Q24" s="74">
        <v>0.217</v>
      </c>
      <c r="R24" s="73"/>
    </row>
    <row r="25" spans="1:18" s="38" customFormat="1" ht="14.55">
      <c r="A25" s="73"/>
      <c r="B25" s="73"/>
      <c r="C25" s="73"/>
      <c r="D25" s="73"/>
      <c r="E25" s="74"/>
      <c r="F25" s="73"/>
      <c r="G25" s="74"/>
      <c r="H25" s="89"/>
      <c r="I25" s="74"/>
      <c r="J25" s="73"/>
      <c r="K25" s="73"/>
      <c r="L25" s="73"/>
      <c r="M25" s="73"/>
      <c r="N25" s="73"/>
      <c r="O25" s="73" t="s">
        <v>1150</v>
      </c>
      <c r="P25" s="74">
        <v>1329</v>
      </c>
      <c r="Q25" s="74">
        <v>0.23699999999999999</v>
      </c>
      <c r="R25" s="73"/>
    </row>
    <row r="26" spans="1:18" s="38" customFormat="1" ht="14.55">
      <c r="A26" s="73"/>
      <c r="B26" s="73"/>
      <c r="C26" s="73"/>
      <c r="D26" s="73"/>
      <c r="E26" s="74"/>
      <c r="F26" s="73"/>
      <c r="G26" s="74"/>
      <c r="H26" s="89"/>
      <c r="I26" s="74"/>
      <c r="J26" s="73"/>
      <c r="K26" s="73"/>
      <c r="L26" s="73"/>
      <c r="M26" s="73"/>
      <c r="N26" s="73"/>
      <c r="O26" s="73" t="s">
        <v>1151</v>
      </c>
      <c r="P26" s="74">
        <v>201</v>
      </c>
      <c r="Q26" s="74">
        <v>0.21899999999999997</v>
      </c>
      <c r="R26" s="73"/>
    </row>
    <row r="27" spans="1:18" s="38" customFormat="1" ht="14.55">
      <c r="A27" s="73"/>
      <c r="B27" s="73"/>
      <c r="C27" s="73"/>
      <c r="D27" s="73"/>
      <c r="E27" s="74"/>
      <c r="F27" s="73"/>
      <c r="G27" s="74"/>
      <c r="H27" s="89"/>
      <c r="I27" s="74"/>
      <c r="J27" s="73"/>
      <c r="K27" s="73"/>
      <c r="L27" s="73"/>
      <c r="M27" s="73"/>
      <c r="N27" s="73"/>
      <c r="O27" s="73" t="s">
        <v>1152</v>
      </c>
      <c r="P27" s="74">
        <v>503</v>
      </c>
      <c r="Q27" s="74">
        <v>0.155</v>
      </c>
      <c r="R27" s="73"/>
    </row>
    <row r="28" spans="1:18" s="38" customFormat="1" ht="14.55">
      <c r="A28" s="73"/>
      <c r="B28" s="73"/>
      <c r="C28" s="73"/>
      <c r="D28" s="73"/>
      <c r="E28" s="74"/>
      <c r="F28" s="73"/>
      <c r="G28" s="74"/>
      <c r="H28" s="89"/>
      <c r="I28" s="74"/>
      <c r="J28" s="73"/>
      <c r="K28" s="73"/>
      <c r="L28" s="73"/>
      <c r="M28" s="73"/>
      <c r="N28" s="73"/>
      <c r="O28" s="73" t="s">
        <v>1153</v>
      </c>
      <c r="P28" s="74">
        <v>163</v>
      </c>
      <c r="Q28" s="74">
        <v>0.30099999999999999</v>
      </c>
      <c r="R28" s="73"/>
    </row>
    <row r="29" spans="1:18" s="38" customFormat="1" ht="14.55">
      <c r="A29" s="73"/>
      <c r="B29" s="73"/>
      <c r="C29" s="73"/>
      <c r="D29" s="73"/>
      <c r="E29" s="74"/>
      <c r="F29" s="73"/>
      <c r="G29" s="74"/>
      <c r="H29" s="89"/>
      <c r="I29" s="74"/>
      <c r="J29" s="73"/>
      <c r="K29" s="73"/>
      <c r="L29" s="73"/>
      <c r="M29" s="73"/>
      <c r="N29" s="73"/>
      <c r="O29" s="73" t="s">
        <v>1154</v>
      </c>
      <c r="P29" s="74">
        <v>97</v>
      </c>
      <c r="Q29" s="74">
        <v>0.22699999999999998</v>
      </c>
      <c r="R29" s="73"/>
    </row>
    <row r="30" spans="1:18" s="38" customFormat="1" ht="14.55">
      <c r="A30" s="21" t="s">
        <v>1155</v>
      </c>
      <c r="B30" s="21" t="s">
        <v>1156</v>
      </c>
      <c r="C30" s="21">
        <v>2012</v>
      </c>
      <c r="D30" s="21"/>
      <c r="E30" s="21">
        <v>0.49030000000000001</v>
      </c>
      <c r="F30" s="21" t="s">
        <v>592</v>
      </c>
      <c r="G30" s="21" t="s">
        <v>1157</v>
      </c>
      <c r="H30" s="90" t="s">
        <v>60</v>
      </c>
      <c r="I30" s="21"/>
      <c r="J30" s="21" t="s">
        <v>1141</v>
      </c>
      <c r="K30" s="21" t="s">
        <v>1132</v>
      </c>
      <c r="L30" s="21" t="s">
        <v>1131</v>
      </c>
      <c r="M30" s="21" t="s">
        <v>1158</v>
      </c>
      <c r="N30" s="21" t="s">
        <v>1016</v>
      </c>
      <c r="O30" s="21" t="s">
        <v>1129</v>
      </c>
      <c r="P30" s="21">
        <v>7110</v>
      </c>
      <c r="Q30" s="21">
        <v>0.37</v>
      </c>
      <c r="R30" s="21" t="s">
        <v>30</v>
      </c>
    </row>
    <row r="31" spans="1:18" s="38" customFormat="1" ht="14.55">
      <c r="A31" s="21" t="s">
        <v>1159</v>
      </c>
      <c r="B31" s="21" t="s">
        <v>1160</v>
      </c>
      <c r="C31" s="21">
        <v>2013</v>
      </c>
      <c r="D31" s="21"/>
      <c r="E31" s="21">
        <v>0.51400000000000001</v>
      </c>
      <c r="F31" s="21" t="s">
        <v>1161</v>
      </c>
      <c r="G31" s="21" t="s">
        <v>1162</v>
      </c>
      <c r="H31" s="90" t="s">
        <v>60</v>
      </c>
      <c r="I31" s="21"/>
      <c r="J31" s="21" t="s">
        <v>1141</v>
      </c>
      <c r="K31" s="21" t="s">
        <v>1132</v>
      </c>
      <c r="L31" s="21" t="s">
        <v>1131</v>
      </c>
      <c r="M31" s="21" t="s">
        <v>1163</v>
      </c>
      <c r="N31" s="21" t="s">
        <v>1140</v>
      </c>
      <c r="O31" s="21" t="s">
        <v>1129</v>
      </c>
      <c r="P31" s="21">
        <v>1250</v>
      </c>
      <c r="Q31" s="21">
        <v>0.39500000000000002</v>
      </c>
      <c r="R31" s="21" t="s">
        <v>30</v>
      </c>
    </row>
    <row r="32" spans="1:18" s="38" customFormat="1" ht="14.55">
      <c r="A32" s="21"/>
      <c r="B32" s="21"/>
      <c r="C32" s="21"/>
      <c r="D32" s="21"/>
      <c r="E32" s="21">
        <v>0.44</v>
      </c>
      <c r="F32" s="21"/>
      <c r="G32" s="21"/>
      <c r="H32" s="90"/>
      <c r="I32" s="21"/>
      <c r="J32" s="21"/>
      <c r="K32" s="21"/>
      <c r="L32" s="21"/>
      <c r="M32" s="21"/>
      <c r="N32" s="21"/>
      <c r="O32" s="21" t="s">
        <v>1148</v>
      </c>
      <c r="P32" s="21">
        <v>643</v>
      </c>
      <c r="Q32" s="21">
        <v>0.35600000000000004</v>
      </c>
      <c r="R32" s="21"/>
    </row>
    <row r="33" spans="1:18" s="38" customFormat="1" ht="14.55">
      <c r="A33" s="21"/>
      <c r="B33" s="21"/>
      <c r="C33" s="21"/>
      <c r="D33" s="21"/>
      <c r="E33" s="21"/>
      <c r="F33" s="21"/>
      <c r="G33" s="21"/>
      <c r="H33" s="90"/>
      <c r="I33" s="21"/>
      <c r="J33" s="21"/>
      <c r="K33" s="21"/>
      <c r="L33" s="21"/>
      <c r="M33" s="21"/>
      <c r="N33" s="21"/>
      <c r="O33" s="21" t="s">
        <v>1149</v>
      </c>
      <c r="P33" s="21">
        <v>607</v>
      </c>
      <c r="Q33" s="21">
        <v>0.43700000000000006</v>
      </c>
      <c r="R33" s="21"/>
    </row>
    <row r="34" spans="1:18" s="38" customFormat="1" ht="14.55">
      <c r="A34" s="21"/>
      <c r="B34" s="21"/>
      <c r="C34" s="21"/>
      <c r="D34" s="21"/>
      <c r="E34" s="21"/>
      <c r="F34" s="21"/>
      <c r="G34" s="21"/>
      <c r="H34" s="90"/>
      <c r="I34" s="21"/>
      <c r="J34" s="21"/>
      <c r="K34" s="21"/>
      <c r="L34" s="21"/>
      <c r="M34" s="21"/>
      <c r="N34" s="21"/>
      <c r="O34" s="21" t="s">
        <v>1164</v>
      </c>
      <c r="P34" s="21">
        <v>874</v>
      </c>
      <c r="Q34" s="21">
        <v>0.34700000000000003</v>
      </c>
      <c r="R34" s="21"/>
    </row>
    <row r="35" spans="1:18" s="38" customFormat="1" ht="14.55">
      <c r="A35" s="21"/>
      <c r="B35" s="21"/>
      <c r="C35" s="21"/>
      <c r="D35" s="21"/>
      <c r="E35" s="21"/>
      <c r="F35" s="21"/>
      <c r="G35" s="21"/>
      <c r="H35" s="90"/>
      <c r="I35" s="21"/>
      <c r="J35" s="21"/>
      <c r="K35" s="21"/>
      <c r="L35" s="21"/>
      <c r="M35" s="21"/>
      <c r="N35" s="21"/>
      <c r="O35" s="21" t="s">
        <v>1165</v>
      </c>
      <c r="P35" s="21">
        <v>376</v>
      </c>
      <c r="Q35" s="21">
        <v>0.50800000000000001</v>
      </c>
      <c r="R35" s="21"/>
    </row>
    <row r="36" spans="1:18" s="38" customFormat="1" ht="14.55">
      <c r="A36" s="21"/>
      <c r="B36" s="21"/>
      <c r="C36" s="21"/>
      <c r="D36" s="21"/>
      <c r="E36" s="21"/>
      <c r="F36" s="21"/>
      <c r="G36" s="21"/>
      <c r="H36" s="90"/>
      <c r="I36" s="21"/>
      <c r="J36" s="21"/>
      <c r="K36" s="21"/>
      <c r="L36" s="21"/>
      <c r="M36" s="21"/>
      <c r="N36" s="21"/>
      <c r="O36" s="21" t="s">
        <v>1127</v>
      </c>
      <c r="P36" s="21">
        <v>191</v>
      </c>
      <c r="Q36" s="21">
        <v>0.52400000000000002</v>
      </c>
      <c r="R36" s="21"/>
    </row>
    <row r="37" spans="1:18" s="38" customFormat="1" ht="14.55">
      <c r="A37" s="21"/>
      <c r="B37" s="21"/>
      <c r="C37" s="21"/>
      <c r="D37" s="21"/>
      <c r="E37" s="21"/>
      <c r="F37" s="21"/>
      <c r="G37" s="21"/>
      <c r="H37" s="90"/>
      <c r="I37" s="21"/>
      <c r="J37" s="21"/>
      <c r="K37" s="21"/>
      <c r="L37" s="21"/>
      <c r="M37" s="21"/>
      <c r="N37" s="21"/>
      <c r="O37" s="21" t="s">
        <v>1126</v>
      </c>
      <c r="P37" s="21">
        <v>468</v>
      </c>
      <c r="Q37" s="21">
        <v>0.45300000000000001</v>
      </c>
      <c r="R37" s="21"/>
    </row>
    <row r="38" spans="1:18" s="38" customFormat="1" ht="14.55">
      <c r="A38" s="21"/>
      <c r="B38" s="21"/>
      <c r="C38" s="21"/>
      <c r="D38" s="21"/>
      <c r="E38" s="21"/>
      <c r="F38" s="21"/>
      <c r="G38" s="21"/>
      <c r="H38" s="90"/>
      <c r="I38" s="21"/>
      <c r="J38" s="21"/>
      <c r="K38" s="21"/>
      <c r="L38" s="21"/>
      <c r="M38" s="21"/>
      <c r="N38" s="21"/>
      <c r="O38" s="21" t="s">
        <v>1166</v>
      </c>
      <c r="P38" s="21">
        <v>963</v>
      </c>
      <c r="Q38" s="21">
        <v>0.371</v>
      </c>
      <c r="R38" s="21"/>
    </row>
    <row r="39" spans="1:18" s="38" customFormat="1" ht="14.55">
      <c r="A39" s="21"/>
      <c r="B39" s="21"/>
      <c r="C39" s="21"/>
      <c r="D39" s="21"/>
      <c r="E39" s="21"/>
      <c r="F39" s="21"/>
      <c r="G39" s="21"/>
      <c r="H39" s="90"/>
      <c r="I39" s="21"/>
      <c r="J39" s="21"/>
      <c r="K39" s="21"/>
      <c r="L39" s="21"/>
      <c r="M39" s="21"/>
      <c r="N39" s="21"/>
      <c r="O39" s="21" t="s">
        <v>1167</v>
      </c>
      <c r="P39" s="21">
        <v>287</v>
      </c>
      <c r="Q39" s="21">
        <v>0.47699999999999998</v>
      </c>
      <c r="R39" s="21"/>
    </row>
    <row r="40" spans="1:18" s="38" customFormat="1" ht="14.55">
      <c r="A40" s="21" t="s">
        <v>1300</v>
      </c>
      <c r="B40" s="21" t="s">
        <v>1301</v>
      </c>
      <c r="C40" s="21">
        <v>2015</v>
      </c>
      <c r="D40" s="21"/>
      <c r="E40" s="21">
        <v>0.51549999999999996</v>
      </c>
      <c r="F40" s="21" t="s">
        <v>654</v>
      </c>
      <c r="G40" s="21" t="s">
        <v>1134</v>
      </c>
      <c r="H40" s="90" t="s">
        <v>60</v>
      </c>
      <c r="I40" s="21"/>
      <c r="J40" s="21" t="s">
        <v>1141</v>
      </c>
      <c r="K40" s="21" t="s">
        <v>1132</v>
      </c>
      <c r="L40" s="21" t="s">
        <v>1302</v>
      </c>
      <c r="M40" s="21" t="s">
        <v>1303</v>
      </c>
      <c r="N40" s="21" t="s">
        <v>1304</v>
      </c>
      <c r="O40" s="21" t="s">
        <v>1129</v>
      </c>
      <c r="P40" s="21">
        <v>1616</v>
      </c>
      <c r="Q40" s="21">
        <v>7.9200000000000007E-2</v>
      </c>
      <c r="R40" s="21" t="s">
        <v>30</v>
      </c>
    </row>
    <row r="41" spans="1:18" s="38" customFormat="1" ht="14.55">
      <c r="A41" s="21"/>
      <c r="B41" s="21"/>
      <c r="C41" s="21"/>
      <c r="D41" s="21"/>
      <c r="E41" s="21"/>
      <c r="F41" s="21"/>
      <c r="G41" s="21"/>
      <c r="H41" s="90"/>
      <c r="I41" s="21"/>
      <c r="J41" s="21"/>
      <c r="K41" s="21"/>
      <c r="L41" s="21"/>
      <c r="M41" s="21"/>
      <c r="N41" s="21"/>
      <c r="O41" s="21" t="s">
        <v>1127</v>
      </c>
      <c r="P41" s="21">
        <v>775</v>
      </c>
      <c r="Q41" s="21">
        <v>6.7000000000000004E-2</v>
      </c>
      <c r="R41" s="21"/>
    </row>
    <row r="42" spans="1:18" s="38" customFormat="1" ht="14.55">
      <c r="A42" s="21"/>
      <c r="B42" s="21"/>
      <c r="C42" s="21"/>
      <c r="D42" s="21"/>
      <c r="E42" s="21"/>
      <c r="F42" s="21"/>
      <c r="G42" s="21"/>
      <c r="H42" s="90"/>
      <c r="I42" s="21"/>
      <c r="J42" s="21"/>
      <c r="K42" s="21"/>
      <c r="L42" s="21"/>
      <c r="M42" s="21"/>
      <c r="N42" s="21"/>
      <c r="O42" s="21" t="s">
        <v>1126</v>
      </c>
      <c r="P42" s="21">
        <v>557</v>
      </c>
      <c r="Q42" s="21">
        <v>9.1999999999999998E-2</v>
      </c>
      <c r="R42" s="21"/>
    </row>
    <row r="43" spans="1:18" s="38" customFormat="1" ht="14.55">
      <c r="A43" s="21"/>
      <c r="B43" s="21"/>
      <c r="C43" s="21"/>
      <c r="D43" s="21"/>
      <c r="E43" s="21"/>
      <c r="F43" s="21"/>
      <c r="G43" s="21"/>
      <c r="H43" s="90"/>
      <c r="I43" s="21"/>
      <c r="J43" s="21"/>
      <c r="K43" s="21"/>
      <c r="L43" s="21"/>
      <c r="M43" s="21"/>
      <c r="N43" s="21"/>
      <c r="O43" s="21" t="s">
        <v>1125</v>
      </c>
      <c r="P43" s="21">
        <v>284</v>
      </c>
      <c r="Q43" s="21">
        <v>8.7999999999999995E-2</v>
      </c>
      <c r="R43" s="21"/>
    </row>
    <row r="44" spans="1:18" s="38" customFormat="1" ht="14.55">
      <c r="A44" s="21" t="s">
        <v>1305</v>
      </c>
      <c r="B44" s="21" t="s">
        <v>1306</v>
      </c>
      <c r="C44" s="21">
        <v>2015</v>
      </c>
      <c r="D44" s="21"/>
      <c r="E44" s="21">
        <v>0.4667</v>
      </c>
      <c r="F44" s="21" t="s">
        <v>1194</v>
      </c>
      <c r="G44" s="21" t="s">
        <v>1307</v>
      </c>
      <c r="H44" s="90" t="s">
        <v>60</v>
      </c>
      <c r="I44" s="21"/>
      <c r="J44" s="21" t="s">
        <v>1141</v>
      </c>
      <c r="K44" s="21" t="s">
        <v>1132</v>
      </c>
      <c r="L44" s="21" t="s">
        <v>1131</v>
      </c>
      <c r="M44" s="21" t="s">
        <v>1308</v>
      </c>
      <c r="N44" s="21" t="s">
        <v>1130</v>
      </c>
      <c r="O44" s="21" t="s">
        <v>1129</v>
      </c>
      <c r="P44" s="21">
        <v>5068</v>
      </c>
      <c r="Q44" s="21">
        <v>0.29600000000000004</v>
      </c>
      <c r="R44" s="21" t="s">
        <v>30</v>
      </c>
    </row>
    <row r="45" spans="1:18" s="73" customFormat="1" ht="14.55">
      <c r="A45" s="21"/>
      <c r="B45" s="21"/>
      <c r="C45" s="21"/>
      <c r="D45" s="21"/>
      <c r="E45" s="21"/>
      <c r="F45" s="21"/>
      <c r="G45" s="21"/>
      <c r="H45" s="90"/>
      <c r="I45" s="21"/>
      <c r="J45" s="21"/>
      <c r="K45" s="21"/>
      <c r="L45" s="21"/>
      <c r="M45" s="21"/>
      <c r="N45" s="21"/>
      <c r="O45" s="21" t="s">
        <v>1148</v>
      </c>
      <c r="P45" s="21">
        <v>2365</v>
      </c>
      <c r="Q45" s="21">
        <v>0.28999999999999998</v>
      </c>
      <c r="R45" s="21"/>
    </row>
    <row r="46" spans="1:18" s="38" customFormat="1" ht="14.55">
      <c r="A46" s="21"/>
      <c r="B46" s="21"/>
      <c r="C46" s="21"/>
      <c r="D46" s="21"/>
      <c r="E46" s="21"/>
      <c r="F46" s="21"/>
      <c r="G46" s="21"/>
      <c r="H46" s="90"/>
      <c r="I46" s="21"/>
      <c r="J46" s="21"/>
      <c r="K46" s="21"/>
      <c r="L46" s="21"/>
      <c r="M46" s="21"/>
      <c r="N46" s="21"/>
      <c r="O46" s="21" t="s">
        <v>1149</v>
      </c>
      <c r="P46" s="21">
        <v>2703</v>
      </c>
      <c r="Q46" s="21">
        <v>0.30199999999999999</v>
      </c>
      <c r="R46" s="21"/>
    </row>
    <row r="47" spans="1:18" s="38" customFormat="1" ht="14.55">
      <c r="A47" s="21"/>
      <c r="B47" s="21"/>
      <c r="C47" s="21"/>
      <c r="D47" s="21"/>
      <c r="E47" s="21"/>
      <c r="F47" s="21"/>
      <c r="G47" s="21"/>
      <c r="H47" s="90"/>
      <c r="I47" s="21"/>
      <c r="J47" s="21"/>
      <c r="K47" s="21"/>
      <c r="L47" s="21"/>
      <c r="M47" s="21"/>
      <c r="N47" s="21"/>
      <c r="O47" s="21" t="s">
        <v>1166</v>
      </c>
      <c r="P47" s="21">
        <v>2564</v>
      </c>
      <c r="Q47" s="21">
        <v>0.28399999999999997</v>
      </c>
      <c r="R47" s="21"/>
    </row>
    <row r="48" spans="1:18" s="38" customFormat="1" ht="14.55">
      <c r="A48" s="21"/>
      <c r="B48" s="21"/>
      <c r="C48" s="21"/>
      <c r="D48" s="21"/>
      <c r="E48" s="21"/>
      <c r="F48" s="21"/>
      <c r="G48" s="21"/>
      <c r="H48" s="90"/>
      <c r="I48" s="21"/>
      <c r="J48" s="21"/>
      <c r="K48" s="21"/>
      <c r="L48" s="21"/>
      <c r="M48" s="21"/>
      <c r="N48" s="21"/>
      <c r="O48" s="21" t="s">
        <v>1167</v>
      </c>
      <c r="P48" s="21">
        <v>2504</v>
      </c>
      <c r="Q48" s="21">
        <v>0.309</v>
      </c>
      <c r="R48" s="21"/>
    </row>
    <row r="49" spans="1:18" s="38" customFormat="1" ht="14.55">
      <c r="A49" s="21"/>
      <c r="B49" s="21"/>
      <c r="C49" s="21"/>
      <c r="D49" s="21"/>
      <c r="E49" s="21"/>
      <c r="F49" s="21"/>
      <c r="G49" s="21"/>
      <c r="H49" s="90"/>
      <c r="I49" s="21"/>
      <c r="J49" s="21"/>
      <c r="K49" s="21"/>
      <c r="L49" s="21"/>
      <c r="M49" s="21"/>
      <c r="N49" s="21"/>
      <c r="O49" s="21" t="s">
        <v>1164</v>
      </c>
      <c r="P49" s="21">
        <v>2820</v>
      </c>
      <c r="Q49" s="21">
        <v>0.27500000000000002</v>
      </c>
      <c r="R49" s="21"/>
    </row>
    <row r="50" spans="1:18" s="38" customFormat="1" ht="14.55">
      <c r="A50" s="21"/>
      <c r="B50" s="21"/>
      <c r="C50" s="21"/>
      <c r="D50" s="21"/>
      <c r="E50" s="21"/>
      <c r="F50" s="21"/>
      <c r="G50" s="21"/>
      <c r="H50" s="90"/>
      <c r="I50" s="21"/>
      <c r="J50" s="21"/>
      <c r="K50" s="21"/>
      <c r="L50" s="21"/>
      <c r="M50" s="21"/>
      <c r="N50" s="21"/>
      <c r="O50" s="21" t="s">
        <v>1165</v>
      </c>
      <c r="P50" s="21">
        <v>2248</v>
      </c>
      <c r="Q50" s="21">
        <v>0.32300000000000001</v>
      </c>
      <c r="R50" s="21"/>
    </row>
    <row r="51" spans="1:18" s="38" customFormat="1" ht="14.55">
      <c r="A51" s="21"/>
      <c r="B51" s="21"/>
      <c r="C51" s="21"/>
      <c r="D51" s="21"/>
      <c r="E51" s="21"/>
      <c r="F51" s="21"/>
      <c r="G51" s="21"/>
      <c r="H51" s="90"/>
      <c r="I51" s="21"/>
      <c r="J51" s="21"/>
      <c r="K51" s="21"/>
      <c r="L51" s="21"/>
      <c r="M51" s="21"/>
      <c r="N51" s="21"/>
      <c r="O51" s="21" t="s">
        <v>1166</v>
      </c>
      <c r="P51" s="21">
        <v>2564</v>
      </c>
      <c r="Q51" s="21">
        <v>0.28399999999999997</v>
      </c>
      <c r="R51" s="21"/>
    </row>
    <row r="52" spans="1:18" s="38" customFormat="1" ht="14.55">
      <c r="A52" s="21"/>
      <c r="B52" s="21"/>
      <c r="C52" s="21"/>
      <c r="D52" s="21"/>
      <c r="E52" s="21"/>
      <c r="F52" s="21"/>
      <c r="G52" s="21"/>
      <c r="H52" s="90"/>
      <c r="I52" s="21"/>
      <c r="J52" s="21"/>
      <c r="K52" s="21"/>
      <c r="L52" s="21"/>
      <c r="M52" s="21"/>
      <c r="N52" s="21"/>
      <c r="O52" s="21" t="s">
        <v>1167</v>
      </c>
      <c r="P52" s="21">
        <v>2504</v>
      </c>
      <c r="Q52" s="21">
        <v>0.309</v>
      </c>
      <c r="R52" s="21"/>
    </row>
    <row r="53" spans="1:18" s="38" customFormat="1" ht="14.55">
      <c r="A53" s="21"/>
      <c r="B53" s="21"/>
      <c r="C53" s="21"/>
      <c r="D53" s="21"/>
      <c r="E53" s="21"/>
      <c r="F53" s="21"/>
      <c r="G53" s="21"/>
      <c r="H53" s="90"/>
      <c r="I53" s="21"/>
      <c r="J53" s="21"/>
      <c r="K53" s="21"/>
      <c r="L53" s="21"/>
      <c r="M53" s="21"/>
      <c r="N53" s="21"/>
      <c r="O53" s="21" t="s">
        <v>1127</v>
      </c>
      <c r="P53" s="21">
        <v>1316</v>
      </c>
      <c r="Q53" s="21">
        <v>0.32800000000000001</v>
      </c>
      <c r="R53" s="21"/>
    </row>
    <row r="54" spans="1:18" s="38" customFormat="1" ht="14.55">
      <c r="A54" s="21"/>
      <c r="B54" s="21"/>
      <c r="C54" s="21"/>
      <c r="D54" s="21"/>
      <c r="E54" s="21"/>
      <c r="F54" s="21"/>
      <c r="G54" s="21"/>
      <c r="H54" s="90"/>
      <c r="I54" s="21"/>
      <c r="J54" s="21"/>
      <c r="K54" s="21"/>
      <c r="L54" s="21"/>
      <c r="M54" s="21"/>
      <c r="N54" s="21"/>
      <c r="O54" s="21" t="s">
        <v>1126</v>
      </c>
      <c r="P54" s="21">
        <v>1401</v>
      </c>
      <c r="Q54" s="21">
        <v>0.313</v>
      </c>
      <c r="R54" s="21"/>
    </row>
    <row r="55" spans="1:18" s="38" customFormat="1" ht="14.55">
      <c r="A55" s="21"/>
      <c r="B55" s="21"/>
      <c r="C55" s="21"/>
      <c r="D55" s="21"/>
      <c r="E55" s="21"/>
      <c r="F55" s="21"/>
      <c r="G55" s="21"/>
      <c r="H55" s="90"/>
      <c r="I55" s="21"/>
      <c r="J55" s="21"/>
      <c r="K55" s="21"/>
      <c r="L55" s="21"/>
      <c r="M55" s="21"/>
      <c r="N55" s="21"/>
      <c r="O55" s="21" t="s">
        <v>1125</v>
      </c>
      <c r="P55" s="21">
        <v>459</v>
      </c>
      <c r="Q55" s="21">
        <v>0.39200000000000002</v>
      </c>
      <c r="R55" s="21"/>
    </row>
    <row r="56" spans="1:18" s="34" customFormat="1" ht="14.55">
      <c r="A56" s="21" t="s">
        <v>1324</v>
      </c>
      <c r="B56" s="21" t="s">
        <v>1325</v>
      </c>
      <c r="C56" s="21">
        <v>2014</v>
      </c>
      <c r="D56" s="21"/>
      <c r="E56" s="21">
        <v>0.53400000000000003</v>
      </c>
      <c r="F56" s="21" t="s">
        <v>1326</v>
      </c>
      <c r="G56" s="21" t="s">
        <v>1134</v>
      </c>
      <c r="H56" s="90" t="s">
        <v>60</v>
      </c>
      <c r="I56" s="21"/>
      <c r="J56" s="21" t="s">
        <v>1141</v>
      </c>
      <c r="K56" s="21" t="s">
        <v>1327</v>
      </c>
      <c r="L56" s="21" t="s">
        <v>1131</v>
      </c>
      <c r="M56" s="21" t="s">
        <v>1328</v>
      </c>
      <c r="N56" s="21" t="s">
        <v>1304</v>
      </c>
      <c r="O56" s="21" t="s">
        <v>1129</v>
      </c>
      <c r="P56" s="21">
        <v>420</v>
      </c>
      <c r="Q56" s="21">
        <v>0.107</v>
      </c>
      <c r="R56" s="21" t="s">
        <v>30</v>
      </c>
    </row>
    <row r="57" spans="1:18" s="38" customFormat="1" ht="14.55">
      <c r="A57" s="21"/>
      <c r="B57" s="21"/>
      <c r="C57" s="21"/>
      <c r="D57" s="21"/>
      <c r="E57" s="21"/>
      <c r="F57" s="21"/>
      <c r="G57" s="21"/>
      <c r="H57" s="90"/>
      <c r="I57" s="21"/>
      <c r="J57" s="21"/>
      <c r="K57" s="21"/>
      <c r="L57" s="21"/>
      <c r="M57" s="21"/>
      <c r="N57" s="21"/>
      <c r="O57" s="21"/>
      <c r="P57" s="21"/>
      <c r="Q57" s="21"/>
      <c r="R57" s="21"/>
    </row>
    <row r="58" spans="1:18" s="34" customFormat="1" ht="14.55">
      <c r="A58" s="21" t="s">
        <v>1329</v>
      </c>
      <c r="B58" s="21" t="s">
        <v>1330</v>
      </c>
      <c r="C58" s="21">
        <v>2016</v>
      </c>
      <c r="D58" s="21"/>
      <c r="E58" s="21">
        <v>0.53520000000000001</v>
      </c>
      <c r="F58" s="21" t="s">
        <v>1331</v>
      </c>
      <c r="G58" s="21" t="s">
        <v>1134</v>
      </c>
      <c r="H58" s="90" t="s">
        <v>60</v>
      </c>
      <c r="I58" s="21"/>
      <c r="J58" s="21" t="s">
        <v>1141</v>
      </c>
      <c r="K58" s="21" t="s">
        <v>1332</v>
      </c>
      <c r="L58" s="21" t="s">
        <v>1131</v>
      </c>
      <c r="M58" s="21" t="s">
        <v>1333</v>
      </c>
      <c r="N58" s="21" t="s">
        <v>1334</v>
      </c>
      <c r="O58" s="21" t="s">
        <v>1129</v>
      </c>
      <c r="P58" s="21">
        <v>9458</v>
      </c>
      <c r="Q58" s="21">
        <v>0.27650000000000002</v>
      </c>
      <c r="R58" s="21" t="s">
        <v>30</v>
      </c>
    </row>
    <row r="59" spans="1:18" s="34" customFormat="1">
      <c r="A59" s="21"/>
      <c r="B59" s="21"/>
      <c r="C59" s="21"/>
      <c r="D59" s="21"/>
      <c r="E59" s="21"/>
      <c r="F59" s="21"/>
      <c r="G59" s="21"/>
      <c r="H59" s="90"/>
      <c r="I59" s="21"/>
      <c r="J59" s="21"/>
      <c r="K59" s="21"/>
      <c r="L59" s="21"/>
      <c r="M59" s="21"/>
      <c r="N59" s="21"/>
      <c r="O59" s="21" t="s">
        <v>1148</v>
      </c>
      <c r="P59" s="21">
        <v>5062</v>
      </c>
      <c r="Q59" s="21">
        <v>0.24460000000000001</v>
      </c>
      <c r="R59" s="21"/>
    </row>
    <row r="60" spans="1:18" s="34" customFormat="1">
      <c r="A60" s="21"/>
      <c r="B60" s="21"/>
      <c r="C60" s="21"/>
      <c r="D60" s="21"/>
      <c r="E60" s="21"/>
      <c r="F60" s="21"/>
      <c r="G60" s="21"/>
      <c r="H60" s="90"/>
      <c r="I60" s="21"/>
      <c r="J60" s="21"/>
      <c r="K60" s="21"/>
      <c r="L60" s="21"/>
      <c r="M60" s="21"/>
      <c r="N60" s="21"/>
      <c r="O60" s="21" t="s">
        <v>1149</v>
      </c>
      <c r="P60" s="21">
        <v>4396</v>
      </c>
      <c r="Q60" s="21">
        <v>0.31319999999999998</v>
      </c>
      <c r="R60" s="21"/>
    </row>
    <row r="61" spans="1:18" s="33" customFormat="1">
      <c r="A61" s="21" t="s">
        <v>1335</v>
      </c>
      <c r="B61" s="21" t="s">
        <v>1336</v>
      </c>
      <c r="C61" s="21">
        <v>2017</v>
      </c>
      <c r="D61" s="21"/>
      <c r="E61" s="21">
        <v>0.58799999999999997</v>
      </c>
      <c r="F61" s="21" t="s">
        <v>654</v>
      </c>
      <c r="G61" s="21" t="s">
        <v>1134</v>
      </c>
      <c r="H61" s="90" t="s">
        <v>60</v>
      </c>
      <c r="I61" s="21"/>
      <c r="J61" s="21" t="s">
        <v>1141</v>
      </c>
      <c r="K61" s="21" t="s">
        <v>1337</v>
      </c>
      <c r="L61" s="21" t="s">
        <v>1131</v>
      </c>
      <c r="M61" s="21" t="s">
        <v>1338</v>
      </c>
      <c r="N61" s="21" t="s">
        <v>1339</v>
      </c>
      <c r="O61" s="21" t="s">
        <v>1129</v>
      </c>
      <c r="P61" s="21">
        <v>1015</v>
      </c>
      <c r="Q61" s="21">
        <v>0.23499999999999999</v>
      </c>
      <c r="R61" s="21" t="s">
        <v>30</v>
      </c>
    </row>
    <row r="62" spans="1:18" s="33" customFormat="1">
      <c r="A62" s="21"/>
      <c r="B62" s="21"/>
      <c r="C62" s="21"/>
      <c r="D62" s="21"/>
      <c r="E62" s="21"/>
      <c r="F62" s="21"/>
      <c r="G62" s="21"/>
      <c r="H62" s="90"/>
      <c r="I62" s="21"/>
      <c r="J62" s="21"/>
      <c r="K62" s="21"/>
      <c r="L62" s="21"/>
      <c r="M62" s="21"/>
      <c r="N62" s="21"/>
      <c r="O62" s="21" t="s">
        <v>1148</v>
      </c>
      <c r="P62" s="21">
        <v>597</v>
      </c>
      <c r="Q62" s="21">
        <v>0.215</v>
      </c>
      <c r="R62" s="21"/>
    </row>
    <row r="63" spans="1:18" s="34" customFormat="1">
      <c r="A63" s="21"/>
      <c r="B63" s="21"/>
      <c r="C63" s="21"/>
      <c r="D63" s="21"/>
      <c r="E63" s="21"/>
      <c r="F63" s="21"/>
      <c r="G63" s="21"/>
      <c r="H63" s="90"/>
      <c r="I63" s="21"/>
      <c r="J63" s="21"/>
      <c r="K63" s="21"/>
      <c r="L63" s="21"/>
      <c r="M63" s="21"/>
      <c r="N63" s="21"/>
      <c r="O63" s="21" t="s">
        <v>1149</v>
      </c>
      <c r="P63" s="21">
        <v>418</v>
      </c>
      <c r="Q63" s="21">
        <v>0.248</v>
      </c>
      <c r="R63" s="21"/>
    </row>
    <row r="64" spans="1:18" s="34" customFormat="1">
      <c r="A64" s="21"/>
      <c r="B64" s="21"/>
      <c r="C64" s="21"/>
      <c r="D64" s="21"/>
      <c r="E64" s="21"/>
      <c r="F64" s="21"/>
      <c r="G64" s="21"/>
      <c r="H64" s="90"/>
      <c r="I64" s="21"/>
      <c r="J64" s="21"/>
      <c r="K64" s="21"/>
      <c r="L64" s="21"/>
      <c r="M64" s="21"/>
      <c r="N64" s="21"/>
      <c r="O64" s="21" t="s">
        <v>1164</v>
      </c>
      <c r="P64" s="21">
        <v>464</v>
      </c>
      <c r="Q64" s="21">
        <v>0.20699999999999999</v>
      </c>
      <c r="R64" s="21"/>
    </row>
    <row r="65" spans="1:19" s="34" customFormat="1">
      <c r="A65" s="21"/>
      <c r="B65" s="21"/>
      <c r="C65" s="21"/>
      <c r="D65" s="21"/>
      <c r="E65" s="21"/>
      <c r="F65" s="21"/>
      <c r="G65" s="21"/>
      <c r="H65" s="90"/>
      <c r="I65" s="21"/>
      <c r="J65" s="21"/>
      <c r="K65" s="21"/>
      <c r="L65" s="21"/>
      <c r="M65" s="21"/>
      <c r="N65" s="21"/>
      <c r="O65" s="21" t="s">
        <v>1165</v>
      </c>
      <c r="P65" s="21">
        <v>551</v>
      </c>
      <c r="Q65" s="21">
        <v>0.25800000000000001</v>
      </c>
      <c r="R65" s="21"/>
    </row>
    <row r="66" spans="1:19" s="34" customFormat="1">
      <c r="A66" s="21"/>
      <c r="B66" s="21"/>
      <c r="C66" s="21"/>
      <c r="D66" s="21"/>
      <c r="E66" s="21"/>
      <c r="F66" s="21"/>
      <c r="G66" s="21"/>
      <c r="H66" s="90"/>
      <c r="I66" s="21"/>
      <c r="J66" s="21"/>
      <c r="K66" s="21"/>
      <c r="L66" s="21"/>
      <c r="M66" s="21"/>
      <c r="N66" s="21"/>
      <c r="O66" s="21" t="s">
        <v>1127</v>
      </c>
      <c r="P66" s="21">
        <v>447</v>
      </c>
      <c r="Q66" s="21">
        <v>0.17699999999999999</v>
      </c>
      <c r="R66" s="21"/>
    </row>
    <row r="67" spans="1:19" s="34" customFormat="1">
      <c r="A67" s="21"/>
      <c r="B67" s="21"/>
      <c r="C67" s="21"/>
      <c r="D67" s="21"/>
      <c r="E67" s="21"/>
      <c r="F67" s="21"/>
      <c r="G67" s="21"/>
      <c r="H67" s="90"/>
      <c r="I67" s="21"/>
      <c r="J67" s="21"/>
      <c r="K67" s="21"/>
      <c r="L67" s="21"/>
      <c r="M67" s="21"/>
      <c r="N67" s="21"/>
      <c r="O67" s="21" t="s">
        <v>1126</v>
      </c>
      <c r="P67" s="21">
        <v>399</v>
      </c>
      <c r="Q67" s="21">
        <v>0.25800000000000001</v>
      </c>
      <c r="R67" s="21"/>
    </row>
    <row r="68" spans="1:19" s="34" customFormat="1">
      <c r="A68" s="21"/>
      <c r="B68" s="21"/>
      <c r="C68" s="21"/>
      <c r="D68" s="21"/>
      <c r="E68" s="21"/>
      <c r="F68" s="21"/>
      <c r="G68" s="21"/>
      <c r="H68" s="90"/>
      <c r="I68" s="21"/>
      <c r="J68" s="21"/>
      <c r="K68" s="21"/>
      <c r="L68" s="21"/>
      <c r="M68" s="21"/>
      <c r="N68" s="21"/>
      <c r="O68" s="21" t="s">
        <v>1125</v>
      </c>
      <c r="P68" s="21">
        <v>169</v>
      </c>
      <c r="Q68" s="21">
        <v>0.33100000000000002</v>
      </c>
      <c r="R68" s="21"/>
    </row>
    <row r="69" spans="1:19" s="34" customFormat="1" ht="84.1">
      <c r="A69" s="73" t="s">
        <v>1340</v>
      </c>
      <c r="B69" s="73" t="s">
        <v>1341</v>
      </c>
      <c r="C69" s="73">
        <v>2018</v>
      </c>
      <c r="D69" s="73"/>
      <c r="E69" s="74">
        <v>0.48100000000000004</v>
      </c>
      <c r="F69" s="73" t="s">
        <v>1267</v>
      </c>
      <c r="G69" s="74">
        <v>15</v>
      </c>
      <c r="H69" s="89" t="s">
        <v>60</v>
      </c>
      <c r="I69" s="74"/>
      <c r="J69" s="73" t="s">
        <v>1141</v>
      </c>
      <c r="K69" s="73" t="s">
        <v>1337</v>
      </c>
      <c r="L69" s="73" t="s">
        <v>1131</v>
      </c>
      <c r="M69" s="76" t="s">
        <v>1342</v>
      </c>
      <c r="N69" s="73" t="s">
        <v>1140</v>
      </c>
      <c r="O69" s="73" t="s">
        <v>1129</v>
      </c>
      <c r="P69" s="74">
        <v>593</v>
      </c>
      <c r="Q69" s="74">
        <v>0.27800000000000002</v>
      </c>
      <c r="R69" s="73" t="s">
        <v>30</v>
      </c>
      <c r="S69" s="73"/>
    </row>
    <row r="70" spans="1:19" s="34" customFormat="1" ht="14.55">
      <c r="A70" s="73" t="s">
        <v>1343</v>
      </c>
      <c r="B70" s="73" t="s">
        <v>1344</v>
      </c>
      <c r="C70" s="73">
        <v>2020</v>
      </c>
      <c r="D70" s="73"/>
      <c r="E70" s="74">
        <v>0.48840000000000006</v>
      </c>
      <c r="F70" s="73" t="s">
        <v>654</v>
      </c>
      <c r="G70" s="74">
        <v>12.46</v>
      </c>
      <c r="H70" s="89" t="s">
        <v>60</v>
      </c>
      <c r="I70" s="74"/>
      <c r="J70" s="73" t="s">
        <v>1141</v>
      </c>
      <c r="K70" s="73" t="s">
        <v>1337</v>
      </c>
      <c r="L70" s="73" t="s">
        <v>1131</v>
      </c>
      <c r="M70" s="76" t="s">
        <v>1345</v>
      </c>
      <c r="N70" s="73" t="s">
        <v>1140</v>
      </c>
      <c r="O70" s="73" t="s">
        <v>1129</v>
      </c>
      <c r="P70" s="74">
        <v>1544</v>
      </c>
      <c r="Q70" s="74">
        <v>0.31280000000000002</v>
      </c>
      <c r="R70" s="73" t="s">
        <v>30</v>
      </c>
    </row>
    <row r="71" spans="1:19" s="34" customFormat="1" ht="14.55">
      <c r="A71" s="73" t="s">
        <v>1346</v>
      </c>
      <c r="B71" s="73" t="s">
        <v>1347</v>
      </c>
      <c r="C71" s="73">
        <v>2020</v>
      </c>
      <c r="D71" s="73"/>
      <c r="E71" s="74">
        <v>0.498</v>
      </c>
      <c r="F71" s="73" t="s">
        <v>654</v>
      </c>
      <c r="G71" s="74">
        <v>15</v>
      </c>
      <c r="H71" s="89" t="s">
        <v>60</v>
      </c>
      <c r="I71" s="74"/>
      <c r="J71" s="73" t="s">
        <v>1141</v>
      </c>
      <c r="K71" s="73" t="s">
        <v>1132</v>
      </c>
      <c r="L71" s="73" t="s">
        <v>1131</v>
      </c>
      <c r="M71" s="76" t="s">
        <v>1348</v>
      </c>
      <c r="N71" s="73" t="s">
        <v>1349</v>
      </c>
      <c r="O71" s="73" t="s">
        <v>1129</v>
      </c>
      <c r="P71" s="74">
        <v>20517</v>
      </c>
      <c r="Q71" s="74">
        <v>0.11</v>
      </c>
      <c r="R71" s="73" t="s">
        <v>30</v>
      </c>
    </row>
    <row r="72" spans="1:19" s="38" customFormat="1" ht="14.55">
      <c r="A72" s="73" t="s">
        <v>1369</v>
      </c>
      <c r="B72" s="73" t="s">
        <v>1370</v>
      </c>
      <c r="C72" s="73">
        <v>2016</v>
      </c>
      <c r="D72" s="73"/>
      <c r="E72" s="74">
        <v>0.62480000000000002</v>
      </c>
      <c r="F72" s="73" t="s">
        <v>1292</v>
      </c>
      <c r="G72" s="74" t="s">
        <v>1134</v>
      </c>
      <c r="H72" s="89" t="s">
        <v>60</v>
      </c>
      <c r="I72" s="74"/>
      <c r="J72" s="73" t="s">
        <v>1141</v>
      </c>
      <c r="K72" s="73" t="s">
        <v>1132</v>
      </c>
      <c r="L72" s="73" t="s">
        <v>1131</v>
      </c>
      <c r="M72" s="76" t="s">
        <v>1371</v>
      </c>
      <c r="N72" s="73" t="s">
        <v>1372</v>
      </c>
      <c r="O72" s="73" t="s">
        <v>1129</v>
      </c>
      <c r="P72" s="74">
        <v>275</v>
      </c>
      <c r="Q72" s="74">
        <v>0.17499999999999999</v>
      </c>
      <c r="R72" s="73" t="s">
        <v>30</v>
      </c>
    </row>
    <row r="73" spans="1:19" s="73" customFormat="1" ht="14.55">
      <c r="E73" s="74"/>
      <c r="G73" s="74"/>
      <c r="H73" s="89"/>
      <c r="I73" s="74"/>
      <c r="M73" s="76"/>
      <c r="O73" s="73" t="s">
        <v>1127</v>
      </c>
      <c r="P73" s="74">
        <v>105</v>
      </c>
      <c r="Q73" s="74">
        <v>0.12379999999999999</v>
      </c>
    </row>
    <row r="74" spans="1:19" s="73" customFormat="1" ht="14.55">
      <c r="E74" s="74"/>
      <c r="G74" s="74"/>
      <c r="H74" s="89"/>
      <c r="I74" s="74"/>
      <c r="M74" s="76"/>
      <c r="O74" s="73" t="s">
        <v>1126</v>
      </c>
      <c r="P74" s="74">
        <v>88</v>
      </c>
      <c r="Q74" s="74">
        <v>0.1477</v>
      </c>
    </row>
    <row r="75" spans="1:19" s="73" customFormat="1" ht="14.55">
      <c r="E75" s="74"/>
      <c r="G75" s="74"/>
      <c r="H75" s="89"/>
      <c r="I75" s="74"/>
      <c r="M75" s="76"/>
      <c r="O75" s="73" t="s">
        <v>1125</v>
      </c>
      <c r="P75" s="74">
        <v>82</v>
      </c>
      <c r="Q75" s="74">
        <v>0.26829999999999998</v>
      </c>
    </row>
    <row r="76" spans="1:19" s="73" customFormat="1" ht="14.55">
      <c r="E76" s="74"/>
      <c r="G76" s="74"/>
      <c r="H76" s="89"/>
      <c r="I76" s="74"/>
      <c r="M76" s="76"/>
      <c r="O76" s="73" t="s">
        <v>1164</v>
      </c>
      <c r="P76" s="74">
        <v>1366</v>
      </c>
      <c r="Q76" s="74">
        <v>0.32</v>
      </c>
    </row>
    <row r="77" spans="1:19" s="38" customFormat="1" ht="14.55">
      <c r="A77" s="73"/>
      <c r="B77" s="73"/>
      <c r="C77" s="73"/>
      <c r="D77" s="73"/>
      <c r="E77" s="74"/>
      <c r="F77" s="73"/>
      <c r="G77" s="74"/>
      <c r="H77" s="89"/>
      <c r="I77" s="74"/>
      <c r="J77" s="73"/>
      <c r="K77" s="73"/>
      <c r="L77" s="73"/>
      <c r="M77" s="76"/>
      <c r="N77" s="73"/>
      <c r="O77" s="73" t="s">
        <v>1165</v>
      </c>
      <c r="P77" s="74">
        <v>830</v>
      </c>
      <c r="Q77" s="74">
        <v>0.34799999999999998</v>
      </c>
      <c r="R77" s="73"/>
    </row>
    <row r="78" spans="1:19" ht="14.55">
      <c r="A78" s="73" t="s">
        <v>1386</v>
      </c>
      <c r="B78" s="73" t="s">
        <v>1387</v>
      </c>
      <c r="C78" s="73">
        <v>2017</v>
      </c>
      <c r="D78" s="73"/>
      <c r="E78" s="74">
        <v>0.51600000000000001</v>
      </c>
      <c r="F78" s="73" t="s">
        <v>1178</v>
      </c>
      <c r="G78" s="74" t="s">
        <v>1134</v>
      </c>
      <c r="H78" s="89" t="s">
        <v>60</v>
      </c>
      <c r="I78" s="74"/>
      <c r="J78" s="73" t="s">
        <v>1133</v>
      </c>
      <c r="K78" s="73" t="s">
        <v>1132</v>
      </c>
      <c r="L78" s="73" t="s">
        <v>1131</v>
      </c>
      <c r="M78" s="76" t="s">
        <v>1163</v>
      </c>
      <c r="N78" s="73" t="s">
        <v>1140</v>
      </c>
      <c r="O78" s="73" t="s">
        <v>1129</v>
      </c>
      <c r="P78" s="74">
        <v>3057</v>
      </c>
      <c r="Q78" s="74">
        <v>0.193</v>
      </c>
      <c r="R78" s="73" t="s">
        <v>30</v>
      </c>
    </row>
    <row r="79" spans="1:19" ht="14.55">
      <c r="A79" s="73" t="s">
        <v>1388</v>
      </c>
      <c r="B79" s="73" t="s">
        <v>1389</v>
      </c>
      <c r="C79" s="73">
        <v>2019</v>
      </c>
      <c r="D79" s="73"/>
      <c r="E79" s="74">
        <v>0.498</v>
      </c>
      <c r="F79" s="73" t="s">
        <v>1161</v>
      </c>
      <c r="G79" s="74" t="s">
        <v>1134</v>
      </c>
      <c r="H79" s="89" t="s">
        <v>60</v>
      </c>
      <c r="I79" s="74"/>
      <c r="J79" s="73" t="s">
        <v>1141</v>
      </c>
      <c r="K79" s="73" t="s">
        <v>1132</v>
      </c>
      <c r="L79" s="73" t="s">
        <v>1131</v>
      </c>
      <c r="M79" s="76" t="s">
        <v>1390</v>
      </c>
      <c r="N79" s="73" t="s">
        <v>1130</v>
      </c>
      <c r="O79" s="73" t="s">
        <v>1129</v>
      </c>
      <c r="P79" s="74">
        <v>2936</v>
      </c>
      <c r="Q79" s="74">
        <v>0.122</v>
      </c>
      <c r="R79" s="73" t="s">
        <v>30</v>
      </c>
    </row>
    <row r="80" spans="1:19" ht="14.55">
      <c r="A80" s="73" t="s">
        <v>1391</v>
      </c>
      <c r="B80" s="73" t="s">
        <v>1392</v>
      </c>
      <c r="C80" s="73">
        <v>2017</v>
      </c>
      <c r="D80" s="73"/>
      <c r="E80" s="74">
        <v>0.49790000000000001</v>
      </c>
      <c r="F80" s="73" t="s">
        <v>1292</v>
      </c>
      <c r="G80" s="74" t="s">
        <v>1134</v>
      </c>
      <c r="H80" s="89" t="s">
        <v>60</v>
      </c>
      <c r="I80" s="74"/>
      <c r="J80" s="73" t="s">
        <v>1141</v>
      </c>
      <c r="K80" s="73" t="s">
        <v>1132</v>
      </c>
      <c r="L80" s="73" t="s">
        <v>1131</v>
      </c>
      <c r="M80" s="76" t="s">
        <v>1128</v>
      </c>
      <c r="N80" s="73" t="s">
        <v>1130</v>
      </c>
      <c r="O80" s="73" t="s">
        <v>1129</v>
      </c>
      <c r="P80" s="74">
        <v>699</v>
      </c>
      <c r="Q80" s="74">
        <v>0.17739999999999997</v>
      </c>
      <c r="R80" s="73" t="s">
        <v>30</v>
      </c>
    </row>
    <row r="81" spans="1:18" ht="14.55">
      <c r="A81" s="73" t="s">
        <v>1393</v>
      </c>
      <c r="B81" s="73" t="s">
        <v>1394</v>
      </c>
      <c r="C81" s="73">
        <v>2018</v>
      </c>
      <c r="D81" s="73"/>
      <c r="E81" s="74">
        <v>0.46380000000000005</v>
      </c>
      <c r="F81" s="73" t="s">
        <v>1395</v>
      </c>
      <c r="G81" s="74" t="s">
        <v>1134</v>
      </c>
      <c r="H81" s="89" t="s">
        <v>60</v>
      </c>
      <c r="I81" s="74"/>
      <c r="J81" s="73" t="s">
        <v>1141</v>
      </c>
      <c r="K81" s="73" t="s">
        <v>1132</v>
      </c>
      <c r="L81" s="73" t="s">
        <v>1131</v>
      </c>
      <c r="M81" s="76" t="s">
        <v>1396</v>
      </c>
      <c r="N81" s="73" t="s">
        <v>1349</v>
      </c>
      <c r="O81" s="73" t="s">
        <v>1129</v>
      </c>
      <c r="P81" s="74">
        <v>17283</v>
      </c>
      <c r="Q81" s="74">
        <v>0.13519999999999999</v>
      </c>
      <c r="R81" s="73" t="s">
        <v>30</v>
      </c>
    </row>
    <row r="82" spans="1:18" ht="14.55">
      <c r="A82" s="73"/>
      <c r="B82" s="73"/>
      <c r="C82" s="73"/>
      <c r="D82" s="73"/>
      <c r="E82" s="74"/>
      <c r="F82" s="73"/>
      <c r="G82" s="74"/>
      <c r="H82" s="89"/>
      <c r="I82" s="74"/>
      <c r="J82" s="73"/>
      <c r="K82" s="73"/>
      <c r="L82" s="73"/>
      <c r="M82" s="76"/>
      <c r="N82" s="73"/>
      <c r="O82" s="73" t="s">
        <v>1126</v>
      </c>
      <c r="P82" s="74">
        <v>215</v>
      </c>
      <c r="Q82" s="74">
        <v>0.186</v>
      </c>
      <c r="R82" s="73"/>
    </row>
    <row r="83" spans="1:18" ht="14.55">
      <c r="A83" s="73"/>
      <c r="B83" s="73"/>
      <c r="C83" s="73"/>
      <c r="D83" s="73"/>
      <c r="E83" s="74"/>
      <c r="F83" s="73"/>
      <c r="G83" s="74"/>
      <c r="H83" s="89"/>
      <c r="I83" s="74"/>
      <c r="J83" s="73"/>
      <c r="K83" s="73"/>
      <c r="L83" s="73"/>
      <c r="M83" s="76"/>
      <c r="N83" s="73"/>
      <c r="O83" s="73" t="s">
        <v>1125</v>
      </c>
      <c r="P83" s="74">
        <v>250</v>
      </c>
      <c r="Q83" s="74">
        <v>0.16400000000000001</v>
      </c>
      <c r="R83" s="73"/>
    </row>
    <row r="84" spans="1:18" ht="14.55">
      <c r="A84" s="73" t="s">
        <v>1397</v>
      </c>
      <c r="B84" s="73" t="s">
        <v>1398</v>
      </c>
      <c r="C84" s="73">
        <v>2020</v>
      </c>
      <c r="D84" s="73"/>
      <c r="E84" s="74">
        <v>0.51819999999999999</v>
      </c>
      <c r="F84" s="73" t="s">
        <v>1399</v>
      </c>
      <c r="G84" s="74" t="s">
        <v>1134</v>
      </c>
      <c r="H84" s="89" t="s">
        <v>60</v>
      </c>
      <c r="I84" s="74"/>
      <c r="J84" s="73" t="s">
        <v>1141</v>
      </c>
      <c r="K84" s="73" t="s">
        <v>1132</v>
      </c>
      <c r="L84" s="73" t="s">
        <v>1131</v>
      </c>
      <c r="M84" s="76" t="s">
        <v>1400</v>
      </c>
      <c r="N84" s="73" t="s">
        <v>1140</v>
      </c>
      <c r="O84" s="73" t="s">
        <v>1129</v>
      </c>
      <c r="P84" s="74">
        <v>2933</v>
      </c>
      <c r="Q84" s="74">
        <v>0.25600000000000001</v>
      </c>
      <c r="R84" s="73" t="s">
        <v>30</v>
      </c>
    </row>
    <row r="85" spans="1:18" ht="84.1">
      <c r="A85" s="73" t="s">
        <v>1401</v>
      </c>
      <c r="B85" s="73" t="s">
        <v>1402</v>
      </c>
      <c r="C85" s="73">
        <v>2020</v>
      </c>
      <c r="D85" s="73"/>
      <c r="E85" s="74">
        <v>0.50270000000000004</v>
      </c>
      <c r="F85" s="73" t="s">
        <v>1292</v>
      </c>
      <c r="G85" s="74" t="s">
        <v>1134</v>
      </c>
      <c r="H85" s="89" t="s">
        <v>60</v>
      </c>
      <c r="I85" s="74"/>
      <c r="J85" s="73" t="s">
        <v>1141</v>
      </c>
      <c r="K85" s="73" t="s">
        <v>1132</v>
      </c>
      <c r="L85" s="73" t="s">
        <v>1131</v>
      </c>
      <c r="M85" s="76" t="s">
        <v>1403</v>
      </c>
      <c r="N85" s="73" t="s">
        <v>1130</v>
      </c>
      <c r="O85" s="73" t="s">
        <v>1129</v>
      </c>
      <c r="P85" s="74">
        <v>3013</v>
      </c>
      <c r="Q85" s="74">
        <v>0.1221</v>
      </c>
      <c r="R85" s="73" t="s">
        <v>30</v>
      </c>
    </row>
    <row r="86" spans="1:18" s="38" customFormat="1" ht="14.55">
      <c r="A86" s="73" t="s">
        <v>1404</v>
      </c>
      <c r="B86" s="73" t="s">
        <v>1405</v>
      </c>
      <c r="C86" s="73">
        <v>2020</v>
      </c>
      <c r="D86" s="73"/>
      <c r="E86" s="74">
        <v>0.47770000000000001</v>
      </c>
      <c r="F86" s="73" t="s">
        <v>1406</v>
      </c>
      <c r="G86" s="74" t="s">
        <v>1134</v>
      </c>
      <c r="H86" s="89" t="s">
        <v>60</v>
      </c>
      <c r="I86" s="74"/>
      <c r="J86" s="73" t="s">
        <v>1141</v>
      </c>
      <c r="K86" s="73" t="s">
        <v>1132</v>
      </c>
      <c r="L86" s="73" t="s">
        <v>1131</v>
      </c>
      <c r="M86" s="76" t="s">
        <v>1407</v>
      </c>
      <c r="N86" s="73" t="s">
        <v>1140</v>
      </c>
      <c r="O86" s="73" t="s">
        <v>1129</v>
      </c>
      <c r="P86" s="74">
        <v>1149</v>
      </c>
      <c r="Q86" s="74">
        <v>0.30199999999999999</v>
      </c>
      <c r="R86" s="73" t="s">
        <v>30</v>
      </c>
    </row>
    <row r="87" spans="1:18" s="38" customFormat="1" ht="14.55">
      <c r="A87" s="73"/>
      <c r="B87" s="73"/>
      <c r="C87" s="73"/>
      <c r="D87" s="73"/>
      <c r="E87" s="74"/>
      <c r="F87" s="73"/>
      <c r="G87" s="74"/>
      <c r="H87" s="89"/>
      <c r="I87" s="74"/>
      <c r="J87" s="73"/>
      <c r="K87" s="73"/>
      <c r="L87" s="73"/>
      <c r="M87" s="76"/>
      <c r="N87" s="73"/>
      <c r="O87" s="73" t="s">
        <v>1148</v>
      </c>
      <c r="P87" s="74">
        <v>613</v>
      </c>
      <c r="Q87" s="74">
        <v>0.26100000000000001</v>
      </c>
      <c r="R87" s="73"/>
    </row>
    <row r="88" spans="1:18" s="38" customFormat="1" ht="14.55">
      <c r="A88" s="73"/>
      <c r="B88" s="73"/>
      <c r="C88" s="73"/>
      <c r="D88" s="73"/>
      <c r="E88" s="74"/>
      <c r="F88" s="73"/>
      <c r="G88" s="74"/>
      <c r="H88" s="89"/>
      <c r="I88" s="74"/>
      <c r="J88" s="73"/>
      <c r="K88" s="73"/>
      <c r="L88" s="73"/>
      <c r="M88" s="76"/>
      <c r="N88" s="73"/>
      <c r="O88" s="73" t="s">
        <v>1149</v>
      </c>
      <c r="P88" s="74">
        <v>536</v>
      </c>
      <c r="Q88" s="74">
        <v>0.34899999999999998</v>
      </c>
      <c r="R88" s="73"/>
    </row>
    <row r="89" spans="1:18" s="38" customFormat="1" ht="14.55">
      <c r="A89" s="73" t="s">
        <v>1408</v>
      </c>
      <c r="B89" s="73" t="s">
        <v>1409</v>
      </c>
      <c r="C89" s="73">
        <v>2020</v>
      </c>
      <c r="D89" s="73"/>
      <c r="E89" s="74">
        <v>0.51900000000000002</v>
      </c>
      <c r="F89" s="73" t="s">
        <v>1161</v>
      </c>
      <c r="G89" s="74" t="s">
        <v>1134</v>
      </c>
      <c r="H89" s="89" t="s">
        <v>60</v>
      </c>
      <c r="I89" s="74"/>
      <c r="J89" s="73" t="s">
        <v>1141</v>
      </c>
      <c r="K89" s="73" t="s">
        <v>1132</v>
      </c>
      <c r="L89" s="73" t="s">
        <v>1131</v>
      </c>
      <c r="M89" s="76" t="s">
        <v>1410</v>
      </c>
      <c r="N89" s="73" t="s">
        <v>1130</v>
      </c>
      <c r="O89" s="73" t="s">
        <v>1129</v>
      </c>
      <c r="P89" s="74">
        <v>469</v>
      </c>
      <c r="Q89" s="74">
        <v>0.185</v>
      </c>
      <c r="R89" s="73" t="s">
        <v>30</v>
      </c>
    </row>
    <row r="90" spans="1:18" s="38" customFormat="1" ht="14.55">
      <c r="A90" s="73" t="s">
        <v>1411</v>
      </c>
      <c r="B90" s="73" t="s">
        <v>1412</v>
      </c>
      <c r="C90" s="73">
        <v>2020</v>
      </c>
      <c r="D90" s="73"/>
      <c r="E90" s="74">
        <v>0.44420000000000004</v>
      </c>
      <c r="F90" s="73" t="s">
        <v>1194</v>
      </c>
      <c r="G90" s="74" t="s">
        <v>1134</v>
      </c>
      <c r="H90" s="89" t="s">
        <v>60</v>
      </c>
      <c r="I90" s="74"/>
      <c r="J90" s="73" t="s">
        <v>1141</v>
      </c>
      <c r="K90" s="73" t="s">
        <v>1132</v>
      </c>
      <c r="L90" s="73" t="s">
        <v>1131</v>
      </c>
      <c r="M90" s="76" t="s">
        <v>1413</v>
      </c>
      <c r="N90" s="73" t="s">
        <v>1130</v>
      </c>
      <c r="O90" s="73" t="s">
        <v>1129</v>
      </c>
      <c r="P90" s="74">
        <v>164</v>
      </c>
      <c r="Q90" s="74">
        <v>0.29899999999999999</v>
      </c>
      <c r="R90" s="73" t="s">
        <v>30</v>
      </c>
    </row>
    <row r="91" spans="1:18" s="38" customFormat="1" ht="14.55">
      <c r="A91" s="73"/>
      <c r="B91" s="73"/>
      <c r="C91" s="73"/>
      <c r="D91" s="73"/>
      <c r="E91" s="74"/>
      <c r="F91" s="73"/>
      <c r="G91" s="74"/>
      <c r="H91" s="89"/>
      <c r="I91" s="74"/>
      <c r="J91" s="73"/>
      <c r="K91" s="73"/>
      <c r="L91" s="73"/>
      <c r="M91" s="76"/>
      <c r="N91" s="73"/>
      <c r="O91" s="73" t="s">
        <v>1127</v>
      </c>
      <c r="P91" s="74">
        <v>42</v>
      </c>
      <c r="Q91" s="74">
        <v>0.28570000000000001</v>
      </c>
      <c r="R91" s="73"/>
    </row>
    <row r="92" spans="1:18" s="38" customFormat="1" ht="14.55">
      <c r="A92" s="73"/>
      <c r="B92" s="73"/>
      <c r="C92" s="73"/>
      <c r="D92" s="73"/>
      <c r="E92" s="74"/>
      <c r="F92" s="73"/>
      <c r="G92" s="74"/>
      <c r="H92" s="89"/>
      <c r="I92" s="74"/>
      <c r="J92" s="73"/>
      <c r="K92" s="73"/>
      <c r="L92" s="73"/>
      <c r="M92" s="76"/>
      <c r="N92" s="73"/>
      <c r="O92" s="73" t="s">
        <v>1126</v>
      </c>
      <c r="P92" s="74">
        <v>60</v>
      </c>
      <c r="Q92" s="74">
        <v>0.31669999999999998</v>
      </c>
      <c r="R92" s="73"/>
    </row>
    <row r="93" spans="1:18" s="38" customFormat="1" ht="14.55">
      <c r="A93" s="73"/>
      <c r="B93" s="73"/>
      <c r="C93" s="73"/>
      <c r="D93" s="73"/>
      <c r="E93" s="74"/>
      <c r="F93" s="73"/>
      <c r="G93" s="74"/>
      <c r="H93" s="89"/>
      <c r="I93" s="74"/>
      <c r="J93" s="73"/>
      <c r="K93" s="73"/>
      <c r="L93" s="73"/>
      <c r="M93" s="76"/>
      <c r="N93" s="73"/>
      <c r="O93" s="73" t="s">
        <v>1125</v>
      </c>
      <c r="P93" s="74">
        <v>62</v>
      </c>
      <c r="Q93" s="74">
        <v>0.2903</v>
      </c>
      <c r="R93" s="73"/>
    </row>
    <row r="94" spans="1:18" s="38" customFormat="1" ht="14.55">
      <c r="A94" s="73" t="s">
        <v>1414</v>
      </c>
      <c r="B94" s="73" t="s">
        <v>1415</v>
      </c>
      <c r="C94" s="73">
        <v>2020</v>
      </c>
      <c r="D94" s="73"/>
      <c r="E94" s="74">
        <v>0.47700000000000004</v>
      </c>
      <c r="F94" s="73" t="s">
        <v>1234</v>
      </c>
      <c r="G94" s="74" t="s">
        <v>1134</v>
      </c>
      <c r="H94" s="89" t="s">
        <v>60</v>
      </c>
      <c r="I94" s="74"/>
      <c r="J94" s="73" t="s">
        <v>1141</v>
      </c>
      <c r="K94" s="73" t="s">
        <v>1132</v>
      </c>
      <c r="L94" s="73" t="s">
        <v>1131</v>
      </c>
      <c r="M94" s="76" t="s">
        <v>1413</v>
      </c>
      <c r="N94" s="73" t="s">
        <v>1130</v>
      </c>
      <c r="O94" s="73" t="s">
        <v>1129</v>
      </c>
      <c r="P94" s="74">
        <v>554</v>
      </c>
      <c r="Q94" s="74">
        <v>0.23800000000000002</v>
      </c>
      <c r="R94" s="73" t="s">
        <v>30</v>
      </c>
    </row>
    <row r="95" spans="1:18" s="38" customFormat="1" ht="14.55">
      <c r="A95" s="73"/>
      <c r="B95" s="73"/>
      <c r="C95" s="73"/>
      <c r="D95" s="73"/>
      <c r="E95" s="74"/>
      <c r="F95" s="73"/>
      <c r="G95" s="75"/>
      <c r="H95" s="89"/>
      <c r="I95" s="75"/>
      <c r="J95" s="73"/>
      <c r="K95" s="78"/>
      <c r="L95" s="73"/>
      <c r="M95" s="76"/>
      <c r="N95" s="78"/>
      <c r="O95" s="77" t="s">
        <v>1127</v>
      </c>
      <c r="P95" s="74">
        <v>554</v>
      </c>
      <c r="Q95" s="74">
        <v>0.23800000000000002</v>
      </c>
      <c r="R95" s="78"/>
    </row>
    <row r="96" spans="1:18" s="38" customFormat="1" ht="14.55">
      <c r="A96" s="73" t="s">
        <v>1416</v>
      </c>
      <c r="B96" s="73" t="s">
        <v>1417</v>
      </c>
      <c r="C96" s="73">
        <v>2020</v>
      </c>
      <c r="D96" s="73"/>
      <c r="E96" s="74">
        <v>0.4844</v>
      </c>
      <c r="F96" s="73" t="s">
        <v>1234</v>
      </c>
      <c r="G96" s="74" t="s">
        <v>1134</v>
      </c>
      <c r="H96" s="89" t="s">
        <v>60</v>
      </c>
      <c r="I96" s="74"/>
      <c r="J96" s="73" t="s">
        <v>1141</v>
      </c>
      <c r="K96" s="73" t="s">
        <v>1132</v>
      </c>
      <c r="L96" s="73" t="s">
        <v>1131</v>
      </c>
      <c r="M96" s="76" t="s">
        <v>1413</v>
      </c>
      <c r="N96" s="73" t="s">
        <v>1130</v>
      </c>
      <c r="O96" s="73" t="s">
        <v>1129</v>
      </c>
      <c r="P96" s="74">
        <v>3623</v>
      </c>
      <c r="Q96" s="74">
        <v>0.36899999999999999</v>
      </c>
      <c r="R96" s="73" t="s">
        <v>30</v>
      </c>
    </row>
    <row r="97" spans="1:20" s="38" customFormat="1" ht="58.1">
      <c r="A97" s="73" t="s">
        <v>1418</v>
      </c>
      <c r="B97" s="73" t="s">
        <v>1419</v>
      </c>
      <c r="C97" s="73">
        <v>2020</v>
      </c>
      <c r="D97" s="73"/>
      <c r="E97" s="74">
        <v>0.53700000000000003</v>
      </c>
      <c r="F97" s="73" t="s">
        <v>654</v>
      </c>
      <c r="G97" s="75" t="s">
        <v>1134</v>
      </c>
      <c r="H97" s="79" t="s">
        <v>1676</v>
      </c>
      <c r="I97" s="75"/>
      <c r="J97" s="73" t="s">
        <v>1141</v>
      </c>
      <c r="K97" s="78" t="s">
        <v>1132</v>
      </c>
      <c r="L97" s="73" t="s">
        <v>1131</v>
      </c>
      <c r="M97" s="76" t="s">
        <v>1420</v>
      </c>
      <c r="N97" s="78" t="s">
        <v>1421</v>
      </c>
      <c r="O97" s="77" t="s">
        <v>1129</v>
      </c>
      <c r="P97" s="74">
        <v>2008</v>
      </c>
      <c r="Q97" s="74">
        <v>0.38299999999999995</v>
      </c>
      <c r="R97" s="78" t="s">
        <v>30</v>
      </c>
    </row>
    <row r="98" spans="1:20" ht="14.55">
      <c r="A98" s="34" t="s">
        <v>1675</v>
      </c>
      <c r="B98" s="34" t="s">
        <v>1674</v>
      </c>
      <c r="C98" s="34">
        <v>2010</v>
      </c>
      <c r="D98" s="34"/>
      <c r="E98" s="34">
        <v>42.5</v>
      </c>
      <c r="F98" s="34" t="s">
        <v>1573</v>
      </c>
      <c r="G98" s="83" t="s">
        <v>1673</v>
      </c>
      <c r="H98" s="116" t="s">
        <v>2596</v>
      </c>
      <c r="I98" s="83"/>
      <c r="J98" s="34" t="s">
        <v>1526</v>
      </c>
      <c r="K98" s="34" t="s">
        <v>1581</v>
      </c>
      <c r="L98" s="34" t="s">
        <v>1528</v>
      </c>
      <c r="M98" s="34" t="s">
        <v>1672</v>
      </c>
      <c r="N98" s="34" t="s">
        <v>1598</v>
      </c>
      <c r="O98" s="34" t="s">
        <v>1531</v>
      </c>
      <c r="P98" s="34">
        <v>501</v>
      </c>
      <c r="Q98" s="34">
        <f t="shared" ref="Q98:Q111" si="0">S98/100</f>
        <v>0.36599999999999999</v>
      </c>
      <c r="R98" s="34" t="s">
        <v>1556</v>
      </c>
      <c r="S98" s="34">
        <v>36.6</v>
      </c>
      <c r="T98" t="s">
        <v>1548</v>
      </c>
    </row>
    <row r="99" spans="1:20" ht="14.55">
      <c r="A99" s="34" t="s">
        <v>1671</v>
      </c>
      <c r="B99" s="34" t="s">
        <v>1670</v>
      </c>
      <c r="C99" s="34">
        <v>2011</v>
      </c>
      <c r="D99" s="34"/>
      <c r="E99" s="34">
        <v>58.7</v>
      </c>
      <c r="F99" s="34" t="s">
        <v>1632</v>
      </c>
      <c r="G99" s="83" t="s">
        <v>1524</v>
      </c>
      <c r="H99" s="116" t="s">
        <v>2596</v>
      </c>
      <c r="I99" s="83"/>
      <c r="J99" s="34" t="s">
        <v>1526</v>
      </c>
      <c r="K99" s="34" t="s">
        <v>1581</v>
      </c>
      <c r="L99" s="34" t="s">
        <v>1528</v>
      </c>
      <c r="M99" s="34" t="s">
        <v>1669</v>
      </c>
      <c r="N99" s="34" t="s">
        <v>1594</v>
      </c>
      <c r="O99" s="34" t="s">
        <v>1531</v>
      </c>
      <c r="P99" s="34">
        <v>5103</v>
      </c>
      <c r="Q99" s="34">
        <f t="shared" si="0"/>
        <v>0.27100000000000002</v>
      </c>
      <c r="R99" s="34" t="s">
        <v>1556</v>
      </c>
      <c r="S99" s="34">
        <v>27.1</v>
      </c>
    </row>
    <row r="100" spans="1:20" ht="14.55">
      <c r="A100" s="34"/>
      <c r="B100" s="34"/>
      <c r="C100" s="34"/>
      <c r="D100" s="34"/>
      <c r="E100" s="34"/>
      <c r="F100" s="34"/>
      <c r="G100" s="83"/>
      <c r="H100" s="91"/>
      <c r="I100" s="83"/>
      <c r="J100" s="34"/>
      <c r="K100" s="34"/>
      <c r="L100" s="34"/>
      <c r="M100" s="34"/>
      <c r="N100" s="34"/>
      <c r="O100" s="34" t="s">
        <v>1541</v>
      </c>
      <c r="P100" s="34">
        <v>1995</v>
      </c>
      <c r="Q100" s="34">
        <f t="shared" si="0"/>
        <v>0.255</v>
      </c>
      <c r="R100" s="34"/>
      <c r="S100" s="34">
        <v>25.5</v>
      </c>
    </row>
    <row r="101" spans="1:20" ht="14.55">
      <c r="A101" s="34"/>
      <c r="B101" s="34"/>
      <c r="C101" s="34"/>
      <c r="D101" s="34"/>
      <c r="E101" s="34"/>
      <c r="F101" s="34"/>
      <c r="G101" s="83"/>
      <c r="H101" s="91"/>
      <c r="I101" s="83"/>
      <c r="J101" s="34"/>
      <c r="K101" s="34"/>
      <c r="L101" s="34"/>
      <c r="M101" s="34"/>
      <c r="N101" s="34"/>
      <c r="O101" s="34" t="s">
        <v>1542</v>
      </c>
      <c r="P101" s="34">
        <v>2108</v>
      </c>
      <c r="Q101" s="34">
        <f t="shared" si="0"/>
        <v>0.29399999999999998</v>
      </c>
      <c r="R101" s="34"/>
      <c r="S101" s="34">
        <v>29.4</v>
      </c>
    </row>
    <row r="102" spans="1:20" ht="14.55">
      <c r="A102" s="34"/>
      <c r="B102" s="34"/>
      <c r="C102" s="34"/>
      <c r="D102" s="34"/>
      <c r="E102" s="34"/>
      <c r="F102" s="34"/>
      <c r="G102" s="83"/>
      <c r="H102" s="91"/>
      <c r="I102" s="83"/>
      <c r="J102" s="34"/>
      <c r="K102" s="34"/>
      <c r="L102" s="34"/>
      <c r="M102" s="34"/>
      <c r="N102" s="34"/>
      <c r="O102" s="34" t="s">
        <v>749</v>
      </c>
      <c r="P102" s="34">
        <v>1744</v>
      </c>
      <c r="Q102" s="34">
        <f t="shared" si="0"/>
        <v>0.252</v>
      </c>
      <c r="R102" s="34"/>
      <c r="S102" s="34">
        <v>25.2</v>
      </c>
    </row>
    <row r="103" spans="1:20" ht="14.55">
      <c r="A103" s="34"/>
      <c r="B103" s="34"/>
      <c r="C103" s="34"/>
      <c r="D103" s="34"/>
      <c r="E103" s="34"/>
      <c r="F103" s="34"/>
      <c r="G103" s="83"/>
      <c r="H103" s="91"/>
      <c r="I103" s="83"/>
      <c r="J103" s="34"/>
      <c r="K103" s="34"/>
      <c r="L103" s="34"/>
      <c r="M103" s="34"/>
      <c r="N103" s="34"/>
      <c r="O103" s="34" t="s">
        <v>1533</v>
      </c>
      <c r="P103" s="34">
        <v>2052</v>
      </c>
      <c r="Q103" s="34">
        <f t="shared" si="0"/>
        <v>0.25700000000000001</v>
      </c>
      <c r="R103" s="34"/>
      <c r="S103" s="34">
        <v>25.7</v>
      </c>
    </row>
    <row r="104" spans="1:20" ht="14.55">
      <c r="A104" s="34"/>
      <c r="B104" s="34"/>
      <c r="C104" s="34"/>
      <c r="D104" s="34"/>
      <c r="E104" s="34"/>
      <c r="F104" s="34"/>
      <c r="G104" s="83"/>
      <c r="H104" s="91"/>
      <c r="I104" s="83"/>
      <c r="J104" s="34"/>
      <c r="K104" s="34"/>
      <c r="L104" s="34"/>
      <c r="M104" s="34"/>
      <c r="N104" s="34"/>
      <c r="O104" s="34" t="s">
        <v>621</v>
      </c>
      <c r="P104" s="34">
        <v>1307</v>
      </c>
      <c r="Q104" s="34">
        <f t="shared" si="0"/>
        <v>0.31900000000000001</v>
      </c>
      <c r="R104" s="34"/>
      <c r="S104" s="34">
        <v>31.9</v>
      </c>
    </row>
    <row r="105" spans="1:20" ht="14.55">
      <c r="A105" s="34"/>
      <c r="B105" s="34"/>
      <c r="C105" s="34"/>
      <c r="D105" s="34"/>
      <c r="E105" s="34"/>
      <c r="F105" s="34"/>
      <c r="G105" s="83"/>
      <c r="H105" s="91"/>
      <c r="I105" s="83"/>
      <c r="J105" s="34"/>
      <c r="K105" s="34"/>
      <c r="L105" s="34"/>
      <c r="M105" s="34"/>
      <c r="N105" s="34"/>
      <c r="O105" s="73" t="s">
        <v>1164</v>
      </c>
      <c r="P105" s="34">
        <v>3877</v>
      </c>
      <c r="Q105" s="34">
        <f t="shared" si="0"/>
        <v>0.26800000000000002</v>
      </c>
      <c r="R105" s="34"/>
      <c r="S105" s="34">
        <v>26.8</v>
      </c>
    </row>
    <row r="106" spans="1:20" ht="14.55">
      <c r="A106" s="34"/>
      <c r="B106" s="34"/>
      <c r="C106" s="34"/>
      <c r="D106" s="34"/>
      <c r="E106" s="34"/>
      <c r="F106" s="34"/>
      <c r="G106" s="83"/>
      <c r="H106" s="91"/>
      <c r="I106" s="83"/>
      <c r="J106" s="34"/>
      <c r="K106" s="34"/>
      <c r="L106" s="34"/>
      <c r="M106" s="34"/>
      <c r="N106" s="34"/>
      <c r="O106" s="34" t="s">
        <v>178</v>
      </c>
      <c r="P106" s="34">
        <v>1226</v>
      </c>
      <c r="Q106" s="34">
        <f t="shared" si="0"/>
        <v>0.28100000000000003</v>
      </c>
      <c r="R106" s="34"/>
      <c r="S106" s="34">
        <v>28.1</v>
      </c>
    </row>
    <row r="107" spans="1:20" ht="14.55">
      <c r="A107" s="34" t="s">
        <v>1668</v>
      </c>
      <c r="B107" s="34" t="s">
        <v>1667</v>
      </c>
      <c r="C107" s="34">
        <v>2011</v>
      </c>
      <c r="D107" s="34"/>
      <c r="E107" s="34">
        <v>48.1</v>
      </c>
      <c r="F107" s="34" t="s">
        <v>1666</v>
      </c>
      <c r="G107" s="83" t="s">
        <v>1665</v>
      </c>
      <c r="H107" s="116" t="s">
        <v>2596</v>
      </c>
      <c r="I107" s="83"/>
      <c r="J107" s="34" t="s">
        <v>721</v>
      </c>
      <c r="K107" s="34" t="s">
        <v>1581</v>
      </c>
      <c r="L107" s="34" t="s">
        <v>1528</v>
      </c>
      <c r="M107" s="34" t="s">
        <v>1664</v>
      </c>
      <c r="N107" s="34" t="s">
        <v>1598</v>
      </c>
      <c r="O107" s="34" t="s">
        <v>1531</v>
      </c>
      <c r="P107" s="34">
        <v>12206</v>
      </c>
      <c r="Q107" s="34">
        <f t="shared" si="0"/>
        <v>0.23699999999999999</v>
      </c>
      <c r="R107" s="34" t="s">
        <v>1556</v>
      </c>
      <c r="S107" s="34">
        <v>23.7</v>
      </c>
    </row>
    <row r="108" spans="1:20" ht="14.55">
      <c r="A108" s="34"/>
      <c r="B108" s="34"/>
      <c r="C108" s="34"/>
      <c r="D108" s="34"/>
      <c r="E108" s="34"/>
      <c r="F108" s="34"/>
      <c r="G108" s="83"/>
      <c r="H108" s="116"/>
      <c r="I108" s="83"/>
      <c r="J108" s="34"/>
      <c r="K108" s="34"/>
      <c r="L108" s="34"/>
      <c r="M108" s="34"/>
      <c r="N108" s="34"/>
      <c r="O108" s="34" t="s">
        <v>1541</v>
      </c>
      <c r="P108" s="34">
        <v>5871</v>
      </c>
      <c r="Q108" s="34">
        <f t="shared" si="0"/>
        <v>0.21899999999999997</v>
      </c>
      <c r="R108" s="34"/>
      <c r="S108" s="34">
        <v>21.9</v>
      </c>
    </row>
    <row r="109" spans="1:20" ht="14.55">
      <c r="A109" s="34"/>
      <c r="B109" s="34"/>
      <c r="C109" s="34"/>
      <c r="D109" s="34"/>
      <c r="E109" s="34"/>
      <c r="F109" s="34"/>
      <c r="G109" s="83"/>
      <c r="H109" s="116"/>
      <c r="I109" s="83"/>
      <c r="J109" s="34"/>
      <c r="K109" s="34"/>
      <c r="L109" s="34"/>
      <c r="M109" s="34"/>
      <c r="N109" s="34"/>
      <c r="O109" s="34" t="s">
        <v>1542</v>
      </c>
      <c r="P109" s="34">
        <v>6335</v>
      </c>
      <c r="Q109" s="34">
        <f t="shared" si="0"/>
        <v>0.25600000000000001</v>
      </c>
      <c r="R109" s="34"/>
      <c r="S109" s="34">
        <v>25.6</v>
      </c>
    </row>
    <row r="110" spans="1:20" ht="14.55">
      <c r="A110" s="34" t="s">
        <v>1663</v>
      </c>
      <c r="B110" s="34" t="s">
        <v>1662</v>
      </c>
      <c r="C110" s="34">
        <v>2012</v>
      </c>
      <c r="D110" s="34"/>
      <c r="E110" s="34" t="s">
        <v>1524</v>
      </c>
      <c r="F110" s="34" t="s">
        <v>1573</v>
      </c>
      <c r="G110" s="83" t="s">
        <v>1524</v>
      </c>
      <c r="H110" s="116" t="s">
        <v>2596</v>
      </c>
      <c r="I110" s="83"/>
      <c r="J110" s="34" t="s">
        <v>721</v>
      </c>
      <c r="K110" s="34" t="s">
        <v>1581</v>
      </c>
      <c r="L110" s="34" t="s">
        <v>1528</v>
      </c>
      <c r="M110" s="34" t="s">
        <v>1661</v>
      </c>
      <c r="N110" s="34" t="s">
        <v>1660</v>
      </c>
      <c r="O110" s="34" t="s">
        <v>1531</v>
      </c>
      <c r="P110" s="34">
        <v>5544</v>
      </c>
      <c r="Q110" s="34">
        <f t="shared" si="0"/>
        <v>0.14400000000000002</v>
      </c>
      <c r="R110" s="34" t="s">
        <v>1556</v>
      </c>
      <c r="S110" s="34">
        <v>14.4</v>
      </c>
    </row>
    <row r="111" spans="1:20" ht="14.55">
      <c r="A111" s="34"/>
      <c r="B111" s="34"/>
      <c r="C111" s="34"/>
      <c r="D111" s="34"/>
      <c r="E111" s="34"/>
      <c r="F111" s="34"/>
      <c r="G111" s="83"/>
      <c r="H111" s="116"/>
      <c r="I111" s="83"/>
      <c r="J111" s="34"/>
      <c r="K111" s="34"/>
      <c r="L111" s="34"/>
      <c r="M111" s="34"/>
      <c r="N111" s="34"/>
      <c r="O111" s="34" t="s">
        <v>749</v>
      </c>
      <c r="P111" s="34">
        <v>5544</v>
      </c>
      <c r="Q111" s="34">
        <f t="shared" si="0"/>
        <v>0.14400000000000002</v>
      </c>
      <c r="R111" s="34"/>
      <c r="S111" s="34">
        <v>14.4</v>
      </c>
    </row>
    <row r="112" spans="1:20" ht="14.55">
      <c r="A112" s="34" t="s">
        <v>1659</v>
      </c>
      <c r="B112" s="34" t="s">
        <v>1658</v>
      </c>
      <c r="C112" s="34">
        <v>2015</v>
      </c>
      <c r="D112" s="34"/>
      <c r="E112" s="34">
        <v>51.55</v>
      </c>
      <c r="F112" s="34" t="s">
        <v>522</v>
      </c>
      <c r="G112" s="83" t="s">
        <v>1524</v>
      </c>
      <c r="H112" s="116" t="s">
        <v>2596</v>
      </c>
      <c r="I112" s="83"/>
      <c r="J112" s="34" t="s">
        <v>721</v>
      </c>
      <c r="K112" s="34" t="s">
        <v>1581</v>
      </c>
      <c r="L112" s="34" t="s">
        <v>1657</v>
      </c>
      <c r="M112" s="34" t="s">
        <v>1656</v>
      </c>
      <c r="N112" s="34" t="s">
        <v>1304</v>
      </c>
      <c r="O112" s="34" t="s">
        <v>1531</v>
      </c>
      <c r="P112" s="34">
        <v>1424</v>
      </c>
      <c r="Q112" s="34">
        <v>0.12570000000000001</v>
      </c>
      <c r="R112" s="34" t="s">
        <v>1556</v>
      </c>
      <c r="S112" s="34">
        <v>12.57</v>
      </c>
    </row>
    <row r="113" spans="1:19" ht="14.55">
      <c r="A113" s="34"/>
      <c r="B113" s="34"/>
      <c r="C113" s="34"/>
      <c r="D113" s="34"/>
      <c r="E113" s="34"/>
      <c r="F113" s="34"/>
      <c r="G113" s="83"/>
      <c r="H113" s="116"/>
      <c r="I113" s="83"/>
      <c r="J113" s="34"/>
      <c r="K113" s="34"/>
      <c r="L113" s="34"/>
      <c r="M113" s="34"/>
      <c r="N113" s="34"/>
      <c r="O113" s="34" t="s">
        <v>749</v>
      </c>
      <c r="P113" s="34">
        <v>633</v>
      </c>
      <c r="Q113" s="34">
        <v>0.107</v>
      </c>
      <c r="R113" s="34"/>
      <c r="S113" s="34">
        <v>10.7</v>
      </c>
    </row>
    <row r="114" spans="1:19" ht="14.55">
      <c r="A114" s="34"/>
      <c r="B114" s="34"/>
      <c r="C114" s="34"/>
      <c r="D114" s="34"/>
      <c r="E114" s="34"/>
      <c r="F114" s="34"/>
      <c r="G114" s="83"/>
      <c r="H114" s="116"/>
      <c r="I114" s="83"/>
      <c r="J114" s="34"/>
      <c r="K114" s="34"/>
      <c r="L114" s="34"/>
      <c r="M114" s="34"/>
      <c r="N114" s="34"/>
      <c r="O114" s="34" t="s">
        <v>1533</v>
      </c>
      <c r="P114" s="34">
        <v>615</v>
      </c>
      <c r="Q114" s="34">
        <v>0.14000000000000001</v>
      </c>
      <c r="R114" s="34"/>
      <c r="S114" s="34">
        <v>14</v>
      </c>
    </row>
    <row r="115" spans="1:19" ht="14.55">
      <c r="A115" s="34"/>
      <c r="B115" s="34"/>
      <c r="C115" s="34"/>
      <c r="D115" s="34"/>
      <c r="E115" s="34"/>
      <c r="F115" s="34"/>
      <c r="G115" s="83"/>
      <c r="H115" s="116"/>
      <c r="I115" s="83"/>
      <c r="J115" s="34"/>
      <c r="K115" s="34"/>
      <c r="L115" s="34"/>
      <c r="M115" s="34"/>
      <c r="N115" s="34"/>
      <c r="O115" s="34" t="s">
        <v>621</v>
      </c>
      <c r="P115" s="34">
        <v>176</v>
      </c>
      <c r="Q115" s="34">
        <v>0.14199999999999999</v>
      </c>
      <c r="R115" s="34"/>
      <c r="S115" s="34">
        <v>14.2</v>
      </c>
    </row>
    <row r="116" spans="1:19" ht="14.55">
      <c r="A116" s="34" t="s">
        <v>1655</v>
      </c>
      <c r="B116" s="34" t="s">
        <v>1654</v>
      </c>
      <c r="C116" s="34">
        <v>2015</v>
      </c>
      <c r="D116" s="34"/>
      <c r="E116" s="34">
        <v>46.5</v>
      </c>
      <c r="F116" s="34" t="s">
        <v>1523</v>
      </c>
      <c r="G116" s="83" t="s">
        <v>1524</v>
      </c>
      <c r="H116" s="116" t="s">
        <v>2596</v>
      </c>
      <c r="I116" s="83"/>
      <c r="J116" s="34" t="s">
        <v>1526</v>
      </c>
      <c r="K116" s="34" t="s">
        <v>1581</v>
      </c>
      <c r="L116" s="34" t="s">
        <v>1528</v>
      </c>
      <c r="M116" s="34" t="s">
        <v>1653</v>
      </c>
      <c r="N116" s="34" t="s">
        <v>1609</v>
      </c>
      <c r="O116" s="34" t="s">
        <v>1531</v>
      </c>
      <c r="P116" s="34">
        <v>1015</v>
      </c>
      <c r="Q116" s="34">
        <f t="shared" ref="Q116:Q127" si="1">S116/100</f>
        <v>0.55669999999999997</v>
      </c>
      <c r="R116" s="34" t="s">
        <v>1556</v>
      </c>
      <c r="S116" s="34">
        <v>55.67</v>
      </c>
    </row>
    <row r="117" spans="1:19" ht="14.55">
      <c r="A117" s="34"/>
      <c r="B117" s="34"/>
      <c r="C117" s="34"/>
      <c r="D117" s="34"/>
      <c r="E117" s="34"/>
      <c r="F117" s="34"/>
      <c r="G117" s="83"/>
      <c r="H117" s="116"/>
      <c r="I117" s="83"/>
      <c r="J117" s="34"/>
      <c r="K117" s="34"/>
      <c r="L117" s="34"/>
      <c r="M117" s="34"/>
      <c r="N117" s="34"/>
      <c r="O117" s="34" t="s">
        <v>178</v>
      </c>
      <c r="P117" s="34">
        <v>1015</v>
      </c>
      <c r="Q117" s="34">
        <f t="shared" si="1"/>
        <v>0.55669999999999997</v>
      </c>
      <c r="R117" s="34"/>
      <c r="S117" s="34">
        <v>55.67</v>
      </c>
    </row>
    <row r="118" spans="1:19" ht="14.55">
      <c r="A118" s="34"/>
      <c r="B118" s="34"/>
      <c r="C118" s="34"/>
      <c r="D118" s="34"/>
      <c r="E118" s="34"/>
      <c r="F118" s="34"/>
      <c r="G118" s="83"/>
      <c r="H118" s="116"/>
      <c r="I118" s="83"/>
      <c r="J118" s="34"/>
      <c r="K118" s="34"/>
      <c r="L118" s="34"/>
      <c r="M118" s="34"/>
      <c r="N118" s="34"/>
      <c r="O118" s="34" t="s">
        <v>1557</v>
      </c>
      <c r="P118" s="34"/>
      <c r="Q118" s="34">
        <f t="shared" si="1"/>
        <v>0.4763</v>
      </c>
      <c r="R118" s="34"/>
      <c r="S118" s="34">
        <v>47.63</v>
      </c>
    </row>
    <row r="119" spans="1:19" ht="14.55">
      <c r="A119" s="34"/>
      <c r="B119" s="34"/>
      <c r="C119" s="34"/>
      <c r="D119" s="34"/>
      <c r="E119" s="34"/>
      <c r="F119" s="34"/>
      <c r="G119" s="83"/>
      <c r="H119" s="116"/>
      <c r="I119" s="83"/>
      <c r="J119" s="34"/>
      <c r="K119" s="34"/>
      <c r="L119" s="34"/>
      <c r="M119" s="34"/>
      <c r="N119" s="34"/>
      <c r="O119" s="34" t="s">
        <v>1559</v>
      </c>
      <c r="P119" s="34"/>
      <c r="Q119" s="34">
        <f t="shared" si="1"/>
        <v>8.09E-2</v>
      </c>
      <c r="R119" s="34"/>
      <c r="S119" s="34">
        <v>8.09</v>
      </c>
    </row>
    <row r="120" spans="1:19" ht="14.55">
      <c r="A120" s="34" t="s">
        <v>1652</v>
      </c>
      <c r="B120" s="34" t="s">
        <v>1651</v>
      </c>
      <c r="C120" s="34">
        <v>2016</v>
      </c>
      <c r="E120" s="34">
        <v>62.48</v>
      </c>
      <c r="F120" s="34" t="s">
        <v>1616</v>
      </c>
      <c r="G120" s="83" t="s">
        <v>1524</v>
      </c>
      <c r="H120" s="116" t="s">
        <v>2596</v>
      </c>
      <c r="I120" s="83"/>
      <c r="J120" s="34" t="s">
        <v>721</v>
      </c>
      <c r="K120" s="34" t="s">
        <v>1581</v>
      </c>
      <c r="L120" s="34" t="s">
        <v>1528</v>
      </c>
      <c r="M120" s="34" t="s">
        <v>1650</v>
      </c>
      <c r="N120" s="34" t="s">
        <v>1372</v>
      </c>
      <c r="O120" s="34" t="s">
        <v>1531</v>
      </c>
      <c r="P120" s="34">
        <v>282</v>
      </c>
      <c r="Q120" s="34">
        <f t="shared" si="1"/>
        <v>0.25180000000000002</v>
      </c>
      <c r="R120" s="34" t="s">
        <v>1556</v>
      </c>
      <c r="S120" s="34">
        <v>25.18</v>
      </c>
    </row>
    <row r="121" spans="1:19" ht="14.55">
      <c r="A121" s="34"/>
      <c r="B121" s="34"/>
      <c r="C121" s="34"/>
      <c r="E121" s="34"/>
      <c r="F121" s="34"/>
      <c r="G121" s="83"/>
      <c r="H121" s="116"/>
      <c r="I121" s="83"/>
      <c r="J121" s="34"/>
      <c r="K121" s="34"/>
      <c r="L121" s="34"/>
      <c r="M121" s="34"/>
      <c r="N121" s="34"/>
      <c r="O121" s="34" t="s">
        <v>749</v>
      </c>
      <c r="P121" s="34">
        <v>92</v>
      </c>
      <c r="Q121" s="34">
        <f t="shared" si="1"/>
        <v>0.13039999999999999</v>
      </c>
      <c r="R121" s="34"/>
      <c r="S121" s="34">
        <v>13.04</v>
      </c>
    </row>
    <row r="122" spans="1:19" ht="14.55">
      <c r="A122" s="34"/>
      <c r="B122" s="34"/>
      <c r="C122" s="34"/>
      <c r="E122" s="34"/>
      <c r="F122" s="34"/>
      <c r="G122" s="83"/>
      <c r="H122" s="116"/>
      <c r="I122" s="83"/>
      <c r="J122" s="34"/>
      <c r="K122" s="34"/>
      <c r="L122" s="34"/>
      <c r="M122" s="34"/>
      <c r="N122" s="34"/>
      <c r="O122" s="34" t="s">
        <v>1533</v>
      </c>
      <c r="P122" s="34">
        <v>92</v>
      </c>
      <c r="Q122" s="34">
        <f t="shared" si="1"/>
        <v>0.33700000000000002</v>
      </c>
      <c r="R122" s="34"/>
      <c r="S122" s="34">
        <v>33.700000000000003</v>
      </c>
    </row>
    <row r="123" spans="1:19" ht="14.55">
      <c r="A123" s="34"/>
      <c r="B123" s="34"/>
      <c r="C123" s="34"/>
      <c r="E123" s="34"/>
      <c r="F123" s="34"/>
      <c r="G123" s="83"/>
      <c r="H123" s="116"/>
      <c r="I123" s="83"/>
      <c r="J123" s="34"/>
      <c r="K123" s="34"/>
      <c r="L123" s="34"/>
      <c r="M123" s="34"/>
      <c r="N123" s="34"/>
      <c r="O123" s="34" t="s">
        <v>621</v>
      </c>
      <c r="P123" s="34">
        <v>98</v>
      </c>
      <c r="Q123" s="34">
        <f t="shared" si="1"/>
        <v>0.28570000000000001</v>
      </c>
      <c r="R123" s="34"/>
      <c r="S123" s="34">
        <v>28.57</v>
      </c>
    </row>
    <row r="124" spans="1:19" ht="14.55">
      <c r="A124" s="34" t="s">
        <v>1649</v>
      </c>
      <c r="B124" s="34" t="s">
        <v>1648</v>
      </c>
      <c r="C124" s="34">
        <v>2016</v>
      </c>
      <c r="E124" s="34">
        <v>46</v>
      </c>
      <c r="F124" s="34" t="s">
        <v>1523</v>
      </c>
      <c r="G124" s="83">
        <v>15.25</v>
      </c>
      <c r="H124" s="116" t="s">
        <v>2596</v>
      </c>
      <c r="I124" s="83"/>
      <c r="J124" s="34" t="s">
        <v>1526</v>
      </c>
      <c r="K124" s="34" t="s">
        <v>1581</v>
      </c>
      <c r="L124" s="34" t="s">
        <v>1528</v>
      </c>
      <c r="M124" s="34" t="s">
        <v>1647</v>
      </c>
      <c r="N124" s="34" t="s">
        <v>1646</v>
      </c>
      <c r="O124" s="34" t="s">
        <v>1531</v>
      </c>
      <c r="P124" s="34">
        <v>414</v>
      </c>
      <c r="Q124" s="34">
        <f t="shared" si="1"/>
        <v>0.28989999999999999</v>
      </c>
      <c r="R124" s="34" t="s">
        <v>1556</v>
      </c>
      <c r="S124" s="34">
        <v>28.99</v>
      </c>
    </row>
    <row r="125" spans="1:19" ht="14.55">
      <c r="A125" s="34"/>
      <c r="B125" s="34"/>
      <c r="C125" s="34"/>
      <c r="E125" s="34"/>
      <c r="F125" s="34"/>
      <c r="G125" s="83"/>
      <c r="H125" s="116"/>
      <c r="I125" s="83"/>
      <c r="J125" s="34"/>
      <c r="K125" s="34"/>
      <c r="L125" s="34"/>
      <c r="M125" s="34"/>
      <c r="N125" s="34"/>
      <c r="O125" s="34" t="s">
        <v>749</v>
      </c>
      <c r="P125" s="34">
        <v>414</v>
      </c>
      <c r="Q125" s="34">
        <f t="shared" si="1"/>
        <v>0.28989999999999999</v>
      </c>
      <c r="R125" s="34"/>
      <c r="S125" s="34">
        <v>28.99</v>
      </c>
    </row>
    <row r="126" spans="1:19" ht="14.55">
      <c r="A126" s="34"/>
      <c r="B126" s="34"/>
      <c r="C126" s="34"/>
      <c r="E126" s="34"/>
      <c r="F126" s="34"/>
      <c r="G126" s="83"/>
      <c r="H126" s="116"/>
      <c r="I126" s="83"/>
      <c r="J126" s="34"/>
      <c r="K126" s="34"/>
      <c r="L126" s="34"/>
      <c r="M126" s="34"/>
      <c r="N126" s="34"/>
      <c r="O126" s="34" t="s">
        <v>1541</v>
      </c>
      <c r="P126" s="34">
        <v>190</v>
      </c>
      <c r="Q126" s="34">
        <f t="shared" si="1"/>
        <v>0.29469999999999996</v>
      </c>
      <c r="R126" s="34"/>
      <c r="S126" s="34">
        <v>29.47</v>
      </c>
    </row>
    <row r="127" spans="1:19" ht="14.55">
      <c r="A127" s="34"/>
      <c r="B127" s="34"/>
      <c r="C127" s="34"/>
      <c r="E127" s="34"/>
      <c r="F127" s="34"/>
      <c r="G127" s="83"/>
      <c r="H127" s="116"/>
      <c r="I127" s="83"/>
      <c r="J127" s="34"/>
      <c r="K127" s="34"/>
      <c r="L127" s="34"/>
      <c r="M127" s="34"/>
      <c r="N127" s="34"/>
      <c r="O127" s="34" t="s">
        <v>1542</v>
      </c>
      <c r="P127" s="34">
        <v>224</v>
      </c>
      <c r="Q127" s="34">
        <f t="shared" si="1"/>
        <v>0.28570000000000001</v>
      </c>
      <c r="R127" s="34"/>
      <c r="S127" s="34">
        <v>28.57</v>
      </c>
    </row>
    <row r="128" spans="1:19" ht="14.55">
      <c r="A128" s="34"/>
      <c r="B128" s="34"/>
      <c r="C128" s="34"/>
      <c r="E128" s="34"/>
      <c r="F128" s="34"/>
      <c r="G128" s="83"/>
      <c r="H128" s="116"/>
      <c r="I128" s="83"/>
      <c r="J128" s="34"/>
      <c r="K128" s="34"/>
      <c r="L128" s="34"/>
      <c r="M128" s="34"/>
      <c r="N128" s="34"/>
      <c r="O128" s="34" t="s">
        <v>1557</v>
      </c>
      <c r="P128" s="34"/>
      <c r="Q128" s="34">
        <v>0.15459999999999999</v>
      </c>
      <c r="R128" s="34"/>
      <c r="S128" s="34">
        <v>15.46</v>
      </c>
    </row>
    <row r="129" spans="1:19" ht="14.55">
      <c r="A129" s="34"/>
      <c r="B129" s="34"/>
      <c r="C129" s="34"/>
      <c r="E129" s="34"/>
      <c r="F129" s="34"/>
      <c r="G129" s="83"/>
      <c r="H129" s="116"/>
      <c r="I129" s="83"/>
      <c r="J129" s="34"/>
      <c r="K129" s="34"/>
      <c r="L129" s="34"/>
      <c r="M129" s="34"/>
      <c r="N129" s="34"/>
      <c r="O129" s="34" t="s">
        <v>1558</v>
      </c>
      <c r="P129" s="34"/>
      <c r="Q129" s="34">
        <v>7.0099999999999996E-2</v>
      </c>
      <c r="R129" s="34"/>
      <c r="S129" s="34">
        <v>7.01</v>
      </c>
    </row>
    <row r="130" spans="1:19" ht="14.55">
      <c r="A130" s="34"/>
      <c r="B130" s="34"/>
      <c r="C130" s="34"/>
      <c r="E130" s="34"/>
      <c r="F130" s="34"/>
      <c r="G130" s="83"/>
      <c r="H130" s="116"/>
      <c r="I130" s="83"/>
      <c r="J130" s="34"/>
      <c r="K130" s="34"/>
      <c r="L130" s="34"/>
      <c r="M130" s="34"/>
      <c r="N130" s="34"/>
      <c r="O130" s="34" t="s">
        <v>1559</v>
      </c>
      <c r="P130" s="34"/>
      <c r="Q130" s="34">
        <f>S130/100</f>
        <v>6.5199999999999994E-2</v>
      </c>
      <c r="R130" s="34"/>
      <c r="S130" s="34">
        <v>6.52</v>
      </c>
    </row>
    <row r="131" spans="1:19" ht="14.55">
      <c r="A131" s="34" t="s">
        <v>1645</v>
      </c>
      <c r="B131" s="34" t="s">
        <v>1644</v>
      </c>
      <c r="C131" s="34">
        <v>2017</v>
      </c>
      <c r="E131" s="34">
        <v>51.6</v>
      </c>
      <c r="F131" s="34" t="s">
        <v>1643</v>
      </c>
      <c r="G131" s="83" t="s">
        <v>1524</v>
      </c>
      <c r="H131" s="116" t="s">
        <v>2596</v>
      </c>
      <c r="I131" s="83"/>
      <c r="J131" s="34" t="s">
        <v>1526</v>
      </c>
      <c r="K131" s="34" t="s">
        <v>1581</v>
      </c>
      <c r="L131" s="34" t="s">
        <v>1528</v>
      </c>
      <c r="M131" s="34" t="s">
        <v>1642</v>
      </c>
      <c r="N131" s="34" t="s">
        <v>1609</v>
      </c>
      <c r="O131" s="34" t="s">
        <v>1531</v>
      </c>
      <c r="P131" s="34">
        <v>721</v>
      </c>
      <c r="Q131" s="34">
        <v>0.26900000000000002</v>
      </c>
      <c r="R131" s="34" t="s">
        <v>1556</v>
      </c>
      <c r="S131" s="34">
        <v>26.9</v>
      </c>
    </row>
    <row r="132" spans="1:19" ht="14.55">
      <c r="A132" s="34"/>
      <c r="B132" s="34"/>
      <c r="C132" s="34"/>
      <c r="E132" s="34"/>
      <c r="F132" s="34"/>
      <c r="G132" s="83"/>
      <c r="H132" s="116"/>
      <c r="I132" s="83"/>
      <c r="J132" s="34"/>
      <c r="K132" s="34"/>
      <c r="L132" s="34"/>
      <c r="M132" s="34"/>
      <c r="N132" s="34"/>
      <c r="O132" s="34" t="s">
        <v>749</v>
      </c>
      <c r="P132" s="34">
        <v>721</v>
      </c>
      <c r="Q132" s="34">
        <v>0.26900000000000002</v>
      </c>
      <c r="R132" s="34"/>
      <c r="S132" s="34">
        <v>26.9</v>
      </c>
    </row>
    <row r="133" spans="1:19" ht="14.55">
      <c r="A133" s="34" t="s">
        <v>1641</v>
      </c>
      <c r="B133" s="34" t="s">
        <v>1640</v>
      </c>
      <c r="C133" s="34">
        <v>2017</v>
      </c>
      <c r="E133" s="34">
        <v>49.79</v>
      </c>
      <c r="F133" s="34" t="s">
        <v>1616</v>
      </c>
      <c r="G133" s="83" t="s">
        <v>1524</v>
      </c>
      <c r="H133" s="116" t="s">
        <v>2596</v>
      </c>
      <c r="I133" s="83"/>
      <c r="J133" s="34" t="s">
        <v>721</v>
      </c>
      <c r="K133" s="34" t="s">
        <v>1581</v>
      </c>
      <c r="L133" s="34" t="s">
        <v>1528</v>
      </c>
      <c r="M133" s="34" t="s">
        <v>1639</v>
      </c>
      <c r="N133" s="34" t="s">
        <v>1598</v>
      </c>
      <c r="O133" s="34" t="s">
        <v>1531</v>
      </c>
      <c r="P133" s="34">
        <v>644</v>
      </c>
      <c r="Q133" s="34">
        <f t="shared" ref="Q133:Q138" si="2">S133/100</f>
        <v>0.22519999999999998</v>
      </c>
      <c r="R133" s="34" t="s">
        <v>1556</v>
      </c>
      <c r="S133" s="34">
        <v>22.52</v>
      </c>
    </row>
    <row r="134" spans="1:19" ht="14.55">
      <c r="A134" s="34" t="s">
        <v>1638</v>
      </c>
      <c r="B134" s="34" t="s">
        <v>1637</v>
      </c>
      <c r="C134" s="34">
        <v>2018</v>
      </c>
      <c r="E134" s="34">
        <v>46.38</v>
      </c>
      <c r="F134" s="34" t="s">
        <v>1636</v>
      </c>
      <c r="G134" s="83" t="s">
        <v>1524</v>
      </c>
      <c r="H134" s="116" t="s">
        <v>2596</v>
      </c>
      <c r="I134" s="83"/>
      <c r="J134" s="34" t="s">
        <v>721</v>
      </c>
      <c r="K134" s="34" t="s">
        <v>1581</v>
      </c>
      <c r="L134" s="34" t="s">
        <v>1635</v>
      </c>
      <c r="M134" s="34" t="s">
        <v>1634</v>
      </c>
      <c r="N134" s="34" t="s">
        <v>1584</v>
      </c>
      <c r="O134" s="34" t="s">
        <v>1531</v>
      </c>
      <c r="P134" s="34">
        <v>10132</v>
      </c>
      <c r="Q134" s="34">
        <f t="shared" si="2"/>
        <v>0.1326</v>
      </c>
      <c r="R134" s="34" t="s">
        <v>1556</v>
      </c>
      <c r="S134" s="34">
        <v>13.26</v>
      </c>
    </row>
    <row r="135" spans="1:19" ht="14.55">
      <c r="A135" s="34" t="s">
        <v>194</v>
      </c>
      <c r="B135" s="34" t="s">
        <v>1633</v>
      </c>
      <c r="C135" s="34">
        <v>2018</v>
      </c>
      <c r="E135" s="34">
        <v>57.9</v>
      </c>
      <c r="F135" s="34" t="s">
        <v>1632</v>
      </c>
      <c r="G135" s="83" t="s">
        <v>1524</v>
      </c>
      <c r="H135" s="116" t="s">
        <v>2596</v>
      </c>
      <c r="I135" s="83"/>
      <c r="J135" s="34" t="s">
        <v>721</v>
      </c>
      <c r="K135" s="34" t="s">
        <v>1581</v>
      </c>
      <c r="L135" s="34" t="s">
        <v>1528</v>
      </c>
      <c r="M135" s="34" t="s">
        <v>1631</v>
      </c>
      <c r="N135" s="34" t="s">
        <v>1630</v>
      </c>
      <c r="O135" s="34" t="s">
        <v>1531</v>
      </c>
      <c r="P135" s="34">
        <v>1417</v>
      </c>
      <c r="Q135" s="34">
        <f t="shared" si="2"/>
        <v>0.17899999999999999</v>
      </c>
      <c r="R135" s="34" t="s">
        <v>1556</v>
      </c>
      <c r="S135" s="34">
        <v>17.899999999999999</v>
      </c>
    </row>
    <row r="136" spans="1:19" ht="14.55">
      <c r="A136" s="34"/>
      <c r="B136" s="34"/>
      <c r="C136" s="34"/>
      <c r="E136" s="34"/>
      <c r="F136" s="34"/>
      <c r="G136" s="83"/>
      <c r="H136" s="116"/>
      <c r="I136" s="83"/>
      <c r="J136" s="34"/>
      <c r="K136" s="34"/>
      <c r="L136" s="34"/>
      <c r="M136" s="34"/>
      <c r="N136" s="34"/>
      <c r="O136" s="34" t="s">
        <v>749</v>
      </c>
      <c r="P136" s="34">
        <v>1417</v>
      </c>
      <c r="Q136" s="34">
        <f t="shared" si="2"/>
        <v>0.17899999999999999</v>
      </c>
      <c r="R136" s="34"/>
      <c r="S136" s="34">
        <v>17.899999999999999</v>
      </c>
    </row>
    <row r="137" spans="1:19" ht="14.55">
      <c r="A137" s="34" t="s">
        <v>1629</v>
      </c>
      <c r="B137" s="34" t="s">
        <v>1628</v>
      </c>
      <c r="C137" s="34">
        <v>2019</v>
      </c>
      <c r="E137" s="34">
        <v>49.8</v>
      </c>
      <c r="F137" s="34" t="s">
        <v>1606</v>
      </c>
      <c r="G137" s="83" t="s">
        <v>1524</v>
      </c>
      <c r="H137" s="116" t="s">
        <v>2596</v>
      </c>
      <c r="I137" s="83"/>
      <c r="J137" s="34" t="s">
        <v>721</v>
      </c>
      <c r="K137" s="34" t="s">
        <v>1581</v>
      </c>
      <c r="L137" s="34" t="s">
        <v>1528</v>
      </c>
      <c r="M137" s="34" t="s">
        <v>1627</v>
      </c>
      <c r="N137" s="34" t="s">
        <v>1609</v>
      </c>
      <c r="O137" s="34" t="s">
        <v>1531</v>
      </c>
      <c r="P137" s="34">
        <v>2937</v>
      </c>
      <c r="Q137" s="34">
        <f t="shared" si="2"/>
        <v>0.32450000000000001</v>
      </c>
      <c r="R137" s="34" t="s">
        <v>1556</v>
      </c>
      <c r="S137" s="34">
        <v>32.450000000000003</v>
      </c>
    </row>
    <row r="138" spans="1:19" ht="14.55">
      <c r="A138" s="34" t="s">
        <v>1626</v>
      </c>
      <c r="B138" s="34" t="s">
        <v>1625</v>
      </c>
      <c r="C138" s="34">
        <v>2020</v>
      </c>
      <c r="E138" s="34">
        <v>51.82</v>
      </c>
      <c r="F138" s="34" t="s">
        <v>1624</v>
      </c>
      <c r="G138" s="83" t="s">
        <v>1524</v>
      </c>
      <c r="H138" s="116" t="s">
        <v>2596</v>
      </c>
      <c r="I138" s="83"/>
      <c r="J138" s="34" t="s">
        <v>721</v>
      </c>
      <c r="K138" s="34" t="s">
        <v>1581</v>
      </c>
      <c r="L138" s="34" t="s">
        <v>1528</v>
      </c>
      <c r="M138" s="34" t="s">
        <v>1623</v>
      </c>
      <c r="N138" s="34" t="s">
        <v>1609</v>
      </c>
      <c r="O138" s="34" t="s">
        <v>1531</v>
      </c>
      <c r="P138" s="34">
        <v>3041</v>
      </c>
      <c r="Q138" s="34">
        <f t="shared" si="2"/>
        <v>0.30709999999999998</v>
      </c>
      <c r="R138" s="34" t="s">
        <v>1556</v>
      </c>
      <c r="S138" s="34">
        <v>30.71</v>
      </c>
    </row>
    <row r="139" spans="1:19">
      <c r="H139" s="28"/>
    </row>
    <row r="140" spans="1:19">
      <c r="H140" s="28"/>
    </row>
    <row r="141" spans="1:19">
      <c r="H141" s="28"/>
    </row>
    <row r="142" spans="1:19" ht="14.55">
      <c r="A142" s="34" t="s">
        <v>1622</v>
      </c>
      <c r="B142" s="34" t="s">
        <v>1621</v>
      </c>
      <c r="C142" s="34">
        <v>2020</v>
      </c>
      <c r="E142" s="34">
        <v>50.59</v>
      </c>
      <c r="F142" s="34" t="s">
        <v>1620</v>
      </c>
      <c r="G142" s="83" t="s">
        <v>1619</v>
      </c>
      <c r="H142" s="116" t="s">
        <v>2596</v>
      </c>
      <c r="I142" s="83"/>
      <c r="J142" s="34" t="s">
        <v>721</v>
      </c>
      <c r="K142" s="34" t="s">
        <v>1581</v>
      </c>
      <c r="L142" s="34" t="s">
        <v>1528</v>
      </c>
      <c r="M142" s="34" t="s">
        <v>1599</v>
      </c>
      <c r="N142" s="34" t="s">
        <v>1609</v>
      </c>
      <c r="O142" s="34" t="s">
        <v>1531</v>
      </c>
      <c r="P142" s="34">
        <v>2018</v>
      </c>
      <c r="Q142" s="34">
        <f t="shared" ref="Q142:Q147" si="3">S142/100</f>
        <v>0.19870000000000002</v>
      </c>
      <c r="R142" s="34" t="s">
        <v>1556</v>
      </c>
      <c r="S142" s="34">
        <v>19.87</v>
      </c>
    </row>
    <row r="143" spans="1:19" ht="14.55">
      <c r="A143" s="34" t="s">
        <v>1618</v>
      </c>
      <c r="B143" s="34" t="s">
        <v>1617</v>
      </c>
      <c r="C143" s="34">
        <v>2020</v>
      </c>
      <c r="E143" s="34">
        <v>32.409999999999997</v>
      </c>
      <c r="F143" s="34" t="s">
        <v>1616</v>
      </c>
      <c r="G143" s="83" t="s">
        <v>1524</v>
      </c>
      <c r="H143" s="116" t="s">
        <v>2596</v>
      </c>
      <c r="I143" s="83"/>
      <c r="J143" s="34" t="s">
        <v>721</v>
      </c>
      <c r="K143" s="34" t="s">
        <v>1581</v>
      </c>
      <c r="L143" s="34" t="s">
        <v>1528</v>
      </c>
      <c r="M143" s="34" t="s">
        <v>1610</v>
      </c>
      <c r="N143" s="34" t="s">
        <v>1609</v>
      </c>
      <c r="O143" s="34" t="s">
        <v>1531</v>
      </c>
      <c r="P143" s="34">
        <v>3011</v>
      </c>
      <c r="Q143" s="34">
        <f t="shared" si="3"/>
        <v>0.32409999999999994</v>
      </c>
      <c r="R143" s="34" t="s">
        <v>1556</v>
      </c>
      <c r="S143" s="34">
        <v>32.409999999999997</v>
      </c>
    </row>
    <row r="144" spans="1:19" ht="14.55">
      <c r="A144" s="34" t="s">
        <v>1615</v>
      </c>
      <c r="B144" s="34" t="s">
        <v>1614</v>
      </c>
      <c r="C144" s="34">
        <v>2020</v>
      </c>
      <c r="E144" s="34">
        <v>49.79</v>
      </c>
      <c r="F144" s="34" t="s">
        <v>1537</v>
      </c>
      <c r="G144" s="83" t="s">
        <v>1524</v>
      </c>
      <c r="H144" s="116" t="s">
        <v>2596</v>
      </c>
      <c r="I144" s="83"/>
      <c r="J144" s="34" t="s">
        <v>721</v>
      </c>
      <c r="K144" s="34" t="s">
        <v>1581</v>
      </c>
      <c r="L144" s="34" t="s">
        <v>1528</v>
      </c>
      <c r="M144" s="34" t="s">
        <v>1599</v>
      </c>
      <c r="N144" s="34" t="s">
        <v>1598</v>
      </c>
      <c r="O144" s="34" t="s">
        <v>1531</v>
      </c>
      <c r="P144" s="34">
        <v>32909</v>
      </c>
      <c r="Q144" s="34">
        <f t="shared" si="3"/>
        <v>0.19500000000000001</v>
      </c>
      <c r="R144" s="34" t="s">
        <v>1556</v>
      </c>
      <c r="S144" s="34">
        <v>19.5</v>
      </c>
    </row>
    <row r="145" spans="1:19" ht="14.55">
      <c r="A145" s="34" t="s">
        <v>1613</v>
      </c>
      <c r="B145" s="34" t="s">
        <v>1612</v>
      </c>
      <c r="C145" s="34">
        <v>2020</v>
      </c>
      <c r="E145" s="34">
        <v>47.77</v>
      </c>
      <c r="F145" s="34" t="s">
        <v>1611</v>
      </c>
      <c r="G145" s="83" t="s">
        <v>1524</v>
      </c>
      <c r="H145" s="116" t="s">
        <v>2596</v>
      </c>
      <c r="I145" s="83"/>
      <c r="J145" s="34" t="s">
        <v>721</v>
      </c>
      <c r="K145" s="34" t="s">
        <v>1581</v>
      </c>
      <c r="L145" s="34" t="s">
        <v>1528</v>
      </c>
      <c r="M145" s="34" t="s">
        <v>1610</v>
      </c>
      <c r="N145" s="34" t="s">
        <v>1609</v>
      </c>
      <c r="O145" s="34" t="s">
        <v>1531</v>
      </c>
      <c r="P145" s="34">
        <v>1097</v>
      </c>
      <c r="Q145" s="34">
        <f t="shared" si="3"/>
        <v>0.38200000000000001</v>
      </c>
      <c r="R145" s="34" t="s">
        <v>1556</v>
      </c>
      <c r="S145" s="34">
        <v>38.200000000000003</v>
      </c>
    </row>
    <row r="146" spans="1:19" ht="14.55">
      <c r="A146" s="34" t="s">
        <v>1608</v>
      </c>
      <c r="B146" s="34" t="s">
        <v>1607</v>
      </c>
      <c r="C146" s="34">
        <v>2020</v>
      </c>
      <c r="E146" s="34">
        <v>51.9</v>
      </c>
      <c r="F146" s="34" t="s">
        <v>1606</v>
      </c>
      <c r="G146" s="83" t="s">
        <v>1524</v>
      </c>
      <c r="H146" s="116" t="s">
        <v>2596</v>
      </c>
      <c r="I146" s="83"/>
      <c r="J146" s="34" t="s">
        <v>721</v>
      </c>
      <c r="K146" s="34" t="s">
        <v>1581</v>
      </c>
      <c r="L146" s="34" t="s">
        <v>1528</v>
      </c>
      <c r="M146" s="34" t="s">
        <v>1605</v>
      </c>
      <c r="N146" s="34" t="s">
        <v>1598</v>
      </c>
      <c r="O146" s="34" t="s">
        <v>1531</v>
      </c>
      <c r="P146" s="34">
        <v>774</v>
      </c>
      <c r="Q146" s="34">
        <f t="shared" si="3"/>
        <v>0.22739999999999999</v>
      </c>
      <c r="R146" s="34" t="s">
        <v>1556</v>
      </c>
      <c r="S146" s="34">
        <v>22.74</v>
      </c>
    </row>
    <row r="147" spans="1:19" ht="14.55">
      <c r="A147" s="34" t="s">
        <v>1604</v>
      </c>
      <c r="B147" s="34" t="s">
        <v>1603</v>
      </c>
      <c r="C147" s="34">
        <v>2020</v>
      </c>
      <c r="E147" s="34">
        <v>44.42</v>
      </c>
      <c r="F147" s="34" t="s">
        <v>1602</v>
      </c>
      <c r="G147" s="83" t="s">
        <v>1524</v>
      </c>
      <c r="H147" s="116" t="s">
        <v>2596</v>
      </c>
      <c r="I147" s="83"/>
      <c r="J147" s="34" t="s">
        <v>721</v>
      </c>
      <c r="K147" s="34" t="s">
        <v>1581</v>
      </c>
      <c r="L147" s="34" t="s">
        <v>1528</v>
      </c>
      <c r="M147" s="34" t="s">
        <v>1599</v>
      </c>
      <c r="N147" s="34" t="s">
        <v>1598</v>
      </c>
      <c r="O147" s="34" t="s">
        <v>1531</v>
      </c>
      <c r="P147" s="34">
        <v>642</v>
      </c>
      <c r="Q147" s="34">
        <f t="shared" si="3"/>
        <v>0.40970000000000001</v>
      </c>
      <c r="R147" s="34" t="s">
        <v>1556</v>
      </c>
      <c r="S147" s="34">
        <v>40.97</v>
      </c>
    </row>
    <row r="148" spans="1:19" ht="14.55">
      <c r="A148" s="34"/>
      <c r="B148" s="34"/>
      <c r="C148" s="34"/>
      <c r="E148" s="34"/>
      <c r="F148" s="34"/>
      <c r="G148" s="83"/>
      <c r="H148" s="116"/>
      <c r="I148" s="83"/>
      <c r="J148" s="34"/>
      <c r="K148" s="34"/>
      <c r="L148" s="34"/>
      <c r="M148" s="34"/>
      <c r="N148" s="34"/>
      <c r="O148" s="34" t="s">
        <v>749</v>
      </c>
      <c r="P148" s="34">
        <v>282</v>
      </c>
      <c r="Q148" s="34">
        <v>0.4113</v>
      </c>
      <c r="R148" s="34"/>
      <c r="S148" s="34">
        <v>41.13</v>
      </c>
    </row>
    <row r="149" spans="1:19" ht="14.55">
      <c r="A149" s="34"/>
      <c r="B149" s="34"/>
      <c r="C149" s="34"/>
      <c r="E149" s="34"/>
      <c r="F149" s="34"/>
      <c r="G149" s="83"/>
      <c r="H149" s="116"/>
      <c r="I149" s="83"/>
      <c r="J149" s="34"/>
      <c r="K149" s="34"/>
      <c r="L149" s="34"/>
      <c r="M149" s="34"/>
      <c r="N149" s="34"/>
      <c r="O149" s="34" t="s">
        <v>1533</v>
      </c>
      <c r="P149" s="34">
        <v>280</v>
      </c>
      <c r="Q149" s="34">
        <v>0.4143</v>
      </c>
      <c r="R149" s="34"/>
      <c r="S149" s="34">
        <v>41.43</v>
      </c>
    </row>
    <row r="150" spans="1:19" ht="14.55">
      <c r="A150" s="34"/>
      <c r="B150" s="34"/>
      <c r="C150" s="34"/>
      <c r="E150" s="34"/>
      <c r="F150" s="34"/>
      <c r="G150" s="83"/>
      <c r="H150" s="116"/>
      <c r="I150" s="83"/>
      <c r="J150" s="34"/>
      <c r="K150" s="34"/>
      <c r="L150" s="34"/>
      <c r="M150" s="34"/>
      <c r="N150" s="34"/>
      <c r="O150" s="34" t="s">
        <v>621</v>
      </c>
      <c r="P150" s="34">
        <v>80</v>
      </c>
      <c r="Q150" s="34">
        <v>0.38750000000000001</v>
      </c>
      <c r="R150" s="34"/>
      <c r="S150" s="34">
        <v>38.75</v>
      </c>
    </row>
    <row r="151" spans="1:19" ht="14.55">
      <c r="A151" s="34" t="s">
        <v>1601</v>
      </c>
      <c r="B151" s="34" t="s">
        <v>1600</v>
      </c>
      <c r="C151" s="34">
        <v>2020</v>
      </c>
      <c r="E151" s="34">
        <v>47.7</v>
      </c>
      <c r="F151" s="34" t="s">
        <v>1573</v>
      </c>
      <c r="G151" s="83" t="s">
        <v>1524</v>
      </c>
      <c r="H151" s="116" t="s">
        <v>2596</v>
      </c>
      <c r="I151" s="83"/>
      <c r="J151" s="34" t="s">
        <v>721</v>
      </c>
      <c r="K151" s="34" t="s">
        <v>1581</v>
      </c>
      <c r="L151" s="34" t="s">
        <v>1528</v>
      </c>
      <c r="M151" s="34" t="s">
        <v>1599</v>
      </c>
      <c r="N151" s="34" t="s">
        <v>1598</v>
      </c>
      <c r="O151" s="34" t="s">
        <v>1531</v>
      </c>
      <c r="P151" s="34">
        <v>2190</v>
      </c>
      <c r="Q151" s="34">
        <f>S151/100</f>
        <v>0.27399999999999997</v>
      </c>
      <c r="R151" s="34" t="s">
        <v>1556</v>
      </c>
      <c r="S151" s="34">
        <v>27.4</v>
      </c>
    </row>
    <row r="152" spans="1:19" ht="14.55">
      <c r="A152" s="34"/>
      <c r="B152" s="34"/>
      <c r="C152" s="34"/>
      <c r="E152" s="34"/>
      <c r="F152" s="34"/>
      <c r="G152" s="83"/>
      <c r="H152" s="116"/>
      <c r="I152" s="83"/>
      <c r="J152" s="34"/>
      <c r="K152" s="34"/>
      <c r="L152" s="34"/>
      <c r="M152" s="34"/>
      <c r="N152" s="34"/>
      <c r="O152" s="34" t="s">
        <v>749</v>
      </c>
      <c r="P152" s="34">
        <v>2190</v>
      </c>
      <c r="Q152" s="34">
        <f>S152/100</f>
        <v>0.27399999999999997</v>
      </c>
      <c r="R152" s="34"/>
      <c r="S152" s="34">
        <v>27.4</v>
      </c>
    </row>
    <row r="153" spans="1:19" ht="14.55">
      <c r="A153" s="34"/>
      <c r="B153" s="34"/>
      <c r="C153" s="34"/>
      <c r="E153" s="34"/>
      <c r="F153" s="34"/>
      <c r="G153" s="83"/>
      <c r="H153" s="116"/>
      <c r="I153" s="83"/>
      <c r="J153" s="34"/>
      <c r="K153" s="34"/>
      <c r="L153" s="34"/>
      <c r="M153" s="34"/>
      <c r="N153" s="34"/>
      <c r="O153" s="34" t="s">
        <v>1557</v>
      </c>
      <c r="P153" s="34"/>
      <c r="Q153" s="34">
        <f>S153/100</f>
        <v>0.20499999999999999</v>
      </c>
      <c r="R153" s="34"/>
      <c r="S153" s="34">
        <v>20.5</v>
      </c>
    </row>
    <row r="154" spans="1:19" ht="14.55">
      <c r="A154" s="34"/>
      <c r="B154" s="34"/>
      <c r="C154" s="34"/>
      <c r="E154" s="34"/>
      <c r="F154" s="34"/>
      <c r="G154" s="83"/>
      <c r="H154" s="116"/>
      <c r="I154" s="83"/>
      <c r="J154" s="34"/>
      <c r="K154" s="34"/>
      <c r="L154" s="34"/>
      <c r="M154" s="34"/>
      <c r="N154" s="34"/>
      <c r="O154" s="34" t="s">
        <v>1568</v>
      </c>
      <c r="P154" s="34"/>
      <c r="Q154" s="34">
        <f>S154/100</f>
        <v>5.4000000000000006E-2</v>
      </c>
      <c r="R154" s="34"/>
      <c r="S154" s="34">
        <v>5.4</v>
      </c>
    </row>
    <row r="155" spans="1:19" ht="14.55">
      <c r="A155" s="34" t="s">
        <v>1597</v>
      </c>
      <c r="B155" s="34" t="s">
        <v>1596</v>
      </c>
      <c r="C155" s="34">
        <v>2020</v>
      </c>
      <c r="E155" s="34">
        <v>53.7</v>
      </c>
      <c r="F155" s="34" t="s">
        <v>522</v>
      </c>
      <c r="G155" s="83" t="s">
        <v>1524</v>
      </c>
      <c r="H155" s="116" t="s">
        <v>2596</v>
      </c>
      <c r="I155" s="83"/>
      <c r="J155" s="34" t="s">
        <v>721</v>
      </c>
      <c r="K155" s="34" t="s">
        <v>1581</v>
      </c>
      <c r="L155" s="34" t="s">
        <v>1528</v>
      </c>
      <c r="M155" s="34" t="s">
        <v>1595</v>
      </c>
      <c r="N155" s="34" t="s">
        <v>1594</v>
      </c>
      <c r="O155" s="34" t="s">
        <v>1531</v>
      </c>
      <c r="P155" s="34">
        <v>2167</v>
      </c>
      <c r="Q155" s="34">
        <f>S155/100</f>
        <v>0.26500000000000001</v>
      </c>
      <c r="R155" s="34" t="s">
        <v>1556</v>
      </c>
      <c r="S155" s="34">
        <v>26.5</v>
      </c>
    </row>
    <row r="156" spans="1:19" ht="14.55">
      <c r="A156" s="34" t="s">
        <v>1593</v>
      </c>
      <c r="B156" s="34" t="s">
        <v>1592</v>
      </c>
      <c r="C156" s="34">
        <v>2014</v>
      </c>
      <c r="E156" s="34">
        <v>56.52</v>
      </c>
      <c r="F156" s="34" t="s">
        <v>1591</v>
      </c>
      <c r="G156" s="83">
        <v>16</v>
      </c>
      <c r="H156" s="116" t="s">
        <v>2596</v>
      </c>
      <c r="I156" s="83"/>
      <c r="J156" s="34" t="s">
        <v>721</v>
      </c>
      <c r="K156" s="34" t="s">
        <v>1590</v>
      </c>
      <c r="L156" s="34" t="s">
        <v>1528</v>
      </c>
      <c r="M156" s="34" t="s">
        <v>1589</v>
      </c>
      <c r="N156" s="34" t="s">
        <v>1304</v>
      </c>
      <c r="O156" s="34" t="s">
        <v>1531</v>
      </c>
      <c r="P156" s="34">
        <v>1774</v>
      </c>
      <c r="Q156" s="34">
        <v>0.2407</v>
      </c>
      <c r="R156" s="34" t="s">
        <v>1556</v>
      </c>
      <c r="S156" s="34">
        <v>24.07</v>
      </c>
    </row>
    <row r="157" spans="1:19" ht="14.55">
      <c r="A157" s="34" t="s">
        <v>1588</v>
      </c>
      <c r="B157" s="34" t="s">
        <v>1587</v>
      </c>
      <c r="C157" s="34">
        <v>2016</v>
      </c>
      <c r="E157" s="34">
        <v>48.4</v>
      </c>
      <c r="F157" s="34" t="s">
        <v>1586</v>
      </c>
      <c r="G157" s="83">
        <v>15.9</v>
      </c>
      <c r="H157" s="116" t="s">
        <v>2596</v>
      </c>
      <c r="I157" s="83"/>
      <c r="J157" s="34" t="s">
        <v>721</v>
      </c>
      <c r="K157" s="34" t="s">
        <v>1581</v>
      </c>
      <c r="L157" s="34" t="s">
        <v>1528</v>
      </c>
      <c r="M157" s="34" t="s">
        <v>1585</v>
      </c>
      <c r="N157" s="34" t="s">
        <v>1584</v>
      </c>
      <c r="O157" s="34" t="s">
        <v>1531</v>
      </c>
      <c r="P157" s="34">
        <v>35893</v>
      </c>
      <c r="Q157" s="34">
        <v>5.6000000000000001E-2</v>
      </c>
      <c r="R157" s="34" t="s">
        <v>1556</v>
      </c>
      <c r="S157" s="34">
        <v>5.6</v>
      </c>
    </row>
    <row r="158" spans="1:19" ht="14.55">
      <c r="A158" s="34"/>
      <c r="B158" s="34"/>
      <c r="C158" s="34"/>
      <c r="E158" s="34"/>
      <c r="F158" s="34"/>
      <c r="G158" s="83"/>
      <c r="H158" s="116"/>
      <c r="I158" s="83"/>
      <c r="J158" s="34"/>
      <c r="K158" s="34"/>
      <c r="L158" s="34"/>
      <c r="M158" s="34"/>
      <c r="N158" s="34"/>
      <c r="O158" s="34" t="s">
        <v>1541</v>
      </c>
      <c r="P158" s="34">
        <v>17389</v>
      </c>
      <c r="Q158" s="34">
        <v>0.05</v>
      </c>
      <c r="R158" s="34"/>
      <c r="S158" s="34">
        <v>5</v>
      </c>
    </row>
    <row r="159" spans="1:19" ht="14.55">
      <c r="A159" s="34"/>
      <c r="B159" s="34"/>
      <c r="C159" s="34"/>
      <c r="E159" s="34"/>
      <c r="F159" s="34"/>
      <c r="G159" s="83"/>
      <c r="H159" s="116"/>
      <c r="I159" s="83"/>
      <c r="J159" s="34"/>
      <c r="K159" s="34"/>
      <c r="L159" s="34"/>
      <c r="M159" s="34"/>
      <c r="N159" s="34"/>
      <c r="O159" s="34" t="s">
        <v>1542</v>
      </c>
      <c r="P159" s="34">
        <v>18504</v>
      </c>
      <c r="Q159" s="34">
        <v>6.2E-2</v>
      </c>
      <c r="R159" s="34"/>
      <c r="S159" s="34">
        <v>6.2</v>
      </c>
    </row>
    <row r="160" spans="1:19" ht="14.55">
      <c r="A160" s="34" t="s">
        <v>1583</v>
      </c>
      <c r="B160" s="34" t="s">
        <v>1582</v>
      </c>
      <c r="C160" s="34">
        <v>2016</v>
      </c>
      <c r="E160" s="34">
        <v>51.8</v>
      </c>
      <c r="F160" s="34" t="s">
        <v>522</v>
      </c>
      <c r="G160" s="83">
        <v>14.53</v>
      </c>
      <c r="H160" s="116" t="s">
        <v>2596</v>
      </c>
      <c r="I160" s="83"/>
      <c r="J160" s="34" t="s">
        <v>721</v>
      </c>
      <c r="K160" s="34" t="s">
        <v>1581</v>
      </c>
      <c r="L160" s="34" t="s">
        <v>1528</v>
      </c>
      <c r="M160" s="34" t="s">
        <v>1580</v>
      </c>
      <c r="N160" s="34" t="s">
        <v>1579</v>
      </c>
      <c r="O160" s="34" t="s">
        <v>1531</v>
      </c>
      <c r="P160" s="34">
        <v>1661</v>
      </c>
      <c r="Q160" s="34">
        <v>0.55400000000000005</v>
      </c>
      <c r="R160" s="34" t="s">
        <v>1556</v>
      </c>
      <c r="S160" s="34">
        <v>54.4</v>
      </c>
    </row>
    <row r="161" spans="1:20" s="21" customFormat="1">
      <c r="A161" s="34" t="s">
        <v>2513</v>
      </c>
      <c r="B161" s="34" t="s">
        <v>2514</v>
      </c>
      <c r="C161" s="34">
        <v>2011</v>
      </c>
      <c r="D161"/>
      <c r="E161" s="34"/>
      <c r="F161" s="34" t="s">
        <v>1134</v>
      </c>
      <c r="G161" s="83"/>
      <c r="H161" s="91" t="s">
        <v>1998</v>
      </c>
      <c r="I161" s="83"/>
      <c r="J161" s="34" t="s">
        <v>1141</v>
      </c>
      <c r="K161" s="34" t="s">
        <v>1132</v>
      </c>
      <c r="L161" s="34" t="s">
        <v>1131</v>
      </c>
      <c r="M161" s="34" t="s">
        <v>2515</v>
      </c>
      <c r="N161" s="34" t="s">
        <v>1140</v>
      </c>
      <c r="O161" s="34" t="s">
        <v>1129</v>
      </c>
      <c r="P161" s="34">
        <v>831</v>
      </c>
      <c r="Q161" s="34">
        <v>0.28999999999999998</v>
      </c>
      <c r="R161" s="34" t="s">
        <v>1138</v>
      </c>
      <c r="S161" s="34">
        <v>29</v>
      </c>
    </row>
    <row r="162" spans="1:20" s="21" customFormat="1">
      <c r="A162" s="34"/>
      <c r="B162" s="34"/>
      <c r="C162" s="34"/>
      <c r="D162"/>
      <c r="E162" s="34"/>
      <c r="F162" s="34"/>
      <c r="G162" s="83"/>
      <c r="H162" s="91"/>
      <c r="I162" s="83"/>
      <c r="J162" s="34"/>
      <c r="K162" s="34"/>
      <c r="L162" s="34"/>
      <c r="M162" s="34"/>
      <c r="N162" s="34"/>
      <c r="O162" s="34" t="s">
        <v>1148</v>
      </c>
      <c r="P162" s="34">
        <v>314</v>
      </c>
      <c r="Q162" s="34">
        <v>0.24840000000000001</v>
      </c>
      <c r="R162" s="34"/>
      <c r="S162" s="34">
        <v>24.84</v>
      </c>
    </row>
    <row r="163" spans="1:20" s="21" customFormat="1">
      <c r="A163" s="34"/>
      <c r="B163" s="34"/>
      <c r="C163" s="34"/>
      <c r="D163"/>
      <c r="E163" s="34"/>
      <c r="F163" s="34"/>
      <c r="G163" s="83"/>
      <c r="H163" s="91"/>
      <c r="I163" s="83"/>
      <c r="J163" s="34"/>
      <c r="K163" s="34"/>
      <c r="L163" s="34"/>
      <c r="M163" s="34"/>
      <c r="N163" s="34"/>
      <c r="O163" s="34" t="s">
        <v>1149</v>
      </c>
      <c r="P163" s="34">
        <v>517</v>
      </c>
      <c r="Q163" s="34">
        <v>0.31530000000000002</v>
      </c>
      <c r="R163" s="34"/>
      <c r="S163" s="34">
        <v>31.53</v>
      </c>
    </row>
    <row r="164" spans="1:20" s="21" customFormat="1">
      <c r="A164" s="34"/>
      <c r="B164" s="34"/>
      <c r="C164" s="34"/>
      <c r="D164"/>
      <c r="E164" s="34"/>
      <c r="F164" s="34"/>
      <c r="G164" s="83"/>
      <c r="H164" s="91"/>
      <c r="I164" s="83"/>
      <c r="J164" s="34"/>
      <c r="K164" s="34"/>
      <c r="L164" s="34"/>
      <c r="M164" s="34"/>
      <c r="N164" s="34"/>
      <c r="O164" s="34" t="s">
        <v>1164</v>
      </c>
      <c r="P164" s="34">
        <v>231</v>
      </c>
      <c r="Q164" s="34">
        <v>0.25540000000000002</v>
      </c>
      <c r="R164" s="34"/>
      <c r="S164" s="34">
        <v>25.54</v>
      </c>
    </row>
    <row r="165" spans="1:20" s="21" customFormat="1">
      <c r="A165" s="34"/>
      <c r="B165" s="34"/>
      <c r="C165" s="34"/>
      <c r="D165"/>
      <c r="E165" s="34"/>
      <c r="F165" s="34"/>
      <c r="G165" s="83"/>
      <c r="H165" s="91"/>
      <c r="I165" s="83"/>
      <c r="J165" s="34"/>
      <c r="K165" s="34"/>
      <c r="L165" s="34"/>
      <c r="M165" s="34"/>
      <c r="N165" s="34"/>
      <c r="O165" s="34" t="s">
        <v>1165</v>
      </c>
      <c r="P165" s="34">
        <v>600</v>
      </c>
      <c r="Q165" s="34">
        <v>0.30330000000000001</v>
      </c>
      <c r="R165" s="34"/>
      <c r="S165" s="34">
        <v>30.33</v>
      </c>
    </row>
    <row r="166" spans="1:20" s="21" customFormat="1">
      <c r="A166" s="34"/>
      <c r="B166" s="34"/>
      <c r="C166" s="34"/>
      <c r="D166"/>
      <c r="E166" s="34"/>
      <c r="F166" s="34"/>
      <c r="G166" s="83"/>
      <c r="H166" s="91"/>
      <c r="I166" s="83"/>
      <c r="J166" s="34"/>
      <c r="K166" s="34"/>
      <c r="L166" s="34"/>
      <c r="M166" s="34"/>
      <c r="N166" s="34"/>
      <c r="O166" s="34" t="s">
        <v>1166</v>
      </c>
      <c r="P166" s="34">
        <v>72</v>
      </c>
      <c r="Q166" s="34">
        <v>0.2361</v>
      </c>
      <c r="R166" s="34"/>
      <c r="S166" s="34">
        <v>23.61</v>
      </c>
    </row>
    <row r="167" spans="1:20" s="21" customFormat="1" ht="14.55">
      <c r="A167" s="34"/>
      <c r="B167" s="34"/>
      <c r="C167" s="34"/>
      <c r="D167"/>
      <c r="E167" s="34"/>
      <c r="F167" s="34"/>
      <c r="G167" s="83"/>
      <c r="H167" s="91"/>
      <c r="I167" s="83"/>
      <c r="J167" s="34"/>
      <c r="K167" s="34"/>
      <c r="L167" s="34"/>
      <c r="M167" s="34"/>
      <c r="N167" s="34"/>
      <c r="O167" s="34" t="s">
        <v>2516</v>
      </c>
      <c r="P167" s="34">
        <v>759</v>
      </c>
      <c r="Q167" s="34">
        <v>0.29509999999999997</v>
      </c>
      <c r="R167" s="34"/>
      <c r="S167" s="34">
        <v>29.51</v>
      </c>
    </row>
    <row r="168" spans="1:20" s="21" customFormat="1">
      <c r="A168" s="34" t="s">
        <v>2517</v>
      </c>
      <c r="B168" s="34" t="s">
        <v>2518</v>
      </c>
      <c r="C168" s="34">
        <v>2012</v>
      </c>
      <c r="D168"/>
      <c r="E168" s="34"/>
      <c r="F168" s="34" t="s">
        <v>1292</v>
      </c>
      <c r="G168" s="83"/>
      <c r="H168" s="91" t="s">
        <v>1998</v>
      </c>
      <c r="I168" s="83"/>
      <c r="J168" s="34" t="s">
        <v>1141</v>
      </c>
      <c r="K168" s="34" t="s">
        <v>1132</v>
      </c>
      <c r="L168" s="34" t="s">
        <v>1131</v>
      </c>
      <c r="M168" s="34" t="s">
        <v>2519</v>
      </c>
      <c r="N168" s="34" t="s">
        <v>2520</v>
      </c>
      <c r="O168" s="34" t="s">
        <v>1129</v>
      </c>
      <c r="P168" s="34">
        <v>1039</v>
      </c>
      <c r="Q168" s="34">
        <v>0.11070000000000001</v>
      </c>
      <c r="R168" s="34" t="s">
        <v>1138</v>
      </c>
      <c r="S168" s="34">
        <v>11.07</v>
      </c>
      <c r="T168" s="21" t="s">
        <v>243</v>
      </c>
    </row>
    <row r="169" spans="1:20" s="21" customFormat="1">
      <c r="A169" s="34" t="s">
        <v>2521</v>
      </c>
      <c r="B169" s="34" t="s">
        <v>2522</v>
      </c>
      <c r="C169" s="34">
        <v>2012</v>
      </c>
      <c r="D169"/>
      <c r="E169" s="34"/>
      <c r="F169" s="34" t="s">
        <v>641</v>
      </c>
      <c r="G169" s="83"/>
      <c r="H169" s="91" t="s">
        <v>1998</v>
      </c>
      <c r="I169" s="83"/>
      <c r="J169" s="34" t="s">
        <v>1141</v>
      </c>
      <c r="K169" s="34" t="s">
        <v>1132</v>
      </c>
      <c r="L169" s="34" t="s">
        <v>1131</v>
      </c>
      <c r="M169" s="34" t="s">
        <v>1128</v>
      </c>
      <c r="N169" s="34" t="s">
        <v>1130</v>
      </c>
      <c r="O169" s="34" t="s">
        <v>1129</v>
      </c>
      <c r="P169" s="34">
        <v>1467</v>
      </c>
      <c r="Q169" s="34">
        <v>0.125</v>
      </c>
      <c r="R169" s="34" t="s">
        <v>1138</v>
      </c>
      <c r="S169" s="34">
        <v>12.5</v>
      </c>
    </row>
    <row r="170" spans="1:20" s="21" customFormat="1">
      <c r="A170" s="34"/>
      <c r="B170" s="34"/>
      <c r="C170" s="34"/>
      <c r="D170"/>
      <c r="E170" s="34"/>
      <c r="F170" s="34"/>
      <c r="G170" s="83"/>
      <c r="H170" s="91"/>
      <c r="I170" s="83"/>
      <c r="J170" s="34"/>
      <c r="K170" s="34"/>
      <c r="L170" s="34"/>
      <c r="M170" s="34"/>
      <c r="N170" s="34"/>
      <c r="O170" s="34" t="s">
        <v>1148</v>
      </c>
      <c r="P170" s="34">
        <v>811</v>
      </c>
      <c r="Q170" s="34">
        <v>0.14899999999999999</v>
      </c>
      <c r="R170" s="34"/>
      <c r="S170" s="34">
        <v>14.9</v>
      </c>
    </row>
    <row r="171" spans="1:20" s="21" customFormat="1">
      <c r="A171" s="34"/>
      <c r="B171" s="34"/>
      <c r="C171" s="34"/>
      <c r="D171"/>
      <c r="E171" s="34"/>
      <c r="F171" s="34"/>
      <c r="G171" s="83"/>
      <c r="H171" s="91"/>
      <c r="I171" s="83"/>
      <c r="J171" s="34"/>
      <c r="K171" s="34"/>
      <c r="L171" s="34"/>
      <c r="M171" s="34"/>
      <c r="N171" s="34"/>
      <c r="O171" s="34" t="s">
        <v>1149</v>
      </c>
      <c r="P171" s="34">
        <v>656</v>
      </c>
      <c r="Q171" s="34">
        <v>9.5000000000000001E-2</v>
      </c>
      <c r="R171" s="34"/>
      <c r="S171" s="34">
        <v>9.5</v>
      </c>
    </row>
    <row r="172" spans="1:20" s="21" customFormat="1">
      <c r="A172" s="34"/>
      <c r="B172" s="34"/>
      <c r="C172" s="34"/>
      <c r="D172"/>
      <c r="E172" s="34"/>
      <c r="F172" s="34"/>
      <c r="G172" s="83"/>
      <c r="H172" s="91"/>
      <c r="I172" s="83"/>
      <c r="J172" s="34"/>
      <c r="K172" s="34"/>
      <c r="L172" s="34"/>
      <c r="M172" s="34"/>
      <c r="N172" s="34"/>
      <c r="O172" s="34" t="s">
        <v>1165</v>
      </c>
      <c r="P172" s="34">
        <v>1034</v>
      </c>
      <c r="Q172" s="34">
        <v>0.13</v>
      </c>
      <c r="R172" s="34"/>
      <c r="S172" s="34">
        <v>13</v>
      </c>
    </row>
    <row r="173" spans="1:20" s="21" customFormat="1">
      <c r="A173" s="34"/>
      <c r="B173" s="34"/>
      <c r="C173" s="34"/>
      <c r="D173"/>
      <c r="E173" s="34"/>
      <c r="F173" s="34"/>
      <c r="G173" s="83"/>
      <c r="H173" s="91"/>
      <c r="I173" s="83"/>
      <c r="J173" s="34"/>
      <c r="K173" s="34"/>
      <c r="L173" s="34"/>
      <c r="M173" s="34"/>
      <c r="N173" s="34"/>
      <c r="O173" s="34" t="s">
        <v>1164</v>
      </c>
      <c r="P173" s="34">
        <v>433</v>
      </c>
      <c r="Q173" s="34">
        <v>0.113</v>
      </c>
      <c r="R173" s="34"/>
      <c r="S173" s="34">
        <v>11.3</v>
      </c>
    </row>
    <row r="174" spans="1:20" s="21" customFormat="1">
      <c r="A174" s="34"/>
      <c r="B174" s="34"/>
      <c r="C174" s="34"/>
      <c r="D174"/>
      <c r="E174" s="34"/>
      <c r="F174" s="34"/>
      <c r="G174" s="83"/>
      <c r="H174" s="91"/>
      <c r="I174" s="83"/>
      <c r="J174" s="34"/>
      <c r="K174" s="34"/>
      <c r="L174" s="34"/>
      <c r="M174" s="34"/>
      <c r="N174" s="34"/>
      <c r="O174" s="34" t="s">
        <v>2060</v>
      </c>
      <c r="P174" s="34">
        <v>355</v>
      </c>
      <c r="Q174" s="34">
        <v>0.107</v>
      </c>
      <c r="R174" s="34"/>
      <c r="S174" s="34">
        <v>10.7</v>
      </c>
    </row>
    <row r="175" spans="1:20" s="21" customFormat="1">
      <c r="A175" s="34"/>
      <c r="B175" s="34"/>
      <c r="C175" s="34"/>
      <c r="D175"/>
      <c r="E175" s="34"/>
      <c r="F175" s="34"/>
      <c r="G175" s="83"/>
      <c r="H175" s="91"/>
      <c r="I175" s="83"/>
      <c r="J175" s="34"/>
      <c r="K175" s="34"/>
      <c r="L175" s="34"/>
      <c r="M175" s="34"/>
      <c r="N175" s="34"/>
      <c r="O175" s="34" t="s">
        <v>2061</v>
      </c>
      <c r="P175" s="34">
        <v>450</v>
      </c>
      <c r="Q175" s="34">
        <v>0.127</v>
      </c>
      <c r="R175" s="34"/>
      <c r="S175" s="34">
        <v>12.7</v>
      </c>
    </row>
    <row r="176" spans="1:20" s="21" customFormat="1">
      <c r="A176" s="34"/>
      <c r="B176" s="34"/>
      <c r="C176" s="34"/>
      <c r="D176"/>
      <c r="E176" s="34"/>
      <c r="F176" s="34"/>
      <c r="G176" s="83"/>
      <c r="H176" s="91"/>
      <c r="I176" s="83"/>
      <c r="J176" s="34"/>
      <c r="K176" s="34"/>
      <c r="L176" s="34"/>
      <c r="M176" s="34"/>
      <c r="N176" s="34"/>
      <c r="O176" s="34" t="s">
        <v>2062</v>
      </c>
      <c r="P176" s="34">
        <v>379</v>
      </c>
      <c r="Q176" s="34">
        <v>0.14199999999999999</v>
      </c>
      <c r="R176" s="34"/>
      <c r="S176" s="34">
        <v>14.2</v>
      </c>
    </row>
    <row r="177" spans="1:19" s="21" customFormat="1">
      <c r="A177" s="34"/>
      <c r="B177" s="34"/>
      <c r="C177" s="34"/>
      <c r="D177"/>
      <c r="E177" s="34"/>
      <c r="F177" s="34"/>
      <c r="G177" s="83"/>
      <c r="H177" s="91"/>
      <c r="I177" s="83"/>
      <c r="J177" s="34"/>
      <c r="K177" s="34"/>
      <c r="L177" s="34"/>
      <c r="M177" s="34"/>
      <c r="N177" s="34"/>
      <c r="O177" s="34" t="s">
        <v>2063</v>
      </c>
      <c r="P177" s="34">
        <v>283</v>
      </c>
      <c r="Q177" s="34">
        <v>0.12</v>
      </c>
      <c r="R177" s="34"/>
      <c r="S177" s="34">
        <v>12</v>
      </c>
    </row>
    <row r="178" spans="1:19" s="21" customFormat="1">
      <c r="A178" s="34" t="s">
        <v>2523</v>
      </c>
      <c r="B178" s="34" t="s">
        <v>2524</v>
      </c>
      <c r="C178" s="34">
        <v>2013</v>
      </c>
      <c r="D178"/>
      <c r="E178" s="34"/>
      <c r="F178" s="34" t="s">
        <v>1134</v>
      </c>
      <c r="G178" s="83"/>
      <c r="H178" s="91" t="s">
        <v>1998</v>
      </c>
      <c r="I178" s="83"/>
      <c r="J178" s="34" t="s">
        <v>1141</v>
      </c>
      <c r="K178" s="34" t="s">
        <v>1132</v>
      </c>
      <c r="L178" s="34" t="s">
        <v>1131</v>
      </c>
      <c r="M178" s="34" t="s">
        <v>2525</v>
      </c>
      <c r="N178" s="34" t="s">
        <v>1140</v>
      </c>
      <c r="O178" s="34" t="s">
        <v>1129</v>
      </c>
      <c r="P178" s="34">
        <v>1972</v>
      </c>
      <c r="Q178" s="34">
        <v>0.41599999999999998</v>
      </c>
      <c r="R178" s="34" t="s">
        <v>1138</v>
      </c>
      <c r="S178" s="34">
        <v>41.6</v>
      </c>
    </row>
    <row r="179" spans="1:19" s="21" customFormat="1">
      <c r="A179" s="34"/>
      <c r="B179" s="34"/>
      <c r="C179" s="34"/>
      <c r="D179"/>
      <c r="E179" s="34"/>
      <c r="F179" s="34"/>
      <c r="G179" s="83"/>
      <c r="H179" s="91"/>
      <c r="I179" s="83"/>
      <c r="J179" s="34"/>
      <c r="K179" s="34"/>
      <c r="L179" s="34"/>
      <c r="M179" s="34"/>
      <c r="N179" s="34"/>
      <c r="O179" s="34" t="s">
        <v>1148</v>
      </c>
      <c r="P179" s="34">
        <v>616</v>
      </c>
      <c r="Q179" s="34">
        <v>0.436</v>
      </c>
      <c r="R179" s="34"/>
      <c r="S179" s="34">
        <v>43.6</v>
      </c>
    </row>
    <row r="180" spans="1:19" s="21" customFormat="1">
      <c r="A180" s="34"/>
      <c r="B180" s="34"/>
      <c r="C180" s="34"/>
      <c r="D180"/>
      <c r="E180" s="34"/>
      <c r="F180" s="34"/>
      <c r="G180" s="83"/>
      <c r="H180" s="91"/>
      <c r="I180" s="83"/>
      <c r="J180" s="34"/>
      <c r="K180" s="34"/>
      <c r="L180" s="34"/>
      <c r="M180" s="34"/>
      <c r="N180" s="34"/>
      <c r="O180" s="34" t="s">
        <v>1149</v>
      </c>
      <c r="P180" s="34">
        <v>1356</v>
      </c>
      <c r="Q180" s="34">
        <v>0.40500000000000003</v>
      </c>
      <c r="R180" s="34"/>
      <c r="S180" s="34">
        <v>40.5</v>
      </c>
    </row>
    <row r="181" spans="1:19" s="21" customFormat="1">
      <c r="A181" s="34"/>
      <c r="B181" s="34"/>
      <c r="C181" s="34"/>
      <c r="D181"/>
      <c r="E181" s="34"/>
      <c r="F181" s="34"/>
      <c r="G181" s="83"/>
      <c r="H181" s="91"/>
      <c r="I181" s="83"/>
      <c r="J181" s="34"/>
      <c r="K181" s="34"/>
      <c r="L181" s="34"/>
      <c r="M181" s="34"/>
      <c r="N181" s="34"/>
      <c r="O181" s="34" t="s">
        <v>1164</v>
      </c>
      <c r="P181" s="34">
        <v>728</v>
      </c>
      <c r="Q181" s="34">
        <v>0.53400000000000003</v>
      </c>
      <c r="R181" s="34"/>
      <c r="S181" s="34">
        <v>53.4</v>
      </c>
    </row>
    <row r="182" spans="1:19" s="21" customFormat="1">
      <c r="A182" s="34"/>
      <c r="B182" s="34"/>
      <c r="C182" s="34"/>
      <c r="D182"/>
      <c r="E182" s="34"/>
      <c r="F182" s="34"/>
      <c r="G182" s="83"/>
      <c r="H182" s="91"/>
      <c r="I182" s="83"/>
      <c r="J182" s="34"/>
      <c r="K182" s="34"/>
      <c r="L182" s="34"/>
      <c r="M182" s="34"/>
      <c r="N182" s="34"/>
      <c r="O182" s="34" t="s">
        <v>1165</v>
      </c>
      <c r="P182" s="34">
        <v>1238</v>
      </c>
      <c r="Q182" s="34">
        <v>0.38400000000000001</v>
      </c>
      <c r="R182" s="34"/>
      <c r="S182" s="34">
        <v>38.4</v>
      </c>
    </row>
    <row r="183" spans="1:19" s="21" customFormat="1">
      <c r="A183" s="34" t="s">
        <v>2526</v>
      </c>
      <c r="B183" s="34" t="s">
        <v>2527</v>
      </c>
      <c r="C183" s="34">
        <v>2013</v>
      </c>
      <c r="D183"/>
      <c r="E183" s="34"/>
      <c r="F183" s="34" t="s">
        <v>2182</v>
      </c>
      <c r="G183" s="83"/>
      <c r="H183" s="91" t="s">
        <v>1998</v>
      </c>
      <c r="I183" s="83"/>
      <c r="J183" s="34" t="s">
        <v>1133</v>
      </c>
      <c r="K183" s="34" t="s">
        <v>1132</v>
      </c>
      <c r="L183" s="34" t="s">
        <v>1131</v>
      </c>
      <c r="M183" s="34" t="s">
        <v>2528</v>
      </c>
      <c r="N183" s="34" t="s">
        <v>1140</v>
      </c>
      <c r="O183" s="34" t="s">
        <v>1129</v>
      </c>
      <c r="P183" s="34">
        <v>288</v>
      </c>
      <c r="Q183" s="34">
        <v>0.34399999999999997</v>
      </c>
      <c r="R183" s="34" t="s">
        <v>1138</v>
      </c>
      <c r="S183" s="34">
        <v>34.4</v>
      </c>
    </row>
    <row r="184" spans="1:19" s="21" customFormat="1">
      <c r="A184" s="34"/>
      <c r="B184" s="34"/>
      <c r="C184" s="34"/>
      <c r="D184"/>
      <c r="E184" s="34"/>
      <c r="F184" s="34"/>
      <c r="G184" s="83"/>
      <c r="H184" s="91"/>
      <c r="I184" s="83"/>
      <c r="J184" s="34"/>
      <c r="K184" s="34"/>
      <c r="L184" s="34"/>
      <c r="M184" s="34"/>
      <c r="N184" s="34"/>
      <c r="O184" s="34" t="s">
        <v>1148</v>
      </c>
      <c r="P184" s="34">
        <v>107</v>
      </c>
      <c r="Q184" s="34">
        <v>0.32700000000000001</v>
      </c>
      <c r="R184" s="34"/>
      <c r="S184" s="34">
        <v>32.700000000000003</v>
      </c>
    </row>
    <row r="185" spans="1:19" s="21" customFormat="1">
      <c r="A185" s="34"/>
      <c r="B185" s="34"/>
      <c r="C185" s="34"/>
      <c r="D185"/>
      <c r="E185" s="34"/>
      <c r="F185" s="34"/>
      <c r="G185" s="83"/>
      <c r="H185" s="91"/>
      <c r="I185" s="83"/>
      <c r="J185" s="34"/>
      <c r="K185" s="34"/>
      <c r="L185" s="34"/>
      <c r="M185" s="34"/>
      <c r="N185" s="34"/>
      <c r="O185" s="34" t="s">
        <v>1149</v>
      </c>
      <c r="P185" s="34">
        <v>181</v>
      </c>
      <c r="Q185" s="34">
        <v>0.35399999999999998</v>
      </c>
      <c r="R185" s="34"/>
      <c r="S185" s="34">
        <v>35.4</v>
      </c>
    </row>
    <row r="186" spans="1:19" s="21" customFormat="1">
      <c r="A186" s="34"/>
      <c r="B186" s="34"/>
      <c r="C186" s="34"/>
      <c r="D186"/>
      <c r="E186" s="34"/>
      <c r="F186" s="34"/>
      <c r="G186" s="83"/>
      <c r="H186" s="91"/>
      <c r="I186" s="83"/>
      <c r="J186" s="34"/>
      <c r="K186" s="34"/>
      <c r="L186" s="34"/>
      <c r="M186" s="34"/>
      <c r="N186" s="34"/>
      <c r="O186" s="34" t="s">
        <v>1166</v>
      </c>
      <c r="P186" s="34">
        <v>41</v>
      </c>
      <c r="Q186" s="34">
        <v>0.26800000000000002</v>
      </c>
      <c r="R186" s="34"/>
      <c r="S186" s="34">
        <v>26.8</v>
      </c>
    </row>
    <row r="187" spans="1:19" s="21" customFormat="1" ht="14.55">
      <c r="A187" s="34"/>
      <c r="B187" s="34"/>
      <c r="C187" s="34"/>
      <c r="D187"/>
      <c r="E187" s="34"/>
      <c r="F187" s="34"/>
      <c r="G187" s="83"/>
      <c r="H187" s="91"/>
      <c r="I187" s="83"/>
      <c r="J187" s="34"/>
      <c r="K187" s="34"/>
      <c r="L187" s="34"/>
      <c r="M187" s="34"/>
      <c r="N187" s="34"/>
      <c r="O187" s="34" t="s">
        <v>2321</v>
      </c>
      <c r="P187" s="34">
        <v>247</v>
      </c>
      <c r="Q187" s="34">
        <v>0.35599999999999998</v>
      </c>
      <c r="R187" s="34"/>
      <c r="S187" s="34">
        <v>35.6</v>
      </c>
    </row>
    <row r="188" spans="1:19" s="21" customFormat="1">
      <c r="A188" s="34" t="s">
        <v>2529</v>
      </c>
      <c r="B188" s="34" t="s">
        <v>2530</v>
      </c>
      <c r="C188" s="34">
        <v>2014</v>
      </c>
      <c r="D188"/>
      <c r="E188" s="34"/>
      <c r="F188" s="34" t="s">
        <v>1170</v>
      </c>
      <c r="G188" s="83"/>
      <c r="H188" s="91" t="s">
        <v>1998</v>
      </c>
      <c r="I188" s="83"/>
      <c r="J188" s="34" t="s">
        <v>1141</v>
      </c>
      <c r="K188" s="34" t="s">
        <v>1132</v>
      </c>
      <c r="L188" s="34" t="s">
        <v>1302</v>
      </c>
      <c r="M188" s="34" t="s">
        <v>2531</v>
      </c>
      <c r="N188" s="34" t="s">
        <v>1130</v>
      </c>
      <c r="O188" s="34" t="s">
        <v>1129</v>
      </c>
      <c r="P188" s="34">
        <v>804</v>
      </c>
      <c r="Q188" s="34">
        <v>0.25</v>
      </c>
      <c r="R188" s="34" t="s">
        <v>1138</v>
      </c>
      <c r="S188" s="34">
        <v>25</v>
      </c>
    </row>
    <row r="189" spans="1:19" s="21" customFormat="1">
      <c r="A189" s="34"/>
      <c r="B189" s="34"/>
      <c r="C189" s="34"/>
      <c r="D189"/>
      <c r="E189" s="34"/>
      <c r="F189" s="34"/>
      <c r="G189" s="83"/>
      <c r="H189" s="91"/>
      <c r="I189" s="83"/>
      <c r="J189" s="34"/>
      <c r="K189" s="34"/>
      <c r="L189" s="34"/>
      <c r="M189" s="34"/>
      <c r="N189" s="34"/>
      <c r="O189" s="34" t="s">
        <v>1148</v>
      </c>
      <c r="P189" s="34">
        <v>363</v>
      </c>
      <c r="Q189" s="34">
        <v>0.26450000000000001</v>
      </c>
      <c r="R189" s="34"/>
      <c r="S189" s="34">
        <v>26.45</v>
      </c>
    </row>
    <row r="190" spans="1:19" s="21" customFormat="1">
      <c r="A190" s="34"/>
      <c r="B190" s="34"/>
      <c r="C190" s="34"/>
      <c r="D190"/>
      <c r="E190" s="34"/>
      <c r="F190" s="34"/>
      <c r="G190" s="83"/>
      <c r="H190" s="91"/>
      <c r="I190" s="83"/>
      <c r="J190" s="34"/>
      <c r="K190" s="34"/>
      <c r="L190" s="34"/>
      <c r="M190" s="34"/>
      <c r="N190" s="34"/>
      <c r="O190" s="34" t="s">
        <v>1149</v>
      </c>
      <c r="P190" s="34">
        <v>441</v>
      </c>
      <c r="Q190" s="34">
        <v>0.23810000000000001</v>
      </c>
      <c r="R190" s="34"/>
      <c r="S190" s="34">
        <v>23.81</v>
      </c>
    </row>
    <row r="191" spans="1:19" s="21" customFormat="1">
      <c r="A191" s="34" t="s">
        <v>2532</v>
      </c>
      <c r="B191" s="34" t="s">
        <v>2533</v>
      </c>
      <c r="C191" s="34">
        <v>2014</v>
      </c>
      <c r="D191"/>
      <c r="E191" s="34"/>
      <c r="F191" s="34" t="s">
        <v>1178</v>
      </c>
      <c r="G191" s="83"/>
      <c r="H191" s="91" t="s">
        <v>1998</v>
      </c>
      <c r="I191" s="83"/>
      <c r="J191" s="34" t="s">
        <v>1133</v>
      </c>
      <c r="K191" s="34" t="s">
        <v>1132</v>
      </c>
      <c r="L191" s="34" t="s">
        <v>1302</v>
      </c>
      <c r="M191" s="34" t="s">
        <v>2534</v>
      </c>
      <c r="N191" s="34" t="s">
        <v>1140</v>
      </c>
      <c r="O191" s="34" t="s">
        <v>1129</v>
      </c>
      <c r="P191" s="34">
        <v>305</v>
      </c>
      <c r="Q191" s="34">
        <v>0.41299999999999998</v>
      </c>
      <c r="R191" s="34" t="s">
        <v>1138</v>
      </c>
      <c r="S191" s="34">
        <v>41.3</v>
      </c>
    </row>
    <row r="192" spans="1:19" s="21" customFormat="1">
      <c r="A192" s="34" t="s">
        <v>2535</v>
      </c>
      <c r="B192" s="34" t="s">
        <v>2536</v>
      </c>
      <c r="C192" s="34">
        <v>2014</v>
      </c>
      <c r="D192"/>
      <c r="E192" s="34"/>
      <c r="F192" s="34" t="s">
        <v>1170</v>
      </c>
      <c r="G192" s="83"/>
      <c r="H192" s="91" t="s">
        <v>1998</v>
      </c>
      <c r="I192" s="83"/>
      <c r="J192" s="34" t="s">
        <v>1141</v>
      </c>
      <c r="K192" s="34" t="s">
        <v>1132</v>
      </c>
      <c r="L192" s="34" t="s">
        <v>1302</v>
      </c>
      <c r="M192" s="34" t="s">
        <v>2537</v>
      </c>
      <c r="N192" s="34" t="s">
        <v>1140</v>
      </c>
      <c r="O192" s="34" t="s">
        <v>1129</v>
      </c>
      <c r="P192" s="34">
        <v>443</v>
      </c>
      <c r="Q192" s="34">
        <v>0.40889999999999999</v>
      </c>
      <c r="R192" s="34" t="s">
        <v>1138</v>
      </c>
      <c r="S192" s="34">
        <v>40.89</v>
      </c>
    </row>
    <row r="193" spans="1:19" s="21" customFormat="1">
      <c r="A193" s="34" t="s">
        <v>2538</v>
      </c>
      <c r="B193" s="34" t="s">
        <v>2539</v>
      </c>
      <c r="C193" s="34">
        <v>2015</v>
      </c>
      <c r="D193"/>
      <c r="E193" s="34"/>
      <c r="F193" s="34" t="s">
        <v>1352</v>
      </c>
      <c r="G193" s="83"/>
      <c r="H193" s="91" t="s">
        <v>1998</v>
      </c>
      <c r="I193" s="83"/>
      <c r="J193" s="34" t="s">
        <v>1141</v>
      </c>
      <c r="K193" s="34" t="s">
        <v>1132</v>
      </c>
      <c r="L193" s="34" t="s">
        <v>1302</v>
      </c>
      <c r="M193" s="34" t="s">
        <v>2540</v>
      </c>
      <c r="N193" s="34" t="s">
        <v>1140</v>
      </c>
      <c r="O193" s="34" t="s">
        <v>1129</v>
      </c>
      <c r="P193" s="34">
        <v>964</v>
      </c>
      <c r="Q193" s="34">
        <v>0.53420000000000001</v>
      </c>
      <c r="R193" s="34" t="s">
        <v>1138</v>
      </c>
      <c r="S193" s="34">
        <v>53.42</v>
      </c>
    </row>
    <row r="194" spans="1:19" s="21" customFormat="1">
      <c r="A194" s="34"/>
      <c r="B194" s="34"/>
      <c r="C194" s="34"/>
      <c r="D194"/>
      <c r="E194" s="34"/>
      <c r="F194" s="34"/>
      <c r="G194" s="83"/>
      <c r="H194" s="91"/>
      <c r="I194" s="83"/>
      <c r="J194" s="34"/>
      <c r="K194" s="34"/>
      <c r="L194" s="34"/>
      <c r="M194" s="34"/>
      <c r="N194" s="34"/>
      <c r="O194" s="34" t="s">
        <v>1148</v>
      </c>
      <c r="P194" s="34">
        <v>487</v>
      </c>
      <c r="Q194" s="34">
        <v>0.60599999999999998</v>
      </c>
      <c r="R194" s="34"/>
      <c r="S194" s="34">
        <v>60.6</v>
      </c>
    </row>
    <row r="195" spans="1:19" s="21" customFormat="1">
      <c r="A195" s="34"/>
      <c r="B195" s="34"/>
      <c r="C195" s="34"/>
      <c r="D195"/>
      <c r="E195" s="34"/>
      <c r="F195" s="34"/>
      <c r="G195" s="83"/>
      <c r="H195" s="91"/>
      <c r="I195" s="83"/>
      <c r="J195" s="34"/>
      <c r="K195" s="34"/>
      <c r="L195" s="34"/>
      <c r="M195" s="34"/>
      <c r="N195" s="34"/>
      <c r="O195" s="34" t="s">
        <v>1149</v>
      </c>
      <c r="P195" s="34">
        <v>477</v>
      </c>
      <c r="Q195" s="34">
        <v>0.46100000000000002</v>
      </c>
      <c r="R195" s="34"/>
      <c r="S195" s="34">
        <v>46.1</v>
      </c>
    </row>
    <row r="196" spans="1:19" s="21" customFormat="1">
      <c r="A196" s="34"/>
      <c r="B196" s="34"/>
      <c r="C196" s="34"/>
      <c r="D196"/>
      <c r="E196" s="34"/>
      <c r="F196" s="34"/>
      <c r="G196" s="83"/>
      <c r="H196" s="91"/>
      <c r="I196" s="83"/>
      <c r="J196" s="34"/>
      <c r="K196" s="34"/>
      <c r="L196" s="34"/>
      <c r="M196" s="34"/>
      <c r="N196" s="34"/>
      <c r="O196" s="34" t="s">
        <v>1164</v>
      </c>
      <c r="P196" s="34">
        <v>321</v>
      </c>
      <c r="Q196" s="34">
        <v>0.53800000000000003</v>
      </c>
      <c r="R196" s="34"/>
      <c r="S196" s="34">
        <v>52.6</v>
      </c>
    </row>
    <row r="197" spans="1:19" s="21" customFormat="1">
      <c r="A197" s="34"/>
      <c r="B197" s="34"/>
      <c r="C197" s="34"/>
      <c r="D197"/>
      <c r="E197" s="34"/>
      <c r="F197" s="34"/>
      <c r="G197" s="83"/>
      <c r="H197" s="91"/>
      <c r="I197" s="83"/>
      <c r="J197" s="34"/>
      <c r="K197" s="34"/>
      <c r="L197" s="34"/>
      <c r="M197" s="34"/>
      <c r="N197" s="34"/>
      <c r="O197" s="34" t="s">
        <v>1165</v>
      </c>
      <c r="P197" s="34">
        <v>643</v>
      </c>
      <c r="Q197" s="34">
        <v>0.52600000000000002</v>
      </c>
      <c r="R197" s="34"/>
      <c r="S197" s="34">
        <v>53.8</v>
      </c>
    </row>
    <row r="198" spans="1:19" s="21" customFormat="1">
      <c r="A198" s="34"/>
      <c r="B198" s="34"/>
      <c r="C198" s="34"/>
      <c r="D198"/>
      <c r="E198" s="34"/>
      <c r="F198" s="34"/>
      <c r="G198" s="83"/>
      <c r="H198" s="91"/>
      <c r="I198" s="83"/>
      <c r="J198" s="34"/>
      <c r="K198" s="34"/>
      <c r="L198" s="34"/>
      <c r="M198" s="34"/>
      <c r="N198" s="34"/>
      <c r="O198" s="34" t="s">
        <v>2060</v>
      </c>
      <c r="P198" s="34">
        <v>411</v>
      </c>
      <c r="Q198" s="34">
        <v>0.53800000000000003</v>
      </c>
      <c r="R198" s="34"/>
      <c r="S198" s="34">
        <v>53.8</v>
      </c>
    </row>
    <row r="199" spans="1:19" s="21" customFormat="1">
      <c r="A199" s="34"/>
      <c r="B199" s="34"/>
      <c r="C199" s="34"/>
      <c r="D199"/>
      <c r="E199" s="34"/>
      <c r="F199" s="34"/>
      <c r="G199" s="83"/>
      <c r="H199" s="91"/>
      <c r="I199" s="83"/>
      <c r="J199" s="34"/>
      <c r="K199" s="34"/>
      <c r="L199" s="34"/>
      <c r="M199" s="34"/>
      <c r="N199" s="34"/>
      <c r="O199" s="34" t="s">
        <v>2061</v>
      </c>
      <c r="P199" s="34">
        <v>290</v>
      </c>
      <c r="Q199" s="34">
        <v>0.56200000000000006</v>
      </c>
      <c r="R199" s="34"/>
      <c r="S199" s="34">
        <v>56.2</v>
      </c>
    </row>
    <row r="200" spans="1:19" s="21" customFormat="1">
      <c r="A200" s="34"/>
      <c r="B200" s="34"/>
      <c r="C200" s="34"/>
      <c r="D200"/>
      <c r="E200" s="34"/>
      <c r="F200" s="34"/>
      <c r="G200" s="83"/>
      <c r="H200" s="91"/>
      <c r="I200" s="83"/>
      <c r="J200" s="34"/>
      <c r="K200" s="34"/>
      <c r="L200" s="34"/>
      <c r="M200" s="34"/>
      <c r="N200" s="34"/>
      <c r="O200" s="34" t="s">
        <v>2062</v>
      </c>
      <c r="P200" s="34">
        <v>164</v>
      </c>
      <c r="Q200" s="34">
        <v>0.44500000000000001</v>
      </c>
      <c r="R200" s="34"/>
      <c r="S200" s="34">
        <v>44.5</v>
      </c>
    </row>
    <row r="201" spans="1:19" s="21" customFormat="1">
      <c r="A201" s="34"/>
      <c r="B201" s="34"/>
      <c r="C201" s="34"/>
      <c r="D201"/>
      <c r="E201" s="34"/>
      <c r="F201" s="34"/>
      <c r="G201" s="83"/>
      <c r="H201" s="91"/>
      <c r="I201" s="83"/>
      <c r="J201" s="34"/>
      <c r="K201" s="34"/>
      <c r="L201" s="34"/>
      <c r="M201" s="34"/>
      <c r="N201" s="34"/>
      <c r="O201" s="34" t="s">
        <v>2063</v>
      </c>
      <c r="P201" s="34">
        <v>99</v>
      </c>
      <c r="Q201" s="34">
        <v>0.58599999999999997</v>
      </c>
      <c r="R201" s="34"/>
      <c r="S201" s="34">
        <v>58.6</v>
      </c>
    </row>
    <row r="202" spans="1:19" s="21" customFormat="1">
      <c r="A202" s="34" t="s">
        <v>2541</v>
      </c>
      <c r="B202" s="34" t="s">
        <v>2542</v>
      </c>
      <c r="C202" s="34">
        <v>2015</v>
      </c>
      <c r="D202"/>
      <c r="E202" s="34"/>
      <c r="F202" s="34" t="s">
        <v>2543</v>
      </c>
      <c r="G202" s="83"/>
      <c r="H202" s="91" t="s">
        <v>1998</v>
      </c>
      <c r="I202" s="83"/>
      <c r="J202" s="34" t="s">
        <v>1141</v>
      </c>
      <c r="K202" s="34" t="s">
        <v>1132</v>
      </c>
      <c r="L202" s="34" t="s">
        <v>1131</v>
      </c>
      <c r="M202" s="34" t="s">
        <v>2544</v>
      </c>
      <c r="N202" s="34" t="s">
        <v>1140</v>
      </c>
      <c r="O202" s="34" t="s">
        <v>1129</v>
      </c>
      <c r="P202" s="34">
        <v>1853</v>
      </c>
      <c r="Q202" s="34">
        <v>0.25</v>
      </c>
      <c r="R202" s="34" t="s">
        <v>1138</v>
      </c>
      <c r="S202" s="34">
        <v>25</v>
      </c>
    </row>
    <row r="203" spans="1:19" s="21" customFormat="1">
      <c r="A203" s="34" t="s">
        <v>2545</v>
      </c>
      <c r="B203" s="34" t="s">
        <v>2546</v>
      </c>
      <c r="C203" s="34">
        <v>2016</v>
      </c>
      <c r="D203"/>
      <c r="E203" s="34"/>
      <c r="F203" s="34" t="s">
        <v>641</v>
      </c>
      <c r="G203" s="83"/>
      <c r="H203" s="91" t="s">
        <v>1998</v>
      </c>
      <c r="I203" s="83"/>
      <c r="J203" s="34" t="s">
        <v>1141</v>
      </c>
      <c r="K203" s="34" t="s">
        <v>1132</v>
      </c>
      <c r="L203" s="34" t="s">
        <v>1131</v>
      </c>
      <c r="M203" s="34" t="s">
        <v>2547</v>
      </c>
      <c r="N203" s="34" t="s">
        <v>1140</v>
      </c>
      <c r="O203" s="34" t="s">
        <v>1129</v>
      </c>
      <c r="P203" s="34">
        <v>524</v>
      </c>
      <c r="Q203" s="34">
        <v>0.65100000000000002</v>
      </c>
      <c r="R203" s="34" t="s">
        <v>1138</v>
      </c>
      <c r="S203" s="34">
        <v>65.099999999999994</v>
      </c>
    </row>
    <row r="204" spans="1:19" s="21" customFormat="1">
      <c r="A204" s="34" t="s">
        <v>2548</v>
      </c>
      <c r="B204" s="34" t="s">
        <v>2549</v>
      </c>
      <c r="C204" s="34">
        <v>2016</v>
      </c>
      <c r="D204"/>
      <c r="E204" s="34"/>
      <c r="F204" s="34" t="s">
        <v>1134</v>
      </c>
      <c r="G204" s="83"/>
      <c r="H204" s="91" t="s">
        <v>1998</v>
      </c>
      <c r="I204" s="83"/>
      <c r="J204" s="34" t="s">
        <v>1133</v>
      </c>
      <c r="K204" s="34" t="s">
        <v>1132</v>
      </c>
      <c r="L204" s="34" t="s">
        <v>1131</v>
      </c>
      <c r="M204" s="34" t="s">
        <v>1128</v>
      </c>
      <c r="N204" s="34" t="s">
        <v>1130</v>
      </c>
      <c r="O204" s="34" t="s">
        <v>1129</v>
      </c>
      <c r="P204" s="34">
        <v>2521</v>
      </c>
      <c r="Q204" s="34">
        <v>0.155</v>
      </c>
      <c r="R204" s="34" t="s">
        <v>1138</v>
      </c>
      <c r="S204" s="34">
        <v>15.5</v>
      </c>
    </row>
    <row r="205" spans="1:19" s="21" customFormat="1">
      <c r="A205" s="34"/>
      <c r="B205" s="34"/>
      <c r="C205" s="34"/>
      <c r="D205"/>
      <c r="E205" s="34"/>
      <c r="F205" s="34"/>
      <c r="G205" s="83"/>
      <c r="H205" s="91"/>
      <c r="I205" s="83"/>
      <c r="J205" s="34"/>
      <c r="K205" s="34"/>
      <c r="L205" s="34"/>
      <c r="M205" s="34"/>
      <c r="N205" s="34"/>
      <c r="O205" s="34" t="s">
        <v>1148</v>
      </c>
      <c r="P205" s="34">
        <v>1188</v>
      </c>
      <c r="Q205" s="34">
        <v>0.157</v>
      </c>
      <c r="R205" s="34"/>
      <c r="S205" s="34">
        <v>15.7</v>
      </c>
    </row>
    <row r="206" spans="1:19" s="21" customFormat="1">
      <c r="A206" s="34"/>
      <c r="B206" s="34"/>
      <c r="C206" s="34"/>
      <c r="D206"/>
      <c r="E206" s="34"/>
      <c r="F206" s="34"/>
      <c r="G206" s="83"/>
      <c r="H206" s="91"/>
      <c r="I206" s="83"/>
      <c r="J206" s="34"/>
      <c r="K206" s="34"/>
      <c r="L206" s="34"/>
      <c r="M206" s="34"/>
      <c r="N206" s="34"/>
      <c r="O206" s="34" t="s">
        <v>1149</v>
      </c>
      <c r="P206" s="34">
        <v>1333</v>
      </c>
      <c r="Q206" s="34">
        <v>0.154</v>
      </c>
      <c r="R206" s="34"/>
      <c r="S206" s="34">
        <v>15.4</v>
      </c>
    </row>
    <row r="207" spans="1:19" s="21" customFormat="1">
      <c r="A207" s="34"/>
      <c r="B207" s="34"/>
      <c r="C207" s="34"/>
      <c r="D207"/>
      <c r="E207" s="34"/>
      <c r="F207" s="34"/>
      <c r="G207" s="83"/>
      <c r="H207" s="91"/>
      <c r="I207" s="83"/>
      <c r="J207" s="34"/>
      <c r="K207" s="34"/>
      <c r="L207" s="34"/>
      <c r="M207" s="34"/>
      <c r="N207" s="34"/>
      <c r="O207" s="34" t="s">
        <v>1164</v>
      </c>
      <c r="P207" s="34">
        <v>1146</v>
      </c>
      <c r="Q207" s="34">
        <v>0.161</v>
      </c>
      <c r="R207" s="34"/>
      <c r="S207" s="34">
        <v>16.100000000000001</v>
      </c>
    </row>
    <row r="208" spans="1:19" s="21" customFormat="1">
      <c r="A208" s="34"/>
      <c r="B208" s="34"/>
      <c r="C208" s="34"/>
      <c r="D208"/>
      <c r="E208" s="34"/>
      <c r="F208" s="34"/>
      <c r="G208" s="83"/>
      <c r="H208" s="91"/>
      <c r="I208" s="83"/>
      <c r="J208" s="34"/>
      <c r="K208" s="34"/>
      <c r="L208" s="34"/>
      <c r="M208" s="34"/>
      <c r="N208" s="34"/>
      <c r="O208" s="34" t="s">
        <v>1165</v>
      </c>
      <c r="P208" s="34">
        <v>1375</v>
      </c>
      <c r="Q208" s="34">
        <v>0.151</v>
      </c>
      <c r="R208" s="34"/>
      <c r="S208" s="34">
        <v>15.1</v>
      </c>
    </row>
    <row r="209" spans="1:19" s="21" customFormat="1">
      <c r="A209" s="34"/>
      <c r="B209" s="34"/>
      <c r="C209" s="34"/>
      <c r="D209"/>
      <c r="E209" s="34"/>
      <c r="F209" s="34"/>
      <c r="G209" s="83"/>
      <c r="H209" s="91"/>
      <c r="I209" s="83"/>
      <c r="J209" s="34"/>
      <c r="K209" s="34"/>
      <c r="L209" s="34"/>
      <c r="M209" s="34"/>
      <c r="N209" s="34"/>
      <c r="O209" s="34" t="s">
        <v>1166</v>
      </c>
      <c r="P209" s="34">
        <v>970</v>
      </c>
      <c r="Q209" s="34">
        <v>0.154</v>
      </c>
      <c r="R209" s="34"/>
      <c r="S209" s="34">
        <v>15.4</v>
      </c>
    </row>
    <row r="210" spans="1:19" s="21" customFormat="1">
      <c r="A210" s="34"/>
      <c r="B210" s="34"/>
      <c r="C210" s="34"/>
      <c r="D210"/>
      <c r="E210" s="34"/>
      <c r="F210" s="34"/>
      <c r="G210" s="83"/>
      <c r="H210" s="91"/>
      <c r="I210" s="83"/>
      <c r="J210" s="34"/>
      <c r="K210" s="34"/>
      <c r="L210" s="34"/>
      <c r="M210" s="34"/>
      <c r="N210" s="34"/>
      <c r="O210" s="34" t="s">
        <v>1167</v>
      </c>
      <c r="P210" s="34">
        <v>1551</v>
      </c>
      <c r="Q210" s="34">
        <v>0.157</v>
      </c>
      <c r="R210" s="34"/>
      <c r="S210" s="34">
        <v>15.7</v>
      </c>
    </row>
    <row r="211" spans="1:19" s="21" customFormat="1">
      <c r="A211" s="34" t="s">
        <v>2550</v>
      </c>
      <c r="B211" s="34" t="s">
        <v>2551</v>
      </c>
      <c r="C211" s="34">
        <v>2017</v>
      </c>
      <c r="D211"/>
      <c r="E211" s="34"/>
      <c r="F211" s="34" t="s">
        <v>1191</v>
      </c>
      <c r="G211" s="83"/>
      <c r="H211" s="91" t="s">
        <v>1998</v>
      </c>
      <c r="I211" s="83"/>
      <c r="J211" s="34" t="s">
        <v>1133</v>
      </c>
      <c r="K211" s="34" t="s">
        <v>2552</v>
      </c>
      <c r="L211" s="34" t="s">
        <v>1131</v>
      </c>
      <c r="M211" s="34" t="s">
        <v>2553</v>
      </c>
      <c r="N211" s="34" t="s">
        <v>2554</v>
      </c>
      <c r="O211" s="34" t="s">
        <v>1129</v>
      </c>
      <c r="P211" s="34">
        <v>426</v>
      </c>
      <c r="Q211" s="34">
        <v>0.312</v>
      </c>
      <c r="R211" s="34" t="s">
        <v>1138</v>
      </c>
      <c r="S211" s="34">
        <v>31.2</v>
      </c>
    </row>
    <row r="212" spans="1:19" s="21" customFormat="1">
      <c r="A212" s="34" t="s">
        <v>2555</v>
      </c>
      <c r="B212" s="34" t="s">
        <v>2556</v>
      </c>
      <c r="C212" s="34">
        <v>2017</v>
      </c>
      <c r="D212"/>
      <c r="E212" s="34"/>
      <c r="F212" s="34" t="s">
        <v>2557</v>
      </c>
      <c r="G212" s="83"/>
      <c r="H212" s="91" t="s">
        <v>1998</v>
      </c>
      <c r="I212" s="83"/>
      <c r="J212" s="34" t="s">
        <v>1141</v>
      </c>
      <c r="K212" s="34" t="s">
        <v>1132</v>
      </c>
      <c r="L212" s="34" t="s">
        <v>1131</v>
      </c>
      <c r="M212" s="34" t="s">
        <v>1128</v>
      </c>
      <c r="N212" s="34" t="s">
        <v>1130</v>
      </c>
      <c r="O212" s="34" t="s">
        <v>1129</v>
      </c>
      <c r="P212" s="34">
        <v>2750</v>
      </c>
      <c r="Q212" s="34">
        <v>0.36109999999999998</v>
      </c>
      <c r="R212" s="34" t="s">
        <v>1138</v>
      </c>
      <c r="S212" s="34">
        <v>36.11</v>
      </c>
    </row>
    <row r="213" spans="1:19" s="21" customFormat="1">
      <c r="A213" s="34"/>
      <c r="B213" s="34"/>
      <c r="C213" s="34"/>
      <c r="D213"/>
      <c r="E213" s="34"/>
      <c r="F213" s="34"/>
      <c r="G213" s="83"/>
      <c r="H213" s="91"/>
      <c r="I213" s="83"/>
      <c r="J213" s="34"/>
      <c r="K213" s="34"/>
      <c r="L213" s="34"/>
      <c r="M213" s="34"/>
      <c r="N213" s="34"/>
      <c r="O213" s="34" t="s">
        <v>1148</v>
      </c>
      <c r="P213" s="34">
        <v>808</v>
      </c>
      <c r="Q213" s="34">
        <v>0.39360000000000001</v>
      </c>
      <c r="R213" s="34"/>
      <c r="S213" s="34">
        <v>39.36</v>
      </c>
    </row>
    <row r="214" spans="1:19" s="21" customFormat="1">
      <c r="A214" s="34"/>
      <c r="B214" s="34"/>
      <c r="C214" s="34"/>
      <c r="D214"/>
      <c r="E214" s="34"/>
      <c r="F214" s="34"/>
      <c r="G214" s="83"/>
      <c r="H214" s="91"/>
      <c r="I214" s="83"/>
      <c r="J214" s="34"/>
      <c r="K214" s="34"/>
      <c r="L214" s="34"/>
      <c r="M214" s="34"/>
      <c r="N214" s="34"/>
      <c r="O214" s="34" t="s">
        <v>1149</v>
      </c>
      <c r="P214" s="34">
        <v>1942</v>
      </c>
      <c r="Q214" s="34">
        <v>0.34760000000000002</v>
      </c>
      <c r="R214" s="34"/>
      <c r="S214" s="34">
        <v>34.76</v>
      </c>
    </row>
    <row r="215" spans="1:19" s="21" customFormat="1">
      <c r="A215" s="34"/>
      <c r="B215" s="34"/>
      <c r="C215" s="34"/>
      <c r="D215"/>
      <c r="E215" s="34"/>
      <c r="F215" s="34"/>
      <c r="G215" s="83"/>
      <c r="H215" s="91"/>
      <c r="I215" s="83"/>
      <c r="J215" s="34"/>
      <c r="K215" s="34"/>
      <c r="L215" s="34"/>
      <c r="M215" s="34"/>
      <c r="N215" s="34"/>
      <c r="O215" s="34" t="s">
        <v>1166</v>
      </c>
      <c r="P215" s="34">
        <v>896</v>
      </c>
      <c r="Q215" s="34">
        <v>0.32590000000000002</v>
      </c>
      <c r="R215" s="34"/>
      <c r="S215" s="34">
        <v>32.590000000000003</v>
      </c>
    </row>
    <row r="216" spans="1:19" s="21" customFormat="1">
      <c r="A216" s="34"/>
      <c r="B216" s="34"/>
      <c r="C216" s="34"/>
      <c r="D216"/>
      <c r="E216" s="34"/>
      <c r="F216" s="34"/>
      <c r="G216" s="83"/>
      <c r="H216" s="91"/>
      <c r="I216" s="83"/>
      <c r="J216" s="34"/>
      <c r="K216" s="34"/>
      <c r="L216" s="34"/>
      <c r="M216" s="34"/>
      <c r="N216" s="34"/>
      <c r="O216" s="34" t="s">
        <v>1167</v>
      </c>
      <c r="P216" s="34">
        <v>1854</v>
      </c>
      <c r="Q216" s="34">
        <v>0.37809999999999999</v>
      </c>
      <c r="R216" s="34"/>
      <c r="S216" s="34">
        <v>37.81</v>
      </c>
    </row>
    <row r="217" spans="1:19" s="21" customFormat="1">
      <c r="A217" s="34"/>
      <c r="B217" s="34"/>
      <c r="C217" s="34"/>
      <c r="D217"/>
      <c r="E217" s="34"/>
      <c r="F217" s="34"/>
      <c r="G217" s="83"/>
      <c r="H217" s="91"/>
      <c r="I217" s="83"/>
      <c r="J217" s="34"/>
      <c r="K217" s="34"/>
      <c r="L217" s="34"/>
      <c r="M217" s="34"/>
      <c r="N217" s="34"/>
      <c r="O217" s="34" t="s">
        <v>1164</v>
      </c>
      <c r="P217" s="34">
        <v>1052</v>
      </c>
      <c r="Q217" s="34">
        <v>0.31940000000000002</v>
      </c>
      <c r="R217" s="34"/>
      <c r="S217" s="34">
        <v>31.94</v>
      </c>
    </row>
    <row r="218" spans="1:19" s="21" customFormat="1">
      <c r="A218" s="34"/>
      <c r="B218" s="34"/>
      <c r="C218" s="34"/>
      <c r="D218"/>
      <c r="E218" s="34"/>
      <c r="F218" s="34"/>
      <c r="G218" s="83"/>
      <c r="H218" s="91"/>
      <c r="I218" s="83"/>
      <c r="J218" s="34"/>
      <c r="K218" s="34"/>
      <c r="L218" s="34"/>
      <c r="M218" s="34"/>
      <c r="N218" s="34"/>
      <c r="O218" s="34" t="s">
        <v>1165</v>
      </c>
      <c r="P218" s="34">
        <v>1698</v>
      </c>
      <c r="Q218" s="34">
        <v>0.38690000000000002</v>
      </c>
      <c r="R218" s="34"/>
      <c r="S218" s="34">
        <v>38.69</v>
      </c>
    </row>
    <row r="219" spans="1:19" s="21" customFormat="1">
      <c r="A219" s="34"/>
      <c r="B219" s="34"/>
      <c r="C219" s="34"/>
      <c r="D219"/>
      <c r="E219" s="34"/>
      <c r="F219" s="34"/>
      <c r="G219" s="83"/>
      <c r="H219" s="91"/>
      <c r="I219" s="83"/>
      <c r="J219" s="34"/>
      <c r="K219" s="34"/>
      <c r="L219" s="34"/>
      <c r="M219" s="34"/>
      <c r="N219" s="34"/>
      <c r="O219" s="34" t="s">
        <v>2060</v>
      </c>
      <c r="P219" s="34">
        <v>706</v>
      </c>
      <c r="Q219" s="34">
        <v>0.30880000000000002</v>
      </c>
      <c r="R219" s="34"/>
      <c r="S219" s="34">
        <v>30.88</v>
      </c>
    </row>
    <row r="220" spans="1:19" s="21" customFormat="1">
      <c r="A220" s="34"/>
      <c r="B220" s="34"/>
      <c r="C220" s="34"/>
      <c r="D220"/>
      <c r="E220" s="34"/>
      <c r="F220" s="34"/>
      <c r="G220" s="83"/>
      <c r="H220" s="91"/>
      <c r="I220" s="83"/>
      <c r="J220" s="34"/>
      <c r="K220" s="34"/>
      <c r="L220" s="34"/>
      <c r="M220" s="34"/>
      <c r="N220" s="34"/>
      <c r="O220" s="34" t="s">
        <v>2061</v>
      </c>
      <c r="P220" s="34">
        <v>655</v>
      </c>
      <c r="Q220" s="34">
        <v>0.38319999999999999</v>
      </c>
      <c r="R220" s="34"/>
      <c r="S220" s="34">
        <v>38.32</v>
      </c>
    </row>
    <row r="221" spans="1:19" s="21" customFormat="1">
      <c r="A221" s="34"/>
      <c r="B221" s="34"/>
      <c r="C221" s="34"/>
      <c r="D221"/>
      <c r="E221" s="34"/>
      <c r="F221" s="34"/>
      <c r="G221" s="83"/>
      <c r="H221" s="91"/>
      <c r="I221" s="83"/>
      <c r="J221" s="34"/>
      <c r="K221" s="34"/>
      <c r="L221" s="34"/>
      <c r="M221" s="34"/>
      <c r="N221" s="34"/>
      <c r="O221" s="34" t="s">
        <v>2062</v>
      </c>
      <c r="P221" s="34">
        <v>742</v>
      </c>
      <c r="Q221" s="34">
        <v>0.34639999999999999</v>
      </c>
      <c r="R221" s="34"/>
      <c r="S221" s="34">
        <v>34.64</v>
      </c>
    </row>
    <row r="222" spans="1:19" s="21" customFormat="1">
      <c r="A222" s="34"/>
      <c r="B222" s="34"/>
      <c r="C222" s="34"/>
      <c r="D222"/>
      <c r="E222" s="34"/>
      <c r="F222" s="34"/>
      <c r="G222" s="83"/>
      <c r="H222" s="91"/>
      <c r="I222" s="83"/>
      <c r="J222" s="34"/>
      <c r="K222" s="34"/>
      <c r="L222" s="34"/>
      <c r="M222" s="34"/>
      <c r="N222" s="34"/>
      <c r="O222" s="34" t="s">
        <v>2063</v>
      </c>
      <c r="P222" s="34">
        <v>647</v>
      </c>
      <c r="Q222" s="34">
        <v>0.41270000000000001</v>
      </c>
      <c r="R222" s="34"/>
      <c r="S222" s="34">
        <v>41.27</v>
      </c>
    </row>
    <row r="223" spans="1:19" s="21" customFormat="1">
      <c r="A223" s="34" t="s">
        <v>2558</v>
      </c>
      <c r="B223" s="34" t="s">
        <v>2559</v>
      </c>
      <c r="C223" s="34">
        <v>2017</v>
      </c>
      <c r="D223"/>
      <c r="E223" s="34"/>
      <c r="F223" s="34" t="s">
        <v>1134</v>
      </c>
      <c r="G223" s="83"/>
      <c r="H223" s="91" t="s">
        <v>1998</v>
      </c>
      <c r="I223" s="83"/>
      <c r="J223" s="34" t="s">
        <v>1133</v>
      </c>
      <c r="K223" s="34" t="s">
        <v>1132</v>
      </c>
      <c r="L223" s="34" t="s">
        <v>2560</v>
      </c>
      <c r="M223" s="34" t="s">
        <v>2561</v>
      </c>
      <c r="N223" s="34" t="s">
        <v>1140</v>
      </c>
      <c r="O223" s="34" t="s">
        <v>1129</v>
      </c>
      <c r="P223" s="34">
        <v>882</v>
      </c>
      <c r="Q223" s="34">
        <v>0.4274</v>
      </c>
      <c r="R223" s="34" t="s">
        <v>1138</v>
      </c>
      <c r="S223" s="34">
        <v>42.74</v>
      </c>
    </row>
    <row r="224" spans="1:19" s="21" customFormat="1">
      <c r="A224" s="34" t="s">
        <v>2562</v>
      </c>
      <c r="B224" s="34" t="s">
        <v>2563</v>
      </c>
      <c r="C224" s="34">
        <v>2018</v>
      </c>
      <c r="D224"/>
      <c r="E224" s="34"/>
      <c r="F224" s="34" t="s">
        <v>1406</v>
      </c>
      <c r="G224" s="83"/>
      <c r="H224" s="91" t="s">
        <v>1998</v>
      </c>
      <c r="I224" s="83"/>
      <c r="J224" s="34" t="s">
        <v>1141</v>
      </c>
      <c r="K224" s="34" t="s">
        <v>1132</v>
      </c>
      <c r="L224" s="34" t="s">
        <v>1131</v>
      </c>
      <c r="M224" s="34" t="s">
        <v>2564</v>
      </c>
      <c r="N224" s="34" t="s">
        <v>1140</v>
      </c>
      <c r="O224" s="34" t="s">
        <v>1129</v>
      </c>
      <c r="P224" s="34">
        <v>272</v>
      </c>
      <c r="Q224" s="34">
        <v>0.55100000000000005</v>
      </c>
      <c r="R224" s="34" t="s">
        <v>1138</v>
      </c>
      <c r="S224" s="34">
        <v>55.1</v>
      </c>
    </row>
    <row r="225" spans="1:19" s="21" customFormat="1">
      <c r="A225" s="34" t="s">
        <v>2565</v>
      </c>
      <c r="B225" s="34" t="s">
        <v>2566</v>
      </c>
      <c r="C225" s="34">
        <v>2018</v>
      </c>
      <c r="D225"/>
      <c r="E225" s="34"/>
      <c r="F225" s="34" t="s">
        <v>2567</v>
      </c>
      <c r="G225" s="83"/>
      <c r="H225" s="91" t="s">
        <v>1998</v>
      </c>
      <c r="I225" s="83"/>
      <c r="J225" s="34" t="s">
        <v>1141</v>
      </c>
      <c r="K225" s="34" t="s">
        <v>1132</v>
      </c>
      <c r="L225" s="34" t="s">
        <v>1131</v>
      </c>
      <c r="M225" s="34" t="s">
        <v>2568</v>
      </c>
      <c r="N225" s="34" t="s">
        <v>1140</v>
      </c>
      <c r="O225" s="34" t="s">
        <v>1129</v>
      </c>
      <c r="P225" s="34">
        <v>565</v>
      </c>
      <c r="Q225" s="34">
        <v>0.44800000000000001</v>
      </c>
      <c r="R225" s="34" t="s">
        <v>1138</v>
      </c>
      <c r="S225" s="34">
        <v>44.8</v>
      </c>
    </row>
    <row r="226" spans="1:19" s="21" customFormat="1">
      <c r="A226" s="34"/>
      <c r="B226" s="34"/>
      <c r="C226" s="34"/>
      <c r="D226"/>
      <c r="E226" s="34"/>
      <c r="F226" s="34"/>
      <c r="G226" s="83"/>
      <c r="H226" s="91"/>
      <c r="I226" s="83"/>
      <c r="J226" s="34"/>
      <c r="K226" s="34"/>
      <c r="L226" s="34"/>
      <c r="M226" s="34"/>
      <c r="N226" s="34"/>
      <c r="O226" s="34" t="s">
        <v>1148</v>
      </c>
      <c r="P226" s="34">
        <v>194</v>
      </c>
      <c r="Q226" s="34">
        <v>0.51</v>
      </c>
      <c r="R226" s="34"/>
      <c r="S226" s="34">
        <v>51</v>
      </c>
    </row>
    <row r="227" spans="1:19" s="21" customFormat="1">
      <c r="A227" s="34"/>
      <c r="B227" s="34"/>
      <c r="C227" s="34"/>
      <c r="D227"/>
      <c r="E227" s="34"/>
      <c r="F227" s="34"/>
      <c r="G227" s="83"/>
      <c r="H227" s="91"/>
      <c r="I227" s="83"/>
      <c r="J227" s="34"/>
      <c r="K227" s="34"/>
      <c r="L227" s="34"/>
      <c r="M227" s="34"/>
      <c r="N227" s="34"/>
      <c r="O227" s="34" t="s">
        <v>1149</v>
      </c>
      <c r="P227" s="34">
        <v>371</v>
      </c>
      <c r="Q227" s="34">
        <v>0.41499999999999998</v>
      </c>
      <c r="R227" s="34"/>
      <c r="S227" s="34">
        <v>41.5</v>
      </c>
    </row>
    <row r="228" spans="1:19" s="21" customFormat="1">
      <c r="A228" s="34"/>
      <c r="B228" s="34"/>
      <c r="C228" s="34"/>
      <c r="D228"/>
      <c r="E228" s="34"/>
      <c r="F228" s="34"/>
      <c r="G228" s="83"/>
      <c r="H228" s="91"/>
      <c r="I228" s="83"/>
      <c r="J228" s="34"/>
      <c r="K228" s="34"/>
      <c r="L228" s="34"/>
      <c r="M228" s="34"/>
      <c r="N228" s="34"/>
      <c r="O228" s="34" t="s">
        <v>2060</v>
      </c>
      <c r="P228" s="34">
        <v>134</v>
      </c>
      <c r="Q228" s="34"/>
      <c r="R228" s="34"/>
      <c r="S228" s="34">
        <v>55.2</v>
      </c>
    </row>
    <row r="229" spans="1:19" s="21" customFormat="1">
      <c r="A229" s="34"/>
      <c r="B229" s="34"/>
      <c r="C229" s="34"/>
      <c r="D229"/>
      <c r="E229" s="34"/>
      <c r="F229" s="34"/>
      <c r="G229" s="83"/>
      <c r="H229" s="91"/>
      <c r="I229" s="83"/>
      <c r="J229" s="34"/>
      <c r="K229" s="34"/>
      <c r="L229" s="34"/>
      <c r="M229" s="34"/>
      <c r="N229" s="34"/>
      <c r="O229" s="34" t="s">
        <v>2061</v>
      </c>
      <c r="P229" s="34">
        <v>127</v>
      </c>
      <c r="Q229" s="34"/>
      <c r="R229" s="34"/>
      <c r="S229" s="34">
        <v>45.7</v>
      </c>
    </row>
    <row r="230" spans="1:19" s="21" customFormat="1">
      <c r="A230" s="34"/>
      <c r="B230" s="34"/>
      <c r="C230" s="34"/>
      <c r="D230"/>
      <c r="E230" s="34"/>
      <c r="F230" s="34"/>
      <c r="G230" s="83"/>
      <c r="H230" s="91"/>
      <c r="I230" s="83"/>
      <c r="J230" s="34"/>
      <c r="K230" s="34"/>
      <c r="L230" s="34"/>
      <c r="M230" s="34"/>
      <c r="N230" s="34"/>
      <c r="O230" s="34" t="s">
        <v>2062</v>
      </c>
      <c r="P230" s="34">
        <v>154</v>
      </c>
      <c r="Q230" s="34"/>
      <c r="R230" s="34"/>
      <c r="S230" s="34">
        <v>31.8</v>
      </c>
    </row>
    <row r="231" spans="1:19" s="21" customFormat="1">
      <c r="A231" s="34"/>
      <c r="B231" s="34"/>
      <c r="C231" s="34"/>
      <c r="D231"/>
      <c r="E231" s="34"/>
      <c r="F231" s="34"/>
      <c r="G231" s="83"/>
      <c r="H231" s="91"/>
      <c r="I231" s="83"/>
      <c r="J231" s="34"/>
      <c r="K231" s="34"/>
      <c r="L231" s="34"/>
      <c r="M231" s="34"/>
      <c r="N231" s="34"/>
      <c r="O231" s="34" t="s">
        <v>2063</v>
      </c>
      <c r="P231" s="34">
        <v>150</v>
      </c>
      <c r="Q231" s="34"/>
      <c r="R231" s="34"/>
      <c r="S231" s="34">
        <v>48</v>
      </c>
    </row>
    <row r="232" spans="1:19" s="21" customFormat="1">
      <c r="A232" s="34" t="s">
        <v>2569</v>
      </c>
      <c r="B232" s="34" t="s">
        <v>2570</v>
      </c>
      <c r="C232" s="34">
        <v>2019</v>
      </c>
      <c r="D232"/>
      <c r="E232" s="34"/>
      <c r="F232" s="34" t="s">
        <v>1245</v>
      </c>
      <c r="G232" s="83"/>
      <c r="H232" s="91" t="s">
        <v>1998</v>
      </c>
      <c r="I232" s="83"/>
      <c r="J232" s="34" t="s">
        <v>1133</v>
      </c>
      <c r="K232" s="34" t="s">
        <v>1132</v>
      </c>
      <c r="L232" s="34" t="s">
        <v>1131</v>
      </c>
      <c r="M232" s="34" t="s">
        <v>2571</v>
      </c>
      <c r="N232" s="34" t="s">
        <v>1140</v>
      </c>
      <c r="O232" s="34" t="s">
        <v>1129</v>
      </c>
      <c r="P232" s="34">
        <v>453</v>
      </c>
      <c r="Q232" s="34">
        <v>0.46800000000000003</v>
      </c>
      <c r="R232" s="34" t="s">
        <v>1138</v>
      </c>
      <c r="S232" s="34">
        <v>46.8</v>
      </c>
    </row>
    <row r="233" spans="1:19" s="21" customFormat="1">
      <c r="A233" s="34" t="s">
        <v>2572</v>
      </c>
      <c r="B233" s="34" t="s">
        <v>2573</v>
      </c>
      <c r="C233" s="34">
        <v>2019</v>
      </c>
      <c r="D233"/>
      <c r="E233" s="34"/>
      <c r="F233" s="34" t="s">
        <v>1134</v>
      </c>
      <c r="G233" s="83"/>
      <c r="H233" s="91" t="s">
        <v>1998</v>
      </c>
      <c r="I233" s="83"/>
      <c r="J233" s="34" t="s">
        <v>1141</v>
      </c>
      <c r="K233" s="34" t="s">
        <v>1132</v>
      </c>
      <c r="L233" s="34" t="s">
        <v>1131</v>
      </c>
      <c r="M233" s="34" t="s">
        <v>2574</v>
      </c>
      <c r="N233" s="34" t="s">
        <v>1140</v>
      </c>
      <c r="O233" s="34" t="s">
        <v>1129</v>
      </c>
      <c r="P233" s="34">
        <v>644</v>
      </c>
      <c r="Q233" s="34">
        <v>0.63360000000000005</v>
      </c>
      <c r="R233" s="34" t="s">
        <v>1138</v>
      </c>
      <c r="S233" s="34">
        <v>63.36</v>
      </c>
    </row>
    <row r="234" spans="1:19" s="21" customFormat="1">
      <c r="A234" s="34" t="s">
        <v>2575</v>
      </c>
      <c r="B234" s="34" t="s">
        <v>2576</v>
      </c>
      <c r="C234" s="34">
        <v>2020</v>
      </c>
      <c r="D234"/>
      <c r="E234" s="34"/>
      <c r="F234" s="34" t="s">
        <v>1170</v>
      </c>
      <c r="G234" s="83"/>
      <c r="H234" s="91" t="s">
        <v>1998</v>
      </c>
      <c r="I234" s="83"/>
      <c r="J234" s="34" t="s">
        <v>1141</v>
      </c>
      <c r="K234" s="34" t="s">
        <v>1132</v>
      </c>
      <c r="L234" s="34" t="s">
        <v>1131</v>
      </c>
      <c r="M234" s="34" t="s">
        <v>2577</v>
      </c>
      <c r="N234" s="34" t="s">
        <v>1140</v>
      </c>
      <c r="O234" s="34" t="s">
        <v>1129</v>
      </c>
      <c r="P234" s="34">
        <v>1115</v>
      </c>
      <c r="Q234" s="34">
        <v>0.20100000000000001</v>
      </c>
      <c r="R234" s="34" t="s">
        <v>1138</v>
      </c>
      <c r="S234" s="34">
        <v>20.100000000000001</v>
      </c>
    </row>
    <row r="235" spans="1:19" s="21" customFormat="1">
      <c r="A235" s="34"/>
      <c r="B235" s="34"/>
      <c r="C235" s="34"/>
      <c r="D235"/>
      <c r="E235" s="34"/>
      <c r="F235" s="34"/>
      <c r="G235" s="83"/>
      <c r="H235" s="91"/>
      <c r="I235" s="83"/>
      <c r="J235" s="34"/>
      <c r="K235" s="34"/>
      <c r="L235" s="34"/>
      <c r="M235" s="34"/>
      <c r="N235" s="34"/>
      <c r="O235" s="34" t="s">
        <v>1164</v>
      </c>
      <c r="P235" s="34">
        <v>409</v>
      </c>
      <c r="Q235" s="34">
        <v>0.17299999999999999</v>
      </c>
      <c r="R235" s="34"/>
      <c r="S235" s="34">
        <v>24.9</v>
      </c>
    </row>
    <row r="236" spans="1:19" s="21" customFormat="1">
      <c r="A236" s="34"/>
      <c r="B236" s="34"/>
      <c r="C236" s="34"/>
      <c r="D236"/>
      <c r="E236" s="34"/>
      <c r="F236" s="34"/>
      <c r="G236" s="83"/>
      <c r="H236" s="91"/>
      <c r="I236" s="83"/>
      <c r="J236" s="34"/>
      <c r="K236" s="34"/>
      <c r="L236" s="34"/>
      <c r="M236" s="34"/>
      <c r="N236" s="34"/>
      <c r="O236" s="34" t="s">
        <v>1165</v>
      </c>
      <c r="P236" s="34">
        <v>706</v>
      </c>
      <c r="Q236" s="34">
        <v>0.249</v>
      </c>
      <c r="R236" s="34"/>
      <c r="S236" s="34">
        <v>17.3</v>
      </c>
    </row>
    <row r="237" spans="1:19" s="21" customFormat="1">
      <c r="A237" s="34"/>
      <c r="B237" s="34"/>
      <c r="C237" s="34"/>
      <c r="D237"/>
      <c r="E237" s="34"/>
      <c r="F237" s="34"/>
      <c r="G237" s="83"/>
      <c r="H237" s="91"/>
      <c r="I237" s="83"/>
      <c r="J237" s="34"/>
      <c r="K237" s="34"/>
      <c r="L237" s="34"/>
      <c r="M237" s="34"/>
      <c r="N237" s="34"/>
      <c r="O237" s="34" t="s">
        <v>1166</v>
      </c>
      <c r="P237" s="34">
        <v>350</v>
      </c>
      <c r="Q237" s="34">
        <v>0.223</v>
      </c>
      <c r="R237" s="34"/>
      <c r="S237" s="34">
        <v>22.3</v>
      </c>
    </row>
    <row r="238" spans="1:19" s="21" customFormat="1">
      <c r="A238" s="34"/>
      <c r="B238" s="34"/>
      <c r="C238" s="34"/>
      <c r="D238"/>
      <c r="E238" s="34"/>
      <c r="F238" s="34"/>
      <c r="G238" s="83"/>
      <c r="H238" s="91"/>
      <c r="I238" s="83"/>
      <c r="J238" s="34"/>
      <c r="K238" s="34"/>
      <c r="L238" s="34"/>
      <c r="M238" s="34"/>
      <c r="N238" s="34"/>
      <c r="O238" s="34" t="s">
        <v>1167</v>
      </c>
      <c r="P238" s="34">
        <v>765</v>
      </c>
      <c r="Q238" s="34">
        <v>0.191</v>
      </c>
      <c r="R238" s="34"/>
      <c r="S238" s="34">
        <v>19.100000000000001</v>
      </c>
    </row>
    <row r="239" spans="1:19" s="21" customFormat="1">
      <c r="A239" s="34"/>
      <c r="B239" s="34"/>
      <c r="C239" s="34"/>
      <c r="D239"/>
      <c r="E239" s="34"/>
      <c r="F239" s="34"/>
      <c r="G239" s="83"/>
      <c r="H239" s="91"/>
      <c r="I239" s="83"/>
      <c r="J239" s="34"/>
      <c r="K239" s="34"/>
      <c r="L239" s="34"/>
      <c r="M239" s="34"/>
      <c r="N239" s="34"/>
      <c r="O239" s="34" t="s">
        <v>2060</v>
      </c>
      <c r="P239" s="34">
        <v>393</v>
      </c>
      <c r="Q239" s="34"/>
      <c r="R239" s="34"/>
      <c r="S239" s="34">
        <v>17.8</v>
      </c>
    </row>
    <row r="240" spans="1:19" s="21" customFormat="1">
      <c r="A240" s="34"/>
      <c r="B240" s="34"/>
      <c r="C240" s="34"/>
      <c r="D240"/>
      <c r="E240" s="34"/>
      <c r="F240" s="34"/>
      <c r="G240" s="83"/>
      <c r="H240" s="91"/>
      <c r="I240" s="83"/>
      <c r="J240" s="34"/>
      <c r="K240" s="34"/>
      <c r="L240" s="34"/>
      <c r="M240" s="34"/>
      <c r="N240" s="34"/>
      <c r="O240" s="34" t="s">
        <v>2061</v>
      </c>
      <c r="P240" s="34">
        <v>376</v>
      </c>
      <c r="Q240" s="34"/>
      <c r="R240" s="34"/>
      <c r="S240" s="34">
        <v>23.9</v>
      </c>
    </row>
    <row r="241" spans="1:19" s="21" customFormat="1">
      <c r="A241" s="34"/>
      <c r="B241" s="34"/>
      <c r="C241" s="34"/>
      <c r="D241"/>
      <c r="E241" s="34"/>
      <c r="F241" s="34"/>
      <c r="G241" s="83"/>
      <c r="H241" s="91"/>
      <c r="I241" s="83"/>
      <c r="J241" s="34"/>
      <c r="K241" s="34"/>
      <c r="L241" s="34"/>
      <c r="M241" s="34"/>
      <c r="N241" s="34"/>
      <c r="O241" s="34" t="s">
        <v>2062</v>
      </c>
      <c r="P241" s="34">
        <v>346</v>
      </c>
      <c r="Q241" s="34"/>
      <c r="R241" s="34"/>
      <c r="S241" s="34">
        <v>18.5</v>
      </c>
    </row>
    <row r="242" spans="1:19" s="21" customFormat="1">
      <c r="A242" s="34" t="s">
        <v>2578</v>
      </c>
      <c r="B242" s="34" t="s">
        <v>2579</v>
      </c>
      <c r="C242" s="34">
        <v>2020</v>
      </c>
      <c r="D242"/>
      <c r="E242" s="34"/>
      <c r="F242" s="34" t="s">
        <v>1194</v>
      </c>
      <c r="G242" s="83"/>
      <c r="H242" s="91" t="s">
        <v>1998</v>
      </c>
      <c r="I242" s="83"/>
      <c r="J242" s="34" t="s">
        <v>1141</v>
      </c>
      <c r="K242" s="34" t="s">
        <v>1132</v>
      </c>
      <c r="L242" s="34" t="s">
        <v>1131</v>
      </c>
      <c r="M242" s="34" t="s">
        <v>2580</v>
      </c>
      <c r="N242" s="34" t="s">
        <v>1140</v>
      </c>
      <c r="O242" s="34" t="s">
        <v>1129</v>
      </c>
      <c r="P242" s="34">
        <v>910</v>
      </c>
      <c r="Q242" s="34">
        <v>0.34</v>
      </c>
      <c r="R242" s="34" t="s">
        <v>1138</v>
      </c>
      <c r="S242" s="34">
        <v>34</v>
      </c>
    </row>
    <row r="243" spans="1:19" s="21" customFormat="1">
      <c r="A243" s="34"/>
      <c r="B243" s="34"/>
      <c r="C243" s="34"/>
      <c r="D243"/>
      <c r="E243" s="34"/>
      <c r="F243" s="34"/>
      <c r="G243" s="83"/>
      <c r="H243" s="91"/>
      <c r="I243" s="83"/>
      <c r="J243" s="34"/>
      <c r="K243" s="34"/>
      <c r="L243" s="34"/>
      <c r="M243" s="34"/>
      <c r="N243" s="34"/>
      <c r="O243" s="34" t="s">
        <v>1148</v>
      </c>
      <c r="P243" s="34">
        <v>352</v>
      </c>
      <c r="Q243" s="34">
        <v>0.33</v>
      </c>
      <c r="R243" s="34"/>
      <c r="S243" s="34">
        <v>33</v>
      </c>
    </row>
    <row r="244" spans="1:19" s="21" customFormat="1">
      <c r="A244" s="34"/>
      <c r="B244" s="34"/>
      <c r="C244" s="34"/>
      <c r="D244"/>
      <c r="E244" s="34"/>
      <c r="F244" s="34"/>
      <c r="G244" s="83"/>
      <c r="H244" s="91"/>
      <c r="I244" s="83"/>
      <c r="J244" s="34"/>
      <c r="K244" s="34"/>
      <c r="L244" s="34"/>
      <c r="M244" s="34"/>
      <c r="N244" s="34"/>
      <c r="O244" s="34" t="s">
        <v>1149</v>
      </c>
      <c r="P244" s="34">
        <v>558</v>
      </c>
      <c r="Q244" s="34">
        <v>0.34599999999999997</v>
      </c>
      <c r="R244" s="34"/>
      <c r="S244" s="34">
        <v>34.6</v>
      </c>
    </row>
    <row r="245" spans="1:19" s="21" customFormat="1">
      <c r="A245" s="34"/>
      <c r="B245" s="34"/>
      <c r="C245" s="34"/>
      <c r="D245"/>
      <c r="E245" s="34"/>
      <c r="F245" s="34"/>
      <c r="G245" s="83"/>
      <c r="H245" s="91"/>
      <c r="I245" s="83"/>
      <c r="J245" s="34"/>
      <c r="K245" s="34"/>
      <c r="L245" s="34"/>
      <c r="M245" s="34"/>
      <c r="N245" s="34"/>
      <c r="O245" s="34" t="s">
        <v>1164</v>
      </c>
      <c r="P245" s="34">
        <v>552</v>
      </c>
      <c r="Q245" s="34">
        <v>0.317</v>
      </c>
      <c r="R245" s="34"/>
      <c r="S245" s="34">
        <v>31.7</v>
      </c>
    </row>
    <row r="246" spans="1:19" s="21" customFormat="1">
      <c r="A246" s="34"/>
      <c r="B246" s="34"/>
      <c r="C246" s="34"/>
      <c r="D246"/>
      <c r="E246" s="34"/>
      <c r="F246" s="34"/>
      <c r="G246" s="83"/>
      <c r="H246" s="91"/>
      <c r="I246" s="83"/>
      <c r="J246" s="34"/>
      <c r="K246" s="34"/>
      <c r="L246" s="34"/>
      <c r="M246" s="34"/>
      <c r="N246" s="34"/>
      <c r="O246" s="34" t="s">
        <v>1165</v>
      </c>
      <c r="P246" s="34">
        <v>358</v>
      </c>
      <c r="Q246" s="34">
        <v>0.374</v>
      </c>
      <c r="R246" s="34"/>
      <c r="S246" s="34">
        <v>37.4</v>
      </c>
    </row>
    <row r="247" spans="1:19" s="21" customFormat="1">
      <c r="A247" s="34"/>
      <c r="B247" s="34"/>
      <c r="C247" s="34"/>
      <c r="D247"/>
      <c r="E247" s="34"/>
      <c r="F247" s="34"/>
      <c r="G247" s="83"/>
      <c r="H247" s="91"/>
      <c r="I247" s="83"/>
      <c r="J247" s="34"/>
      <c r="K247" s="34"/>
      <c r="L247" s="34"/>
      <c r="M247" s="34"/>
      <c r="N247" s="34"/>
      <c r="O247" s="34" t="s">
        <v>2060</v>
      </c>
      <c r="P247" s="34">
        <v>444</v>
      </c>
      <c r="Q247" s="34"/>
      <c r="R247" s="34"/>
      <c r="S247" s="34">
        <v>29.3</v>
      </c>
    </row>
    <row r="248" spans="1:19" s="21" customFormat="1">
      <c r="A248" s="34"/>
      <c r="B248" s="34"/>
      <c r="C248" s="34"/>
      <c r="D248"/>
      <c r="E248" s="34"/>
      <c r="F248" s="34"/>
      <c r="G248" s="83"/>
      <c r="H248" s="91"/>
      <c r="I248" s="83"/>
      <c r="J248" s="34"/>
      <c r="K248" s="34"/>
      <c r="L248" s="34"/>
      <c r="M248" s="34"/>
      <c r="N248" s="34"/>
      <c r="O248" s="34" t="s">
        <v>2061</v>
      </c>
      <c r="P248" s="34">
        <v>241</v>
      </c>
      <c r="Q248" s="34"/>
      <c r="R248" s="34"/>
      <c r="S248" s="34">
        <v>27.8</v>
      </c>
    </row>
    <row r="249" spans="1:19" s="21" customFormat="1">
      <c r="A249" s="34"/>
      <c r="B249" s="34"/>
      <c r="C249" s="34"/>
      <c r="D249"/>
      <c r="E249" s="34"/>
      <c r="F249" s="34"/>
      <c r="G249" s="83"/>
      <c r="H249" s="91"/>
      <c r="I249" s="83"/>
      <c r="J249" s="34"/>
      <c r="K249" s="34"/>
      <c r="L249" s="34"/>
      <c r="M249" s="34"/>
      <c r="N249" s="34"/>
      <c r="O249" s="34" t="s">
        <v>2062</v>
      </c>
      <c r="P249" s="34">
        <v>225</v>
      </c>
      <c r="Q249" s="34"/>
      <c r="R249" s="34"/>
      <c r="S249" s="34">
        <v>49.8</v>
      </c>
    </row>
    <row r="250" spans="1:19" s="21" customFormat="1">
      <c r="A250" s="34" t="s">
        <v>2581</v>
      </c>
      <c r="B250" s="34" t="s">
        <v>2582</v>
      </c>
      <c r="C250" s="34">
        <v>2020</v>
      </c>
      <c r="D250"/>
      <c r="E250" s="34"/>
      <c r="F250" s="34" t="s">
        <v>641</v>
      </c>
      <c r="G250" s="83"/>
      <c r="H250" s="91" t="s">
        <v>1998</v>
      </c>
      <c r="I250" s="83"/>
      <c r="J250" s="34" t="s">
        <v>1141</v>
      </c>
      <c r="K250" s="34" t="s">
        <v>1132</v>
      </c>
      <c r="L250" s="34" t="s">
        <v>1131</v>
      </c>
      <c r="M250" s="34" t="s">
        <v>2577</v>
      </c>
      <c r="N250" s="34" t="s">
        <v>1140</v>
      </c>
      <c r="O250" s="34" t="s">
        <v>1129</v>
      </c>
      <c r="P250" s="34">
        <v>4624</v>
      </c>
      <c r="Q250" s="34">
        <v>0.34100000000000003</v>
      </c>
      <c r="R250" s="34" t="s">
        <v>1138</v>
      </c>
      <c r="S250" s="34">
        <v>34.1</v>
      </c>
    </row>
    <row r="251" spans="1:19" s="21" customFormat="1">
      <c r="A251" s="34"/>
      <c r="B251" s="34"/>
      <c r="C251" s="34"/>
      <c r="D251"/>
      <c r="E251" s="34"/>
      <c r="F251" s="34"/>
      <c r="G251" s="83"/>
      <c r="H251" s="91"/>
      <c r="I251" s="83"/>
      <c r="J251" s="34"/>
      <c r="K251" s="34"/>
      <c r="L251" s="34"/>
      <c r="M251" s="34"/>
      <c r="N251" s="34"/>
      <c r="O251" s="34" t="s">
        <v>1148</v>
      </c>
      <c r="P251" s="34">
        <v>2058</v>
      </c>
      <c r="Q251" s="34">
        <v>0.34499999999999997</v>
      </c>
      <c r="R251" s="34"/>
      <c r="S251" s="34">
        <v>34.5</v>
      </c>
    </row>
    <row r="252" spans="1:19" s="21" customFormat="1">
      <c r="A252" s="34"/>
      <c r="B252" s="34"/>
      <c r="C252" s="34"/>
      <c r="D252"/>
      <c r="E252" s="34"/>
      <c r="F252" s="34"/>
      <c r="G252" s="83"/>
      <c r="H252" s="91"/>
      <c r="I252" s="83"/>
      <c r="J252" s="34"/>
      <c r="K252" s="34"/>
      <c r="L252" s="34"/>
      <c r="M252" s="34"/>
      <c r="N252" s="34"/>
      <c r="O252" s="34" t="s">
        <v>1149</v>
      </c>
      <c r="P252" s="34">
        <v>2566</v>
      </c>
      <c r="Q252" s="34">
        <v>0.33700000000000002</v>
      </c>
      <c r="R252" s="34"/>
      <c r="S252" s="34">
        <v>33.700000000000003</v>
      </c>
    </row>
    <row r="253" spans="1:19" s="21" customFormat="1">
      <c r="A253" s="34"/>
      <c r="B253" s="34"/>
      <c r="C253" s="34"/>
      <c r="D253"/>
      <c r="E253" s="34"/>
      <c r="F253" s="34"/>
      <c r="G253" s="83"/>
      <c r="H253" s="91"/>
      <c r="I253" s="83"/>
      <c r="J253" s="34"/>
      <c r="K253" s="34"/>
      <c r="L253" s="34"/>
      <c r="M253" s="34"/>
      <c r="N253" s="34"/>
      <c r="O253" s="34" t="s">
        <v>1164</v>
      </c>
      <c r="P253" s="34">
        <v>2213</v>
      </c>
      <c r="Q253" s="34">
        <v>0.35</v>
      </c>
      <c r="R253" s="34"/>
      <c r="S253" s="34">
        <v>33.03</v>
      </c>
    </row>
    <row r="254" spans="1:19" s="21" customFormat="1">
      <c r="A254" s="34"/>
      <c r="B254" s="34"/>
      <c r="C254" s="34"/>
      <c r="D254"/>
      <c r="E254" s="34"/>
      <c r="F254" s="34"/>
      <c r="G254" s="83"/>
      <c r="H254" s="91"/>
      <c r="I254" s="83"/>
      <c r="J254" s="34"/>
      <c r="K254" s="34"/>
      <c r="L254" s="34"/>
      <c r="M254" s="34"/>
      <c r="N254" s="34"/>
      <c r="O254" s="34" t="s">
        <v>1165</v>
      </c>
      <c r="P254" s="34">
        <v>2411</v>
      </c>
      <c r="Q254" s="34">
        <v>0.33029999999999998</v>
      </c>
      <c r="R254" s="34"/>
      <c r="S254" s="34">
        <v>35</v>
      </c>
    </row>
    <row r="255" spans="1:19" s="21" customFormat="1">
      <c r="A255" s="34"/>
      <c r="B255" s="34"/>
      <c r="C255" s="34"/>
      <c r="D255"/>
      <c r="E255" s="34"/>
      <c r="F255" s="34"/>
      <c r="G255" s="83"/>
      <c r="H255" s="91"/>
      <c r="I255" s="83"/>
      <c r="J255" s="34"/>
      <c r="K255" s="34"/>
      <c r="L255" s="34"/>
      <c r="M255" s="34"/>
      <c r="N255" s="34"/>
      <c r="O255" s="34" t="s">
        <v>1166</v>
      </c>
      <c r="P255" s="34">
        <v>1441</v>
      </c>
      <c r="Q255" s="34">
        <v>0.31900000000000001</v>
      </c>
      <c r="R255" s="34"/>
      <c r="S255" s="34">
        <v>31.9</v>
      </c>
    </row>
    <row r="256" spans="1:19" s="21" customFormat="1">
      <c r="A256" s="34"/>
      <c r="B256" s="34"/>
      <c r="C256" s="34"/>
      <c r="D256"/>
      <c r="E256" s="34"/>
      <c r="F256" s="34"/>
      <c r="G256" s="83"/>
      <c r="H256" s="91"/>
      <c r="I256" s="83"/>
      <c r="J256" s="34"/>
      <c r="K256" s="34"/>
      <c r="L256" s="34"/>
      <c r="M256" s="34"/>
      <c r="N256" s="34"/>
      <c r="O256" s="34" t="s">
        <v>1167</v>
      </c>
      <c r="P256" s="34">
        <v>3183</v>
      </c>
      <c r="Q256" s="34">
        <v>0.35099999999999998</v>
      </c>
      <c r="R256" s="34"/>
      <c r="S256" s="34">
        <v>35.1</v>
      </c>
    </row>
    <row r="257" spans="1:19" s="21" customFormat="1">
      <c r="A257" s="34"/>
      <c r="B257" s="34"/>
      <c r="C257" s="34"/>
      <c r="D257"/>
      <c r="E257" s="34"/>
      <c r="F257" s="34"/>
      <c r="G257" s="83"/>
      <c r="H257" s="91"/>
      <c r="I257" s="83"/>
      <c r="J257" s="34"/>
      <c r="K257" s="34"/>
      <c r="L257" s="34"/>
      <c r="M257" s="34"/>
      <c r="N257" s="34"/>
      <c r="O257" s="34" t="s">
        <v>2060</v>
      </c>
      <c r="P257" s="34">
        <v>1617</v>
      </c>
      <c r="Q257" s="34"/>
      <c r="R257" s="34"/>
      <c r="S257" s="34">
        <v>31.5</v>
      </c>
    </row>
    <row r="258" spans="1:19" s="21" customFormat="1">
      <c r="A258" s="34"/>
      <c r="B258" s="34"/>
      <c r="C258" s="34"/>
      <c r="D258"/>
      <c r="E258" s="34"/>
      <c r="F258" s="34"/>
      <c r="G258" s="83"/>
      <c r="H258" s="91"/>
      <c r="I258" s="83"/>
      <c r="J258" s="34"/>
      <c r="K258" s="34"/>
      <c r="L258" s="34"/>
      <c r="M258" s="34"/>
      <c r="N258" s="34"/>
      <c r="O258" s="34" t="s">
        <v>2061</v>
      </c>
      <c r="P258" s="34">
        <v>1619</v>
      </c>
      <c r="Q258" s="34"/>
      <c r="R258" s="34"/>
      <c r="S258" s="34">
        <v>33.700000000000003</v>
      </c>
    </row>
    <row r="259" spans="1:19" s="21" customFormat="1">
      <c r="A259" s="34"/>
      <c r="B259" s="34"/>
      <c r="C259" s="34"/>
      <c r="D259"/>
      <c r="E259" s="34"/>
      <c r="F259" s="34"/>
      <c r="G259" s="83"/>
      <c r="H259" s="91"/>
      <c r="I259" s="83"/>
      <c r="J259" s="34"/>
      <c r="K259" s="34"/>
      <c r="L259" s="34"/>
      <c r="M259" s="34"/>
      <c r="N259" s="34"/>
      <c r="O259" s="34" t="s">
        <v>2062</v>
      </c>
      <c r="P259" s="34">
        <v>1388</v>
      </c>
      <c r="Q259" s="34"/>
      <c r="R259" s="34"/>
      <c r="S259" s="34">
        <v>37.5</v>
      </c>
    </row>
    <row r="260" spans="1:19" s="21" customFormat="1">
      <c r="A260" s="34" t="s">
        <v>2583</v>
      </c>
      <c r="B260" s="34" t="s">
        <v>2584</v>
      </c>
      <c r="C260" s="34">
        <v>2020</v>
      </c>
      <c r="D260"/>
      <c r="E260" s="34"/>
      <c r="F260" s="34" t="s">
        <v>1292</v>
      </c>
      <c r="G260" s="83"/>
      <c r="H260" s="91" t="s">
        <v>1998</v>
      </c>
      <c r="I260" s="83"/>
      <c r="J260" s="34" t="s">
        <v>1141</v>
      </c>
      <c r="K260" s="34" t="s">
        <v>1132</v>
      </c>
      <c r="L260" s="34" t="s">
        <v>1131</v>
      </c>
      <c r="M260" s="34" t="s">
        <v>2577</v>
      </c>
      <c r="N260" s="34" t="s">
        <v>1140</v>
      </c>
      <c r="O260" s="34" t="s">
        <v>1129</v>
      </c>
      <c r="P260" s="34">
        <v>3609</v>
      </c>
      <c r="Q260" s="34">
        <v>0.4824</v>
      </c>
      <c r="R260" s="34" t="s">
        <v>1138</v>
      </c>
      <c r="S260" s="34">
        <v>48.24</v>
      </c>
    </row>
    <row r="261" spans="1:19" s="21" customFormat="1">
      <c r="A261" s="34"/>
      <c r="B261" s="34"/>
      <c r="C261" s="34"/>
      <c r="D261"/>
      <c r="E261" s="34"/>
      <c r="F261" s="34"/>
      <c r="G261" s="83"/>
      <c r="H261" s="91"/>
      <c r="I261" s="83"/>
      <c r="J261" s="34"/>
      <c r="K261" s="34"/>
      <c r="L261" s="34"/>
      <c r="M261" s="34"/>
      <c r="N261" s="34"/>
      <c r="O261" s="34" t="s">
        <v>1148</v>
      </c>
      <c r="P261" s="34">
        <v>1771</v>
      </c>
      <c r="Q261" s="34">
        <v>0.4879</v>
      </c>
      <c r="R261" s="34"/>
      <c r="S261" s="34">
        <v>48.79</v>
      </c>
    </row>
    <row r="262" spans="1:19" s="21" customFormat="1">
      <c r="A262" s="34"/>
      <c r="B262" s="34"/>
      <c r="C262" s="34"/>
      <c r="D262"/>
      <c r="E262" s="34"/>
      <c r="F262" s="34"/>
      <c r="G262" s="83"/>
      <c r="H262" s="91"/>
      <c r="I262" s="83"/>
      <c r="J262" s="34"/>
      <c r="K262" s="34"/>
      <c r="L262" s="34"/>
      <c r="M262" s="34"/>
      <c r="N262" s="34"/>
      <c r="O262" s="34" t="s">
        <v>1149</v>
      </c>
      <c r="P262" s="34">
        <v>1838</v>
      </c>
      <c r="Q262" s="34">
        <v>0.47710000000000002</v>
      </c>
      <c r="R262" s="34"/>
      <c r="S262" s="34">
        <v>47.71</v>
      </c>
    </row>
    <row r="263" spans="1:19" s="21" customFormat="1">
      <c r="A263" s="34"/>
      <c r="B263" s="34"/>
      <c r="C263" s="34"/>
      <c r="D263"/>
      <c r="E263" s="34"/>
      <c r="F263" s="34"/>
      <c r="G263" s="83"/>
      <c r="H263" s="91"/>
      <c r="I263" s="83"/>
      <c r="J263" s="34"/>
      <c r="K263" s="34"/>
      <c r="L263" s="34"/>
      <c r="M263" s="34"/>
      <c r="N263" s="34"/>
      <c r="O263" s="34" t="s">
        <v>2060</v>
      </c>
      <c r="P263" s="34">
        <v>1322</v>
      </c>
      <c r="Q263" s="34"/>
      <c r="R263" s="34"/>
      <c r="S263" s="34">
        <v>47.2</v>
      </c>
    </row>
    <row r="264" spans="1:19" s="21" customFormat="1">
      <c r="A264" s="34"/>
      <c r="B264" s="34"/>
      <c r="C264" s="34"/>
      <c r="D264"/>
      <c r="E264" s="34"/>
      <c r="F264" s="34"/>
      <c r="G264" s="83"/>
      <c r="H264" s="91"/>
      <c r="I264" s="83"/>
      <c r="J264" s="34"/>
      <c r="K264" s="34"/>
      <c r="L264" s="34"/>
      <c r="M264" s="34"/>
      <c r="N264" s="34"/>
      <c r="O264" s="34" t="s">
        <v>2061</v>
      </c>
      <c r="P264" s="34">
        <v>1184</v>
      </c>
      <c r="Q264" s="34"/>
      <c r="R264" s="34"/>
      <c r="S264" s="34">
        <v>47.89</v>
      </c>
    </row>
    <row r="265" spans="1:19" s="21" customFormat="1">
      <c r="A265" s="34"/>
      <c r="B265" s="34"/>
      <c r="C265" s="34"/>
      <c r="D265"/>
      <c r="E265" s="34"/>
      <c r="F265" s="34"/>
      <c r="G265" s="83"/>
      <c r="H265" s="91"/>
      <c r="I265" s="83"/>
      <c r="J265" s="34"/>
      <c r="K265" s="34"/>
      <c r="L265" s="34"/>
      <c r="M265" s="34"/>
      <c r="N265" s="34"/>
      <c r="O265" s="34" t="s">
        <v>2062</v>
      </c>
      <c r="P265" s="34">
        <v>1103</v>
      </c>
      <c r="Q265" s="34"/>
      <c r="R265" s="34"/>
      <c r="S265" s="34">
        <v>49.86</v>
      </c>
    </row>
    <row r="266" spans="1:19" s="21" customFormat="1">
      <c r="A266" s="34" t="s">
        <v>2585</v>
      </c>
      <c r="B266" s="34" t="s">
        <v>2586</v>
      </c>
      <c r="C266" s="34">
        <v>2020</v>
      </c>
      <c r="D266"/>
      <c r="E266" s="34"/>
      <c r="F266" s="34" t="s">
        <v>1134</v>
      </c>
      <c r="G266" s="83"/>
      <c r="H266" s="91" t="s">
        <v>1998</v>
      </c>
      <c r="I266" s="83"/>
      <c r="J266" s="34" t="s">
        <v>1133</v>
      </c>
      <c r="K266" s="34" t="s">
        <v>1132</v>
      </c>
      <c r="L266" s="34" t="s">
        <v>1131</v>
      </c>
      <c r="M266" s="34" t="s">
        <v>2587</v>
      </c>
      <c r="N266" s="34" t="s">
        <v>1140</v>
      </c>
      <c r="O266" s="34" t="s">
        <v>1129</v>
      </c>
      <c r="P266" s="34">
        <v>3609</v>
      </c>
      <c r="Q266" s="34">
        <v>0.48199999999999998</v>
      </c>
      <c r="R266" s="34" t="s">
        <v>1138</v>
      </c>
      <c r="S266" s="34">
        <v>48.2</v>
      </c>
    </row>
    <row r="267" spans="1:19" s="21" customFormat="1">
      <c r="A267" s="34"/>
      <c r="B267" s="34"/>
      <c r="C267" s="34"/>
      <c r="D267"/>
      <c r="E267" s="34"/>
      <c r="F267" s="34"/>
      <c r="G267" s="83"/>
      <c r="H267" s="91"/>
      <c r="I267" s="83"/>
      <c r="J267" s="34"/>
      <c r="K267" s="34"/>
      <c r="L267" s="34"/>
      <c r="M267" s="34"/>
      <c r="N267" s="34"/>
      <c r="O267" s="34" t="s">
        <v>1148</v>
      </c>
      <c r="P267" s="34">
        <v>1771</v>
      </c>
      <c r="Q267" s="34">
        <v>0.48799999999999999</v>
      </c>
      <c r="R267" s="34"/>
      <c r="S267" s="34">
        <v>48.8</v>
      </c>
    </row>
    <row r="268" spans="1:19" s="21" customFormat="1">
      <c r="A268" s="34"/>
      <c r="B268" s="34"/>
      <c r="C268" s="34"/>
      <c r="D268"/>
      <c r="E268" s="34"/>
      <c r="F268" s="34"/>
      <c r="G268" s="83"/>
      <c r="H268" s="91"/>
      <c r="I268" s="83"/>
      <c r="J268" s="34"/>
      <c r="K268" s="34"/>
      <c r="L268" s="34"/>
      <c r="M268" s="34"/>
      <c r="N268" s="34"/>
      <c r="O268" s="34" t="s">
        <v>1149</v>
      </c>
      <c r="P268" s="34">
        <v>1838</v>
      </c>
      <c r="Q268" s="34">
        <v>0.47799999999999998</v>
      </c>
      <c r="R268" s="34"/>
      <c r="S268" s="34">
        <v>47.8</v>
      </c>
    </row>
    <row r="269" spans="1:19" s="21" customFormat="1">
      <c r="A269" s="34"/>
      <c r="B269" s="34"/>
      <c r="C269" s="34"/>
      <c r="D269"/>
      <c r="E269" s="34"/>
      <c r="F269" s="34"/>
      <c r="G269" s="83"/>
      <c r="H269" s="91"/>
      <c r="I269" s="83"/>
      <c r="J269" s="34"/>
      <c r="K269" s="34"/>
      <c r="L269" s="34"/>
      <c r="M269" s="34"/>
      <c r="N269" s="34"/>
      <c r="O269" s="34" t="s">
        <v>2060</v>
      </c>
      <c r="P269" s="34">
        <v>1322</v>
      </c>
      <c r="Q269" s="34"/>
      <c r="R269" s="34"/>
      <c r="S269" s="34">
        <v>47.2</v>
      </c>
    </row>
    <row r="270" spans="1:19" s="21" customFormat="1">
      <c r="A270" s="34"/>
      <c r="B270" s="34"/>
      <c r="C270" s="34"/>
      <c r="D270"/>
      <c r="E270" s="34"/>
      <c r="F270" s="34"/>
      <c r="G270" s="83"/>
      <c r="H270" s="91"/>
      <c r="I270" s="83"/>
      <c r="J270" s="34"/>
      <c r="K270" s="34"/>
      <c r="L270" s="34"/>
      <c r="M270" s="34"/>
      <c r="N270" s="34"/>
      <c r="O270" s="34" t="s">
        <v>2061</v>
      </c>
      <c r="P270" s="34">
        <v>1184</v>
      </c>
      <c r="Q270" s="34"/>
      <c r="R270" s="34"/>
      <c r="S270" s="34">
        <v>47.9</v>
      </c>
    </row>
    <row r="271" spans="1:19" s="21" customFormat="1">
      <c r="A271" s="34"/>
      <c r="B271" s="34"/>
      <c r="C271" s="34"/>
      <c r="D271"/>
      <c r="E271" s="34"/>
      <c r="F271" s="34"/>
      <c r="G271" s="83"/>
      <c r="H271" s="91"/>
      <c r="I271" s="83"/>
      <c r="J271" s="34"/>
      <c r="K271" s="34"/>
      <c r="L271" s="34"/>
      <c r="M271" s="34"/>
      <c r="N271" s="34"/>
      <c r="O271" s="34" t="s">
        <v>2062</v>
      </c>
      <c r="P271" s="34">
        <v>1103</v>
      </c>
      <c r="Q271" s="34"/>
      <c r="R271" s="34"/>
      <c r="S271" s="34">
        <v>49.9</v>
      </c>
    </row>
    <row r="272" spans="1:19" s="21" customFormat="1">
      <c r="A272" s="34" t="s">
        <v>2588</v>
      </c>
      <c r="B272" s="34" t="s">
        <v>2589</v>
      </c>
      <c r="C272" s="34">
        <v>2016</v>
      </c>
      <c r="D272"/>
      <c r="E272" s="34"/>
      <c r="F272" s="34" t="s">
        <v>1267</v>
      </c>
      <c r="G272" s="83"/>
      <c r="H272" s="91" t="s">
        <v>1998</v>
      </c>
      <c r="I272" s="83"/>
      <c r="J272" s="34" t="s">
        <v>1141</v>
      </c>
      <c r="K272" s="34" t="s">
        <v>1132</v>
      </c>
      <c r="L272" s="34" t="s">
        <v>2498</v>
      </c>
      <c r="M272" s="34" t="s">
        <v>2590</v>
      </c>
      <c r="N272" s="34" t="s">
        <v>2591</v>
      </c>
      <c r="O272" s="34" t="s">
        <v>1129</v>
      </c>
      <c r="P272" s="34">
        <v>2925</v>
      </c>
      <c r="Q272" s="34">
        <v>0.66800000000000004</v>
      </c>
      <c r="R272" s="34" t="s">
        <v>2244</v>
      </c>
      <c r="S272" s="34">
        <v>66.8</v>
      </c>
    </row>
    <row r="273" spans="1:19" s="21" customFormat="1">
      <c r="A273" s="34" t="s">
        <v>2592</v>
      </c>
      <c r="B273" s="34" t="s">
        <v>2593</v>
      </c>
      <c r="C273" s="34">
        <v>2019</v>
      </c>
      <c r="D273"/>
      <c r="E273" s="34"/>
      <c r="F273" s="34" t="s">
        <v>654</v>
      </c>
      <c r="G273" s="83"/>
      <c r="H273" s="91" t="s">
        <v>1998</v>
      </c>
      <c r="I273" s="83"/>
      <c r="J273" s="34" t="s">
        <v>1141</v>
      </c>
      <c r="K273" s="34" t="s">
        <v>1132</v>
      </c>
      <c r="L273" s="34" t="s">
        <v>2498</v>
      </c>
      <c r="M273" s="34" t="s">
        <v>2594</v>
      </c>
      <c r="N273" s="34" t="s">
        <v>2595</v>
      </c>
      <c r="O273" s="34" t="s">
        <v>1129</v>
      </c>
      <c r="P273" s="34">
        <v>1920</v>
      </c>
      <c r="Q273" s="34">
        <v>0.32700000000000001</v>
      </c>
      <c r="R273" s="34" t="s">
        <v>2244</v>
      </c>
      <c r="S273" s="34">
        <v>32.700000000000003</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CE5F-9D57-467D-9192-A00D266ED7DF}">
  <dimension ref="A1:T139"/>
  <sheetViews>
    <sheetView topLeftCell="A79" workbookViewId="0">
      <selection activeCell="B97" sqref="B97"/>
    </sheetView>
  </sheetViews>
  <sheetFormatPr defaultRowHeight="13.95"/>
  <cols>
    <col min="13" max="13" width="31.4414062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1794</v>
      </c>
    </row>
    <row r="2" spans="1:20" s="21" customFormat="1">
      <c r="A2" s="21" t="s">
        <v>1033</v>
      </c>
      <c r="B2" s="21" t="s">
        <v>1034</v>
      </c>
      <c r="C2" s="21">
        <v>2011</v>
      </c>
      <c r="D2" s="21">
        <v>1533</v>
      </c>
      <c r="E2" s="21">
        <v>53.8</v>
      </c>
      <c r="F2" s="21" t="s">
        <v>124</v>
      </c>
      <c r="G2" s="21" t="s">
        <v>910</v>
      </c>
      <c r="H2" s="79" t="s">
        <v>58</v>
      </c>
      <c r="J2" s="21" t="s">
        <v>25</v>
      </c>
      <c r="K2" s="22" t="s">
        <v>1032</v>
      </c>
      <c r="L2" s="21" t="s">
        <v>984</v>
      </c>
      <c r="M2" s="21" t="s">
        <v>1035</v>
      </c>
      <c r="N2" s="21" t="s">
        <v>1036</v>
      </c>
      <c r="O2" s="21" t="s">
        <v>981</v>
      </c>
      <c r="P2" s="21">
        <v>2917</v>
      </c>
      <c r="Q2" s="21">
        <v>0.10400000000000001</v>
      </c>
      <c r="R2" s="21" t="s">
        <v>232</v>
      </c>
      <c r="T2" s="21" t="s">
        <v>1818</v>
      </c>
    </row>
    <row r="3" spans="1:20" s="21" customFormat="1">
      <c r="H3" s="79"/>
      <c r="O3" s="21" t="s">
        <v>980</v>
      </c>
      <c r="P3" s="21">
        <v>1533</v>
      </c>
      <c r="Q3" s="21">
        <v>9.4600000000000004E-2</v>
      </c>
    </row>
    <row r="4" spans="1:20" s="21" customFormat="1">
      <c r="H4" s="79"/>
      <c r="O4" s="21" t="s">
        <v>979</v>
      </c>
      <c r="P4" s="21">
        <v>1384</v>
      </c>
      <c r="Q4" s="21">
        <v>0.1142</v>
      </c>
    </row>
    <row r="5" spans="1:20" s="21" customFormat="1">
      <c r="H5" s="79"/>
      <c r="O5" s="21" t="s">
        <v>1037</v>
      </c>
      <c r="P5" s="21">
        <v>1694</v>
      </c>
      <c r="Q5" s="21">
        <v>0.121</v>
      </c>
    </row>
    <row r="6" spans="1:20" s="21" customFormat="1">
      <c r="H6" s="79"/>
      <c r="O6" s="21" t="s">
        <v>1038</v>
      </c>
      <c r="P6" s="21">
        <v>1223</v>
      </c>
      <c r="Q6" s="21">
        <v>8.0100000000000005E-2</v>
      </c>
    </row>
    <row r="7" spans="1:20" s="21" customFormat="1">
      <c r="A7" s="21" t="s">
        <v>1039</v>
      </c>
      <c r="B7" s="21" t="s">
        <v>1040</v>
      </c>
      <c r="C7" s="21">
        <v>2011</v>
      </c>
      <c r="E7" s="21">
        <v>51.96</v>
      </c>
      <c r="F7" s="21" t="s">
        <v>124</v>
      </c>
      <c r="G7" s="21" t="s">
        <v>910</v>
      </c>
      <c r="H7" s="79" t="s">
        <v>58</v>
      </c>
      <c r="J7" s="21" t="s">
        <v>25</v>
      </c>
      <c r="K7" s="21" t="s">
        <v>1031</v>
      </c>
      <c r="L7" s="21" t="s">
        <v>984</v>
      </c>
      <c r="M7" s="21" t="s">
        <v>1041</v>
      </c>
      <c r="N7" s="21" t="s">
        <v>1036</v>
      </c>
      <c r="O7" s="21" t="s">
        <v>981</v>
      </c>
      <c r="P7" s="21">
        <v>939</v>
      </c>
      <c r="Q7" s="21">
        <v>0.16829999999999998</v>
      </c>
      <c r="R7" s="21" t="s">
        <v>232</v>
      </c>
    </row>
    <row r="8" spans="1:20" s="21" customFormat="1">
      <c r="H8" s="79"/>
      <c r="O8" s="21" t="s">
        <v>1042</v>
      </c>
      <c r="P8" s="21">
        <v>198</v>
      </c>
      <c r="Q8" s="21">
        <v>0.16159999999999999</v>
      </c>
    </row>
    <row r="9" spans="1:20" s="21" customFormat="1">
      <c r="H9" s="79"/>
      <c r="O9" s="21" t="s">
        <v>1043</v>
      </c>
      <c r="P9" s="21">
        <v>270</v>
      </c>
      <c r="Q9" s="21">
        <v>0.14810000000000001</v>
      </c>
    </row>
    <row r="10" spans="1:20" s="21" customFormat="1">
      <c r="H10" s="79"/>
      <c r="O10" s="21" t="s">
        <v>1017</v>
      </c>
      <c r="P10" s="21">
        <v>207</v>
      </c>
      <c r="Q10" s="21">
        <v>0.2029</v>
      </c>
    </row>
    <row r="11" spans="1:20" s="21" customFormat="1">
      <c r="H11" s="79"/>
      <c r="O11" s="21" t="s">
        <v>1018</v>
      </c>
      <c r="P11" s="21">
        <v>264</v>
      </c>
      <c r="Q11" s="21">
        <v>0.16670000000000001</v>
      </c>
    </row>
    <row r="12" spans="1:20" s="21" customFormat="1">
      <c r="A12" s="21" t="s">
        <v>1044</v>
      </c>
      <c r="B12" s="21" t="s">
        <v>1045</v>
      </c>
      <c r="C12" s="21">
        <v>2012</v>
      </c>
      <c r="D12" s="21">
        <v>317</v>
      </c>
      <c r="E12" s="21">
        <v>47.1</v>
      </c>
      <c r="F12" s="21" t="s">
        <v>760</v>
      </c>
      <c r="G12" s="21" t="s">
        <v>1046</v>
      </c>
      <c r="H12" s="79" t="s">
        <v>58</v>
      </c>
      <c r="J12" s="21" t="s">
        <v>36</v>
      </c>
      <c r="K12" s="21" t="s">
        <v>1031</v>
      </c>
      <c r="L12" s="21" t="s">
        <v>984</v>
      </c>
      <c r="M12" s="21" t="s">
        <v>1047</v>
      </c>
      <c r="N12" s="21" t="s">
        <v>1036</v>
      </c>
      <c r="O12" s="21" t="s">
        <v>981</v>
      </c>
      <c r="P12" s="21">
        <v>673</v>
      </c>
      <c r="Q12" s="21">
        <v>0.22699999999999998</v>
      </c>
      <c r="R12" s="21" t="s">
        <v>30</v>
      </c>
    </row>
    <row r="13" spans="1:20" s="21" customFormat="1">
      <c r="H13" s="79"/>
      <c r="O13" s="21" t="s">
        <v>980</v>
      </c>
      <c r="P13" s="21">
        <v>317</v>
      </c>
      <c r="Q13" s="21">
        <v>0.26500000000000001</v>
      </c>
    </row>
    <row r="14" spans="1:20" s="21" customFormat="1">
      <c r="H14" s="79"/>
      <c r="O14" s="21" t="s">
        <v>979</v>
      </c>
      <c r="P14" s="21">
        <v>356</v>
      </c>
      <c r="Q14" s="21">
        <v>0.1938</v>
      </c>
    </row>
    <row r="15" spans="1:20" s="21" customFormat="1">
      <c r="H15" s="79"/>
      <c r="O15" s="21" t="s">
        <v>311</v>
      </c>
      <c r="P15" s="21">
        <v>334</v>
      </c>
      <c r="Q15" s="21">
        <v>0.24299999999999999</v>
      </c>
    </row>
    <row r="16" spans="1:20" s="21" customFormat="1">
      <c r="H16" s="79"/>
      <c r="O16" s="21" t="s">
        <v>1048</v>
      </c>
      <c r="P16" s="21">
        <v>339</v>
      </c>
      <c r="Q16" s="21">
        <v>0.21199999999999999</v>
      </c>
    </row>
    <row r="17" spans="1:18" s="21" customFormat="1">
      <c r="H17" s="79"/>
      <c r="O17" s="21" t="s">
        <v>1043</v>
      </c>
      <c r="P17" s="21">
        <v>141</v>
      </c>
      <c r="Q17" s="21">
        <v>0.2908</v>
      </c>
    </row>
    <row r="18" spans="1:18" s="21" customFormat="1">
      <c r="H18" s="79"/>
      <c r="O18" s="21" t="s">
        <v>1017</v>
      </c>
      <c r="P18" s="21">
        <v>257</v>
      </c>
      <c r="Q18" s="21">
        <v>0.23739999999999997</v>
      </c>
    </row>
    <row r="19" spans="1:18" s="21" customFormat="1">
      <c r="H19" s="79"/>
      <c r="O19" s="21" t="s">
        <v>1018</v>
      </c>
      <c r="P19" s="21">
        <v>275</v>
      </c>
      <c r="Q19" s="21">
        <v>0.1855</v>
      </c>
    </row>
    <row r="20" spans="1:18" s="21" customFormat="1">
      <c r="A20" s="21" t="s">
        <v>1049</v>
      </c>
      <c r="B20" s="21" t="s">
        <v>1050</v>
      </c>
      <c r="C20" s="21">
        <v>2012</v>
      </c>
      <c r="E20" s="21" t="s">
        <v>910</v>
      </c>
      <c r="F20" s="21" t="s">
        <v>126</v>
      </c>
      <c r="G20" s="21" t="s">
        <v>910</v>
      </c>
      <c r="H20" s="79" t="s">
        <v>58</v>
      </c>
      <c r="J20" s="21" t="s">
        <v>36</v>
      </c>
      <c r="K20" s="21" t="s">
        <v>1031</v>
      </c>
      <c r="L20" s="21" t="s">
        <v>984</v>
      </c>
      <c r="M20" s="21" t="s">
        <v>1041</v>
      </c>
      <c r="N20" s="21" t="s">
        <v>1036</v>
      </c>
      <c r="O20" s="21" t="s">
        <v>981</v>
      </c>
      <c r="P20" s="21">
        <v>756</v>
      </c>
      <c r="Q20" s="21">
        <v>0.1429</v>
      </c>
      <c r="R20" s="21" t="s">
        <v>232</v>
      </c>
    </row>
    <row r="21" spans="1:18" s="21" customFormat="1">
      <c r="H21" s="79"/>
      <c r="O21" s="21" t="s">
        <v>1043</v>
      </c>
      <c r="P21" s="21">
        <v>254</v>
      </c>
      <c r="Q21" s="21">
        <v>0.11810000000000001</v>
      </c>
    </row>
    <row r="22" spans="1:18" s="21" customFormat="1">
      <c r="H22" s="79"/>
      <c r="O22" s="21" t="s">
        <v>1017</v>
      </c>
      <c r="P22" s="21">
        <v>245</v>
      </c>
      <c r="Q22" s="21">
        <v>0.1837</v>
      </c>
    </row>
    <row r="23" spans="1:18" s="21" customFormat="1">
      <c r="H23" s="79"/>
      <c r="O23" s="21" t="s">
        <v>1018</v>
      </c>
      <c r="P23" s="21">
        <v>257</v>
      </c>
      <c r="Q23" s="21">
        <v>0.12839999999999999</v>
      </c>
    </row>
    <row r="24" spans="1:18" s="21" customFormat="1">
      <c r="A24" s="21" t="s">
        <v>1051</v>
      </c>
      <c r="B24" s="21" t="s">
        <v>1052</v>
      </c>
      <c r="C24" s="21">
        <v>2013</v>
      </c>
      <c r="F24" s="21" t="s">
        <v>130</v>
      </c>
      <c r="H24" s="79" t="s">
        <v>58</v>
      </c>
      <c r="J24" s="21" t="s">
        <v>25</v>
      </c>
      <c r="K24" s="21" t="s">
        <v>1031</v>
      </c>
      <c r="L24" s="21" t="s">
        <v>984</v>
      </c>
      <c r="M24" s="21" t="s">
        <v>1053</v>
      </c>
      <c r="N24" s="21" t="s">
        <v>1036</v>
      </c>
      <c r="O24" s="21" t="s">
        <v>981</v>
      </c>
      <c r="P24" s="21">
        <v>931</v>
      </c>
      <c r="Q24" s="21">
        <v>0.17800000000000002</v>
      </c>
      <c r="R24" s="21" t="s">
        <v>232</v>
      </c>
    </row>
    <row r="25" spans="1:18" s="21" customFormat="1">
      <c r="A25" s="21" t="s">
        <v>1054</v>
      </c>
      <c r="B25" s="21" t="s">
        <v>1055</v>
      </c>
      <c r="C25" s="21">
        <v>2013</v>
      </c>
      <c r="E25" s="21">
        <v>41.87</v>
      </c>
      <c r="F25" s="21" t="s">
        <v>1056</v>
      </c>
      <c r="H25" s="79" t="s">
        <v>66</v>
      </c>
      <c r="J25" s="21" t="s">
        <v>25</v>
      </c>
      <c r="K25" s="21" t="s">
        <v>1031</v>
      </c>
      <c r="L25" s="21" t="s">
        <v>984</v>
      </c>
      <c r="M25" s="21" t="s">
        <v>1057</v>
      </c>
      <c r="N25" s="21" t="s">
        <v>1036</v>
      </c>
      <c r="O25" s="21" t="s">
        <v>981</v>
      </c>
      <c r="P25" s="21">
        <v>19467</v>
      </c>
      <c r="Q25" s="21">
        <v>0.14810000000000001</v>
      </c>
      <c r="R25" s="21" t="s">
        <v>232</v>
      </c>
    </row>
    <row r="26" spans="1:18" s="21" customFormat="1">
      <c r="H26" s="79"/>
      <c r="O26" s="21" t="s">
        <v>980</v>
      </c>
      <c r="P26" s="21">
        <v>8151</v>
      </c>
      <c r="Q26" s="21">
        <v>0.1535</v>
      </c>
    </row>
    <row r="27" spans="1:18" s="21" customFormat="1">
      <c r="H27" s="79"/>
      <c r="O27" s="21" t="s">
        <v>979</v>
      </c>
      <c r="P27" s="21">
        <v>11316</v>
      </c>
      <c r="Q27" s="21">
        <v>0.14429999999999998</v>
      </c>
    </row>
    <row r="28" spans="1:18" s="21" customFormat="1">
      <c r="A28" s="21" t="s">
        <v>1058</v>
      </c>
      <c r="B28" s="21" t="s">
        <v>1059</v>
      </c>
      <c r="C28" s="21">
        <v>2013</v>
      </c>
      <c r="E28" s="21" t="s">
        <v>910</v>
      </c>
      <c r="F28" s="21" t="s">
        <v>21</v>
      </c>
      <c r="G28" s="21" t="s">
        <v>1060</v>
      </c>
      <c r="H28" s="79" t="s">
        <v>58</v>
      </c>
      <c r="J28" s="21" t="s">
        <v>36</v>
      </c>
      <c r="K28" s="21" t="s">
        <v>1031</v>
      </c>
      <c r="L28" s="21" t="s">
        <v>984</v>
      </c>
      <c r="M28" s="21" t="s">
        <v>1057</v>
      </c>
      <c r="N28" s="21" t="s">
        <v>1036</v>
      </c>
      <c r="O28" s="21" t="s">
        <v>981</v>
      </c>
      <c r="P28" s="21">
        <v>237</v>
      </c>
      <c r="Q28" s="21">
        <v>0.16</v>
      </c>
      <c r="R28" s="21" t="s">
        <v>232</v>
      </c>
    </row>
    <row r="29" spans="1:18" s="21" customFormat="1">
      <c r="H29" s="79"/>
      <c r="O29" s="21" t="s">
        <v>980</v>
      </c>
      <c r="P29" s="21">
        <v>123</v>
      </c>
      <c r="Q29" s="21">
        <v>0.20499999999999999</v>
      </c>
    </row>
    <row r="30" spans="1:18" s="21" customFormat="1">
      <c r="H30" s="79"/>
      <c r="O30" s="21" t="s">
        <v>979</v>
      </c>
      <c r="P30" s="21">
        <v>115</v>
      </c>
      <c r="Q30" s="21">
        <v>0.113</v>
      </c>
    </row>
    <row r="31" spans="1:18" s="21" customFormat="1">
      <c r="H31" s="79"/>
      <c r="O31" s="21" t="s">
        <v>1042</v>
      </c>
      <c r="P31" s="21">
        <v>31</v>
      </c>
      <c r="Q31" s="21">
        <v>6.5000000000000002E-2</v>
      </c>
    </row>
    <row r="32" spans="1:18" s="21" customFormat="1">
      <c r="H32" s="79"/>
      <c r="O32" s="21" t="s">
        <v>1043</v>
      </c>
      <c r="P32" s="21">
        <v>48</v>
      </c>
      <c r="Q32" s="21">
        <v>0.125</v>
      </c>
    </row>
    <row r="33" spans="1:18" s="21" customFormat="1">
      <c r="H33" s="79"/>
      <c r="O33" s="21" t="s">
        <v>1017</v>
      </c>
      <c r="P33" s="21">
        <v>158</v>
      </c>
      <c r="Q33" s="21">
        <v>0.19</v>
      </c>
    </row>
    <row r="34" spans="1:18" s="21" customFormat="1">
      <c r="A34" s="21" t="s">
        <v>1061</v>
      </c>
      <c r="B34" s="21" t="s">
        <v>1062</v>
      </c>
      <c r="C34" s="21">
        <v>2015</v>
      </c>
      <c r="D34" s="21">
        <v>341</v>
      </c>
      <c r="E34" s="21">
        <v>52.22</v>
      </c>
      <c r="F34" s="21" t="s">
        <v>125</v>
      </c>
      <c r="G34" s="21" t="s">
        <v>1063</v>
      </c>
      <c r="H34" s="79" t="s">
        <v>58</v>
      </c>
      <c r="J34" s="21" t="s">
        <v>25</v>
      </c>
      <c r="K34" s="21" t="s">
        <v>1031</v>
      </c>
      <c r="L34" s="21" t="s">
        <v>984</v>
      </c>
      <c r="M34" s="21" t="s">
        <v>1047</v>
      </c>
      <c r="N34" s="21" t="s">
        <v>1036</v>
      </c>
      <c r="O34" s="21" t="s">
        <v>981</v>
      </c>
      <c r="P34" s="21">
        <v>653</v>
      </c>
      <c r="Q34" s="21">
        <v>9.6500000000000002E-2</v>
      </c>
      <c r="R34" s="21" t="s">
        <v>232</v>
      </c>
    </row>
    <row r="35" spans="1:18" s="21" customFormat="1">
      <c r="H35" s="79"/>
      <c r="O35" s="21" t="s">
        <v>980</v>
      </c>
      <c r="P35" s="21">
        <v>341</v>
      </c>
      <c r="Q35" s="21">
        <v>0.13500000000000001</v>
      </c>
    </row>
    <row r="36" spans="1:18" s="21" customFormat="1">
      <c r="H36" s="79"/>
      <c r="O36" s="21" t="s">
        <v>979</v>
      </c>
      <c r="P36" s="21">
        <v>312</v>
      </c>
      <c r="Q36" s="21">
        <v>5.4000000000000006E-2</v>
      </c>
    </row>
    <row r="37" spans="1:18" s="21" customFormat="1">
      <c r="H37" s="79"/>
      <c r="O37" s="21" t="s">
        <v>250</v>
      </c>
      <c r="P37" s="21">
        <v>302</v>
      </c>
      <c r="Q37" s="21">
        <v>7.9000000000000001E-2</v>
      </c>
    </row>
    <row r="38" spans="1:18" s="21" customFormat="1">
      <c r="H38" s="79"/>
      <c r="O38" s="21" t="s">
        <v>978</v>
      </c>
      <c r="P38" s="21">
        <v>351</v>
      </c>
      <c r="Q38" s="21">
        <v>0.111</v>
      </c>
    </row>
    <row r="39" spans="1:18" s="21" customFormat="1">
      <c r="A39" s="21" t="s">
        <v>1064</v>
      </c>
      <c r="B39" s="21" t="s">
        <v>1065</v>
      </c>
      <c r="C39" s="21">
        <v>2015</v>
      </c>
      <c r="D39" s="21">
        <v>1260</v>
      </c>
      <c r="E39" s="21">
        <v>53.32</v>
      </c>
      <c r="F39" s="21" t="s">
        <v>235</v>
      </c>
      <c r="G39" s="21" t="s">
        <v>910</v>
      </c>
      <c r="H39" s="79" t="s">
        <v>58</v>
      </c>
      <c r="J39" s="21" t="s">
        <v>25</v>
      </c>
      <c r="K39" s="21" t="s">
        <v>1031</v>
      </c>
      <c r="L39" s="21" t="s">
        <v>984</v>
      </c>
      <c r="M39" s="21" t="s">
        <v>1047</v>
      </c>
      <c r="N39" s="21" t="s">
        <v>1036</v>
      </c>
      <c r="O39" s="21" t="s">
        <v>981</v>
      </c>
      <c r="P39" s="21">
        <v>2362</v>
      </c>
      <c r="Q39" s="21">
        <v>0.107</v>
      </c>
      <c r="R39" s="21" t="s">
        <v>232</v>
      </c>
    </row>
    <row r="40" spans="1:18" s="21" customFormat="1">
      <c r="H40" s="79"/>
      <c r="O40" s="21" t="s">
        <v>980</v>
      </c>
      <c r="P40" s="21">
        <v>1260</v>
      </c>
      <c r="Q40" s="21">
        <v>0.12</v>
      </c>
    </row>
    <row r="41" spans="1:18" s="21" customFormat="1">
      <c r="H41" s="79"/>
      <c r="O41" s="21" t="s">
        <v>979</v>
      </c>
      <c r="P41" s="21">
        <v>1102</v>
      </c>
      <c r="Q41" s="21">
        <v>0.10099999999999999</v>
      </c>
    </row>
    <row r="42" spans="1:18" s="21" customFormat="1">
      <c r="H42" s="79"/>
      <c r="O42" s="21" t="s">
        <v>978</v>
      </c>
      <c r="P42" s="21">
        <v>2018</v>
      </c>
      <c r="Q42" s="21">
        <v>0.27699999999999997</v>
      </c>
    </row>
    <row r="43" spans="1:18" s="21" customFormat="1">
      <c r="H43" s="79"/>
      <c r="O43" s="21" t="s">
        <v>250</v>
      </c>
      <c r="P43" s="21">
        <v>652</v>
      </c>
      <c r="Q43" s="21">
        <v>0.44299999999999995</v>
      </c>
    </row>
    <row r="44" spans="1:18" s="21" customFormat="1">
      <c r="A44" s="21" t="s">
        <v>1066</v>
      </c>
      <c r="B44" s="21" t="s">
        <v>1067</v>
      </c>
      <c r="C44" s="21">
        <v>2016</v>
      </c>
      <c r="E44" s="21">
        <v>50.21</v>
      </c>
      <c r="F44" s="21" t="s">
        <v>890</v>
      </c>
      <c r="G44" s="21" t="s">
        <v>910</v>
      </c>
      <c r="H44" s="79" t="s">
        <v>58</v>
      </c>
      <c r="J44" s="21" t="s">
        <v>25</v>
      </c>
      <c r="K44" s="21" t="s">
        <v>1031</v>
      </c>
      <c r="L44" s="21" t="s">
        <v>984</v>
      </c>
      <c r="M44" s="21" t="s">
        <v>1068</v>
      </c>
      <c r="N44" s="21" t="s">
        <v>1036</v>
      </c>
      <c r="O44" s="21" t="s">
        <v>981</v>
      </c>
      <c r="P44" s="21">
        <v>2670</v>
      </c>
      <c r="Q44" s="21">
        <v>0.318</v>
      </c>
      <c r="R44" s="21" t="s">
        <v>30</v>
      </c>
    </row>
    <row r="45" spans="1:18" s="21" customFormat="1">
      <c r="H45" s="79"/>
      <c r="O45" s="21" t="s">
        <v>1043</v>
      </c>
      <c r="P45" s="21">
        <v>924</v>
      </c>
      <c r="Q45" s="21">
        <v>0.34600000000000003</v>
      </c>
    </row>
    <row r="46" spans="1:18" s="21" customFormat="1">
      <c r="H46" s="79"/>
      <c r="O46" s="21" t="s">
        <v>1017</v>
      </c>
      <c r="P46" s="21">
        <v>951</v>
      </c>
      <c r="Q46" s="21">
        <v>0.28300000000000003</v>
      </c>
    </row>
    <row r="47" spans="1:18" s="21" customFormat="1">
      <c r="H47" s="79"/>
      <c r="O47" s="21" t="s">
        <v>1018</v>
      </c>
      <c r="P47" s="21">
        <v>795</v>
      </c>
      <c r="Q47" s="21">
        <v>0.32600000000000001</v>
      </c>
    </row>
    <row r="48" spans="1:18" s="21" customFormat="1">
      <c r="A48" s="21" t="s">
        <v>1069</v>
      </c>
      <c r="B48" s="21" t="s">
        <v>1070</v>
      </c>
      <c r="C48" s="21">
        <v>2018</v>
      </c>
      <c r="D48" s="21">
        <v>476</v>
      </c>
      <c r="E48" s="21">
        <v>51.8</v>
      </c>
      <c r="F48" s="21" t="s">
        <v>73</v>
      </c>
      <c r="G48" s="21" t="s">
        <v>1071</v>
      </c>
      <c r="H48" s="79" t="s">
        <v>58</v>
      </c>
      <c r="J48" s="21" t="s">
        <v>25</v>
      </c>
      <c r="K48" s="21" t="s">
        <v>1031</v>
      </c>
      <c r="L48" s="21" t="s">
        <v>910</v>
      </c>
      <c r="M48" s="21" t="s">
        <v>1072</v>
      </c>
      <c r="N48" s="21" t="s">
        <v>1036</v>
      </c>
      <c r="O48" s="21" t="s">
        <v>981</v>
      </c>
      <c r="P48" s="21">
        <v>919</v>
      </c>
      <c r="Q48" s="21">
        <v>0.11199999999999999</v>
      </c>
      <c r="R48" s="21" t="s">
        <v>232</v>
      </c>
    </row>
    <row r="49" spans="1:18" s="21" customFormat="1">
      <c r="H49" s="79"/>
      <c r="O49" s="21" t="s">
        <v>980</v>
      </c>
      <c r="P49" s="21">
        <v>476</v>
      </c>
      <c r="Q49" s="21">
        <v>0.12</v>
      </c>
    </row>
    <row r="50" spans="1:18" s="21" customFormat="1">
      <c r="H50" s="79"/>
      <c r="O50" s="21" t="s">
        <v>979</v>
      </c>
      <c r="P50" s="21">
        <v>443</v>
      </c>
      <c r="Q50" s="21">
        <v>0.10400000000000001</v>
      </c>
    </row>
    <row r="51" spans="1:18" s="21" customFormat="1">
      <c r="H51" s="79"/>
      <c r="O51" s="21" t="s">
        <v>1043</v>
      </c>
      <c r="P51" s="21">
        <v>259</v>
      </c>
      <c r="Q51" s="21">
        <v>0.10400000000000001</v>
      </c>
    </row>
    <row r="52" spans="1:18" s="21" customFormat="1">
      <c r="H52" s="79"/>
      <c r="O52" s="21" t="s">
        <v>1017</v>
      </c>
      <c r="P52" s="21">
        <v>332</v>
      </c>
      <c r="Q52" s="21">
        <v>9.9000000000000005E-2</v>
      </c>
    </row>
    <row r="53" spans="1:18" s="21" customFormat="1">
      <c r="H53" s="79"/>
      <c r="O53" s="21" t="s">
        <v>1018</v>
      </c>
      <c r="P53" s="21">
        <v>328</v>
      </c>
      <c r="Q53" s="21">
        <v>0.13100000000000001</v>
      </c>
    </row>
    <row r="54" spans="1:18" s="21" customFormat="1">
      <c r="H54" s="79"/>
      <c r="O54" s="21" t="s">
        <v>311</v>
      </c>
      <c r="P54" s="21">
        <v>322</v>
      </c>
      <c r="Q54" s="21">
        <v>8.6999999999999994E-2</v>
      </c>
    </row>
    <row r="55" spans="1:18" s="21" customFormat="1">
      <c r="H55" s="79"/>
      <c r="O55" s="21" t="s">
        <v>1073</v>
      </c>
      <c r="P55" s="21">
        <v>597</v>
      </c>
      <c r="Q55" s="21">
        <v>0.12560000000000002</v>
      </c>
    </row>
    <row r="56" spans="1:18" s="21" customFormat="1">
      <c r="A56" s="21" t="s">
        <v>1074</v>
      </c>
      <c r="B56" s="21" t="s">
        <v>1075</v>
      </c>
      <c r="C56" s="21">
        <v>2018</v>
      </c>
      <c r="F56" s="21" t="s">
        <v>73</v>
      </c>
      <c r="G56" s="21" t="s">
        <v>910</v>
      </c>
      <c r="H56" s="79" t="s">
        <v>58</v>
      </c>
      <c r="J56" s="21" t="s">
        <v>25</v>
      </c>
      <c r="K56" s="21" t="s">
        <v>1031</v>
      </c>
      <c r="L56" s="21" t="s">
        <v>984</v>
      </c>
      <c r="M56" s="21" t="s">
        <v>1076</v>
      </c>
      <c r="N56" s="21" t="s">
        <v>1036</v>
      </c>
      <c r="O56" s="21" t="s">
        <v>981</v>
      </c>
      <c r="P56" s="21">
        <v>1574</v>
      </c>
      <c r="Q56" s="21">
        <v>0.32270000000000004</v>
      </c>
      <c r="R56" s="21" t="s">
        <v>30</v>
      </c>
    </row>
    <row r="57" spans="1:18" s="21" customFormat="1">
      <c r="H57" s="79"/>
      <c r="O57" s="21" t="s">
        <v>1043</v>
      </c>
      <c r="P57" s="21">
        <v>584</v>
      </c>
      <c r="Q57" s="21">
        <v>0.34759999999999996</v>
      </c>
    </row>
    <row r="58" spans="1:18" s="21" customFormat="1">
      <c r="H58" s="79"/>
      <c r="O58" s="21" t="s">
        <v>1017</v>
      </c>
      <c r="P58" s="21">
        <v>591</v>
      </c>
      <c r="Q58" s="21">
        <v>0.29100000000000004</v>
      </c>
    </row>
    <row r="59" spans="1:18" s="21" customFormat="1">
      <c r="H59" s="79"/>
      <c r="O59" s="21" t="s">
        <v>1018</v>
      </c>
      <c r="P59" s="21">
        <v>399</v>
      </c>
      <c r="Q59" s="21">
        <v>0.33329999999999999</v>
      </c>
    </row>
    <row r="60" spans="1:18" s="21" customFormat="1">
      <c r="A60" s="21" t="s">
        <v>1077</v>
      </c>
      <c r="B60" s="21" t="s">
        <v>1078</v>
      </c>
      <c r="C60" s="21">
        <v>2018</v>
      </c>
      <c r="F60" s="21" t="s">
        <v>130</v>
      </c>
      <c r="G60" s="21" t="s">
        <v>910</v>
      </c>
      <c r="H60" s="79" t="s">
        <v>58</v>
      </c>
      <c r="J60" s="21" t="s">
        <v>25</v>
      </c>
      <c r="K60" s="21" t="s">
        <v>1031</v>
      </c>
      <c r="L60" s="21" t="s">
        <v>984</v>
      </c>
      <c r="M60" s="21" t="s">
        <v>1076</v>
      </c>
      <c r="N60" s="21" t="s">
        <v>1036</v>
      </c>
      <c r="O60" s="21" t="s">
        <v>981</v>
      </c>
      <c r="P60" s="21">
        <v>1607</v>
      </c>
      <c r="Q60" s="21">
        <v>0.22500000000000001</v>
      </c>
      <c r="R60" s="21" t="s">
        <v>232</v>
      </c>
    </row>
    <row r="61" spans="1:18" s="21" customFormat="1">
      <c r="A61" s="21" t="s">
        <v>469</v>
      </c>
      <c r="B61" s="21" t="s">
        <v>470</v>
      </c>
      <c r="C61" s="21">
        <v>2020</v>
      </c>
      <c r="D61" s="21">
        <v>487</v>
      </c>
      <c r="E61" s="21">
        <v>48.8</v>
      </c>
      <c r="F61" s="21" t="s">
        <v>130</v>
      </c>
      <c r="G61" s="21">
        <v>9.5299999999999994</v>
      </c>
      <c r="H61" s="79" t="s">
        <v>58</v>
      </c>
      <c r="J61" s="21" t="s">
        <v>25</v>
      </c>
      <c r="K61" s="21" t="s">
        <v>1031</v>
      </c>
      <c r="L61" s="21" t="s">
        <v>984</v>
      </c>
      <c r="M61" s="21" t="s">
        <v>1079</v>
      </c>
      <c r="N61" s="21" t="s">
        <v>1080</v>
      </c>
      <c r="O61" s="21" t="s">
        <v>981</v>
      </c>
      <c r="P61" s="21">
        <v>998</v>
      </c>
      <c r="Q61" s="21">
        <v>0.15629999999999999</v>
      </c>
      <c r="R61" s="21" t="s">
        <v>232</v>
      </c>
    </row>
    <row r="62" spans="1:18" s="21" customFormat="1">
      <c r="A62" s="21" t="s">
        <v>1081</v>
      </c>
      <c r="B62" s="21" t="s">
        <v>1082</v>
      </c>
      <c r="C62" s="21">
        <v>2020</v>
      </c>
      <c r="D62" s="21">
        <v>846</v>
      </c>
      <c r="E62" s="21">
        <v>52.81</v>
      </c>
      <c r="F62" s="21" t="s">
        <v>123</v>
      </c>
      <c r="G62" s="21" t="s">
        <v>1083</v>
      </c>
      <c r="H62" s="79" t="s">
        <v>58</v>
      </c>
      <c r="J62" s="21" t="s">
        <v>25</v>
      </c>
      <c r="K62" s="21" t="s">
        <v>1031</v>
      </c>
      <c r="L62" s="21" t="s">
        <v>984</v>
      </c>
      <c r="M62" s="21" t="s">
        <v>1084</v>
      </c>
      <c r="N62" s="21" t="s">
        <v>1085</v>
      </c>
      <c r="O62" s="21" t="s">
        <v>981</v>
      </c>
      <c r="P62" s="21">
        <v>1602</v>
      </c>
      <c r="Q62" s="21">
        <v>9.9299999999999999E-2</v>
      </c>
      <c r="R62" s="21" t="s">
        <v>232</v>
      </c>
    </row>
    <row r="63" spans="1:18" s="21" customFormat="1">
      <c r="H63" s="79"/>
      <c r="O63" s="21" t="s">
        <v>980</v>
      </c>
      <c r="P63" s="21">
        <v>846</v>
      </c>
      <c r="Q63" s="21">
        <v>8.2699999999999996E-2</v>
      </c>
    </row>
    <row r="64" spans="1:18" s="21" customFormat="1">
      <c r="H64" s="79"/>
      <c r="O64" s="21" t="s">
        <v>979</v>
      </c>
      <c r="P64" s="21">
        <v>756</v>
      </c>
      <c r="Q64" s="21">
        <v>0.1177</v>
      </c>
    </row>
    <row r="65" spans="1:20" s="21" customFormat="1">
      <c r="H65" s="79"/>
      <c r="O65" s="21" t="s">
        <v>1086</v>
      </c>
      <c r="P65" s="21">
        <v>674</v>
      </c>
      <c r="Q65" s="21">
        <v>8.6099999999999996E-2</v>
      </c>
    </row>
    <row r="66" spans="1:20" s="21" customFormat="1">
      <c r="H66" s="79"/>
      <c r="O66" s="21" t="s">
        <v>1087</v>
      </c>
      <c r="P66" s="21">
        <v>928</v>
      </c>
      <c r="Q66" s="21">
        <v>0.10880000000000001</v>
      </c>
    </row>
    <row r="67" spans="1:20" s="21" customFormat="1">
      <c r="H67" s="79"/>
      <c r="O67" s="21" t="s">
        <v>978</v>
      </c>
      <c r="P67" s="21">
        <v>1039</v>
      </c>
      <c r="Q67" s="21">
        <v>0.1011</v>
      </c>
    </row>
    <row r="68" spans="1:20" s="21" customFormat="1">
      <c r="H68" s="79"/>
      <c r="O68" s="21" t="s">
        <v>250</v>
      </c>
      <c r="P68" s="21">
        <v>563</v>
      </c>
      <c r="Q68" s="21">
        <v>9.5899999999999999E-2</v>
      </c>
    </row>
    <row r="69" spans="1:20" s="21" customFormat="1">
      <c r="A69" s="21" t="s">
        <v>1089</v>
      </c>
      <c r="B69" s="21" t="s">
        <v>1090</v>
      </c>
      <c r="C69" s="21">
        <v>2016</v>
      </c>
      <c r="F69" s="21" t="s">
        <v>130</v>
      </c>
      <c r="H69" s="79" t="s">
        <v>58</v>
      </c>
      <c r="J69" s="21" t="s">
        <v>25</v>
      </c>
      <c r="K69" s="22" t="s">
        <v>1091</v>
      </c>
      <c r="L69" s="21" t="s">
        <v>984</v>
      </c>
      <c r="M69" s="21" t="s">
        <v>1092</v>
      </c>
      <c r="N69" s="21" t="s">
        <v>1036</v>
      </c>
      <c r="O69" s="21" t="s">
        <v>981</v>
      </c>
      <c r="P69" s="21">
        <v>5462</v>
      </c>
      <c r="Q69" s="21">
        <v>0.22320000000000001</v>
      </c>
      <c r="R69" s="21" t="s">
        <v>232</v>
      </c>
    </row>
    <row r="70" spans="1:20" s="38" customFormat="1" ht="29.05">
      <c r="A70" s="73" t="s">
        <v>1177</v>
      </c>
      <c r="B70" s="73" t="s">
        <v>1176</v>
      </c>
      <c r="C70" s="73">
        <v>2011</v>
      </c>
      <c r="D70" s="73"/>
      <c r="E70" s="74">
        <v>0.51960000000000006</v>
      </c>
      <c r="F70" s="73" t="s">
        <v>641</v>
      </c>
      <c r="G70" s="75" t="s">
        <v>1134</v>
      </c>
      <c r="H70" s="89" t="s">
        <v>1819</v>
      </c>
      <c r="I70" s="75"/>
      <c r="J70" s="73" t="s">
        <v>1141</v>
      </c>
      <c r="K70" s="76" t="s">
        <v>1175</v>
      </c>
      <c r="L70" s="73" t="s">
        <v>1174</v>
      </c>
      <c r="M70" s="21" t="s">
        <v>1173</v>
      </c>
      <c r="N70" s="78" t="s">
        <v>1036</v>
      </c>
      <c r="O70" s="73" t="s">
        <v>1129</v>
      </c>
      <c r="P70" s="74">
        <v>945</v>
      </c>
      <c r="Q70" s="74">
        <v>0.1386</v>
      </c>
      <c r="R70" s="76" t="s">
        <v>40</v>
      </c>
      <c r="T70" s="38" t="s">
        <v>56</v>
      </c>
    </row>
    <row r="71" spans="1:20" s="38" customFormat="1" ht="14.55">
      <c r="A71" s="73"/>
      <c r="B71" s="73"/>
      <c r="C71" s="73"/>
      <c r="D71" s="73"/>
      <c r="E71" s="74"/>
      <c r="F71" s="73"/>
      <c r="G71" s="75"/>
      <c r="H71" s="89"/>
      <c r="I71" s="75"/>
      <c r="J71" s="73"/>
      <c r="K71" s="76"/>
      <c r="L71" s="73"/>
      <c r="M71" s="21"/>
      <c r="N71" s="78"/>
      <c r="O71" s="73" t="s">
        <v>1127</v>
      </c>
      <c r="P71" s="74">
        <v>316</v>
      </c>
      <c r="Q71" s="74">
        <v>0.15820000000000001</v>
      </c>
      <c r="R71" s="76"/>
    </row>
    <row r="72" spans="1:20" s="38" customFormat="1" ht="14.55">
      <c r="A72" s="73"/>
      <c r="B72" s="73"/>
      <c r="C72" s="73"/>
      <c r="D72" s="73"/>
      <c r="E72" s="74"/>
      <c r="F72" s="73"/>
      <c r="G72" s="75"/>
      <c r="H72" s="89"/>
      <c r="I72" s="75"/>
      <c r="J72" s="73"/>
      <c r="K72" s="76"/>
      <c r="L72" s="73"/>
      <c r="M72" s="21"/>
      <c r="N72" s="78"/>
      <c r="O72" s="73" t="s">
        <v>1126</v>
      </c>
      <c r="P72" s="74">
        <v>318</v>
      </c>
      <c r="Q72" s="74">
        <v>0.1195</v>
      </c>
      <c r="R72" s="76"/>
    </row>
    <row r="73" spans="1:20" s="38" customFormat="1" ht="14.55">
      <c r="A73" s="73"/>
      <c r="B73" s="73"/>
      <c r="C73" s="73"/>
      <c r="D73" s="73"/>
      <c r="E73" s="74"/>
      <c r="F73" s="73"/>
      <c r="G73" s="75"/>
      <c r="H73" s="89"/>
      <c r="I73" s="75"/>
      <c r="J73" s="73"/>
      <c r="K73" s="76"/>
      <c r="L73" s="73"/>
      <c r="M73" s="21"/>
      <c r="N73" s="78"/>
      <c r="O73" s="73" t="s">
        <v>1125</v>
      </c>
      <c r="P73" s="74">
        <v>311</v>
      </c>
      <c r="Q73" s="74">
        <v>0.13830000000000001</v>
      </c>
      <c r="R73" s="76"/>
    </row>
    <row r="74" spans="1:20" s="38" customFormat="1" ht="29.05">
      <c r="A74" s="73" t="s">
        <v>1180</v>
      </c>
      <c r="B74" s="73" t="s">
        <v>1179</v>
      </c>
      <c r="C74" s="73">
        <v>2012</v>
      </c>
      <c r="D74" s="73"/>
      <c r="E74" s="74"/>
      <c r="F74" s="73" t="s">
        <v>1178</v>
      </c>
      <c r="G74" s="74" t="s">
        <v>1134</v>
      </c>
      <c r="H74" s="89" t="s">
        <v>60</v>
      </c>
      <c r="I74" s="74"/>
      <c r="J74" s="73" t="s">
        <v>1133</v>
      </c>
      <c r="K74" s="76" t="s">
        <v>1175</v>
      </c>
      <c r="L74" s="77" t="s">
        <v>1174</v>
      </c>
      <c r="M74" s="21" t="s">
        <v>1173</v>
      </c>
      <c r="N74" s="78" t="s">
        <v>1036</v>
      </c>
      <c r="O74" s="77" t="s">
        <v>1129</v>
      </c>
      <c r="P74" s="74">
        <v>1296</v>
      </c>
      <c r="Q74" s="74">
        <v>0.1883</v>
      </c>
      <c r="R74" s="76" t="s">
        <v>40</v>
      </c>
    </row>
    <row r="75" spans="1:20" s="73" customFormat="1" ht="14.55">
      <c r="E75" s="74"/>
      <c r="G75" s="74"/>
      <c r="H75" s="89"/>
      <c r="I75" s="74"/>
      <c r="K75" s="76"/>
      <c r="L75" s="77"/>
      <c r="M75" s="21"/>
      <c r="N75" s="78"/>
      <c r="O75" s="77" t="s">
        <v>1127</v>
      </c>
      <c r="P75" s="74">
        <v>517</v>
      </c>
      <c r="Q75" s="74">
        <v>0.16439999999999999</v>
      </c>
      <c r="R75" s="76"/>
    </row>
    <row r="76" spans="1:20" s="73" customFormat="1" ht="14.55">
      <c r="E76" s="74"/>
      <c r="G76" s="74"/>
      <c r="H76" s="89"/>
      <c r="I76" s="74"/>
      <c r="K76" s="76"/>
      <c r="L76" s="77"/>
      <c r="M76" s="21"/>
      <c r="N76" s="78"/>
      <c r="O76" s="77" t="s">
        <v>1126</v>
      </c>
      <c r="P76" s="74">
        <v>272</v>
      </c>
      <c r="Q76" s="74">
        <v>0.16539999999999999</v>
      </c>
      <c r="R76" s="76"/>
    </row>
    <row r="77" spans="1:20" s="73" customFormat="1" ht="14.55">
      <c r="E77" s="74"/>
      <c r="G77" s="74"/>
      <c r="H77" s="89"/>
      <c r="I77" s="74"/>
      <c r="K77" s="76"/>
      <c r="L77" s="77"/>
      <c r="M77" s="21"/>
      <c r="N77" s="78"/>
      <c r="O77" s="77" t="s">
        <v>1125</v>
      </c>
      <c r="P77" s="74">
        <v>507</v>
      </c>
      <c r="Q77" s="74">
        <v>0.22489999999999999</v>
      </c>
      <c r="R77" s="76"/>
    </row>
    <row r="78" spans="1:20" s="73" customFormat="1" ht="43.6">
      <c r="A78" s="73" t="s">
        <v>1188</v>
      </c>
      <c r="B78" s="73" t="s">
        <v>1187</v>
      </c>
      <c r="C78" s="73">
        <v>2013</v>
      </c>
      <c r="E78" s="74">
        <v>0.51300000000000001</v>
      </c>
      <c r="F78" s="73" t="s">
        <v>1186</v>
      </c>
      <c r="G78" s="75" t="s">
        <v>1134</v>
      </c>
      <c r="H78" s="89" t="s">
        <v>60</v>
      </c>
      <c r="I78" s="75"/>
      <c r="J78" s="73" t="s">
        <v>1141</v>
      </c>
      <c r="K78" s="78" t="s">
        <v>1175</v>
      </c>
      <c r="L78" s="73" t="s">
        <v>1174</v>
      </c>
      <c r="M78" s="21" t="s">
        <v>1185</v>
      </c>
      <c r="N78" s="78" t="s">
        <v>1036</v>
      </c>
      <c r="O78" s="77" t="s">
        <v>1129</v>
      </c>
      <c r="P78" s="74">
        <v>987</v>
      </c>
      <c r="Q78" s="74">
        <v>0.221</v>
      </c>
      <c r="R78" s="78" t="s">
        <v>40</v>
      </c>
    </row>
    <row r="79" spans="1:20" s="38" customFormat="1" ht="43.6">
      <c r="A79" s="73" t="s">
        <v>1184</v>
      </c>
      <c r="B79" s="73" t="s">
        <v>1183</v>
      </c>
      <c r="C79" s="73">
        <v>2013</v>
      </c>
      <c r="D79" s="73"/>
      <c r="E79" s="74">
        <v>0.51100000000000001</v>
      </c>
      <c r="F79" s="73" t="s">
        <v>654</v>
      </c>
      <c r="G79" s="75" t="s">
        <v>1182</v>
      </c>
      <c r="H79" s="89" t="s">
        <v>60</v>
      </c>
      <c r="I79" s="75"/>
      <c r="J79" s="73" t="s">
        <v>1141</v>
      </c>
      <c r="K79" s="78" t="s">
        <v>1175</v>
      </c>
      <c r="L79" s="73" t="s">
        <v>1174</v>
      </c>
      <c r="M79" s="21" t="s">
        <v>1181</v>
      </c>
      <c r="N79" s="78" t="s">
        <v>1036</v>
      </c>
      <c r="O79" s="77" t="s">
        <v>1129</v>
      </c>
      <c r="P79" s="74">
        <v>759</v>
      </c>
      <c r="Q79" s="74">
        <v>0.17699999999999999</v>
      </c>
      <c r="R79" s="78" t="s">
        <v>40</v>
      </c>
    </row>
    <row r="80" spans="1:20" s="38" customFormat="1" ht="14.55">
      <c r="A80" s="73" t="s">
        <v>1189</v>
      </c>
      <c r="B80" s="73" t="s">
        <v>1190</v>
      </c>
      <c r="C80" s="73">
        <v>2014</v>
      </c>
      <c r="D80" s="73"/>
      <c r="E80" s="74">
        <v>0.49099999999999999</v>
      </c>
      <c r="F80" s="73" t="s">
        <v>1191</v>
      </c>
      <c r="G80" s="75" t="s">
        <v>1192</v>
      </c>
      <c r="H80" s="89" t="s">
        <v>60</v>
      </c>
      <c r="I80" s="75"/>
      <c r="J80" s="73" t="s">
        <v>1133</v>
      </c>
      <c r="K80" s="76" t="s">
        <v>1175</v>
      </c>
      <c r="L80" s="77" t="s">
        <v>1174</v>
      </c>
      <c r="M80" s="21" t="s">
        <v>1181</v>
      </c>
      <c r="N80" s="76" t="s">
        <v>1193</v>
      </c>
      <c r="O80" s="77" t="s">
        <v>1129</v>
      </c>
      <c r="P80" s="74">
        <v>676</v>
      </c>
      <c r="Q80" s="74">
        <v>0.26479999999999998</v>
      </c>
      <c r="R80" s="73" t="s">
        <v>1138</v>
      </c>
    </row>
    <row r="81" spans="1:18" s="73" customFormat="1" ht="14.55">
      <c r="E81" s="74"/>
      <c r="G81" s="74"/>
      <c r="H81" s="89"/>
      <c r="I81" s="74"/>
      <c r="O81" s="73" t="s">
        <v>1148</v>
      </c>
      <c r="P81" s="74">
        <v>332</v>
      </c>
      <c r="Q81" s="74">
        <v>0.26200000000000001</v>
      </c>
    </row>
    <row r="82" spans="1:18" s="38" customFormat="1" ht="14.55">
      <c r="A82" s="73"/>
      <c r="B82" s="73"/>
      <c r="C82" s="73"/>
      <c r="D82" s="73"/>
      <c r="E82" s="74"/>
      <c r="F82" s="73"/>
      <c r="G82" s="74"/>
      <c r="H82" s="89"/>
      <c r="I82" s="74"/>
      <c r="J82" s="73"/>
      <c r="K82" s="73"/>
      <c r="L82" s="73"/>
      <c r="M82" s="73"/>
      <c r="N82" s="73"/>
      <c r="O82" s="73" t="s">
        <v>1149</v>
      </c>
      <c r="P82" s="74">
        <v>344</v>
      </c>
      <c r="Q82" s="74">
        <v>0.26739999999999997</v>
      </c>
      <c r="R82" s="73"/>
    </row>
    <row r="83" spans="1:18" s="38" customFormat="1" ht="14.55">
      <c r="A83" s="73"/>
      <c r="B83" s="73"/>
      <c r="C83" s="73"/>
      <c r="D83" s="73"/>
      <c r="E83" s="74"/>
      <c r="F83" s="73"/>
      <c r="G83" s="74"/>
      <c r="H83" s="89"/>
      <c r="I83" s="74"/>
      <c r="J83" s="73"/>
      <c r="K83" s="73"/>
      <c r="L83" s="73"/>
      <c r="M83" s="73"/>
      <c r="N83" s="73"/>
      <c r="O83" s="73" t="s">
        <v>1164</v>
      </c>
      <c r="P83" s="74">
        <v>432</v>
      </c>
      <c r="Q83" s="74">
        <v>0.22219999999999998</v>
      </c>
      <c r="R83" s="73"/>
    </row>
    <row r="84" spans="1:18" s="38" customFormat="1" ht="14.55">
      <c r="A84" s="73"/>
      <c r="B84" s="73"/>
      <c r="C84" s="73"/>
      <c r="D84" s="73"/>
      <c r="E84" s="74"/>
      <c r="F84" s="73"/>
      <c r="G84" s="74"/>
      <c r="H84" s="89"/>
      <c r="I84" s="74"/>
      <c r="J84" s="73"/>
      <c r="K84" s="73"/>
      <c r="L84" s="73"/>
      <c r="M84" s="73"/>
      <c r="N84" s="73"/>
      <c r="O84" s="73" t="s">
        <v>1165</v>
      </c>
      <c r="P84" s="74">
        <v>244</v>
      </c>
      <c r="Q84" s="74">
        <v>0.34020000000000006</v>
      </c>
      <c r="R84" s="73"/>
    </row>
    <row r="85" spans="1:18" s="38" customFormat="1" ht="14.55">
      <c r="A85" s="73"/>
      <c r="B85" s="73"/>
      <c r="C85" s="73"/>
      <c r="D85" s="73"/>
      <c r="E85" s="74"/>
      <c r="F85" s="73"/>
      <c r="G85" s="74"/>
      <c r="H85" s="89"/>
      <c r="I85" s="74"/>
      <c r="J85" s="73"/>
      <c r="K85" s="73"/>
      <c r="L85" s="73"/>
      <c r="M85" s="73"/>
      <c r="N85" s="73"/>
      <c r="O85" s="73" t="s">
        <v>1127</v>
      </c>
      <c r="P85" s="74">
        <v>178</v>
      </c>
      <c r="Q85" s="74">
        <v>0.25840000000000002</v>
      </c>
      <c r="R85" s="73"/>
    </row>
    <row r="86" spans="1:18" s="38" customFormat="1" ht="14.55">
      <c r="A86" s="73"/>
      <c r="B86" s="73"/>
      <c r="C86" s="73"/>
      <c r="D86" s="73"/>
      <c r="E86" s="74"/>
      <c r="F86" s="73"/>
      <c r="G86" s="74"/>
      <c r="H86" s="89"/>
      <c r="I86" s="74"/>
      <c r="J86" s="73"/>
      <c r="K86" s="73"/>
      <c r="L86" s="73"/>
      <c r="M86" s="73"/>
      <c r="N86" s="73"/>
      <c r="O86" s="73" t="s">
        <v>1126</v>
      </c>
      <c r="P86" s="74">
        <v>182</v>
      </c>
      <c r="Q86" s="74">
        <v>0.36809999999999998</v>
      </c>
      <c r="R86" s="73"/>
    </row>
    <row r="87" spans="1:18" s="38" customFormat="1" ht="14.55">
      <c r="A87" s="73"/>
      <c r="B87" s="73"/>
      <c r="C87" s="73"/>
      <c r="D87" s="73"/>
      <c r="E87" s="74"/>
      <c r="F87" s="73"/>
      <c r="G87" s="74"/>
      <c r="H87" s="89"/>
      <c r="I87" s="74"/>
      <c r="J87" s="73"/>
      <c r="K87" s="73"/>
      <c r="L87" s="73"/>
      <c r="M87" s="73"/>
      <c r="N87" s="73"/>
      <c r="O87" s="73" t="s">
        <v>1125</v>
      </c>
      <c r="P87" s="74">
        <v>135</v>
      </c>
      <c r="Q87" s="74">
        <v>0.24440000000000001</v>
      </c>
      <c r="R87" s="73"/>
    </row>
    <row r="88" spans="1:18" s="73" customFormat="1" ht="14.55">
      <c r="A88" s="73" t="s">
        <v>1290</v>
      </c>
      <c r="B88" s="73" t="s">
        <v>1289</v>
      </c>
      <c r="C88" s="73">
        <v>2014</v>
      </c>
      <c r="E88" s="74">
        <v>0.51700000000000002</v>
      </c>
      <c r="F88" s="73" t="s">
        <v>641</v>
      </c>
      <c r="G88" s="75" t="s">
        <v>1134</v>
      </c>
      <c r="H88" s="89" t="s">
        <v>60</v>
      </c>
      <c r="I88" s="75"/>
      <c r="J88" s="73" t="s">
        <v>1133</v>
      </c>
      <c r="K88" s="76" t="s">
        <v>1175</v>
      </c>
      <c r="L88" s="81" t="s">
        <v>984</v>
      </c>
      <c r="M88" s="82" t="s">
        <v>1288</v>
      </c>
      <c r="N88" s="76" t="s">
        <v>1287</v>
      </c>
      <c r="O88" s="77" t="s">
        <v>1129</v>
      </c>
      <c r="P88" s="74">
        <v>412</v>
      </c>
      <c r="Q88" s="74">
        <v>0.113</v>
      </c>
      <c r="R88" s="76" t="s">
        <v>40</v>
      </c>
    </row>
    <row r="89" spans="1:18" s="73" customFormat="1" ht="43.6">
      <c r="A89" s="73" t="s">
        <v>1299</v>
      </c>
      <c r="B89" s="73" t="s">
        <v>1298</v>
      </c>
      <c r="C89" s="73">
        <v>2015</v>
      </c>
      <c r="E89" s="74">
        <v>0.56420000000000003</v>
      </c>
      <c r="F89" s="73" t="s">
        <v>1161</v>
      </c>
      <c r="G89" s="74" t="s">
        <v>1297</v>
      </c>
      <c r="H89" s="89" t="s">
        <v>60</v>
      </c>
      <c r="I89" s="74"/>
      <c r="J89" s="73" t="s">
        <v>1141</v>
      </c>
      <c r="K89" s="78" t="s">
        <v>1175</v>
      </c>
      <c r="L89" s="81" t="s">
        <v>984</v>
      </c>
      <c r="M89" s="73" t="s">
        <v>1296</v>
      </c>
      <c r="N89" s="78" t="s">
        <v>1295</v>
      </c>
      <c r="O89" s="77" t="s">
        <v>1129</v>
      </c>
      <c r="P89" s="74">
        <v>950</v>
      </c>
      <c r="Q89" s="74">
        <v>0.1421</v>
      </c>
      <c r="R89" s="73" t="s">
        <v>40</v>
      </c>
    </row>
    <row r="90" spans="1:18" s="38" customFormat="1" ht="14.55">
      <c r="A90" s="73"/>
      <c r="B90" s="73"/>
      <c r="C90" s="73"/>
      <c r="D90" s="73"/>
      <c r="E90" s="74"/>
      <c r="F90" s="73"/>
      <c r="G90" s="74"/>
      <c r="H90" s="89"/>
      <c r="I90" s="74"/>
      <c r="J90" s="73"/>
      <c r="K90" s="73"/>
      <c r="L90" s="73"/>
      <c r="M90" s="73"/>
      <c r="N90" s="73"/>
      <c r="O90" s="73" t="s">
        <v>1148</v>
      </c>
      <c r="P90" s="74">
        <v>536</v>
      </c>
      <c r="Q90" s="74">
        <v>0.16980000000000001</v>
      </c>
      <c r="R90" s="73"/>
    </row>
    <row r="91" spans="1:18" s="38" customFormat="1" ht="14.55">
      <c r="A91" s="73"/>
      <c r="B91" s="73"/>
      <c r="C91" s="73"/>
      <c r="D91" s="73"/>
      <c r="E91" s="74"/>
      <c r="F91" s="73"/>
      <c r="G91" s="74"/>
      <c r="H91" s="89"/>
      <c r="I91" s="74"/>
      <c r="J91" s="73"/>
      <c r="K91" s="73"/>
      <c r="L91" s="73"/>
      <c r="M91" s="73"/>
      <c r="N91" s="73"/>
      <c r="O91" s="73" t="s">
        <v>1149</v>
      </c>
      <c r="P91" s="74">
        <v>414</v>
      </c>
      <c r="Q91" s="74">
        <v>0.10630000000000001</v>
      </c>
      <c r="R91" s="73"/>
    </row>
    <row r="92" spans="1:18" s="38" customFormat="1" ht="14.55">
      <c r="A92" s="73"/>
      <c r="B92" s="73"/>
      <c r="C92" s="73"/>
      <c r="D92" s="73"/>
      <c r="E92" s="74"/>
      <c r="F92" s="73"/>
      <c r="G92" s="74"/>
      <c r="H92" s="89"/>
      <c r="I92" s="74"/>
      <c r="J92" s="73"/>
      <c r="K92" s="73"/>
      <c r="L92" s="73"/>
      <c r="M92" s="73"/>
      <c r="N92" s="73"/>
      <c r="O92" s="73" t="s">
        <v>1127</v>
      </c>
      <c r="P92" s="74">
        <v>293</v>
      </c>
      <c r="Q92" s="74">
        <v>0.14680000000000001</v>
      </c>
      <c r="R92" s="73"/>
    </row>
    <row r="93" spans="1:18" s="38" customFormat="1" ht="14.55">
      <c r="A93" s="73"/>
      <c r="B93" s="73"/>
      <c r="C93" s="73"/>
      <c r="D93" s="73"/>
      <c r="E93" s="74"/>
      <c r="F93" s="73"/>
      <c r="G93" s="74"/>
      <c r="H93" s="89"/>
      <c r="I93" s="74"/>
      <c r="J93" s="73"/>
      <c r="K93" s="73"/>
      <c r="L93" s="73"/>
      <c r="M93" s="73"/>
      <c r="N93" s="73"/>
      <c r="O93" s="73" t="s">
        <v>1126</v>
      </c>
      <c r="P93" s="74">
        <v>189</v>
      </c>
      <c r="Q93" s="74">
        <v>0.127</v>
      </c>
      <c r="R93" s="73"/>
    </row>
    <row r="94" spans="1:18" s="38" customFormat="1" ht="14.55">
      <c r="A94" s="73"/>
      <c r="B94" s="73"/>
      <c r="C94" s="73"/>
      <c r="D94" s="73"/>
      <c r="E94" s="74"/>
      <c r="F94" s="73"/>
      <c r="G94" s="74"/>
      <c r="H94" s="89"/>
      <c r="I94" s="74"/>
      <c r="J94" s="73"/>
      <c r="K94" s="73"/>
      <c r="L94" s="73"/>
      <c r="M94" s="73"/>
      <c r="N94" s="73"/>
      <c r="O94" s="73" t="s">
        <v>1125</v>
      </c>
      <c r="P94" s="74">
        <v>251</v>
      </c>
      <c r="Q94" s="74">
        <v>0.15939999999999999</v>
      </c>
      <c r="R94" s="73"/>
    </row>
    <row r="95" spans="1:18" s="38" customFormat="1" ht="14.55">
      <c r="A95" s="73"/>
      <c r="B95" s="73"/>
      <c r="C95" s="73"/>
      <c r="D95" s="73"/>
      <c r="E95" s="74"/>
      <c r="F95" s="73"/>
      <c r="G95" s="74"/>
      <c r="H95" s="89"/>
      <c r="I95" s="74"/>
      <c r="J95" s="73"/>
      <c r="K95" s="73"/>
      <c r="L95" s="73"/>
      <c r="M95" s="73"/>
      <c r="N95" s="73"/>
      <c r="O95" s="73" t="s">
        <v>1166</v>
      </c>
      <c r="P95" s="74">
        <v>339</v>
      </c>
      <c r="Q95" s="74">
        <v>0.115</v>
      </c>
      <c r="R95" s="73"/>
    </row>
    <row r="96" spans="1:18" s="38" customFormat="1" ht="14.55">
      <c r="A96" s="73"/>
      <c r="B96" s="73"/>
      <c r="C96" s="73"/>
      <c r="D96" s="73"/>
      <c r="E96" s="74"/>
      <c r="F96" s="73"/>
      <c r="G96" s="74"/>
      <c r="H96" s="89"/>
      <c r="I96" s="74"/>
      <c r="J96" s="73"/>
      <c r="K96" s="73"/>
      <c r="L96" s="73"/>
      <c r="M96" s="73"/>
      <c r="N96" s="73"/>
      <c r="O96" s="73" t="s">
        <v>1167</v>
      </c>
      <c r="P96" s="74">
        <v>611</v>
      </c>
      <c r="Q96" s="74">
        <v>0.15709999999999999</v>
      </c>
      <c r="R96" s="73"/>
    </row>
    <row r="97" spans="1:18" s="38" customFormat="1" ht="14.55">
      <c r="A97" s="73"/>
      <c r="B97" s="73"/>
      <c r="C97" s="73"/>
      <c r="D97" s="73"/>
      <c r="E97" s="74"/>
      <c r="F97" s="73"/>
      <c r="G97" s="74"/>
      <c r="H97" s="89"/>
      <c r="I97" s="74"/>
      <c r="J97" s="73"/>
      <c r="K97" s="77"/>
      <c r="L97" s="73"/>
      <c r="M97" s="73"/>
      <c r="N97" s="77"/>
      <c r="O97" s="73" t="s">
        <v>1148</v>
      </c>
      <c r="P97" s="74">
        <v>1776</v>
      </c>
      <c r="Q97" s="74">
        <v>0.32600000000000001</v>
      </c>
      <c r="R97" s="73"/>
    </row>
    <row r="98" spans="1:18" s="38" customFormat="1" ht="14.55">
      <c r="A98" s="73"/>
      <c r="B98" s="73"/>
      <c r="C98" s="73"/>
      <c r="D98" s="73"/>
      <c r="E98" s="74"/>
      <c r="F98" s="73"/>
      <c r="G98" s="74"/>
      <c r="H98" s="89"/>
      <c r="I98" s="74"/>
      <c r="J98" s="73"/>
      <c r="K98" s="77"/>
      <c r="L98" s="73"/>
      <c r="M98" s="73"/>
      <c r="N98" s="77"/>
      <c r="O98" s="73" t="s">
        <v>1149</v>
      </c>
      <c r="P98" s="74">
        <v>1621</v>
      </c>
      <c r="Q98" s="74">
        <v>0.43369999999999997</v>
      </c>
      <c r="R98" s="73"/>
    </row>
    <row r="99" spans="1:18" s="38" customFormat="1" ht="14.55">
      <c r="A99" s="73"/>
      <c r="B99" s="73"/>
      <c r="C99" s="73"/>
      <c r="D99" s="73"/>
      <c r="E99" s="74"/>
      <c r="F99" s="73"/>
      <c r="G99" s="74"/>
      <c r="H99" s="89"/>
      <c r="I99" s="74"/>
      <c r="J99" s="73"/>
      <c r="K99" s="77"/>
      <c r="L99" s="73"/>
      <c r="M99" s="73"/>
      <c r="N99" s="77"/>
      <c r="O99" s="73" t="s">
        <v>1165</v>
      </c>
      <c r="P99" s="74">
        <v>2210</v>
      </c>
      <c r="Q99" s="74">
        <v>0.38850000000000001</v>
      </c>
      <c r="R99" s="73"/>
    </row>
    <row r="100" spans="1:18" s="38" customFormat="1" ht="14.55">
      <c r="A100" s="73"/>
      <c r="B100" s="73"/>
      <c r="C100" s="73"/>
      <c r="D100" s="73"/>
      <c r="E100" s="74"/>
      <c r="F100" s="73"/>
      <c r="G100" s="74"/>
      <c r="H100" s="89"/>
      <c r="I100" s="74"/>
      <c r="J100" s="73"/>
      <c r="K100" s="77"/>
      <c r="L100" s="73"/>
      <c r="M100" s="73"/>
      <c r="N100" s="77"/>
      <c r="O100" s="73" t="s">
        <v>1164</v>
      </c>
      <c r="P100" s="74">
        <v>1187</v>
      </c>
      <c r="Q100" s="74">
        <v>0.34740000000000004</v>
      </c>
      <c r="R100" s="73"/>
    </row>
    <row r="101" spans="1:18" s="38" customFormat="1" ht="14.55">
      <c r="A101" s="73"/>
      <c r="B101" s="73"/>
      <c r="C101" s="73"/>
      <c r="D101" s="73"/>
      <c r="E101" s="74"/>
      <c r="F101" s="73"/>
      <c r="G101" s="74"/>
      <c r="H101" s="89"/>
      <c r="I101" s="74"/>
      <c r="J101" s="73"/>
      <c r="K101" s="77"/>
      <c r="L101" s="73"/>
      <c r="M101" s="73"/>
      <c r="N101" s="77"/>
      <c r="O101" s="73" t="s">
        <v>1166</v>
      </c>
      <c r="P101" s="74">
        <v>1767</v>
      </c>
      <c r="Q101" s="74">
        <v>0.33329999999999999</v>
      </c>
      <c r="R101" s="73"/>
    </row>
    <row r="102" spans="1:18" s="38" customFormat="1" ht="14.55">
      <c r="A102" s="73"/>
      <c r="B102" s="73"/>
      <c r="C102" s="73"/>
      <c r="D102" s="73"/>
      <c r="E102" s="74"/>
      <c r="F102" s="73"/>
      <c r="G102" s="74"/>
      <c r="H102" s="89"/>
      <c r="I102" s="74"/>
      <c r="J102" s="73"/>
      <c r="K102" s="77"/>
      <c r="L102" s="73"/>
      <c r="M102" s="73"/>
      <c r="N102" s="77"/>
      <c r="O102" s="73" t="s">
        <v>1167</v>
      </c>
      <c r="P102" s="74">
        <v>1630</v>
      </c>
      <c r="Q102" s="74">
        <v>0.42520000000000002</v>
      </c>
      <c r="R102" s="73"/>
    </row>
    <row r="103" spans="1:18" s="38" customFormat="1" ht="14.55">
      <c r="A103" s="73"/>
      <c r="B103" s="73"/>
      <c r="C103" s="73"/>
      <c r="D103" s="73"/>
      <c r="E103" s="74"/>
      <c r="F103" s="73"/>
      <c r="G103" s="74"/>
      <c r="H103" s="89"/>
      <c r="I103" s="74"/>
      <c r="J103" s="73"/>
      <c r="K103" s="77"/>
      <c r="L103" s="73"/>
      <c r="M103" s="73"/>
      <c r="N103" s="77"/>
      <c r="O103" s="73" t="s">
        <v>1127</v>
      </c>
      <c r="P103" s="74">
        <v>1069</v>
      </c>
      <c r="Q103" s="74">
        <v>0.33019999999999999</v>
      </c>
      <c r="R103" s="73"/>
    </row>
    <row r="104" spans="1:18" s="38" customFormat="1" ht="14.55">
      <c r="A104" s="73"/>
      <c r="B104" s="73"/>
      <c r="C104" s="73"/>
      <c r="D104" s="73"/>
      <c r="E104" s="74"/>
      <c r="F104" s="73"/>
      <c r="G104" s="74"/>
      <c r="H104" s="89"/>
      <c r="I104" s="74"/>
      <c r="J104" s="73"/>
      <c r="K104" s="77"/>
      <c r="L104" s="73"/>
      <c r="M104" s="73"/>
      <c r="N104" s="77"/>
      <c r="O104" s="73" t="s">
        <v>1126</v>
      </c>
      <c r="P104" s="74">
        <v>1207</v>
      </c>
      <c r="Q104" s="74">
        <v>0.33310000000000001</v>
      </c>
      <c r="R104" s="73"/>
    </row>
    <row r="105" spans="1:18" s="38" customFormat="1" ht="14.55">
      <c r="A105" s="73"/>
      <c r="B105" s="73"/>
      <c r="C105" s="73"/>
      <c r="D105" s="73"/>
      <c r="E105" s="74"/>
      <c r="F105" s="73"/>
      <c r="G105" s="74"/>
      <c r="H105" s="89"/>
      <c r="I105" s="74"/>
      <c r="J105" s="73"/>
      <c r="K105" s="77"/>
      <c r="L105" s="73"/>
      <c r="M105" s="73"/>
      <c r="N105" s="77"/>
      <c r="O105" s="73" t="s">
        <v>1125</v>
      </c>
      <c r="P105" s="74">
        <v>1121</v>
      </c>
      <c r="Q105" s="74">
        <v>0.47010000000000002</v>
      </c>
      <c r="R105" s="73"/>
    </row>
    <row r="106" spans="1:18" s="38" customFormat="1" ht="29.05">
      <c r="A106" s="73" t="s">
        <v>1294</v>
      </c>
      <c r="B106" s="73" t="s">
        <v>1293</v>
      </c>
      <c r="C106" s="73">
        <v>2015</v>
      </c>
      <c r="D106" s="73"/>
      <c r="E106" s="74">
        <v>0.51400000000000001</v>
      </c>
      <c r="F106" s="73" t="s">
        <v>1292</v>
      </c>
      <c r="G106" s="74" t="s">
        <v>1291</v>
      </c>
      <c r="H106" s="89" t="s">
        <v>60</v>
      </c>
      <c r="I106" s="74"/>
      <c r="J106" s="73" t="s">
        <v>1141</v>
      </c>
      <c r="K106" s="76" t="s">
        <v>1175</v>
      </c>
      <c r="L106" s="81" t="s">
        <v>984</v>
      </c>
      <c r="M106" s="78" t="s">
        <v>1173</v>
      </c>
      <c r="N106" s="78" t="s">
        <v>1036</v>
      </c>
      <c r="O106" s="77" t="s">
        <v>1129</v>
      </c>
      <c r="P106" s="74">
        <v>1224</v>
      </c>
      <c r="Q106" s="74">
        <v>0.16400000000000001</v>
      </c>
      <c r="R106" s="73" t="s">
        <v>40</v>
      </c>
    </row>
    <row r="107" spans="1:18" s="38" customFormat="1" ht="14.55">
      <c r="A107" s="73"/>
      <c r="B107" s="73"/>
      <c r="C107" s="73"/>
      <c r="D107" s="73"/>
      <c r="E107" s="74"/>
      <c r="F107" s="73"/>
      <c r="G107" s="75"/>
      <c r="H107" s="89"/>
      <c r="I107" s="75"/>
      <c r="J107" s="73"/>
      <c r="K107" s="78"/>
      <c r="L107" s="81"/>
      <c r="M107" s="76"/>
      <c r="N107" s="78"/>
      <c r="O107" s="74" t="s">
        <v>1148</v>
      </c>
      <c r="P107" s="74">
        <v>1667</v>
      </c>
      <c r="Q107" s="74">
        <v>0.33100000000000002</v>
      </c>
      <c r="R107" s="78"/>
    </row>
    <row r="108" spans="1:18" s="38" customFormat="1" ht="14.55">
      <c r="A108" s="73"/>
      <c r="B108" s="73"/>
      <c r="C108" s="73"/>
      <c r="D108" s="73"/>
      <c r="E108" s="74"/>
      <c r="F108" s="73"/>
      <c r="G108" s="75"/>
      <c r="H108" s="89"/>
      <c r="I108" s="75"/>
      <c r="J108" s="73"/>
      <c r="K108" s="78"/>
      <c r="L108" s="81"/>
      <c r="M108" s="76"/>
      <c r="N108" s="78"/>
      <c r="O108" s="74" t="s">
        <v>1149</v>
      </c>
      <c r="P108" s="74">
        <v>1530</v>
      </c>
      <c r="Q108" s="74">
        <v>0.434</v>
      </c>
      <c r="R108" s="78"/>
    </row>
    <row r="109" spans="1:18" s="38" customFormat="1" ht="14.55">
      <c r="A109" s="73"/>
      <c r="B109" s="73"/>
      <c r="C109" s="73"/>
      <c r="D109" s="73"/>
      <c r="E109" s="74"/>
      <c r="F109" s="73"/>
      <c r="G109" s="75"/>
      <c r="H109" s="89"/>
      <c r="I109" s="75"/>
      <c r="J109" s="73"/>
      <c r="K109" s="78"/>
      <c r="L109" s="81"/>
      <c r="M109" s="76"/>
      <c r="N109" s="78"/>
      <c r="O109" s="77" t="s">
        <v>1127</v>
      </c>
      <c r="P109" s="74">
        <v>1051</v>
      </c>
      <c r="Q109" s="74">
        <v>0.32900000000000001</v>
      </c>
      <c r="R109" s="78"/>
    </row>
    <row r="110" spans="1:18" s="38" customFormat="1" ht="14.55">
      <c r="A110" s="73"/>
      <c r="B110" s="73"/>
      <c r="C110" s="73"/>
      <c r="D110" s="73"/>
      <c r="E110" s="74"/>
      <c r="F110" s="73"/>
      <c r="G110" s="75"/>
      <c r="H110" s="89"/>
      <c r="I110" s="75"/>
      <c r="J110" s="73"/>
      <c r="K110" s="78"/>
      <c r="L110" s="81"/>
      <c r="M110" s="76"/>
      <c r="N110" s="78"/>
      <c r="O110" s="77" t="s">
        <v>1126</v>
      </c>
      <c r="P110" s="74">
        <v>1067</v>
      </c>
      <c r="Q110" s="74">
        <v>0.33300000000000002</v>
      </c>
      <c r="R110" s="78"/>
    </row>
    <row r="111" spans="1:18" s="38" customFormat="1" ht="14.55">
      <c r="A111" s="73"/>
      <c r="B111" s="73"/>
      <c r="C111" s="73"/>
      <c r="D111" s="73"/>
      <c r="E111" s="74"/>
      <c r="F111" s="73"/>
      <c r="G111" s="75"/>
      <c r="H111" s="89"/>
      <c r="I111" s="75"/>
      <c r="J111" s="73"/>
      <c r="K111" s="78"/>
      <c r="L111" s="81"/>
      <c r="M111" s="76"/>
      <c r="N111" s="78"/>
      <c r="O111" s="77" t="s">
        <v>1125</v>
      </c>
      <c r="P111" s="74">
        <v>1079</v>
      </c>
      <c r="Q111" s="74">
        <v>0.51500000000000001</v>
      </c>
      <c r="R111" s="78"/>
    </row>
    <row r="112" spans="1:18" s="38" customFormat="1" ht="14.55">
      <c r="A112" s="73"/>
      <c r="B112" s="73"/>
      <c r="C112" s="73"/>
      <c r="D112" s="73"/>
      <c r="E112" s="74"/>
      <c r="F112" s="73"/>
      <c r="G112" s="75"/>
      <c r="H112" s="89"/>
      <c r="I112" s="75"/>
      <c r="J112" s="73"/>
      <c r="K112" s="78"/>
      <c r="L112" s="81"/>
      <c r="M112" s="76"/>
      <c r="N112" s="78"/>
      <c r="O112" s="77" t="s">
        <v>1164</v>
      </c>
      <c r="P112" s="74">
        <v>1134</v>
      </c>
      <c r="Q112" s="74">
        <v>0.36499999999999999</v>
      </c>
      <c r="R112" s="78"/>
    </row>
    <row r="113" spans="1:20" s="38" customFormat="1" ht="14.55">
      <c r="A113" s="73"/>
      <c r="B113" s="73"/>
      <c r="C113" s="73"/>
      <c r="D113" s="73"/>
      <c r="E113" s="74"/>
      <c r="F113" s="73"/>
      <c r="G113" s="75"/>
      <c r="H113" s="89"/>
      <c r="I113" s="75"/>
      <c r="J113" s="73"/>
      <c r="K113" s="78"/>
      <c r="L113" s="81"/>
      <c r="M113" s="76"/>
      <c r="N113" s="78"/>
      <c r="O113" s="77" t="s">
        <v>1165</v>
      </c>
      <c r="P113" s="74">
        <v>2063</v>
      </c>
      <c r="Q113" s="74">
        <v>0.38900000000000001</v>
      </c>
      <c r="R113" s="78"/>
    </row>
    <row r="114" spans="1:20" s="34" customFormat="1" ht="29.05">
      <c r="A114" s="73" t="s">
        <v>1319</v>
      </c>
      <c r="B114" s="34" t="s">
        <v>1320</v>
      </c>
      <c r="C114" s="34">
        <v>2016</v>
      </c>
      <c r="E114" s="83">
        <v>0.53400000000000003</v>
      </c>
      <c r="F114" s="76" t="s">
        <v>1186</v>
      </c>
      <c r="G114" s="34" t="s">
        <v>1321</v>
      </c>
      <c r="H114" s="93" t="s">
        <v>60</v>
      </c>
      <c r="J114" s="73" t="s">
        <v>1141</v>
      </c>
      <c r="K114" s="76" t="s">
        <v>1322</v>
      </c>
      <c r="L114" s="77" t="s">
        <v>1174</v>
      </c>
      <c r="M114" s="78" t="s">
        <v>1323</v>
      </c>
      <c r="N114" s="78" t="s">
        <v>1036</v>
      </c>
      <c r="O114" s="34" t="s">
        <v>1129</v>
      </c>
      <c r="P114" s="83">
        <v>3378</v>
      </c>
      <c r="Q114" s="83">
        <v>0.26200000000000001</v>
      </c>
      <c r="R114" s="76" t="s">
        <v>40</v>
      </c>
    </row>
    <row r="115" spans="1:20" s="38" customFormat="1" ht="43.6">
      <c r="A115" s="73" t="s">
        <v>1436</v>
      </c>
      <c r="B115" s="73" t="s">
        <v>1435</v>
      </c>
      <c r="C115" s="73">
        <v>2018</v>
      </c>
      <c r="D115" s="73"/>
      <c r="E115" s="74">
        <v>0.50139999999999996</v>
      </c>
      <c r="F115" s="73" t="s">
        <v>1209</v>
      </c>
      <c r="G115" s="85" t="s">
        <v>910</v>
      </c>
      <c r="H115" s="89" t="s">
        <v>60</v>
      </c>
      <c r="I115" s="85"/>
      <c r="J115" s="73" t="s">
        <v>1141</v>
      </c>
      <c r="K115" s="78" t="s">
        <v>1175</v>
      </c>
      <c r="L115" s="73" t="s">
        <v>1174</v>
      </c>
      <c r="M115" s="76" t="s">
        <v>1432</v>
      </c>
      <c r="N115" s="78" t="s">
        <v>1036</v>
      </c>
      <c r="O115" s="77" t="s">
        <v>1129</v>
      </c>
      <c r="P115" s="74">
        <v>2036</v>
      </c>
      <c r="Q115" s="74">
        <v>0.33739999999999998</v>
      </c>
      <c r="R115" s="78" t="s">
        <v>30</v>
      </c>
    </row>
    <row r="116" spans="1:20" s="38" customFormat="1" ht="14.55">
      <c r="A116" s="73"/>
      <c r="B116" s="73"/>
      <c r="C116" s="73"/>
      <c r="D116" s="73"/>
      <c r="E116" s="74"/>
      <c r="F116" s="73"/>
      <c r="G116" s="85"/>
      <c r="H116" s="89"/>
      <c r="I116" s="85"/>
      <c r="J116" s="73"/>
      <c r="K116" s="78"/>
      <c r="L116" s="73"/>
      <c r="M116" s="76"/>
      <c r="N116" s="78"/>
      <c r="O116" s="77" t="s">
        <v>1127</v>
      </c>
      <c r="P116" s="74">
        <v>639</v>
      </c>
      <c r="Q116" s="74">
        <v>0.33179999999999998</v>
      </c>
      <c r="R116" s="78"/>
    </row>
    <row r="117" spans="1:20" s="38" customFormat="1" ht="14.55">
      <c r="A117" s="73"/>
      <c r="B117" s="73"/>
      <c r="C117" s="73"/>
      <c r="D117" s="73"/>
      <c r="E117" s="74"/>
      <c r="F117" s="73"/>
      <c r="G117" s="85"/>
      <c r="H117" s="89"/>
      <c r="I117" s="85"/>
      <c r="J117" s="73"/>
      <c r="K117" s="78"/>
      <c r="L117" s="73"/>
      <c r="M117" s="76"/>
      <c r="N117" s="78"/>
      <c r="O117" s="77" t="s">
        <v>1126</v>
      </c>
      <c r="P117" s="74">
        <v>664</v>
      </c>
      <c r="Q117" s="74">
        <v>0.32079999999999997</v>
      </c>
      <c r="R117" s="78"/>
    </row>
    <row r="118" spans="1:20" s="38" customFormat="1" ht="14.55">
      <c r="A118" s="73"/>
      <c r="B118" s="73"/>
      <c r="C118" s="73"/>
      <c r="D118" s="73"/>
      <c r="E118" s="74"/>
      <c r="F118" s="73"/>
      <c r="G118" s="85"/>
      <c r="H118" s="89"/>
      <c r="I118" s="85"/>
      <c r="J118" s="73"/>
      <c r="K118" s="78"/>
      <c r="L118" s="73"/>
      <c r="M118" s="76"/>
      <c r="N118" s="78"/>
      <c r="O118" s="77" t="s">
        <v>1125</v>
      </c>
      <c r="P118" s="74">
        <v>733</v>
      </c>
      <c r="Q118" s="74">
        <v>0.3574</v>
      </c>
      <c r="R118" s="78"/>
    </row>
    <row r="119" spans="1:20" s="73" customFormat="1" ht="43.6">
      <c r="A119" s="73" t="s">
        <v>1434</v>
      </c>
      <c r="B119" s="73" t="s">
        <v>1433</v>
      </c>
      <c r="C119" s="73">
        <v>2018</v>
      </c>
      <c r="E119" s="74">
        <v>0.51300000000000001</v>
      </c>
      <c r="F119" s="73" t="s">
        <v>1186</v>
      </c>
      <c r="G119" s="85" t="s">
        <v>910</v>
      </c>
      <c r="H119" s="89" t="s">
        <v>60</v>
      </c>
      <c r="I119" s="85"/>
      <c r="J119" s="73" t="s">
        <v>1141</v>
      </c>
      <c r="K119" s="78" t="s">
        <v>1175</v>
      </c>
      <c r="L119" s="73" t="s">
        <v>1174</v>
      </c>
      <c r="M119" s="76" t="s">
        <v>1432</v>
      </c>
      <c r="N119" s="78" t="s">
        <v>1036</v>
      </c>
      <c r="O119" s="77" t="s">
        <v>1129</v>
      </c>
      <c r="P119" s="74">
        <v>1744</v>
      </c>
      <c r="Q119" s="74">
        <v>0.27500000000000002</v>
      </c>
      <c r="R119" s="78" t="s">
        <v>40</v>
      </c>
    </row>
    <row r="120" spans="1:20" s="73" customFormat="1" ht="43.6">
      <c r="A120" s="73" t="s">
        <v>1431</v>
      </c>
      <c r="B120" s="73" t="s">
        <v>1430</v>
      </c>
      <c r="C120" s="73">
        <v>2016</v>
      </c>
      <c r="E120" s="74">
        <v>0.50209999999999999</v>
      </c>
      <c r="F120" s="73" t="s">
        <v>1429</v>
      </c>
      <c r="G120" s="74" t="s">
        <v>1134</v>
      </c>
      <c r="H120" s="89" t="s">
        <v>60</v>
      </c>
      <c r="I120" s="74"/>
      <c r="J120" s="73" t="s">
        <v>1141</v>
      </c>
      <c r="K120" s="78" t="s">
        <v>1175</v>
      </c>
      <c r="L120" s="73" t="s">
        <v>1174</v>
      </c>
      <c r="M120" s="73" t="s">
        <v>1428</v>
      </c>
      <c r="N120" s="78" t="s">
        <v>1036</v>
      </c>
      <c r="O120" s="73" t="s">
        <v>1129</v>
      </c>
      <c r="P120" s="74">
        <v>2196</v>
      </c>
      <c r="Q120" s="74">
        <v>0.32969999999999999</v>
      </c>
      <c r="R120" s="78" t="s">
        <v>30</v>
      </c>
    </row>
    <row r="121" spans="1:20" ht="14.55">
      <c r="H121" s="94"/>
      <c r="O121" s="73" t="s">
        <v>1127</v>
      </c>
      <c r="P121" s="74">
        <v>713</v>
      </c>
      <c r="Q121" s="74">
        <v>0.32500000000000001</v>
      </c>
    </row>
    <row r="122" spans="1:20" ht="14.55">
      <c r="H122" s="94"/>
      <c r="O122" s="73" t="s">
        <v>1126</v>
      </c>
      <c r="P122" s="74">
        <v>845</v>
      </c>
      <c r="Q122" s="74">
        <v>0.31900000000000001</v>
      </c>
    </row>
    <row r="123" spans="1:20" ht="14.55">
      <c r="H123" s="94"/>
      <c r="O123" s="73" t="s">
        <v>1125</v>
      </c>
      <c r="P123" s="74">
        <v>638</v>
      </c>
      <c r="Q123" s="74">
        <v>0.34899999999999998</v>
      </c>
    </row>
    <row r="124" spans="1:20" s="38" customFormat="1" ht="43.6">
      <c r="A124" s="73" t="s">
        <v>1427</v>
      </c>
      <c r="B124" s="73" t="s">
        <v>1426</v>
      </c>
      <c r="C124" s="73">
        <v>2019</v>
      </c>
      <c r="D124" s="73"/>
      <c r="E124" s="74">
        <v>0.50670000000000004</v>
      </c>
      <c r="F124" s="86" t="s">
        <v>592</v>
      </c>
      <c r="G124" s="85" t="s">
        <v>910</v>
      </c>
      <c r="H124" s="89" t="s">
        <v>60</v>
      </c>
      <c r="I124" s="85"/>
      <c r="J124" s="73" t="s">
        <v>1141</v>
      </c>
      <c r="K124" s="78" t="s">
        <v>1175</v>
      </c>
      <c r="L124" s="73" t="s">
        <v>1174</v>
      </c>
      <c r="M124" s="76" t="s">
        <v>1425</v>
      </c>
      <c r="N124" s="78" t="s">
        <v>1193</v>
      </c>
      <c r="O124" s="77" t="s">
        <v>1129</v>
      </c>
      <c r="P124" s="74">
        <v>7247</v>
      </c>
      <c r="Q124" s="74">
        <v>0.25069999999999998</v>
      </c>
      <c r="R124" s="78" t="s">
        <v>40</v>
      </c>
    </row>
    <row r="125" spans="1:20" s="38" customFormat="1" ht="43.6">
      <c r="A125" s="73" t="s">
        <v>1424</v>
      </c>
      <c r="B125" s="73" t="s">
        <v>1423</v>
      </c>
      <c r="C125" s="73">
        <v>2020</v>
      </c>
      <c r="D125" s="73"/>
      <c r="E125" s="74">
        <v>0.52759999999999996</v>
      </c>
      <c r="F125" s="73" t="s">
        <v>654</v>
      </c>
      <c r="G125" s="75" t="s">
        <v>1134</v>
      </c>
      <c r="H125" s="89" t="s">
        <v>60</v>
      </c>
      <c r="I125" s="75"/>
      <c r="J125" s="73" t="s">
        <v>1141</v>
      </c>
      <c r="K125" s="78" t="s">
        <v>1175</v>
      </c>
      <c r="L125" s="73" t="s">
        <v>1174</v>
      </c>
      <c r="M125" s="76" t="s">
        <v>1422</v>
      </c>
      <c r="N125" s="78" t="s">
        <v>1036</v>
      </c>
      <c r="O125" s="77" t="s">
        <v>1129</v>
      </c>
      <c r="P125" s="74">
        <v>1700</v>
      </c>
      <c r="Q125" s="74">
        <v>0.214</v>
      </c>
      <c r="R125" s="78" t="s">
        <v>40</v>
      </c>
    </row>
    <row r="126" spans="1:20" ht="14.55">
      <c r="A126" s="34" t="s">
        <v>1817</v>
      </c>
      <c r="B126" s="34" t="s">
        <v>1816</v>
      </c>
      <c r="C126" s="34">
        <v>2012</v>
      </c>
      <c r="D126" s="34"/>
      <c r="E126" s="34" t="s">
        <v>1524</v>
      </c>
      <c r="F126" s="34" t="s">
        <v>1643</v>
      </c>
      <c r="G126" s="83" t="s">
        <v>1524</v>
      </c>
      <c r="H126" s="34" t="s">
        <v>1525</v>
      </c>
      <c r="I126" s="83"/>
      <c r="J126" s="34" t="s">
        <v>1526</v>
      </c>
      <c r="K126" s="34" t="s">
        <v>1798</v>
      </c>
      <c r="L126" s="34" t="s">
        <v>1797</v>
      </c>
      <c r="M126" s="34" t="s">
        <v>1805</v>
      </c>
      <c r="N126" s="34" t="s">
        <v>1795</v>
      </c>
      <c r="O126" s="34" t="s">
        <v>1531</v>
      </c>
      <c r="P126" s="34">
        <v>855</v>
      </c>
      <c r="Q126" s="34">
        <v>0.25030000000000002</v>
      </c>
      <c r="R126" s="34" t="s">
        <v>1532</v>
      </c>
      <c r="S126" s="34">
        <v>25.03</v>
      </c>
      <c r="T126" t="s">
        <v>1793</v>
      </c>
    </row>
    <row r="127" spans="1:20" ht="14.55">
      <c r="A127" s="34"/>
      <c r="B127" s="34"/>
      <c r="C127" s="34"/>
      <c r="D127" s="34"/>
      <c r="E127" s="34"/>
      <c r="F127" s="34"/>
      <c r="G127" s="83"/>
      <c r="H127" s="34"/>
      <c r="I127" s="83"/>
      <c r="J127" s="34"/>
      <c r="K127" s="34"/>
      <c r="L127" s="34"/>
      <c r="M127" s="34"/>
      <c r="N127" s="34"/>
      <c r="O127" s="34" t="s">
        <v>749</v>
      </c>
      <c r="P127" s="34">
        <v>367</v>
      </c>
      <c r="Q127" s="34">
        <v>0.21199999999999999</v>
      </c>
      <c r="R127" s="34"/>
      <c r="S127" s="34">
        <v>21.2</v>
      </c>
    </row>
    <row r="128" spans="1:20" ht="14.55">
      <c r="A128" s="34"/>
      <c r="B128" s="34"/>
      <c r="C128" s="34"/>
      <c r="D128" s="34"/>
      <c r="E128" s="34"/>
      <c r="F128" s="34"/>
      <c r="G128" s="83"/>
      <c r="H128" s="34"/>
      <c r="I128" s="83"/>
      <c r="J128" s="34"/>
      <c r="K128" s="34"/>
      <c r="L128" s="34"/>
      <c r="M128" s="34"/>
      <c r="N128" s="34"/>
      <c r="O128" s="34" t="s">
        <v>1533</v>
      </c>
      <c r="P128" s="34">
        <v>389</v>
      </c>
      <c r="Q128" s="34">
        <v>0.24160000000000001</v>
      </c>
      <c r="R128" s="34"/>
      <c r="S128" s="34">
        <v>24.16</v>
      </c>
    </row>
    <row r="129" spans="1:19" ht="14.55">
      <c r="A129" s="34"/>
      <c r="B129" s="34"/>
      <c r="C129" s="34"/>
      <c r="D129" s="34"/>
      <c r="E129" s="34"/>
      <c r="F129" s="34"/>
      <c r="G129" s="83"/>
      <c r="H129" s="34"/>
      <c r="I129" s="83"/>
      <c r="J129" s="34"/>
      <c r="K129" s="34"/>
      <c r="L129" s="34"/>
      <c r="M129" s="34"/>
      <c r="N129" s="34"/>
      <c r="O129" s="34" t="s">
        <v>621</v>
      </c>
      <c r="P129" s="34">
        <v>99</v>
      </c>
      <c r="Q129" s="34">
        <v>0.21210000000000001</v>
      </c>
      <c r="R129" s="34"/>
      <c r="S129" s="34">
        <v>21.21</v>
      </c>
    </row>
    <row r="130" spans="1:19" ht="14.55">
      <c r="A130" s="34" t="s">
        <v>1815</v>
      </c>
      <c r="B130" s="34" t="s">
        <v>1814</v>
      </c>
      <c r="C130" s="34">
        <v>2013</v>
      </c>
      <c r="D130" s="34"/>
      <c r="E130" s="34">
        <v>51.3</v>
      </c>
      <c r="F130" s="34" t="s">
        <v>1813</v>
      </c>
      <c r="G130" s="83" t="s">
        <v>1524</v>
      </c>
      <c r="H130" s="34" t="s">
        <v>1525</v>
      </c>
      <c r="I130" s="83"/>
      <c r="J130" s="34" t="s">
        <v>721</v>
      </c>
      <c r="K130" s="34" t="s">
        <v>1798</v>
      </c>
      <c r="L130" s="34" t="s">
        <v>1797</v>
      </c>
      <c r="M130" s="34" t="s">
        <v>1812</v>
      </c>
      <c r="N130" s="34" t="s">
        <v>1795</v>
      </c>
      <c r="O130" s="34" t="s">
        <v>1531</v>
      </c>
      <c r="P130" s="34">
        <v>1095</v>
      </c>
      <c r="Q130" s="34">
        <v>0.20399999999999999</v>
      </c>
      <c r="R130" s="34" t="s">
        <v>1532</v>
      </c>
      <c r="S130" s="34">
        <v>20.399999999999999</v>
      </c>
    </row>
    <row r="131" spans="1:19" ht="14.55">
      <c r="A131" s="34" t="s">
        <v>1811</v>
      </c>
      <c r="B131" s="34" t="s">
        <v>1810</v>
      </c>
      <c r="C131" s="34">
        <v>2013</v>
      </c>
      <c r="D131" s="34"/>
      <c r="E131" s="34">
        <v>51.1</v>
      </c>
      <c r="F131" s="34" t="s">
        <v>522</v>
      </c>
      <c r="G131" s="83" t="s">
        <v>1182</v>
      </c>
      <c r="H131" s="34" t="s">
        <v>1525</v>
      </c>
      <c r="I131" s="83"/>
      <c r="J131" s="34" t="s">
        <v>721</v>
      </c>
      <c r="K131" s="34" t="s">
        <v>1798</v>
      </c>
      <c r="L131" s="34" t="s">
        <v>1797</v>
      </c>
      <c r="M131" s="34" t="s">
        <v>1809</v>
      </c>
      <c r="N131" s="34" t="s">
        <v>1795</v>
      </c>
      <c r="O131" s="34" t="s">
        <v>1531</v>
      </c>
      <c r="P131" s="34">
        <v>328</v>
      </c>
      <c r="Q131" s="34">
        <f>S131/100</f>
        <v>0.21600000000000003</v>
      </c>
      <c r="R131" s="34" t="s">
        <v>1532</v>
      </c>
      <c r="S131" s="34">
        <v>21.6</v>
      </c>
    </row>
    <row r="132" spans="1:19" ht="14.55">
      <c r="A132" s="34"/>
      <c r="B132" s="34"/>
      <c r="C132" s="34"/>
      <c r="D132" s="34"/>
      <c r="E132" s="34"/>
      <c r="F132" s="34"/>
      <c r="G132" s="83"/>
      <c r="H132" s="34"/>
      <c r="I132" s="83"/>
      <c r="J132" s="34"/>
      <c r="K132" s="34"/>
      <c r="L132" s="34"/>
      <c r="M132" s="34"/>
      <c r="N132" s="34"/>
      <c r="O132" s="34" t="s">
        <v>749</v>
      </c>
      <c r="P132" s="34">
        <v>151</v>
      </c>
      <c r="Q132" s="34">
        <f>S132/100</f>
        <v>0.252</v>
      </c>
      <c r="R132" s="34"/>
      <c r="S132" s="34">
        <v>25.2</v>
      </c>
    </row>
    <row r="133" spans="1:19" ht="14.55">
      <c r="A133" s="34"/>
      <c r="B133" s="34"/>
      <c r="C133" s="34"/>
      <c r="D133" s="34"/>
      <c r="E133" s="34"/>
      <c r="F133" s="34"/>
      <c r="G133" s="83"/>
      <c r="H133" s="34"/>
      <c r="I133" s="83"/>
      <c r="J133" s="34"/>
      <c r="K133" s="34"/>
      <c r="L133" s="34"/>
      <c r="M133" s="34"/>
      <c r="N133" s="34"/>
      <c r="O133" s="34" t="s">
        <v>1533</v>
      </c>
      <c r="P133" s="34">
        <v>177</v>
      </c>
      <c r="Q133" s="34">
        <v>0.186</v>
      </c>
      <c r="R133" s="34"/>
      <c r="S133" s="34">
        <v>18.600000000000001</v>
      </c>
    </row>
    <row r="134" spans="1:19" ht="14.55">
      <c r="A134" s="34" t="s">
        <v>1808</v>
      </c>
      <c r="B134" s="34" t="s">
        <v>1807</v>
      </c>
      <c r="C134" s="34">
        <v>2015</v>
      </c>
      <c r="D134" s="34"/>
      <c r="E134" s="34">
        <v>51.4</v>
      </c>
      <c r="F134" s="34" t="s">
        <v>1616</v>
      </c>
      <c r="G134" s="83" t="s">
        <v>1291</v>
      </c>
      <c r="H134" s="34" t="s">
        <v>1525</v>
      </c>
      <c r="I134" s="83"/>
      <c r="J134" s="34" t="s">
        <v>721</v>
      </c>
      <c r="K134" s="34" t="s">
        <v>1798</v>
      </c>
      <c r="L134" s="34" t="s">
        <v>1806</v>
      </c>
      <c r="M134" s="34" t="s">
        <v>1805</v>
      </c>
      <c r="N134" s="34" t="s">
        <v>1795</v>
      </c>
      <c r="O134" s="34" t="s">
        <v>1531</v>
      </c>
      <c r="P134" s="34">
        <v>1125</v>
      </c>
      <c r="Q134" s="34">
        <v>0.14799999999999999</v>
      </c>
      <c r="R134" s="34" t="s">
        <v>1532</v>
      </c>
      <c r="S134" s="34">
        <v>14.8</v>
      </c>
    </row>
    <row r="135" spans="1:19" ht="14.55">
      <c r="A135" s="34" t="s">
        <v>1804</v>
      </c>
      <c r="B135" s="34" t="s">
        <v>1803</v>
      </c>
      <c r="C135" s="34">
        <v>2019</v>
      </c>
      <c r="E135" s="34">
        <v>50.67</v>
      </c>
      <c r="F135" s="34" t="s">
        <v>1802</v>
      </c>
      <c r="G135" s="83" t="s">
        <v>1524</v>
      </c>
      <c r="H135" s="34" t="s">
        <v>1525</v>
      </c>
      <c r="I135" s="83"/>
      <c r="J135" s="34" t="s">
        <v>721</v>
      </c>
      <c r="K135" s="34" t="s">
        <v>1798</v>
      </c>
      <c r="L135" s="34" t="s">
        <v>1797</v>
      </c>
      <c r="M135" s="34" t="s">
        <v>1801</v>
      </c>
      <c r="N135" s="34" t="s">
        <v>1795</v>
      </c>
      <c r="O135" s="34" t="s">
        <v>1531</v>
      </c>
      <c r="P135" s="34">
        <v>7253</v>
      </c>
      <c r="Q135" s="34">
        <f>S135/100</f>
        <v>0.2944</v>
      </c>
      <c r="R135" s="34" t="s">
        <v>1532</v>
      </c>
      <c r="S135" s="34">
        <v>29.44</v>
      </c>
    </row>
    <row r="136" spans="1:19" ht="14.55">
      <c r="A136" s="34" t="s">
        <v>1800</v>
      </c>
      <c r="B136" s="34" t="s">
        <v>1799</v>
      </c>
      <c r="C136" s="34">
        <v>2020</v>
      </c>
      <c r="E136" s="34">
        <v>52.76</v>
      </c>
      <c r="F136" s="34" t="s">
        <v>522</v>
      </c>
      <c r="G136" s="83" t="s">
        <v>1524</v>
      </c>
      <c r="H136" s="34" t="s">
        <v>1525</v>
      </c>
      <c r="I136" s="83"/>
      <c r="J136" s="34" t="s">
        <v>721</v>
      </c>
      <c r="K136" s="34" t="s">
        <v>1798</v>
      </c>
      <c r="L136" s="34" t="s">
        <v>1797</v>
      </c>
      <c r="M136" s="34" t="s">
        <v>1796</v>
      </c>
      <c r="N136" s="34" t="s">
        <v>1795</v>
      </c>
      <c r="O136" s="34" t="s">
        <v>1531</v>
      </c>
      <c r="P136" s="34">
        <v>2193</v>
      </c>
      <c r="Q136" s="34">
        <f>S136/100</f>
        <v>0.2</v>
      </c>
      <c r="R136" s="34" t="s">
        <v>1532</v>
      </c>
      <c r="S136" s="34">
        <v>20</v>
      </c>
    </row>
    <row r="137" spans="1:19" ht="14.55">
      <c r="A137" s="34"/>
      <c r="B137" s="34"/>
      <c r="C137" s="34"/>
      <c r="E137" s="34"/>
      <c r="F137" s="34"/>
      <c r="G137" s="83"/>
      <c r="H137" s="34"/>
      <c r="I137" s="83"/>
      <c r="J137" s="34"/>
      <c r="K137" s="34"/>
      <c r="L137" s="34"/>
      <c r="M137" s="34"/>
      <c r="N137" s="34"/>
      <c r="O137" s="34" t="s">
        <v>1541</v>
      </c>
      <c r="P137" s="34">
        <v>1140</v>
      </c>
      <c r="Q137" s="34">
        <v>0.19040000000000001</v>
      </c>
      <c r="R137" s="34"/>
      <c r="S137" s="34">
        <v>19.04</v>
      </c>
    </row>
    <row r="138" spans="1:19" ht="14.55">
      <c r="A138" s="34"/>
      <c r="B138" s="34"/>
      <c r="C138" s="34"/>
      <c r="E138" s="34"/>
      <c r="F138" s="34"/>
      <c r="G138" s="83"/>
      <c r="H138" s="34"/>
      <c r="I138" s="83"/>
      <c r="J138" s="34"/>
      <c r="K138" s="34"/>
      <c r="L138" s="34"/>
      <c r="M138" s="34"/>
      <c r="N138" s="34"/>
      <c r="O138" s="34" t="s">
        <v>1542</v>
      </c>
      <c r="P138" s="34">
        <v>1053</v>
      </c>
      <c r="Q138" s="34">
        <v>0.21079999999999999</v>
      </c>
      <c r="R138" s="34"/>
      <c r="S138" s="34">
        <v>21.08</v>
      </c>
    </row>
    <row r="139" spans="1:19" ht="14.55">
      <c r="A139" s="34" t="s">
        <v>1319</v>
      </c>
      <c r="B139" s="34" t="s">
        <v>1941</v>
      </c>
      <c r="C139" s="34">
        <v>2016</v>
      </c>
      <c r="E139" s="34">
        <v>53.4</v>
      </c>
      <c r="F139" s="34" t="s">
        <v>1813</v>
      </c>
      <c r="G139" s="83" t="s">
        <v>1321</v>
      </c>
      <c r="H139" s="34" t="s">
        <v>1525</v>
      </c>
      <c r="I139" s="83"/>
      <c r="J139" s="34" t="s">
        <v>721</v>
      </c>
      <c r="K139" s="34" t="s">
        <v>1798</v>
      </c>
      <c r="L139" s="34" t="s">
        <v>1797</v>
      </c>
      <c r="M139" s="34" t="s">
        <v>1942</v>
      </c>
      <c r="N139" s="34" t="s">
        <v>1795</v>
      </c>
      <c r="O139" s="34" t="s">
        <v>1531</v>
      </c>
      <c r="P139" s="34">
        <v>1817</v>
      </c>
      <c r="Q139" s="34">
        <v>0.246</v>
      </c>
      <c r="R139" s="34" t="s">
        <v>1532</v>
      </c>
      <c r="S139" s="34">
        <v>24.6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A385-DF94-4EB3-9AF3-A996312FAFB0}">
  <dimension ref="A1:S20"/>
  <sheetViews>
    <sheetView zoomScale="85" zoomScaleNormal="85" workbookViewId="0">
      <selection activeCell="B97" sqref="B97"/>
    </sheetView>
  </sheetViews>
  <sheetFormatPr defaultRowHeight="13.95"/>
  <cols>
    <col min="11" max="11" width="48.5546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1534</v>
      </c>
    </row>
    <row r="2" spans="1:19" s="21" customFormat="1">
      <c r="A2" s="21" t="s">
        <v>1093</v>
      </c>
      <c r="B2" s="21" t="s">
        <v>1094</v>
      </c>
      <c r="C2" s="21">
        <v>2016</v>
      </c>
      <c r="D2" s="21">
        <v>862</v>
      </c>
      <c r="E2" s="21">
        <v>55.5</v>
      </c>
      <c r="F2" s="21" t="s">
        <v>131</v>
      </c>
      <c r="G2" s="21" t="s">
        <v>910</v>
      </c>
      <c r="H2" s="21" t="s">
        <v>58</v>
      </c>
      <c r="J2" s="21" t="s">
        <v>36</v>
      </c>
      <c r="K2" s="22" t="s">
        <v>1095</v>
      </c>
      <c r="L2" s="21" t="s">
        <v>910</v>
      </c>
      <c r="M2" s="21" t="s">
        <v>1092</v>
      </c>
      <c r="N2" s="21" t="s">
        <v>1096</v>
      </c>
      <c r="O2" s="21" t="s">
        <v>981</v>
      </c>
      <c r="P2" s="21">
        <v>1553</v>
      </c>
      <c r="Q2" s="21">
        <v>0.17800000000000002</v>
      </c>
      <c r="R2" s="21" t="s">
        <v>232</v>
      </c>
    </row>
    <row r="3" spans="1:19" s="21" customFormat="1">
      <c r="O3" s="21" t="s">
        <v>980</v>
      </c>
      <c r="P3" s="21">
        <v>862</v>
      </c>
      <c r="Q3" s="21">
        <v>0.218</v>
      </c>
    </row>
    <row r="4" spans="1:19" s="21" customFormat="1">
      <c r="O4" s="21" t="s">
        <v>979</v>
      </c>
      <c r="P4" s="21">
        <v>691</v>
      </c>
      <c r="Q4" s="21">
        <v>0.127</v>
      </c>
    </row>
    <row r="5" spans="1:19" s="21" customFormat="1">
      <c r="O5" s="21" t="s">
        <v>1086</v>
      </c>
      <c r="P5" s="21">
        <v>1012</v>
      </c>
      <c r="Q5" s="21">
        <v>0.14199999999999999</v>
      </c>
    </row>
    <row r="6" spans="1:19" s="21" customFormat="1">
      <c r="O6" s="21" t="s">
        <v>1087</v>
      </c>
      <c r="P6" s="21">
        <v>534</v>
      </c>
      <c r="Q6" s="21">
        <v>0.247</v>
      </c>
    </row>
    <row r="7" spans="1:19" s="21" customFormat="1">
      <c r="A7" s="21" t="s">
        <v>1097</v>
      </c>
      <c r="B7" s="21" t="s">
        <v>1098</v>
      </c>
      <c r="C7" s="21">
        <v>2018</v>
      </c>
      <c r="F7" s="21" t="s">
        <v>124</v>
      </c>
      <c r="H7" s="21" t="s">
        <v>58</v>
      </c>
      <c r="J7" s="21" t="s">
        <v>25</v>
      </c>
      <c r="K7" s="21" t="s">
        <v>1088</v>
      </c>
      <c r="L7" s="21" t="s">
        <v>984</v>
      </c>
      <c r="M7" s="21" t="s">
        <v>1099</v>
      </c>
      <c r="N7" s="21" t="s">
        <v>1096</v>
      </c>
      <c r="O7" s="21" t="s">
        <v>981</v>
      </c>
      <c r="P7" s="21">
        <v>1552</v>
      </c>
      <c r="Q7" s="21">
        <v>0.16370000000000001</v>
      </c>
      <c r="R7" s="21" t="s">
        <v>232</v>
      </c>
    </row>
    <row r="8" spans="1:19" s="21" customFormat="1">
      <c r="O8" s="21" t="s">
        <v>980</v>
      </c>
      <c r="P8" s="21">
        <v>861</v>
      </c>
      <c r="Q8" s="21">
        <v>0.1928</v>
      </c>
    </row>
    <row r="9" spans="1:19" s="21" customFormat="1">
      <c r="O9" s="21" t="s">
        <v>979</v>
      </c>
      <c r="P9" s="21">
        <v>691</v>
      </c>
      <c r="Q9" s="21">
        <v>0.12740000000000001</v>
      </c>
    </row>
    <row r="10" spans="1:19" s="21" customFormat="1">
      <c r="O10" s="21" t="s">
        <v>1086</v>
      </c>
      <c r="P10" s="21">
        <v>1019</v>
      </c>
      <c r="Q10" s="21">
        <v>0.12759999999999999</v>
      </c>
    </row>
    <row r="11" spans="1:19" s="21" customFormat="1">
      <c r="O11" s="21" t="s">
        <v>1087</v>
      </c>
      <c r="P11" s="21">
        <v>533</v>
      </c>
      <c r="Q11" s="21">
        <v>0.23260000000000003</v>
      </c>
    </row>
    <row r="12" spans="1:19" s="38" customFormat="1" ht="29.05">
      <c r="A12" s="73" t="s">
        <v>1172</v>
      </c>
      <c r="B12" s="73" t="s">
        <v>1171</v>
      </c>
      <c r="C12" s="73">
        <v>2010</v>
      </c>
      <c r="D12" s="73"/>
      <c r="E12" s="74">
        <v>0.50800000000000001</v>
      </c>
      <c r="F12" s="73" t="s">
        <v>1170</v>
      </c>
      <c r="G12" s="74" t="s">
        <v>1134</v>
      </c>
      <c r="H12" s="73" t="s">
        <v>60</v>
      </c>
      <c r="I12" s="74"/>
      <c r="J12" s="73" t="s">
        <v>1133</v>
      </c>
      <c r="K12" s="77" t="s">
        <v>1095</v>
      </c>
      <c r="L12" s="73" t="s">
        <v>1131</v>
      </c>
      <c r="M12" s="73" t="s">
        <v>1168</v>
      </c>
      <c r="N12" s="77" t="s">
        <v>1169</v>
      </c>
      <c r="O12" s="73" t="s">
        <v>1129</v>
      </c>
      <c r="P12" s="74">
        <v>1443</v>
      </c>
      <c r="Q12" s="74">
        <v>0.2959</v>
      </c>
      <c r="R12" s="77" t="s">
        <v>40</v>
      </c>
    </row>
    <row r="13" spans="1:19" s="73" customFormat="1" ht="14.55">
      <c r="E13" s="74"/>
      <c r="G13" s="74"/>
      <c r="I13" s="74"/>
      <c r="O13" s="73" t="s">
        <v>1127</v>
      </c>
      <c r="P13" s="74">
        <v>157</v>
      </c>
      <c r="Q13" s="74">
        <v>0.223</v>
      </c>
    </row>
    <row r="14" spans="1:19" s="38" customFormat="1" ht="14.55">
      <c r="A14" s="73"/>
      <c r="B14" s="73"/>
      <c r="C14" s="73"/>
      <c r="D14" s="73"/>
      <c r="E14" s="74"/>
      <c r="F14" s="73"/>
      <c r="G14" s="74"/>
      <c r="H14" s="73"/>
      <c r="I14" s="74"/>
      <c r="J14" s="73"/>
      <c r="K14" s="73"/>
      <c r="L14" s="73"/>
      <c r="M14" s="73"/>
      <c r="N14" s="73"/>
      <c r="O14" s="73" t="s">
        <v>1126</v>
      </c>
      <c r="P14" s="74">
        <v>752</v>
      </c>
      <c r="Q14" s="74">
        <v>0.28999999999999998</v>
      </c>
      <c r="R14" s="73"/>
    </row>
    <row r="15" spans="1:19" s="38" customFormat="1" ht="14.55">
      <c r="A15" s="73"/>
      <c r="B15" s="73"/>
      <c r="C15" s="73"/>
      <c r="D15" s="73"/>
      <c r="E15" s="74"/>
      <c r="F15" s="73"/>
      <c r="G15" s="74"/>
      <c r="H15" s="73"/>
      <c r="I15" s="74"/>
      <c r="J15" s="73"/>
      <c r="K15" s="73"/>
      <c r="L15" s="73"/>
      <c r="M15" s="73"/>
      <c r="N15" s="73"/>
      <c r="O15" s="73" t="s">
        <v>1125</v>
      </c>
      <c r="P15" s="74">
        <v>534</v>
      </c>
      <c r="Q15" s="74">
        <v>0.32600000000000001</v>
      </c>
      <c r="R15" s="73"/>
    </row>
    <row r="16" spans="1:19" ht="14.55">
      <c r="A16" s="34" t="s">
        <v>1521</v>
      </c>
      <c r="B16" s="34" t="s">
        <v>1522</v>
      </c>
      <c r="C16" s="34">
        <v>2010</v>
      </c>
      <c r="E16" s="34">
        <v>50.8</v>
      </c>
      <c r="F16" s="34" t="s">
        <v>1523</v>
      </c>
      <c r="G16" s="83" t="s">
        <v>1524</v>
      </c>
      <c r="H16" s="34" t="s">
        <v>1525</v>
      </c>
      <c r="I16" s="83"/>
      <c r="J16" s="34" t="s">
        <v>1526</v>
      </c>
      <c r="K16" s="88" t="s">
        <v>1527</v>
      </c>
      <c r="L16" s="34" t="s">
        <v>1528</v>
      </c>
      <c r="M16" s="34" t="s">
        <v>1529</v>
      </c>
      <c r="N16" s="34" t="s">
        <v>1530</v>
      </c>
      <c r="O16" s="34" t="s">
        <v>1531</v>
      </c>
      <c r="P16" s="34">
        <v>1841</v>
      </c>
      <c r="Q16" s="34">
        <v>0.36120000000000002</v>
      </c>
      <c r="R16" s="34" t="s">
        <v>1532</v>
      </c>
      <c r="S16" s="34">
        <v>36.119999999999997</v>
      </c>
    </row>
    <row r="17" spans="1:19" ht="14.55">
      <c r="A17" s="34"/>
      <c r="B17" s="34"/>
      <c r="C17" s="34"/>
      <c r="E17" s="34"/>
      <c r="F17" s="34"/>
      <c r="G17" s="83"/>
      <c r="H17" s="34"/>
      <c r="I17" s="83"/>
      <c r="J17" s="34"/>
      <c r="K17" s="34"/>
      <c r="L17" s="34"/>
      <c r="M17" s="34"/>
      <c r="N17" s="34"/>
      <c r="O17" s="34" t="s">
        <v>749</v>
      </c>
      <c r="P17" s="34">
        <v>569</v>
      </c>
      <c r="Q17" s="34">
        <f>S17/100</f>
        <v>0.36899999999999999</v>
      </c>
      <c r="R17" s="34"/>
      <c r="S17" s="34">
        <v>36.9</v>
      </c>
    </row>
    <row r="18" spans="1:19" ht="14.55">
      <c r="A18" s="34"/>
      <c r="B18" s="34"/>
      <c r="C18" s="34"/>
      <c r="E18" s="34"/>
      <c r="F18" s="34"/>
      <c r="G18" s="83"/>
      <c r="H18" s="34"/>
      <c r="I18" s="83"/>
      <c r="J18" s="34"/>
      <c r="K18" s="34"/>
      <c r="L18" s="34"/>
      <c r="M18" s="34"/>
      <c r="N18" s="34"/>
      <c r="O18" s="34" t="s">
        <v>1533</v>
      </c>
      <c r="P18" s="34">
        <v>756</v>
      </c>
      <c r="Q18" s="34">
        <f>S18/100</f>
        <v>0.33200000000000002</v>
      </c>
      <c r="R18" s="34"/>
      <c r="S18" s="34">
        <v>33.200000000000003</v>
      </c>
    </row>
    <row r="19" spans="1:19" ht="14.55">
      <c r="A19" s="34"/>
      <c r="B19" s="34"/>
      <c r="C19" s="34"/>
      <c r="E19" s="34"/>
      <c r="F19" s="34"/>
      <c r="G19" s="83"/>
      <c r="H19" s="34"/>
      <c r="I19" s="83"/>
      <c r="J19" s="34"/>
      <c r="K19" s="34"/>
      <c r="L19" s="34"/>
      <c r="M19" s="34"/>
      <c r="N19" s="34"/>
      <c r="O19" s="34" t="s">
        <v>621</v>
      </c>
      <c r="P19" s="34">
        <v>516</v>
      </c>
      <c r="Q19" s="34">
        <f>S19/100</f>
        <v>0.39500000000000002</v>
      </c>
      <c r="R19" s="34"/>
      <c r="S19" s="34">
        <v>39.5</v>
      </c>
    </row>
    <row r="20" spans="1:19" ht="14.55">
      <c r="A20" s="34" t="s">
        <v>1944</v>
      </c>
      <c r="B20" s="34" t="s">
        <v>1945</v>
      </c>
      <c r="C20" s="34">
        <v>2017</v>
      </c>
      <c r="E20" s="34">
        <v>47.2</v>
      </c>
      <c r="F20" s="34" t="s">
        <v>1898</v>
      </c>
      <c r="G20" s="83" t="s">
        <v>1524</v>
      </c>
      <c r="H20" s="34" t="s">
        <v>1525</v>
      </c>
      <c r="I20" s="83"/>
      <c r="J20" s="34" t="s">
        <v>721</v>
      </c>
      <c r="K20" s="34" t="s">
        <v>1946</v>
      </c>
      <c r="L20" s="34" t="s">
        <v>1524</v>
      </c>
      <c r="M20" s="34" t="s">
        <v>1947</v>
      </c>
      <c r="N20" s="34" t="s">
        <v>1948</v>
      </c>
      <c r="O20" s="34" t="s">
        <v>1531</v>
      </c>
      <c r="P20" s="34">
        <v>2150</v>
      </c>
      <c r="Q20" s="34">
        <f>S20/100</f>
        <v>0.32</v>
      </c>
      <c r="R20" s="34" t="s">
        <v>1524</v>
      </c>
      <c r="S20" s="34">
        <v>32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1594-9A05-40C0-9824-F5E62B47A7ED}">
  <dimension ref="A1:S3"/>
  <sheetViews>
    <sheetView workbookViewId="0">
      <selection activeCell="B97" sqref="B97"/>
    </sheetView>
  </sheetViews>
  <sheetFormatPr defaultRowHeight="13.95"/>
  <cols>
    <col min="11" max="11" width="41.441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1534</v>
      </c>
    </row>
    <row r="2" spans="1:19" s="21" customFormat="1">
      <c r="A2" s="21" t="s">
        <v>1100</v>
      </c>
      <c r="B2" s="21" t="s">
        <v>1101</v>
      </c>
      <c r="C2" s="21">
        <v>2013</v>
      </c>
      <c r="F2" s="21" t="s">
        <v>126</v>
      </c>
      <c r="H2" s="21" t="s">
        <v>58</v>
      </c>
      <c r="J2" s="21" t="s">
        <v>25</v>
      </c>
      <c r="K2" s="22" t="s">
        <v>1102</v>
      </c>
      <c r="L2" s="21" t="s">
        <v>910</v>
      </c>
      <c r="M2" s="21" t="s">
        <v>1103</v>
      </c>
      <c r="N2" s="21" t="s">
        <v>1104</v>
      </c>
      <c r="O2" s="21" t="s">
        <v>981</v>
      </c>
      <c r="P2" s="21">
        <v>2471</v>
      </c>
      <c r="Q2" s="21">
        <v>1.4199999999999999E-2</v>
      </c>
      <c r="R2" s="21" t="s">
        <v>951</v>
      </c>
    </row>
    <row r="3" spans="1:19" s="34" customFormat="1" ht="58.1">
      <c r="A3" s="73" t="s">
        <v>1509</v>
      </c>
      <c r="B3" s="73" t="s">
        <v>1510</v>
      </c>
      <c r="C3" s="73">
        <v>2013</v>
      </c>
      <c r="D3" s="73"/>
      <c r="E3" s="74">
        <v>0.52400000000000002</v>
      </c>
      <c r="F3" s="73" t="s">
        <v>1178</v>
      </c>
      <c r="G3" s="73" t="s">
        <v>1511</v>
      </c>
      <c r="H3" s="74" t="s">
        <v>60</v>
      </c>
      <c r="I3" s="73"/>
      <c r="J3" s="73" t="s">
        <v>1141</v>
      </c>
      <c r="K3" s="77" t="s">
        <v>1495</v>
      </c>
      <c r="L3" s="73" t="s">
        <v>1134</v>
      </c>
      <c r="M3" s="76" t="s">
        <v>1512</v>
      </c>
      <c r="N3" s="77" t="s">
        <v>1513</v>
      </c>
      <c r="O3" s="73" t="s">
        <v>1129</v>
      </c>
      <c r="P3" s="74">
        <v>1146</v>
      </c>
      <c r="Q3" s="74">
        <v>4.5999999999999999E-2</v>
      </c>
      <c r="R3" s="77" t="s">
        <v>1134</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D9C1-133D-4981-A0FE-F373E13BB05D}">
  <dimension ref="A1:T47"/>
  <sheetViews>
    <sheetView topLeftCell="A37"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1916</v>
      </c>
    </row>
    <row r="2" spans="1:20" s="21" customFormat="1">
      <c r="A2" s="21" t="s">
        <v>1106</v>
      </c>
      <c r="B2" s="21" t="s">
        <v>1107</v>
      </c>
      <c r="C2" s="21">
        <v>2011</v>
      </c>
      <c r="D2" s="21">
        <v>729</v>
      </c>
      <c r="E2" s="21">
        <v>51.45</v>
      </c>
      <c r="F2" s="21" t="s">
        <v>130</v>
      </c>
      <c r="G2" s="21" t="s">
        <v>1108</v>
      </c>
      <c r="H2" s="100" t="s">
        <v>58</v>
      </c>
      <c r="J2" s="21" t="s">
        <v>25</v>
      </c>
      <c r="K2" s="22" t="s">
        <v>1109</v>
      </c>
      <c r="L2" s="21" t="s">
        <v>984</v>
      </c>
      <c r="M2" s="21" t="s">
        <v>1110</v>
      </c>
      <c r="N2" s="21" t="s">
        <v>1111</v>
      </c>
      <c r="O2" s="21" t="s">
        <v>981</v>
      </c>
      <c r="P2" s="21">
        <v>1417</v>
      </c>
      <c r="Q2" s="21">
        <v>0.23199999999999998</v>
      </c>
      <c r="R2" s="21" t="s">
        <v>30</v>
      </c>
      <c r="T2" s="21" t="s">
        <v>1818</v>
      </c>
    </row>
    <row r="3" spans="1:20" s="21" customFormat="1">
      <c r="H3" s="101"/>
      <c r="O3" s="21" t="s">
        <v>980</v>
      </c>
      <c r="P3" s="21">
        <v>729</v>
      </c>
      <c r="Q3" s="21">
        <v>0.23870000000000002</v>
      </c>
    </row>
    <row r="4" spans="1:20" s="21" customFormat="1">
      <c r="H4" s="101"/>
      <c r="O4" s="21" t="s">
        <v>979</v>
      </c>
      <c r="P4" s="21">
        <v>688</v>
      </c>
      <c r="Q4" s="21">
        <v>0.2238</v>
      </c>
    </row>
    <row r="5" spans="1:20" s="21" customFormat="1">
      <c r="A5" s="21" t="s">
        <v>1112</v>
      </c>
      <c r="B5" s="21" t="s">
        <v>1113</v>
      </c>
      <c r="C5" s="21">
        <v>2013</v>
      </c>
      <c r="D5" s="21">
        <v>380</v>
      </c>
      <c r="E5" s="21">
        <v>50.73</v>
      </c>
      <c r="F5" s="21" t="s">
        <v>235</v>
      </c>
      <c r="H5" s="101" t="s">
        <v>58</v>
      </c>
      <c r="J5" s="21" t="s">
        <v>25</v>
      </c>
      <c r="K5" s="72" t="s">
        <v>1114</v>
      </c>
      <c r="L5" s="21" t="s">
        <v>984</v>
      </c>
      <c r="M5" s="21" t="s">
        <v>1115</v>
      </c>
      <c r="N5" s="21" t="s">
        <v>1111</v>
      </c>
      <c r="O5" s="21" t="s">
        <v>981</v>
      </c>
      <c r="P5" s="21">
        <v>749</v>
      </c>
      <c r="Q5" s="21">
        <v>4.41E-2</v>
      </c>
      <c r="R5" s="21" t="s">
        <v>30</v>
      </c>
    </row>
    <row r="6" spans="1:20" s="21" customFormat="1">
      <c r="H6" s="101"/>
      <c r="O6" s="21" t="s">
        <v>980</v>
      </c>
      <c r="P6" s="21">
        <v>380</v>
      </c>
      <c r="Q6" s="21">
        <v>4.2099999999999999E-2</v>
      </c>
    </row>
    <row r="7" spans="1:20" s="21" customFormat="1">
      <c r="H7" s="101"/>
      <c r="O7" s="21" t="s">
        <v>979</v>
      </c>
      <c r="P7" s="21">
        <v>369</v>
      </c>
      <c r="Q7" s="21">
        <v>4.6100000000000002E-2</v>
      </c>
    </row>
    <row r="8" spans="1:20" s="21" customFormat="1">
      <c r="H8" s="101"/>
      <c r="O8" s="21" t="s">
        <v>250</v>
      </c>
      <c r="P8" s="21">
        <v>458</v>
      </c>
      <c r="Q8" s="21">
        <v>4.3700000000000003E-2</v>
      </c>
    </row>
    <row r="9" spans="1:20" s="21" customFormat="1">
      <c r="H9" s="101"/>
      <c r="O9" s="21" t="s">
        <v>978</v>
      </c>
      <c r="P9" s="21">
        <v>291</v>
      </c>
      <c r="Q9" s="21">
        <v>4.4699999999999997E-2</v>
      </c>
    </row>
    <row r="10" spans="1:20" s="21" customFormat="1">
      <c r="A10" s="21" t="s">
        <v>1116</v>
      </c>
      <c r="B10" s="21" t="s">
        <v>1117</v>
      </c>
      <c r="C10" s="21">
        <v>2013</v>
      </c>
      <c r="D10" s="21">
        <v>220</v>
      </c>
      <c r="E10" s="21">
        <v>49.2</v>
      </c>
      <c r="F10" s="21" t="s">
        <v>125</v>
      </c>
      <c r="G10" s="21" t="s">
        <v>1118</v>
      </c>
      <c r="H10" s="101" t="s">
        <v>58</v>
      </c>
      <c r="J10" s="21" t="s">
        <v>25</v>
      </c>
      <c r="K10" s="21" t="s">
        <v>1105</v>
      </c>
      <c r="L10" s="21" t="s">
        <v>984</v>
      </c>
      <c r="M10" s="21" t="s">
        <v>1115</v>
      </c>
      <c r="N10" s="21" t="s">
        <v>1111</v>
      </c>
      <c r="O10" s="21" t="s">
        <v>981</v>
      </c>
      <c r="P10" s="21">
        <v>447</v>
      </c>
      <c r="Q10" s="21">
        <v>9.6199999999999994E-2</v>
      </c>
      <c r="R10" s="21" t="s">
        <v>30</v>
      </c>
    </row>
    <row r="11" spans="1:20" s="21" customFormat="1">
      <c r="A11" s="21" t="s">
        <v>1119</v>
      </c>
      <c r="B11" s="21" t="s">
        <v>1120</v>
      </c>
      <c r="C11" s="21">
        <v>2019</v>
      </c>
      <c r="F11" s="21" t="s">
        <v>129</v>
      </c>
      <c r="H11" s="101" t="s">
        <v>58</v>
      </c>
      <c r="J11" s="21" t="s">
        <v>25</v>
      </c>
      <c r="K11" s="21" t="s">
        <v>1105</v>
      </c>
      <c r="L11" s="21" t="s">
        <v>1121</v>
      </c>
      <c r="M11" s="21" t="s">
        <v>1110</v>
      </c>
      <c r="N11" s="21" t="s">
        <v>1111</v>
      </c>
      <c r="O11" s="21" t="s">
        <v>981</v>
      </c>
      <c r="P11" s="21">
        <v>2831</v>
      </c>
      <c r="Q11" s="21">
        <v>0.28899999999999998</v>
      </c>
      <c r="R11" s="21" t="s">
        <v>30</v>
      </c>
    </row>
    <row r="12" spans="1:20" s="21" customFormat="1">
      <c r="A12" s="21" t="s">
        <v>1122</v>
      </c>
      <c r="B12" s="21" t="s">
        <v>1123</v>
      </c>
      <c r="C12" s="21">
        <v>2020</v>
      </c>
      <c r="D12" s="21">
        <v>493</v>
      </c>
      <c r="E12" s="21">
        <v>61</v>
      </c>
      <c r="F12" s="21" t="s">
        <v>21</v>
      </c>
      <c r="G12" s="21" t="s">
        <v>910</v>
      </c>
      <c r="H12" s="101" t="s">
        <v>58</v>
      </c>
      <c r="J12" s="21" t="s">
        <v>36</v>
      </c>
      <c r="K12" s="21" t="s">
        <v>1105</v>
      </c>
      <c r="L12" s="21" t="s">
        <v>984</v>
      </c>
      <c r="M12" s="21" t="s">
        <v>1124</v>
      </c>
      <c r="N12" s="21" t="s">
        <v>1111</v>
      </c>
      <c r="O12" s="21" t="s">
        <v>981</v>
      </c>
      <c r="P12" s="21">
        <v>806</v>
      </c>
      <c r="Q12" s="21">
        <v>0.17199999999999999</v>
      </c>
      <c r="R12" s="21" t="s">
        <v>30</v>
      </c>
    </row>
    <row r="13" spans="1:20" s="38" customFormat="1" ht="43.6">
      <c r="A13" s="73" t="s">
        <v>1199</v>
      </c>
      <c r="B13" s="73" t="s">
        <v>675</v>
      </c>
      <c r="C13" s="73">
        <v>2011</v>
      </c>
      <c r="D13" s="73"/>
      <c r="E13" s="74">
        <v>0.45960000000000001</v>
      </c>
      <c r="F13" s="73" t="s">
        <v>654</v>
      </c>
      <c r="G13" s="75" t="s">
        <v>1200</v>
      </c>
      <c r="H13" s="89" t="s">
        <v>60</v>
      </c>
      <c r="I13" s="75"/>
      <c r="J13" s="73" t="s">
        <v>1141</v>
      </c>
      <c r="K13" s="78" t="s">
        <v>1201</v>
      </c>
      <c r="L13" s="73" t="s">
        <v>1174</v>
      </c>
      <c r="M13" s="78" t="s">
        <v>1202</v>
      </c>
      <c r="N13" s="78" t="s">
        <v>1203</v>
      </c>
      <c r="O13" s="73" t="s">
        <v>1129</v>
      </c>
      <c r="P13" s="74">
        <v>1140</v>
      </c>
      <c r="Q13" s="74">
        <v>6.0999999999999999E-2</v>
      </c>
      <c r="R13" s="78" t="s">
        <v>1138</v>
      </c>
      <c r="T13" s="38" t="s">
        <v>1819</v>
      </c>
    </row>
    <row r="14" spans="1:20" s="38" customFormat="1" ht="43.6">
      <c r="A14" s="73" t="s">
        <v>639</v>
      </c>
      <c r="B14" s="73" t="s">
        <v>1204</v>
      </c>
      <c r="C14" s="73">
        <v>2012</v>
      </c>
      <c r="D14" s="73"/>
      <c r="E14" s="74">
        <v>0.52560000000000007</v>
      </c>
      <c r="F14" s="73" t="s">
        <v>641</v>
      </c>
      <c r="G14" s="75" t="s">
        <v>1205</v>
      </c>
      <c r="H14" s="89" t="s">
        <v>60</v>
      </c>
      <c r="I14" s="75"/>
      <c r="J14" s="73" t="s">
        <v>1133</v>
      </c>
      <c r="K14" s="78" t="s">
        <v>1105</v>
      </c>
      <c r="L14" s="73" t="s">
        <v>1174</v>
      </c>
      <c r="M14" s="73" t="s">
        <v>1206</v>
      </c>
      <c r="N14" s="78" t="s">
        <v>1203</v>
      </c>
      <c r="O14" s="73" t="s">
        <v>1129</v>
      </c>
      <c r="P14" s="74">
        <v>5003</v>
      </c>
      <c r="Q14" s="74">
        <v>0.23800000000000002</v>
      </c>
      <c r="R14" s="78" t="s">
        <v>1138</v>
      </c>
    </row>
    <row r="15" spans="1:20" s="73" customFormat="1" ht="14.55">
      <c r="E15" s="74"/>
      <c r="G15" s="74"/>
      <c r="H15" s="89"/>
      <c r="I15" s="74"/>
      <c r="O15" s="73" t="s">
        <v>1148</v>
      </c>
      <c r="P15" s="74">
        <v>2605</v>
      </c>
      <c r="Q15" s="74">
        <v>0.20600000000000002</v>
      </c>
    </row>
    <row r="16" spans="1:20" s="38" customFormat="1" ht="14.55">
      <c r="A16" s="73"/>
      <c r="B16" s="73"/>
      <c r="C16" s="73"/>
      <c r="D16" s="73"/>
      <c r="E16" s="74"/>
      <c r="F16" s="73"/>
      <c r="G16" s="74"/>
      <c r="H16" s="89"/>
      <c r="I16" s="74"/>
      <c r="J16" s="73"/>
      <c r="K16" s="73"/>
      <c r="L16" s="73"/>
      <c r="M16" s="73"/>
      <c r="N16" s="73"/>
      <c r="O16" s="73" t="s">
        <v>1149</v>
      </c>
      <c r="P16" s="74">
        <v>2398</v>
      </c>
      <c r="Q16" s="74">
        <v>0.27300000000000002</v>
      </c>
      <c r="R16" s="73"/>
    </row>
    <row r="17" spans="1:18" s="38" customFormat="1" ht="14.55">
      <c r="A17" s="73"/>
      <c r="B17" s="73"/>
      <c r="C17" s="73"/>
      <c r="D17" s="73"/>
      <c r="E17" s="74"/>
      <c r="F17" s="73"/>
      <c r="G17" s="74"/>
      <c r="H17" s="89"/>
      <c r="I17" s="74"/>
      <c r="J17" s="73"/>
      <c r="K17" s="73"/>
      <c r="L17" s="73"/>
      <c r="M17" s="73"/>
      <c r="N17" s="73"/>
      <c r="O17" s="73" t="s">
        <v>1127</v>
      </c>
      <c r="P17" s="74">
        <v>1784</v>
      </c>
      <c r="Q17" s="74">
        <v>0.193</v>
      </c>
      <c r="R17" s="73"/>
    </row>
    <row r="18" spans="1:18" s="38" customFormat="1" ht="14.55">
      <c r="A18" s="73"/>
      <c r="B18" s="73"/>
      <c r="C18" s="73"/>
      <c r="D18" s="73"/>
      <c r="E18" s="74"/>
      <c r="F18" s="73"/>
      <c r="G18" s="74"/>
      <c r="H18" s="89"/>
      <c r="I18" s="74"/>
      <c r="J18" s="73"/>
      <c r="K18" s="73"/>
      <c r="L18" s="73"/>
      <c r="M18" s="73"/>
      <c r="N18" s="73"/>
      <c r="O18" s="73" t="s">
        <v>1126</v>
      </c>
      <c r="P18" s="74">
        <v>1715</v>
      </c>
      <c r="Q18" s="74">
        <v>0.23600000000000002</v>
      </c>
      <c r="R18" s="73"/>
    </row>
    <row r="19" spans="1:18" s="38" customFormat="1" ht="14.55">
      <c r="A19" s="73"/>
      <c r="B19" s="73"/>
      <c r="C19" s="73"/>
      <c r="D19" s="73"/>
      <c r="E19" s="74"/>
      <c r="F19" s="73"/>
      <c r="G19" s="74"/>
      <c r="H19" s="89"/>
      <c r="I19" s="74"/>
      <c r="J19" s="73"/>
      <c r="K19" s="73"/>
      <c r="L19" s="73"/>
      <c r="M19" s="73"/>
      <c r="N19" s="73"/>
      <c r="O19" s="73" t="s">
        <v>1125</v>
      </c>
      <c r="P19" s="74">
        <v>1504</v>
      </c>
      <c r="Q19" s="74">
        <v>0.29399999999999998</v>
      </c>
      <c r="R19" s="73"/>
    </row>
    <row r="20" spans="1:18" s="38" customFormat="1" ht="14.55">
      <c r="A20" s="73"/>
      <c r="B20" s="73"/>
      <c r="C20" s="73"/>
      <c r="D20" s="73"/>
      <c r="E20" s="74"/>
      <c r="F20" s="73"/>
      <c r="G20" s="74"/>
      <c r="H20" s="89"/>
      <c r="I20" s="74"/>
      <c r="J20" s="73"/>
      <c r="K20" s="73"/>
      <c r="L20" s="73"/>
      <c r="M20" s="73"/>
      <c r="N20" s="73"/>
      <c r="O20" s="73" t="s">
        <v>1166</v>
      </c>
      <c r="P20" s="74">
        <v>3888</v>
      </c>
      <c r="Q20" s="74">
        <v>0.22</v>
      </c>
      <c r="R20" s="73"/>
    </row>
    <row r="21" spans="1:18" s="38" customFormat="1" ht="14.55">
      <c r="A21" s="73"/>
      <c r="B21" s="73"/>
      <c r="C21" s="73"/>
      <c r="D21" s="73"/>
      <c r="E21" s="74"/>
      <c r="F21" s="73"/>
      <c r="G21" s="74"/>
      <c r="H21" s="89"/>
      <c r="I21" s="74"/>
      <c r="J21" s="73"/>
      <c r="K21" s="73"/>
      <c r="L21" s="73"/>
      <c r="M21" s="73"/>
      <c r="N21" s="73"/>
      <c r="O21" s="73" t="s">
        <v>1167</v>
      </c>
      <c r="P21" s="74">
        <v>1115</v>
      </c>
      <c r="Q21" s="74">
        <v>0.3</v>
      </c>
      <c r="R21" s="73"/>
    </row>
    <row r="22" spans="1:18" s="38" customFormat="1" ht="43.6">
      <c r="A22" s="73" t="s">
        <v>1215</v>
      </c>
      <c r="B22" s="73" t="s">
        <v>1216</v>
      </c>
      <c r="C22" s="73">
        <v>2012</v>
      </c>
      <c r="D22" s="73"/>
      <c r="E22" s="74"/>
      <c r="F22" s="73" t="s">
        <v>1161</v>
      </c>
      <c r="G22" s="75" t="s">
        <v>1217</v>
      </c>
      <c r="H22" s="89" t="s">
        <v>60</v>
      </c>
      <c r="I22" s="75"/>
      <c r="J22" s="73" t="s">
        <v>1141</v>
      </c>
      <c r="K22" s="78" t="s">
        <v>1218</v>
      </c>
      <c r="L22" s="73" t="s">
        <v>1174</v>
      </c>
      <c r="M22" s="76" t="s">
        <v>1219</v>
      </c>
      <c r="N22" s="78" t="s">
        <v>1203</v>
      </c>
      <c r="O22" s="77" t="s">
        <v>1129</v>
      </c>
      <c r="P22" s="74">
        <v>472</v>
      </c>
      <c r="Q22" s="74">
        <v>0.2336</v>
      </c>
      <c r="R22" s="78" t="s">
        <v>1138</v>
      </c>
    </row>
    <row r="23" spans="1:18" s="38" customFormat="1" ht="14.55">
      <c r="A23" s="73"/>
      <c r="B23" s="73"/>
      <c r="C23" s="73"/>
      <c r="D23" s="73"/>
      <c r="E23" s="74"/>
      <c r="F23" s="73"/>
      <c r="G23" s="75"/>
      <c r="H23" s="89"/>
      <c r="I23" s="75"/>
      <c r="J23" s="73"/>
      <c r="K23" s="78"/>
      <c r="L23" s="73"/>
      <c r="M23" s="76"/>
      <c r="N23" s="78"/>
      <c r="O23" s="77" t="s">
        <v>1148</v>
      </c>
      <c r="P23" s="74">
        <v>233</v>
      </c>
      <c r="Q23" s="74">
        <v>0.27200000000000002</v>
      </c>
      <c r="R23" s="78"/>
    </row>
    <row r="24" spans="1:18" s="38" customFormat="1" ht="14.55">
      <c r="A24" s="73"/>
      <c r="B24" s="73"/>
      <c r="C24" s="73"/>
      <c r="D24" s="73"/>
      <c r="E24" s="74"/>
      <c r="F24" s="73"/>
      <c r="G24" s="75"/>
      <c r="H24" s="89"/>
      <c r="I24" s="75"/>
      <c r="J24" s="73"/>
      <c r="K24" s="78"/>
      <c r="L24" s="73"/>
      <c r="M24" s="76"/>
      <c r="N24" s="78"/>
      <c r="O24" s="77" t="s">
        <v>1149</v>
      </c>
      <c r="P24" s="74">
        <v>239</v>
      </c>
      <c r="Q24" s="74">
        <v>0.20399999999999999</v>
      </c>
      <c r="R24" s="78"/>
    </row>
    <row r="25" spans="1:18" s="38" customFormat="1" ht="14.55">
      <c r="A25" s="73" t="s">
        <v>1220</v>
      </c>
      <c r="B25" s="73" t="s">
        <v>1221</v>
      </c>
      <c r="C25" s="73">
        <v>2014</v>
      </c>
      <c r="D25" s="73"/>
      <c r="E25" s="74">
        <v>0.41460000000000002</v>
      </c>
      <c r="F25" s="73" t="s">
        <v>1222</v>
      </c>
      <c r="G25" s="74" t="s">
        <v>1134</v>
      </c>
      <c r="H25" s="89" t="s">
        <v>60</v>
      </c>
      <c r="I25" s="74"/>
      <c r="J25" s="73" t="s">
        <v>1141</v>
      </c>
      <c r="K25" s="73" t="s">
        <v>1105</v>
      </c>
      <c r="L25" s="73" t="s">
        <v>1174</v>
      </c>
      <c r="M25" s="77" t="s">
        <v>1223</v>
      </c>
      <c r="N25" s="73" t="s">
        <v>1203</v>
      </c>
      <c r="O25" s="77" t="s">
        <v>1129</v>
      </c>
      <c r="P25" s="74">
        <v>937</v>
      </c>
      <c r="Q25" s="74">
        <v>0.15579999999999999</v>
      </c>
      <c r="R25" s="73" t="s">
        <v>30</v>
      </c>
    </row>
    <row r="26" spans="1:18" s="73" customFormat="1" ht="43.6">
      <c r="A26" s="73" t="s">
        <v>1312</v>
      </c>
      <c r="B26" s="73" t="s">
        <v>1313</v>
      </c>
      <c r="C26" s="73">
        <v>2015</v>
      </c>
      <c r="E26" s="74">
        <v>0.52400000000000002</v>
      </c>
      <c r="F26" s="73" t="s">
        <v>1222</v>
      </c>
      <c r="G26" s="75" t="s">
        <v>1314</v>
      </c>
      <c r="H26" s="89" t="s">
        <v>60</v>
      </c>
      <c r="I26" s="75"/>
      <c r="J26" s="73" t="s">
        <v>1141</v>
      </c>
      <c r="K26" s="78" t="s">
        <v>1105</v>
      </c>
      <c r="L26" s="81" t="s">
        <v>984</v>
      </c>
      <c r="M26" s="76" t="s">
        <v>1315</v>
      </c>
      <c r="N26" s="78" t="s">
        <v>1111</v>
      </c>
      <c r="O26" s="77" t="s">
        <v>1129</v>
      </c>
      <c r="P26" s="74">
        <v>3397</v>
      </c>
      <c r="Q26" s="74">
        <v>0.55200000000000005</v>
      </c>
      <c r="R26" s="78" t="s">
        <v>30</v>
      </c>
    </row>
    <row r="27" spans="1:18" s="38" customFormat="1" ht="14.55">
      <c r="A27" s="73"/>
      <c r="B27" s="73"/>
      <c r="C27" s="73"/>
      <c r="D27" s="73"/>
      <c r="E27" s="74"/>
      <c r="F27" s="73"/>
      <c r="G27" s="74"/>
      <c r="H27" s="89"/>
      <c r="I27" s="74"/>
      <c r="J27" s="73"/>
      <c r="K27" s="77"/>
      <c r="L27" s="73"/>
      <c r="M27" s="73"/>
      <c r="N27" s="77"/>
      <c r="O27" s="73" t="s">
        <v>1148</v>
      </c>
      <c r="P27" s="74">
        <v>1776</v>
      </c>
      <c r="Q27" s="74">
        <v>0.52400000000000002</v>
      </c>
      <c r="R27" s="77"/>
    </row>
    <row r="28" spans="1:18" s="38" customFormat="1" ht="14.55">
      <c r="A28" s="73"/>
      <c r="B28" s="73"/>
      <c r="C28" s="73"/>
      <c r="D28" s="73"/>
      <c r="E28" s="74"/>
      <c r="F28" s="73"/>
      <c r="G28" s="74"/>
      <c r="H28" s="89"/>
      <c r="I28" s="74"/>
      <c r="J28" s="73"/>
      <c r="K28" s="77"/>
      <c r="L28" s="73"/>
      <c r="M28" s="73"/>
      <c r="N28" s="77"/>
      <c r="O28" s="73" t="s">
        <v>1149</v>
      </c>
      <c r="P28" s="74">
        <v>1621</v>
      </c>
      <c r="Q28" s="74">
        <v>0.58199999999999996</v>
      </c>
      <c r="R28" s="77"/>
    </row>
    <row r="29" spans="1:18" s="38" customFormat="1" ht="14.55">
      <c r="A29" s="73"/>
      <c r="B29" s="73"/>
      <c r="C29" s="73"/>
      <c r="D29" s="73"/>
      <c r="E29" s="74"/>
      <c r="F29" s="73"/>
      <c r="G29" s="74"/>
      <c r="H29" s="89"/>
      <c r="I29" s="74"/>
      <c r="J29" s="73"/>
      <c r="K29" s="77"/>
      <c r="L29" s="73"/>
      <c r="M29" s="73"/>
      <c r="N29" s="77"/>
      <c r="O29" s="73" t="s">
        <v>1164</v>
      </c>
      <c r="P29" s="74">
        <v>1187</v>
      </c>
      <c r="Q29" s="74">
        <v>0.55200000000000005</v>
      </c>
      <c r="R29" s="77"/>
    </row>
    <row r="30" spans="1:18" s="38" customFormat="1" ht="14.55">
      <c r="A30" s="73"/>
      <c r="B30" s="73"/>
      <c r="C30" s="73"/>
      <c r="D30" s="73"/>
      <c r="E30" s="74"/>
      <c r="F30" s="73"/>
      <c r="G30" s="74"/>
      <c r="H30" s="89"/>
      <c r="I30" s="74"/>
      <c r="J30" s="73"/>
      <c r="K30" s="77"/>
      <c r="L30" s="73"/>
      <c r="M30" s="73"/>
      <c r="N30" s="77"/>
      <c r="O30" s="73" t="s">
        <v>1165</v>
      </c>
      <c r="P30" s="74">
        <v>2210</v>
      </c>
      <c r="Q30" s="74">
        <v>0.55200000000000005</v>
      </c>
      <c r="R30" s="77"/>
    </row>
    <row r="31" spans="1:18" s="38" customFormat="1" ht="14.55">
      <c r="A31" s="73"/>
      <c r="B31" s="73"/>
      <c r="C31" s="73"/>
      <c r="D31" s="73"/>
      <c r="E31" s="74"/>
      <c r="F31" s="73"/>
      <c r="G31" s="74"/>
      <c r="H31" s="89"/>
      <c r="I31" s="74"/>
      <c r="J31" s="73"/>
      <c r="K31" s="77"/>
      <c r="L31" s="73"/>
      <c r="M31" s="73"/>
      <c r="N31" s="77"/>
      <c r="O31" s="73" t="s">
        <v>1166</v>
      </c>
      <c r="P31" s="74">
        <v>1767</v>
      </c>
      <c r="Q31" s="74">
        <v>0.53900000000000003</v>
      </c>
      <c r="R31" s="77"/>
    </row>
    <row r="32" spans="1:18" s="38" customFormat="1" ht="14.55">
      <c r="A32" s="73"/>
      <c r="B32" s="73"/>
      <c r="C32" s="73"/>
      <c r="D32" s="73"/>
      <c r="E32" s="74"/>
      <c r="F32" s="73"/>
      <c r="G32" s="74"/>
      <c r="H32" s="89"/>
      <c r="I32" s="74"/>
      <c r="J32" s="73"/>
      <c r="K32" s="77"/>
      <c r="L32" s="73"/>
      <c r="M32" s="73"/>
      <c r="N32" s="77"/>
      <c r="O32" s="73" t="s">
        <v>1167</v>
      </c>
      <c r="P32" s="74">
        <v>1630</v>
      </c>
      <c r="Q32" s="74">
        <v>0.56499999999999995</v>
      </c>
      <c r="R32" s="77"/>
    </row>
    <row r="33" spans="1:20" s="38" customFormat="1" ht="14.55">
      <c r="A33" s="73"/>
      <c r="B33" s="73"/>
      <c r="C33" s="73"/>
      <c r="D33" s="73"/>
      <c r="E33" s="74"/>
      <c r="F33" s="73"/>
      <c r="G33" s="74"/>
      <c r="H33" s="89"/>
      <c r="I33" s="74"/>
      <c r="J33" s="73"/>
      <c r="K33" s="77"/>
      <c r="L33" s="73"/>
      <c r="M33" s="73"/>
      <c r="N33" s="77"/>
      <c r="O33" s="73" t="s">
        <v>1127</v>
      </c>
      <c r="P33" s="74">
        <v>1069</v>
      </c>
      <c r="Q33" s="74">
        <v>0.53700000000000003</v>
      </c>
      <c r="R33" s="77"/>
    </row>
    <row r="34" spans="1:20" s="38" customFormat="1" ht="14.55">
      <c r="A34" s="73"/>
      <c r="B34" s="73"/>
      <c r="C34" s="73"/>
      <c r="D34" s="73"/>
      <c r="E34" s="74"/>
      <c r="F34" s="73"/>
      <c r="G34" s="74"/>
      <c r="H34" s="89"/>
      <c r="I34" s="74"/>
      <c r="J34" s="73"/>
      <c r="K34" s="77"/>
      <c r="L34" s="73"/>
      <c r="M34" s="73"/>
      <c r="N34" s="77"/>
      <c r="O34" s="73" t="s">
        <v>1126</v>
      </c>
      <c r="P34" s="74">
        <v>1207</v>
      </c>
      <c r="Q34" s="74">
        <v>0.61499999999999999</v>
      </c>
      <c r="R34" s="77"/>
    </row>
    <row r="35" spans="1:20" s="38" customFormat="1" ht="14.55">
      <c r="A35" s="73"/>
      <c r="B35" s="73"/>
      <c r="C35" s="73"/>
      <c r="D35" s="73"/>
      <c r="E35" s="74"/>
      <c r="F35" s="73"/>
      <c r="G35" s="74"/>
      <c r="H35" s="89"/>
      <c r="I35" s="74"/>
      <c r="J35" s="73"/>
      <c r="K35" s="77"/>
      <c r="L35" s="73"/>
      <c r="M35" s="73"/>
      <c r="N35" s="77"/>
      <c r="O35" s="73" t="s">
        <v>1125</v>
      </c>
      <c r="P35" s="74">
        <v>1121</v>
      </c>
      <c r="Q35" s="74">
        <v>0.498</v>
      </c>
      <c r="R35" s="77"/>
    </row>
    <row r="36" spans="1:20" s="38" customFormat="1" ht="43.6">
      <c r="A36" s="73" t="s">
        <v>1470</v>
      </c>
      <c r="B36" s="73" t="s">
        <v>1469</v>
      </c>
      <c r="C36" s="73">
        <v>2016</v>
      </c>
      <c r="D36" s="73"/>
      <c r="E36" s="74">
        <v>0.47100000000000003</v>
      </c>
      <c r="F36" s="73" t="s">
        <v>1468</v>
      </c>
      <c r="G36" s="74" t="s">
        <v>1134</v>
      </c>
      <c r="H36" s="89" t="s">
        <v>60</v>
      </c>
      <c r="I36" s="74"/>
      <c r="J36" s="73" t="s">
        <v>1141</v>
      </c>
      <c r="K36" s="78" t="s">
        <v>1105</v>
      </c>
      <c r="L36" s="73" t="s">
        <v>1174</v>
      </c>
      <c r="M36" s="73" t="s">
        <v>1463</v>
      </c>
      <c r="N36" s="78" t="s">
        <v>1111</v>
      </c>
      <c r="O36" s="73" t="s">
        <v>1129</v>
      </c>
      <c r="P36" s="74">
        <v>1415</v>
      </c>
      <c r="Q36" s="74">
        <v>0.214</v>
      </c>
      <c r="R36" s="78" t="s">
        <v>30</v>
      </c>
    </row>
    <row r="37" spans="1:20" s="38" customFormat="1" ht="43.6">
      <c r="A37" s="73" t="s">
        <v>1467</v>
      </c>
      <c r="B37" s="73" t="s">
        <v>1466</v>
      </c>
      <c r="C37" s="73">
        <v>2016</v>
      </c>
      <c r="D37" s="73"/>
      <c r="E37" s="74">
        <v>0.53129999999999999</v>
      </c>
      <c r="F37" s="73" t="s">
        <v>1209</v>
      </c>
      <c r="G37" s="75" t="s">
        <v>1134</v>
      </c>
      <c r="H37" s="89" t="s">
        <v>60</v>
      </c>
      <c r="I37" s="75"/>
      <c r="J37" s="73" t="s">
        <v>1141</v>
      </c>
      <c r="K37" s="78" t="s">
        <v>1105</v>
      </c>
      <c r="L37" s="73" t="s">
        <v>1174</v>
      </c>
      <c r="M37" s="76" t="s">
        <v>1465</v>
      </c>
      <c r="N37" s="78" t="s">
        <v>1111</v>
      </c>
      <c r="O37" s="77" t="s">
        <v>1129</v>
      </c>
      <c r="P37" s="74">
        <v>1195</v>
      </c>
      <c r="Q37" s="74">
        <v>0.29210000000000003</v>
      </c>
      <c r="R37" s="78" t="s">
        <v>30</v>
      </c>
    </row>
    <row r="38" spans="1:20" s="73" customFormat="1" ht="43.6">
      <c r="A38" s="73" t="s">
        <v>1464</v>
      </c>
      <c r="B38" s="73" t="s">
        <v>659</v>
      </c>
      <c r="C38" s="73">
        <v>2017</v>
      </c>
      <c r="E38" s="74">
        <v>0.50249999999999995</v>
      </c>
      <c r="F38" s="73" t="s">
        <v>1161</v>
      </c>
      <c r="G38" s="74" t="s">
        <v>1134</v>
      </c>
      <c r="H38" s="89" t="s">
        <v>60</v>
      </c>
      <c r="I38" s="74"/>
      <c r="J38" s="73" t="s">
        <v>1141</v>
      </c>
      <c r="K38" s="78" t="s">
        <v>1105</v>
      </c>
      <c r="L38" s="73" t="s">
        <v>1134</v>
      </c>
      <c r="M38" s="73" t="s">
        <v>1463</v>
      </c>
      <c r="N38" s="78" t="s">
        <v>1111</v>
      </c>
      <c r="O38" s="77" t="s">
        <v>1129</v>
      </c>
      <c r="P38" s="74">
        <v>2380</v>
      </c>
      <c r="Q38" s="74">
        <v>0.15210000000000001</v>
      </c>
      <c r="R38" s="78" t="s">
        <v>30</v>
      </c>
    </row>
    <row r="39" spans="1:20" s="38" customFormat="1" ht="43.6">
      <c r="A39" s="73" t="s">
        <v>1462</v>
      </c>
      <c r="B39" s="73" t="s">
        <v>532</v>
      </c>
      <c r="C39" s="73">
        <v>2020</v>
      </c>
      <c r="D39" s="73"/>
      <c r="E39" s="74">
        <v>0.46100000000000002</v>
      </c>
      <c r="F39" s="73" t="s">
        <v>1461</v>
      </c>
      <c r="G39" s="74" t="s">
        <v>1134</v>
      </c>
      <c r="H39" s="89" t="s">
        <v>60</v>
      </c>
      <c r="I39" s="74"/>
      <c r="J39" s="73" t="s">
        <v>1133</v>
      </c>
      <c r="K39" s="78" t="s">
        <v>1105</v>
      </c>
      <c r="L39" s="84" t="s">
        <v>1174</v>
      </c>
      <c r="M39" s="73" t="s">
        <v>1460</v>
      </c>
      <c r="N39" s="78" t="s">
        <v>1111</v>
      </c>
      <c r="O39" s="73" t="s">
        <v>1129</v>
      </c>
      <c r="P39" s="74">
        <v>503</v>
      </c>
      <c r="Q39" s="74">
        <v>0.247</v>
      </c>
      <c r="R39" s="73" t="s">
        <v>30</v>
      </c>
    </row>
    <row r="40" spans="1:20" s="38" customFormat="1" ht="14.55">
      <c r="A40" s="73"/>
      <c r="B40" s="73"/>
      <c r="C40" s="73"/>
      <c r="D40" s="73"/>
      <c r="E40" s="74"/>
      <c r="F40" s="73"/>
      <c r="G40" s="74"/>
      <c r="H40" s="73"/>
      <c r="I40" s="74"/>
      <c r="J40" s="73"/>
      <c r="K40" s="77"/>
      <c r="L40" s="73"/>
      <c r="M40" s="73"/>
      <c r="N40" s="77"/>
      <c r="O40" s="73" t="s">
        <v>980</v>
      </c>
      <c r="P40" s="74">
        <v>239</v>
      </c>
      <c r="Q40" s="74">
        <v>7.8E-2</v>
      </c>
      <c r="R40" s="77"/>
    </row>
    <row r="41" spans="1:20" s="38" customFormat="1" ht="14.55">
      <c r="A41" s="73"/>
      <c r="B41" s="73"/>
      <c r="C41" s="73"/>
      <c r="D41" s="73"/>
      <c r="E41" s="74"/>
      <c r="F41" s="73"/>
      <c r="G41" s="74"/>
      <c r="H41" s="73"/>
      <c r="I41" s="74"/>
      <c r="J41" s="73"/>
      <c r="K41" s="77"/>
      <c r="L41" s="73"/>
      <c r="M41" s="73"/>
      <c r="N41" s="77"/>
      <c r="O41" s="73" t="s">
        <v>979</v>
      </c>
      <c r="P41" s="74">
        <v>264</v>
      </c>
      <c r="Q41" s="74">
        <v>0.16899999999999998</v>
      </c>
      <c r="R41" s="77"/>
    </row>
    <row r="42" spans="1:20" s="38" customFormat="1" ht="14.55">
      <c r="A42" s="73"/>
      <c r="B42" s="73"/>
      <c r="C42" s="73"/>
      <c r="D42" s="73"/>
      <c r="E42" s="74"/>
      <c r="F42" s="73"/>
      <c r="G42" s="74"/>
      <c r="H42" s="73"/>
      <c r="I42" s="74"/>
      <c r="J42" s="73"/>
      <c r="K42" s="77"/>
      <c r="L42" s="73"/>
      <c r="M42" s="73"/>
      <c r="N42" s="77"/>
      <c r="O42" s="73" t="s">
        <v>1166</v>
      </c>
      <c r="P42" s="74">
        <v>286</v>
      </c>
      <c r="Q42" s="74">
        <v>0.13500000000000001</v>
      </c>
      <c r="R42" s="77"/>
    </row>
    <row r="43" spans="1:20" s="38" customFormat="1" ht="14.55">
      <c r="A43" s="73"/>
      <c r="B43" s="73"/>
      <c r="C43" s="73"/>
      <c r="D43" s="73"/>
      <c r="E43" s="74"/>
      <c r="F43" s="73"/>
      <c r="G43" s="74"/>
      <c r="H43" s="73"/>
      <c r="I43" s="74"/>
      <c r="J43" s="73"/>
      <c r="K43" s="77"/>
      <c r="L43" s="73"/>
      <c r="M43" s="73"/>
      <c r="N43" s="77"/>
      <c r="O43" s="73" t="s">
        <v>1167</v>
      </c>
      <c r="P43" s="74">
        <v>217</v>
      </c>
      <c r="Q43" s="74">
        <v>0.111</v>
      </c>
      <c r="R43" s="77"/>
    </row>
    <row r="44" spans="1:20" ht="14.55">
      <c r="A44" s="34" t="s">
        <v>1908</v>
      </c>
      <c r="B44" s="34" t="s">
        <v>1909</v>
      </c>
      <c r="C44" s="34">
        <v>2014</v>
      </c>
      <c r="E44" s="34">
        <v>41.46</v>
      </c>
      <c r="F44" s="34" t="s">
        <v>1551</v>
      </c>
      <c r="G44" s="83" t="s">
        <v>1524</v>
      </c>
      <c r="H44" s="34" t="s">
        <v>1525</v>
      </c>
      <c r="I44" s="83"/>
      <c r="J44" s="34" t="s">
        <v>721</v>
      </c>
      <c r="K44" s="34" t="s">
        <v>1910</v>
      </c>
      <c r="L44" s="34" t="s">
        <v>1797</v>
      </c>
      <c r="M44" s="34" t="s">
        <v>1911</v>
      </c>
      <c r="N44" s="34" t="s">
        <v>1912</v>
      </c>
      <c r="O44" s="34" t="s">
        <v>1531</v>
      </c>
      <c r="P44" s="34">
        <v>1002</v>
      </c>
      <c r="Q44" s="34">
        <v>0.56289999999999996</v>
      </c>
      <c r="R44" s="34" t="s">
        <v>1556</v>
      </c>
      <c r="S44" s="34">
        <v>56.29</v>
      </c>
      <c r="T44" t="s">
        <v>1793</v>
      </c>
    </row>
    <row r="45" spans="1:20" ht="14.55">
      <c r="A45" s="34" t="s">
        <v>1913</v>
      </c>
      <c r="B45" s="34" t="s">
        <v>1914</v>
      </c>
      <c r="C45" s="34">
        <v>2016</v>
      </c>
      <c r="E45" s="34">
        <v>53.13</v>
      </c>
      <c r="F45" s="34" t="s">
        <v>1693</v>
      </c>
      <c r="G45" s="83" t="s">
        <v>1524</v>
      </c>
      <c r="H45" s="34" t="s">
        <v>1525</v>
      </c>
      <c r="I45" s="83"/>
      <c r="J45" s="34" t="s">
        <v>721</v>
      </c>
      <c r="K45" s="34" t="s">
        <v>1910</v>
      </c>
      <c r="L45" s="34" t="s">
        <v>1797</v>
      </c>
      <c r="M45" s="34" t="s">
        <v>1915</v>
      </c>
      <c r="N45" s="34" t="s">
        <v>1912</v>
      </c>
      <c r="O45" s="34" t="s">
        <v>1531</v>
      </c>
      <c r="P45" s="34">
        <v>962</v>
      </c>
      <c r="Q45" s="34">
        <v>9.5600000000000004E-2</v>
      </c>
      <c r="R45" s="34" t="s">
        <v>1556</v>
      </c>
      <c r="S45" s="34">
        <v>9.56</v>
      </c>
    </row>
    <row r="46" spans="1:20" ht="14.55">
      <c r="A46" s="34" t="s">
        <v>1922</v>
      </c>
      <c r="B46" s="34" t="s">
        <v>1923</v>
      </c>
      <c r="C46" s="34">
        <v>2016</v>
      </c>
      <c r="E46" s="34">
        <v>47.1</v>
      </c>
      <c r="F46" s="34" t="s">
        <v>1853</v>
      </c>
      <c r="G46" s="83" t="s">
        <v>1524</v>
      </c>
      <c r="H46" s="34" t="s">
        <v>1525</v>
      </c>
      <c r="I46" s="83"/>
      <c r="J46" s="34" t="s">
        <v>721</v>
      </c>
      <c r="K46" s="34" t="s">
        <v>1910</v>
      </c>
      <c r="L46" s="34" t="s">
        <v>1797</v>
      </c>
      <c r="M46" s="34" t="s">
        <v>1924</v>
      </c>
      <c r="N46" s="34" t="s">
        <v>1912</v>
      </c>
      <c r="O46" s="34" t="s">
        <v>1531</v>
      </c>
      <c r="P46" s="34">
        <v>948</v>
      </c>
      <c r="Q46" s="34">
        <v>0.255</v>
      </c>
      <c r="R46" s="34" t="s">
        <v>1556</v>
      </c>
      <c r="S46" s="34">
        <v>25.5</v>
      </c>
    </row>
    <row r="47" spans="1:20" ht="14.55">
      <c r="A47" s="34" t="s">
        <v>1937</v>
      </c>
      <c r="B47" s="34" t="s">
        <v>1938</v>
      </c>
      <c r="C47" s="34">
        <v>2013</v>
      </c>
      <c r="E47" s="34">
        <v>50.5</v>
      </c>
      <c r="F47" s="34" t="s">
        <v>1602</v>
      </c>
      <c r="G47" s="83" t="s">
        <v>1182</v>
      </c>
      <c r="H47" s="34" t="s">
        <v>1525</v>
      </c>
      <c r="I47" s="83"/>
      <c r="J47" s="34" t="s">
        <v>721</v>
      </c>
      <c r="K47" s="34" t="s">
        <v>1910</v>
      </c>
      <c r="L47" s="34" t="s">
        <v>1797</v>
      </c>
      <c r="M47" s="34" t="s">
        <v>1939</v>
      </c>
      <c r="N47" s="34" t="s">
        <v>1940</v>
      </c>
      <c r="O47" s="34" t="s">
        <v>1531</v>
      </c>
      <c r="P47" s="34">
        <v>3155</v>
      </c>
      <c r="Q47" s="34">
        <v>8.43E-2</v>
      </c>
      <c r="R47" s="34" t="s">
        <v>1556</v>
      </c>
      <c r="S47" s="34">
        <v>8.43</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2852-1BFB-4689-9944-E2E031A49D6B}">
  <dimension ref="A1:T457"/>
  <sheetViews>
    <sheetView topLeftCell="A444"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1794</v>
      </c>
      <c r="T1" s="21" t="s">
        <v>0</v>
      </c>
    </row>
    <row r="2" spans="1:20" s="38" customFormat="1" ht="13.05" customHeight="1">
      <c r="A2" s="73" t="s">
        <v>1232</v>
      </c>
      <c r="B2" s="73" t="s">
        <v>1233</v>
      </c>
      <c r="C2" s="73">
        <v>2010</v>
      </c>
      <c r="D2" s="73"/>
      <c r="E2" s="74"/>
      <c r="F2" s="73" t="s">
        <v>1234</v>
      </c>
      <c r="G2" s="75" t="s">
        <v>1134</v>
      </c>
      <c r="H2" s="92" t="s">
        <v>60</v>
      </c>
      <c r="I2" s="75"/>
      <c r="J2" s="73" t="s">
        <v>1133</v>
      </c>
      <c r="K2" s="76" t="s">
        <v>1235</v>
      </c>
      <c r="L2" s="73" t="s">
        <v>1131</v>
      </c>
      <c r="M2" s="73" t="s">
        <v>1236</v>
      </c>
      <c r="N2" s="78" t="s">
        <v>1237</v>
      </c>
      <c r="O2" s="73" t="s">
        <v>1129</v>
      </c>
      <c r="P2" s="74">
        <v>550</v>
      </c>
      <c r="Q2" s="74">
        <v>0.27450000000000002</v>
      </c>
      <c r="R2" s="76" t="s">
        <v>1138</v>
      </c>
      <c r="T2" s="38" t="s">
        <v>60</v>
      </c>
    </row>
    <row r="3" spans="1:20" s="38" customFormat="1" ht="13.05" customHeight="1">
      <c r="A3" s="73" t="s">
        <v>1238</v>
      </c>
      <c r="B3" s="73" t="s">
        <v>1239</v>
      </c>
      <c r="C3" s="73">
        <v>2010</v>
      </c>
      <c r="D3" s="73"/>
      <c r="E3" s="74">
        <v>0.51840000000000008</v>
      </c>
      <c r="F3" s="73" t="s">
        <v>1240</v>
      </c>
      <c r="G3" s="74"/>
      <c r="H3" s="92" t="s">
        <v>60</v>
      </c>
      <c r="I3" s="74"/>
      <c r="J3" s="73" t="s">
        <v>1141</v>
      </c>
      <c r="K3" s="76" t="s">
        <v>1235</v>
      </c>
      <c r="L3" s="73" t="s">
        <v>1131</v>
      </c>
      <c r="M3" s="73" t="s">
        <v>1241</v>
      </c>
      <c r="N3" s="76" t="s">
        <v>1242</v>
      </c>
      <c r="O3" s="73" t="s">
        <v>1129</v>
      </c>
      <c r="P3" s="74">
        <v>416</v>
      </c>
      <c r="Q3" s="74">
        <v>0.32929999999999998</v>
      </c>
      <c r="R3" s="76" t="s">
        <v>1138</v>
      </c>
    </row>
    <row r="4" spans="1:20" s="73" customFormat="1" ht="13.05" customHeight="1">
      <c r="A4" s="73" t="s">
        <v>1243</v>
      </c>
      <c r="B4" s="73" t="s">
        <v>1244</v>
      </c>
      <c r="C4" s="73">
        <v>2011</v>
      </c>
      <c r="E4" s="74">
        <v>0.49399999999999999</v>
      </c>
      <c r="F4" s="73" t="s">
        <v>1245</v>
      </c>
      <c r="G4" s="75" t="s">
        <v>1134</v>
      </c>
      <c r="H4" s="92" t="s">
        <v>60</v>
      </c>
      <c r="I4" s="75"/>
      <c r="J4" s="73" t="s">
        <v>1141</v>
      </c>
      <c r="K4" s="73" t="s">
        <v>1235</v>
      </c>
      <c r="L4" s="73" t="s">
        <v>1131</v>
      </c>
      <c r="M4" s="73" t="s">
        <v>1246</v>
      </c>
      <c r="N4" s="73" t="s">
        <v>1247</v>
      </c>
      <c r="O4" s="73" t="s">
        <v>1129</v>
      </c>
      <c r="P4" s="74">
        <v>1096</v>
      </c>
      <c r="Q4" s="74">
        <v>0.38100000000000001</v>
      </c>
      <c r="R4" s="73" t="s">
        <v>1138</v>
      </c>
    </row>
    <row r="5" spans="1:20" s="73" customFormat="1" ht="13.05" customHeight="1">
      <c r="A5" s="73" t="s">
        <v>1248</v>
      </c>
      <c r="B5" s="73" t="s">
        <v>1249</v>
      </c>
      <c r="C5" s="73">
        <v>2011</v>
      </c>
      <c r="E5" s="74"/>
      <c r="F5" s="73" t="s">
        <v>1222</v>
      </c>
      <c r="G5" s="74" t="s">
        <v>1134</v>
      </c>
      <c r="H5" s="92" t="s">
        <v>60</v>
      </c>
      <c r="I5" s="74"/>
      <c r="J5" s="73" t="s">
        <v>1141</v>
      </c>
      <c r="K5" s="76" t="s">
        <v>1235</v>
      </c>
      <c r="L5" s="77" t="s">
        <v>1131</v>
      </c>
      <c r="M5" s="76" t="s">
        <v>1250</v>
      </c>
      <c r="N5" s="76" t="s">
        <v>1242</v>
      </c>
      <c r="O5" s="73" t="s">
        <v>1129</v>
      </c>
      <c r="P5" s="74">
        <v>753</v>
      </c>
      <c r="Q5" s="74">
        <v>0.50070000000000003</v>
      </c>
      <c r="R5" s="76" t="s">
        <v>30</v>
      </c>
    </row>
    <row r="6" spans="1:20" s="38" customFormat="1" ht="43.6">
      <c r="A6" s="73" t="s">
        <v>1257</v>
      </c>
      <c r="B6" s="73" t="s">
        <v>1258</v>
      </c>
      <c r="C6" s="73">
        <v>2012</v>
      </c>
      <c r="D6" s="73"/>
      <c r="E6" s="74">
        <v>0.46610000000000001</v>
      </c>
      <c r="F6" s="73" t="s">
        <v>641</v>
      </c>
      <c r="G6" s="75" t="s">
        <v>1259</v>
      </c>
      <c r="H6" s="92" t="s">
        <v>60</v>
      </c>
      <c r="I6" s="75"/>
      <c r="J6" s="73" t="s">
        <v>1141</v>
      </c>
      <c r="K6" s="78" t="s">
        <v>1235</v>
      </c>
      <c r="L6" s="73" t="s">
        <v>1131</v>
      </c>
      <c r="M6" s="76" t="s">
        <v>1260</v>
      </c>
      <c r="N6" s="78" t="s">
        <v>1242</v>
      </c>
      <c r="O6" s="77" t="s">
        <v>1129</v>
      </c>
      <c r="P6" s="74">
        <v>3040</v>
      </c>
      <c r="Q6" s="74">
        <v>0.33909999999999996</v>
      </c>
      <c r="R6" s="78" t="s">
        <v>30</v>
      </c>
    </row>
    <row r="7" spans="1:20" s="38" customFormat="1" ht="43.6">
      <c r="A7" s="73" t="s">
        <v>1261</v>
      </c>
      <c r="B7" s="73" t="s">
        <v>90</v>
      </c>
      <c r="C7" s="73">
        <v>2013</v>
      </c>
      <c r="D7" s="73"/>
      <c r="E7" s="74">
        <v>0.49099999999999999</v>
      </c>
      <c r="F7" s="73" t="s">
        <v>1170</v>
      </c>
      <c r="G7" s="75" t="s">
        <v>1134</v>
      </c>
      <c r="H7" s="92" t="s">
        <v>60</v>
      </c>
      <c r="I7" s="75"/>
      <c r="J7" s="73" t="s">
        <v>1141</v>
      </c>
      <c r="K7" s="78" t="s">
        <v>1235</v>
      </c>
      <c r="L7" s="73" t="s">
        <v>1131</v>
      </c>
      <c r="M7" s="76" t="s">
        <v>1262</v>
      </c>
      <c r="N7" s="78" t="s">
        <v>1263</v>
      </c>
      <c r="O7" s="77" t="s">
        <v>1129</v>
      </c>
      <c r="P7" s="74">
        <v>5583</v>
      </c>
      <c r="Q7" s="74">
        <v>0.126</v>
      </c>
      <c r="R7" s="78" t="s">
        <v>30</v>
      </c>
    </row>
    <row r="8" spans="1:20" s="73" customFormat="1" ht="14.55">
      <c r="A8" s="73" t="s">
        <v>1264</v>
      </c>
      <c r="B8" s="73" t="s">
        <v>1273</v>
      </c>
      <c r="C8" s="73">
        <v>2013</v>
      </c>
      <c r="E8" s="74"/>
      <c r="F8" s="73" t="s">
        <v>654</v>
      </c>
      <c r="G8" s="74" t="s">
        <v>1134</v>
      </c>
      <c r="H8" s="92" t="s">
        <v>60</v>
      </c>
      <c r="I8" s="74"/>
      <c r="J8" s="73" t="s">
        <v>1141</v>
      </c>
      <c r="K8" s="76" t="s">
        <v>1235</v>
      </c>
      <c r="L8" s="77" t="s">
        <v>1131</v>
      </c>
      <c r="M8" s="76" t="s">
        <v>1266</v>
      </c>
      <c r="N8" s="76" t="s">
        <v>1242</v>
      </c>
      <c r="O8" s="73" t="s">
        <v>1129</v>
      </c>
      <c r="P8" s="74">
        <v>1189</v>
      </c>
      <c r="Q8" s="74">
        <v>0.154</v>
      </c>
      <c r="R8" s="76" t="s">
        <v>30</v>
      </c>
    </row>
    <row r="9" spans="1:20" s="73" customFormat="1" ht="14.55">
      <c r="E9" s="74"/>
      <c r="G9" s="74"/>
      <c r="H9" s="92"/>
      <c r="I9" s="74"/>
      <c r="O9" s="73" t="s">
        <v>1148</v>
      </c>
      <c r="P9" s="74">
        <v>558</v>
      </c>
      <c r="Q9" s="74">
        <v>0.19400000000000001</v>
      </c>
    </row>
    <row r="10" spans="1:20" s="38" customFormat="1" ht="14.55">
      <c r="A10" s="73"/>
      <c r="B10" s="73"/>
      <c r="C10" s="73"/>
      <c r="D10" s="73"/>
      <c r="E10" s="74"/>
      <c r="F10" s="73"/>
      <c r="G10" s="74"/>
      <c r="H10" s="92"/>
      <c r="I10" s="74"/>
      <c r="J10" s="73"/>
      <c r="K10" s="73"/>
      <c r="L10" s="73"/>
      <c r="M10" s="73"/>
      <c r="N10" s="73"/>
      <c r="O10" s="73" t="s">
        <v>1149</v>
      </c>
      <c r="P10" s="74">
        <v>631</v>
      </c>
      <c r="Q10" s="74">
        <v>0.11899999999999999</v>
      </c>
      <c r="R10" s="73"/>
    </row>
    <row r="11" spans="1:20" s="38" customFormat="1" ht="14.55">
      <c r="A11" s="73"/>
      <c r="B11" s="73"/>
      <c r="C11" s="73"/>
      <c r="D11" s="73"/>
      <c r="E11" s="74"/>
      <c r="F11" s="73"/>
      <c r="G11" s="74"/>
      <c r="H11" s="92"/>
      <c r="I11" s="74"/>
      <c r="J11" s="73"/>
      <c r="K11" s="73"/>
      <c r="L11" s="73"/>
      <c r="M11" s="73"/>
      <c r="N11" s="73"/>
      <c r="O11" s="73" t="s">
        <v>1164</v>
      </c>
      <c r="P11" s="74">
        <v>915</v>
      </c>
      <c r="Q11" s="74">
        <v>0.14799999999999999</v>
      </c>
      <c r="R11" s="73"/>
    </row>
    <row r="12" spans="1:20" s="38" customFormat="1" ht="14.55">
      <c r="A12" s="73"/>
      <c r="B12" s="73"/>
      <c r="C12" s="73"/>
      <c r="D12" s="73"/>
      <c r="E12" s="74"/>
      <c r="F12" s="73"/>
      <c r="G12" s="74"/>
      <c r="H12" s="92"/>
      <c r="I12" s="74"/>
      <c r="J12" s="73"/>
      <c r="K12" s="73"/>
      <c r="L12" s="73"/>
      <c r="M12" s="73"/>
      <c r="N12" s="73"/>
      <c r="O12" s="73" t="s">
        <v>1165</v>
      </c>
      <c r="P12" s="74">
        <v>274</v>
      </c>
      <c r="Q12" s="74">
        <v>0.17499999999999999</v>
      </c>
      <c r="R12" s="73"/>
    </row>
    <row r="13" spans="1:20" s="38" customFormat="1" ht="14.55">
      <c r="A13" s="73"/>
      <c r="B13" s="73"/>
      <c r="C13" s="73"/>
      <c r="D13" s="73"/>
      <c r="E13" s="74"/>
      <c r="F13" s="73"/>
      <c r="G13" s="74"/>
      <c r="H13" s="92"/>
      <c r="I13" s="74"/>
      <c r="J13" s="73"/>
      <c r="K13" s="73"/>
      <c r="L13" s="73"/>
      <c r="M13" s="73"/>
      <c r="N13" s="73"/>
      <c r="O13" s="73" t="s">
        <v>1166</v>
      </c>
      <c r="P13" s="74">
        <v>665</v>
      </c>
      <c r="Q13" s="74">
        <v>0.13700000000000001</v>
      </c>
      <c r="R13" s="73"/>
    </row>
    <row r="14" spans="1:20" s="38" customFormat="1" ht="14.55">
      <c r="A14" s="73"/>
      <c r="B14" s="73"/>
      <c r="C14" s="73"/>
      <c r="D14" s="73"/>
      <c r="E14" s="74"/>
      <c r="F14" s="73"/>
      <c r="G14" s="74"/>
      <c r="H14" s="92"/>
      <c r="I14" s="74"/>
      <c r="J14" s="73"/>
      <c r="K14" s="73"/>
      <c r="L14" s="73"/>
      <c r="M14" s="73"/>
      <c r="N14" s="73"/>
      <c r="O14" s="73" t="s">
        <v>1167</v>
      </c>
      <c r="P14" s="74">
        <v>524</v>
      </c>
      <c r="Q14" s="74">
        <v>0.17599999999999999</v>
      </c>
      <c r="R14" s="73"/>
    </row>
    <row r="15" spans="1:20" s="38" customFormat="1" ht="14.55">
      <c r="A15" s="73" t="s">
        <v>114</v>
      </c>
      <c r="B15" s="73" t="s">
        <v>1274</v>
      </c>
      <c r="C15" s="73">
        <v>2013</v>
      </c>
      <c r="D15" s="73"/>
      <c r="E15" s="74">
        <v>0.53700000000000003</v>
      </c>
      <c r="F15" s="73" t="s">
        <v>1267</v>
      </c>
      <c r="G15" s="74" t="s">
        <v>1268</v>
      </c>
      <c r="H15" s="92" t="s">
        <v>60</v>
      </c>
      <c r="I15" s="74"/>
      <c r="J15" s="73" t="s">
        <v>1133</v>
      </c>
      <c r="K15" s="76" t="s">
        <v>1235</v>
      </c>
      <c r="L15" s="77" t="s">
        <v>1131</v>
      </c>
      <c r="M15" s="76" t="s">
        <v>1269</v>
      </c>
      <c r="N15" s="76" t="s">
        <v>1237</v>
      </c>
      <c r="O15" s="73" t="s">
        <v>1129</v>
      </c>
      <c r="P15" s="74">
        <v>568</v>
      </c>
      <c r="Q15" s="74">
        <v>0.2271</v>
      </c>
      <c r="R15" s="76" t="s">
        <v>30</v>
      </c>
    </row>
    <row r="16" spans="1:20" s="73" customFormat="1" ht="14.55">
      <c r="A16" s="73" t="s">
        <v>1270</v>
      </c>
      <c r="B16" s="73" t="s">
        <v>1275</v>
      </c>
      <c r="C16" s="73">
        <v>2013</v>
      </c>
      <c r="E16" s="74">
        <v>0.53400000000000003</v>
      </c>
      <c r="F16" s="73" t="s">
        <v>641</v>
      </c>
      <c r="G16" s="74" t="s">
        <v>1271</v>
      </c>
      <c r="H16" s="92" t="s">
        <v>60</v>
      </c>
      <c r="I16" s="74"/>
      <c r="J16" s="73" t="s">
        <v>1141</v>
      </c>
      <c r="K16" s="76" t="s">
        <v>1235</v>
      </c>
      <c r="L16" s="77" t="s">
        <v>1131</v>
      </c>
      <c r="M16" s="76" t="s">
        <v>1272</v>
      </c>
      <c r="N16" s="76" t="s">
        <v>1242</v>
      </c>
      <c r="O16" s="73" t="s">
        <v>1129</v>
      </c>
      <c r="P16" s="74">
        <v>1417</v>
      </c>
      <c r="Q16" s="74">
        <v>0.61299999999999999</v>
      </c>
      <c r="R16" s="76" t="s">
        <v>30</v>
      </c>
    </row>
    <row r="17" spans="1:18" s="73" customFormat="1" ht="14.55">
      <c r="E17" s="74"/>
      <c r="G17" s="74"/>
      <c r="H17" s="92"/>
      <c r="I17" s="74"/>
      <c r="K17" s="76"/>
      <c r="L17" s="77"/>
      <c r="M17" s="76"/>
      <c r="N17" s="76"/>
      <c r="O17" s="73" t="s">
        <v>1148</v>
      </c>
      <c r="P17" s="74">
        <v>756</v>
      </c>
      <c r="Q17" s="74">
        <v>0.56600000000000006</v>
      </c>
      <c r="R17" s="76"/>
    </row>
    <row r="18" spans="1:18" s="38" customFormat="1" ht="14.55">
      <c r="A18" s="73"/>
      <c r="B18" s="73"/>
      <c r="C18" s="73"/>
      <c r="D18" s="73"/>
      <c r="E18" s="74"/>
      <c r="F18" s="73"/>
      <c r="G18" s="74"/>
      <c r="H18" s="92"/>
      <c r="I18" s="74"/>
      <c r="J18" s="73"/>
      <c r="K18" s="76"/>
      <c r="L18" s="77"/>
      <c r="M18" s="76"/>
      <c r="N18" s="76"/>
      <c r="O18" s="73" t="s">
        <v>1149</v>
      </c>
      <c r="P18" s="74">
        <v>661</v>
      </c>
      <c r="Q18" s="74">
        <v>0.66700000000000004</v>
      </c>
      <c r="R18" s="76"/>
    </row>
    <row r="19" spans="1:18" s="38" customFormat="1" ht="14.55">
      <c r="A19" s="73"/>
      <c r="B19" s="73"/>
      <c r="C19" s="73"/>
      <c r="D19" s="73"/>
      <c r="E19" s="74"/>
      <c r="F19" s="73"/>
      <c r="G19" s="74"/>
      <c r="H19" s="92"/>
      <c r="I19" s="74"/>
      <c r="J19" s="73"/>
      <c r="K19" s="76"/>
      <c r="L19" s="77"/>
      <c r="M19" s="76"/>
      <c r="N19" s="76"/>
      <c r="O19" s="73" t="s">
        <v>1166</v>
      </c>
      <c r="P19" s="74">
        <v>364</v>
      </c>
      <c r="Q19" s="74">
        <v>0.54899999999999993</v>
      </c>
      <c r="R19" s="76"/>
    </row>
    <row r="20" spans="1:18" s="38" customFormat="1" ht="14.55">
      <c r="A20" s="73"/>
      <c r="B20" s="73"/>
      <c r="C20" s="73"/>
      <c r="D20" s="73"/>
      <c r="E20" s="74"/>
      <c r="F20" s="73"/>
      <c r="G20" s="74"/>
      <c r="H20" s="92"/>
      <c r="I20" s="74"/>
      <c r="J20" s="73"/>
      <c r="K20" s="76"/>
      <c r="L20" s="77"/>
      <c r="M20" s="76"/>
      <c r="N20" s="76"/>
      <c r="O20" s="73" t="s">
        <v>1167</v>
      </c>
      <c r="P20" s="74">
        <v>1053</v>
      </c>
      <c r="Q20" s="74">
        <v>0.63500000000000001</v>
      </c>
      <c r="R20" s="76"/>
    </row>
    <row r="21" spans="1:18" s="38" customFormat="1" ht="14.55">
      <c r="A21" s="73"/>
      <c r="B21" s="73"/>
      <c r="C21" s="73"/>
      <c r="D21" s="73"/>
      <c r="E21" s="74"/>
      <c r="F21" s="73"/>
      <c r="G21" s="74"/>
      <c r="H21" s="92"/>
      <c r="I21" s="74"/>
      <c r="J21" s="73"/>
      <c r="K21" s="76"/>
      <c r="L21" s="77"/>
      <c r="M21" s="76"/>
      <c r="N21" s="76"/>
      <c r="O21" s="73" t="s">
        <v>1127</v>
      </c>
      <c r="P21" s="74">
        <v>408</v>
      </c>
      <c r="Q21" s="74">
        <v>0.624</v>
      </c>
      <c r="R21" s="76"/>
    </row>
    <row r="22" spans="1:18" s="38" customFormat="1" ht="14.55">
      <c r="A22" s="73"/>
      <c r="B22" s="73"/>
      <c r="C22" s="73"/>
      <c r="D22" s="73"/>
      <c r="E22" s="74"/>
      <c r="F22" s="73"/>
      <c r="G22" s="74"/>
      <c r="H22" s="92"/>
      <c r="I22" s="74"/>
      <c r="J22" s="73"/>
      <c r="K22" s="76"/>
      <c r="L22" s="77"/>
      <c r="M22" s="76"/>
      <c r="N22" s="76"/>
      <c r="O22" s="73" t="s">
        <v>1126</v>
      </c>
      <c r="P22" s="74">
        <v>452</v>
      </c>
      <c r="Q22" s="74">
        <v>0.64400000000000002</v>
      </c>
      <c r="R22" s="76"/>
    </row>
    <row r="23" spans="1:18" s="38" customFormat="1" ht="14.55">
      <c r="A23" s="73"/>
      <c r="B23" s="73"/>
      <c r="C23" s="73"/>
      <c r="D23" s="73"/>
      <c r="E23" s="74"/>
      <c r="F23" s="73"/>
      <c r="G23" s="74"/>
      <c r="H23" s="92"/>
      <c r="I23" s="74"/>
      <c r="J23" s="73"/>
      <c r="K23" s="76"/>
      <c r="L23" s="77"/>
      <c r="M23" s="76"/>
      <c r="N23" s="76"/>
      <c r="O23" s="73" t="s">
        <v>1125</v>
      </c>
      <c r="P23" s="74">
        <v>557</v>
      </c>
      <c r="Q23" s="74">
        <v>0.56699999999999995</v>
      </c>
      <c r="R23" s="76"/>
    </row>
    <row r="24" spans="1:18" s="38" customFormat="1" ht="14.55">
      <c r="A24" s="73" t="s">
        <v>1276</v>
      </c>
      <c r="B24" s="73" t="s">
        <v>1277</v>
      </c>
      <c r="C24" s="73">
        <v>2014</v>
      </c>
      <c r="D24" s="73"/>
      <c r="E24" s="74">
        <v>0.42649999999999999</v>
      </c>
      <c r="F24" s="73" t="s">
        <v>1170</v>
      </c>
      <c r="G24" s="75" t="s">
        <v>1278</v>
      </c>
      <c r="H24" s="92" t="s">
        <v>60</v>
      </c>
      <c r="I24" s="75"/>
      <c r="J24" s="73" t="s">
        <v>1141</v>
      </c>
      <c r="K24" s="73" t="s">
        <v>1235</v>
      </c>
      <c r="L24" s="73" t="s">
        <v>1121</v>
      </c>
      <c r="M24" s="73" t="s">
        <v>1279</v>
      </c>
      <c r="N24" s="73" t="s">
        <v>1242</v>
      </c>
      <c r="O24" s="77" t="s">
        <v>1129</v>
      </c>
      <c r="P24" s="74">
        <v>3067</v>
      </c>
      <c r="Q24" s="74">
        <v>0.53410000000000002</v>
      </c>
      <c r="R24" s="73" t="s">
        <v>30</v>
      </c>
    </row>
    <row r="25" spans="1:18" s="38" customFormat="1" ht="14.55">
      <c r="A25" s="73" t="s">
        <v>1280</v>
      </c>
      <c r="B25" s="73" t="s">
        <v>1281</v>
      </c>
      <c r="C25" s="73">
        <v>2014</v>
      </c>
      <c r="D25" s="73"/>
      <c r="E25" s="74">
        <v>0.49880000000000002</v>
      </c>
      <c r="F25" s="73" t="s">
        <v>1161</v>
      </c>
      <c r="G25" s="75" t="s">
        <v>1134</v>
      </c>
      <c r="H25" s="92" t="s">
        <v>60</v>
      </c>
      <c r="I25" s="75"/>
      <c r="J25" s="73" t="s">
        <v>1141</v>
      </c>
      <c r="K25" s="73" t="s">
        <v>1235</v>
      </c>
      <c r="L25" s="73" t="s">
        <v>1008</v>
      </c>
      <c r="M25" s="73" t="s">
        <v>1282</v>
      </c>
      <c r="N25" s="73" t="s">
        <v>1242</v>
      </c>
      <c r="O25" s="77" t="s">
        <v>1129</v>
      </c>
      <c r="P25" s="74">
        <v>1241</v>
      </c>
      <c r="Q25" s="74">
        <v>0.36420000000000002</v>
      </c>
      <c r="R25" s="73" t="s">
        <v>30</v>
      </c>
    </row>
    <row r="26" spans="1:18" s="38" customFormat="1" ht="14.55">
      <c r="A26" s="73" t="s">
        <v>1309</v>
      </c>
      <c r="B26" s="73" t="s">
        <v>118</v>
      </c>
      <c r="C26" s="73">
        <v>2015</v>
      </c>
      <c r="D26" s="73"/>
      <c r="E26" s="74">
        <v>0.51300000000000001</v>
      </c>
      <c r="F26" s="73" t="s">
        <v>1186</v>
      </c>
      <c r="G26" s="74" t="s">
        <v>1310</v>
      </c>
      <c r="H26" s="92" t="s">
        <v>60</v>
      </c>
      <c r="I26" s="74"/>
      <c r="J26" s="73" t="s">
        <v>1141</v>
      </c>
      <c r="K26" s="76" t="s">
        <v>1265</v>
      </c>
      <c r="L26" s="73" t="s">
        <v>1131</v>
      </c>
      <c r="M26" s="73" t="s">
        <v>1311</v>
      </c>
      <c r="N26" s="76" t="s">
        <v>1237</v>
      </c>
      <c r="O26" s="77" t="s">
        <v>1129</v>
      </c>
      <c r="P26" s="74">
        <v>308</v>
      </c>
      <c r="Q26" s="74">
        <v>0.43509999999999999</v>
      </c>
      <c r="R26" s="76" t="s">
        <v>30</v>
      </c>
    </row>
    <row r="27" spans="1:18" s="73" customFormat="1" ht="14.55">
      <c r="E27" s="74"/>
      <c r="G27" s="74"/>
      <c r="H27" s="92"/>
      <c r="I27" s="74"/>
      <c r="K27" s="76"/>
      <c r="M27" s="77"/>
      <c r="N27" s="76"/>
      <c r="O27" s="77" t="s">
        <v>1148</v>
      </c>
      <c r="P27" s="74">
        <v>158</v>
      </c>
      <c r="Q27" s="74">
        <v>0.46200000000000002</v>
      </c>
      <c r="R27" s="76"/>
    </row>
    <row r="28" spans="1:18" s="73" customFormat="1" ht="14.55">
      <c r="E28" s="74"/>
      <c r="G28" s="74"/>
      <c r="H28" s="92"/>
      <c r="I28" s="74"/>
      <c r="K28" s="76"/>
      <c r="M28" s="77"/>
      <c r="N28" s="76"/>
      <c r="O28" s="77" t="s">
        <v>1149</v>
      </c>
      <c r="P28" s="74">
        <v>150</v>
      </c>
      <c r="Q28" s="74">
        <v>0.40670000000000001</v>
      </c>
      <c r="R28" s="76"/>
    </row>
    <row r="29" spans="1:18" s="38" customFormat="1" ht="14.55">
      <c r="A29" s="73" t="s">
        <v>1458</v>
      </c>
      <c r="B29" s="73" t="s">
        <v>105</v>
      </c>
      <c r="C29" s="73">
        <v>2018</v>
      </c>
      <c r="D29" s="73"/>
      <c r="E29" s="74">
        <v>0.436</v>
      </c>
      <c r="F29" s="73" t="s">
        <v>1209</v>
      </c>
      <c r="G29" s="74" t="s">
        <v>1457</v>
      </c>
      <c r="H29" s="92" t="s">
        <v>60</v>
      </c>
      <c r="I29" s="74"/>
      <c r="J29" s="73" t="s">
        <v>1141</v>
      </c>
      <c r="K29" s="76" t="s">
        <v>1265</v>
      </c>
      <c r="L29" s="73" t="s">
        <v>1131</v>
      </c>
      <c r="M29" s="73" t="s">
        <v>1444</v>
      </c>
      <c r="N29" s="76" t="s">
        <v>1237</v>
      </c>
      <c r="O29" s="77" t="s">
        <v>1129</v>
      </c>
      <c r="P29" s="74">
        <v>1335</v>
      </c>
      <c r="Q29" s="74">
        <v>0.34799999999999998</v>
      </c>
      <c r="R29" s="76" t="s">
        <v>30</v>
      </c>
    </row>
    <row r="30" spans="1:18" s="38" customFormat="1" ht="14.55">
      <c r="A30" s="73" t="s">
        <v>1459</v>
      </c>
      <c r="B30" s="73" t="s">
        <v>1456</v>
      </c>
      <c r="C30" s="73">
        <v>2018</v>
      </c>
      <c r="D30" s="73"/>
      <c r="E30" s="74">
        <v>0.52079999999999993</v>
      </c>
      <c r="F30" s="73"/>
      <c r="G30" s="74" t="s">
        <v>1134</v>
      </c>
      <c r="H30" s="92" t="s">
        <v>60</v>
      </c>
      <c r="I30" s="74"/>
      <c r="J30" s="73" t="s">
        <v>1141</v>
      </c>
      <c r="K30" s="76" t="s">
        <v>1265</v>
      </c>
      <c r="L30" s="73" t="s">
        <v>1131</v>
      </c>
      <c r="M30" s="73" t="s">
        <v>1455</v>
      </c>
      <c r="N30" s="76" t="s">
        <v>1242</v>
      </c>
      <c r="O30" s="77" t="s">
        <v>1129</v>
      </c>
      <c r="P30" s="74">
        <v>697</v>
      </c>
      <c r="Q30" s="74">
        <v>0.24859999999999999</v>
      </c>
      <c r="R30" s="76" t="s">
        <v>30</v>
      </c>
    </row>
    <row r="31" spans="1:18" s="73" customFormat="1" ht="14.55">
      <c r="E31" s="74"/>
      <c r="G31" s="74"/>
      <c r="H31" s="92"/>
      <c r="I31" s="74"/>
      <c r="K31" s="76"/>
      <c r="N31" s="76"/>
      <c r="O31" s="77" t="s">
        <v>1148</v>
      </c>
      <c r="P31" s="74">
        <v>363</v>
      </c>
      <c r="Q31" s="74">
        <v>0.23319999999999999</v>
      </c>
      <c r="R31" s="76"/>
    </row>
    <row r="32" spans="1:18" s="38" customFormat="1" ht="14.55">
      <c r="A32" s="73"/>
      <c r="B32" s="73"/>
      <c r="C32" s="73"/>
      <c r="D32" s="73"/>
      <c r="E32" s="74"/>
      <c r="F32" s="73"/>
      <c r="G32" s="74"/>
      <c r="H32" s="92"/>
      <c r="I32" s="74"/>
      <c r="J32" s="73"/>
      <c r="K32" s="76"/>
      <c r="L32" s="73"/>
      <c r="M32" s="73"/>
      <c r="N32" s="76"/>
      <c r="O32" s="77" t="s">
        <v>1149</v>
      </c>
      <c r="P32" s="74">
        <v>334</v>
      </c>
      <c r="Q32" s="74">
        <v>0.2641</v>
      </c>
      <c r="R32" s="76"/>
    </row>
    <row r="33" spans="1:18" s="38" customFormat="1" ht="14.55">
      <c r="A33" s="73"/>
      <c r="B33" s="73"/>
      <c r="C33" s="73"/>
      <c r="D33" s="73"/>
      <c r="E33" s="74"/>
      <c r="F33" s="73"/>
      <c r="G33" s="74"/>
      <c r="H33" s="92"/>
      <c r="I33" s="74"/>
      <c r="J33" s="73"/>
      <c r="K33" s="76"/>
      <c r="L33" s="73"/>
      <c r="M33" s="73"/>
      <c r="N33" s="76"/>
      <c r="O33" s="77" t="s">
        <v>1127</v>
      </c>
      <c r="P33" s="74">
        <v>290</v>
      </c>
      <c r="Q33" s="74">
        <v>0.20419999999999999</v>
      </c>
      <c r="R33" s="76"/>
    </row>
    <row r="34" spans="1:18" s="38" customFormat="1" ht="14.55">
      <c r="A34" s="73"/>
      <c r="B34" s="73"/>
      <c r="C34" s="73"/>
      <c r="D34" s="73"/>
      <c r="E34" s="74"/>
      <c r="F34" s="73"/>
      <c r="G34" s="74"/>
      <c r="H34" s="92"/>
      <c r="I34" s="74"/>
      <c r="J34" s="73"/>
      <c r="K34" s="76"/>
      <c r="L34" s="73"/>
      <c r="M34" s="73"/>
      <c r="N34" s="76"/>
      <c r="O34" s="77" t="s">
        <v>1126</v>
      </c>
      <c r="P34" s="74">
        <v>236</v>
      </c>
      <c r="Q34" s="74">
        <v>0.24579999999999999</v>
      </c>
      <c r="R34" s="76"/>
    </row>
    <row r="35" spans="1:18" s="38" customFormat="1" ht="14.55">
      <c r="A35" s="73"/>
      <c r="B35" s="73"/>
      <c r="C35" s="73"/>
      <c r="D35" s="73"/>
      <c r="E35" s="74"/>
      <c r="F35" s="73"/>
      <c r="G35" s="74"/>
      <c r="H35" s="92"/>
      <c r="I35" s="74"/>
      <c r="J35" s="73"/>
      <c r="K35" s="76"/>
      <c r="L35" s="73"/>
      <c r="M35" s="73"/>
      <c r="N35" s="76"/>
      <c r="O35" s="77" t="s">
        <v>1125</v>
      </c>
      <c r="P35" s="74">
        <v>171</v>
      </c>
      <c r="Q35" s="74">
        <v>0.29580000000000001</v>
      </c>
      <c r="R35" s="76"/>
    </row>
    <row r="36" spans="1:18" s="73" customFormat="1" ht="14.55">
      <c r="A36" s="73" t="s">
        <v>1454</v>
      </c>
      <c r="B36" s="73" t="s">
        <v>1453</v>
      </c>
      <c r="C36" s="73">
        <v>2017</v>
      </c>
      <c r="E36" s="74">
        <v>0.53159999999999996</v>
      </c>
      <c r="F36" s="73" t="s">
        <v>1267</v>
      </c>
      <c r="G36" s="74" t="s">
        <v>1134</v>
      </c>
      <c r="H36" s="92" t="s">
        <v>60</v>
      </c>
      <c r="I36" s="74"/>
      <c r="J36" s="73" t="s">
        <v>1141</v>
      </c>
      <c r="K36" s="76" t="s">
        <v>1235</v>
      </c>
      <c r="L36" s="73" t="s">
        <v>1131</v>
      </c>
      <c r="M36" s="73" t="s">
        <v>1452</v>
      </c>
      <c r="N36" s="76" t="s">
        <v>1451</v>
      </c>
      <c r="O36" s="77" t="s">
        <v>1129</v>
      </c>
      <c r="P36" s="74">
        <v>252</v>
      </c>
      <c r="Q36" s="74">
        <v>0.23</v>
      </c>
      <c r="R36" s="76" t="s">
        <v>30</v>
      </c>
    </row>
    <row r="37" spans="1:18" s="38" customFormat="1" ht="14.55">
      <c r="A37" s="73"/>
      <c r="B37" s="73"/>
      <c r="C37" s="73"/>
      <c r="D37" s="73"/>
      <c r="E37" s="74"/>
      <c r="F37" s="73"/>
      <c r="G37" s="74"/>
      <c r="H37" s="92"/>
      <c r="I37" s="74"/>
      <c r="J37" s="73"/>
      <c r="K37" s="76"/>
      <c r="L37" s="73"/>
      <c r="M37" s="73"/>
      <c r="N37" s="76"/>
      <c r="O37" s="77"/>
      <c r="P37" s="74"/>
      <c r="Q37" s="74"/>
      <c r="R37" s="76"/>
    </row>
    <row r="38" spans="1:18" s="38" customFormat="1" ht="14.55">
      <c r="A38" s="73" t="s">
        <v>1450</v>
      </c>
      <c r="B38" s="73" t="s">
        <v>1449</v>
      </c>
      <c r="C38" s="73">
        <v>2017</v>
      </c>
      <c r="D38" s="73"/>
      <c r="E38" s="74">
        <v>0.50350000000000006</v>
      </c>
      <c r="F38" s="73" t="s">
        <v>654</v>
      </c>
      <c r="G38" s="74" t="s">
        <v>1448</v>
      </c>
      <c r="H38" s="92" t="s">
        <v>60</v>
      </c>
      <c r="I38" s="74"/>
      <c r="J38" s="73" t="s">
        <v>1141</v>
      </c>
      <c r="K38" s="76" t="s">
        <v>1265</v>
      </c>
      <c r="L38" s="73" t="s">
        <v>1131</v>
      </c>
      <c r="M38" s="73" t="s">
        <v>1447</v>
      </c>
      <c r="N38" s="76" t="s">
        <v>1237</v>
      </c>
      <c r="O38" s="77" t="s">
        <v>1129</v>
      </c>
      <c r="P38" s="74">
        <v>860</v>
      </c>
      <c r="Q38" s="74">
        <v>0.29070000000000001</v>
      </c>
      <c r="R38" s="76" t="s">
        <v>30</v>
      </c>
    </row>
    <row r="39" spans="1:18" s="38" customFormat="1" ht="14.55">
      <c r="A39" s="73"/>
      <c r="B39" s="73"/>
      <c r="C39" s="73"/>
      <c r="D39" s="73"/>
      <c r="E39" s="74"/>
      <c r="F39" s="73"/>
      <c r="G39" s="74"/>
      <c r="H39" s="92"/>
      <c r="I39" s="74"/>
      <c r="J39" s="73"/>
      <c r="K39" s="76"/>
      <c r="L39" s="73"/>
      <c r="M39" s="73"/>
      <c r="N39" s="76"/>
      <c r="O39" s="77" t="s">
        <v>1127</v>
      </c>
      <c r="P39" s="74">
        <v>286</v>
      </c>
      <c r="Q39" s="74">
        <v>0.20280000000000001</v>
      </c>
      <c r="R39" s="76"/>
    </row>
    <row r="40" spans="1:18" s="38" customFormat="1" ht="14.55">
      <c r="A40" s="73"/>
      <c r="B40" s="73"/>
      <c r="C40" s="73"/>
      <c r="D40" s="73"/>
      <c r="E40" s="74"/>
      <c r="F40" s="73"/>
      <c r="G40" s="74"/>
      <c r="H40" s="92"/>
      <c r="I40" s="74"/>
      <c r="J40" s="73"/>
      <c r="K40" s="76"/>
      <c r="L40" s="73"/>
      <c r="M40" s="73"/>
      <c r="N40" s="76"/>
      <c r="O40" s="77" t="s">
        <v>1126</v>
      </c>
      <c r="P40" s="74">
        <v>287</v>
      </c>
      <c r="Q40" s="74">
        <v>0.216</v>
      </c>
      <c r="R40" s="76"/>
    </row>
    <row r="41" spans="1:18" s="38" customFormat="1" ht="14.55">
      <c r="A41" s="73"/>
      <c r="B41" s="73"/>
      <c r="C41" s="73"/>
      <c r="D41" s="73"/>
      <c r="E41" s="74"/>
      <c r="F41" s="73"/>
      <c r="G41" s="74"/>
      <c r="H41" s="92"/>
      <c r="I41" s="74"/>
      <c r="J41" s="73"/>
      <c r="K41" s="76"/>
      <c r="L41" s="73"/>
      <c r="M41" s="73"/>
      <c r="N41" s="76"/>
      <c r="O41" s="77" t="s">
        <v>1125</v>
      </c>
      <c r="P41" s="74">
        <v>287</v>
      </c>
      <c r="Q41" s="74">
        <v>0.45300000000000001</v>
      </c>
      <c r="R41" s="76"/>
    </row>
    <row r="42" spans="1:18" s="38" customFormat="1" ht="14.55">
      <c r="A42" s="73"/>
      <c r="B42" s="73"/>
      <c r="C42" s="73"/>
      <c r="D42" s="73"/>
      <c r="E42" s="74"/>
      <c r="F42" s="73"/>
      <c r="G42" s="74"/>
      <c r="H42" s="92"/>
      <c r="I42" s="74"/>
      <c r="J42" s="73"/>
      <c r="K42" s="76"/>
      <c r="L42" s="73"/>
      <c r="M42" s="73"/>
      <c r="N42" s="76"/>
      <c r="O42" s="77" t="s">
        <v>1148</v>
      </c>
      <c r="P42" s="74">
        <v>433</v>
      </c>
      <c r="Q42" s="74">
        <v>0.28410000000000002</v>
      </c>
      <c r="R42" s="76"/>
    </row>
    <row r="43" spans="1:18" s="38" customFormat="1" ht="14.55">
      <c r="A43" s="73"/>
      <c r="B43" s="73"/>
      <c r="C43" s="73"/>
      <c r="D43" s="73"/>
      <c r="E43" s="74"/>
      <c r="F43" s="73"/>
      <c r="G43" s="74"/>
      <c r="H43" s="92"/>
      <c r="I43" s="74"/>
      <c r="J43" s="73"/>
      <c r="K43" s="76"/>
      <c r="L43" s="73"/>
      <c r="M43" s="73"/>
      <c r="N43" s="76"/>
      <c r="O43" s="77" t="s">
        <v>1149</v>
      </c>
      <c r="P43" s="74">
        <v>427</v>
      </c>
      <c r="Q43" s="74">
        <v>0.2974</v>
      </c>
      <c r="R43" s="76"/>
    </row>
    <row r="44" spans="1:18" s="38" customFormat="1" ht="14.55">
      <c r="A44" s="73" t="s">
        <v>1446</v>
      </c>
      <c r="B44" s="73" t="s">
        <v>1445</v>
      </c>
      <c r="C44" s="73">
        <v>2020</v>
      </c>
      <c r="D44" s="73"/>
      <c r="E44" s="74">
        <v>0.39890000000000003</v>
      </c>
      <c r="F44" s="73" t="s">
        <v>641</v>
      </c>
      <c r="G44" s="74" t="s">
        <v>1134</v>
      </c>
      <c r="H44" s="92" t="s">
        <v>60</v>
      </c>
      <c r="I44" s="74"/>
      <c r="J44" s="73" t="s">
        <v>1141</v>
      </c>
      <c r="K44" s="76" t="s">
        <v>1235</v>
      </c>
      <c r="L44" s="73" t="s">
        <v>1131</v>
      </c>
      <c r="M44" s="73" t="s">
        <v>1444</v>
      </c>
      <c r="N44" s="76" t="s">
        <v>1237</v>
      </c>
      <c r="O44" s="77" t="s">
        <v>1129</v>
      </c>
      <c r="P44" s="74">
        <v>157</v>
      </c>
      <c r="Q44" s="74">
        <v>0.44579999999999997</v>
      </c>
      <c r="R44" s="76" t="s">
        <v>30</v>
      </c>
    </row>
    <row r="45" spans="1:18" s="38" customFormat="1" ht="14.55">
      <c r="A45" s="73" t="s">
        <v>1443</v>
      </c>
      <c r="B45" s="73" t="s">
        <v>1442</v>
      </c>
      <c r="C45" s="73">
        <v>2020</v>
      </c>
      <c r="D45" s="73"/>
      <c r="E45" s="74">
        <v>0.64939999999999998</v>
      </c>
      <c r="F45" s="73" t="s">
        <v>654</v>
      </c>
      <c r="G45" s="74" t="s">
        <v>1134</v>
      </c>
      <c r="H45" s="92" t="s">
        <v>60</v>
      </c>
      <c r="I45" s="74"/>
      <c r="J45" s="73" t="s">
        <v>1141</v>
      </c>
      <c r="K45" s="76" t="s">
        <v>1265</v>
      </c>
      <c r="L45" s="73" t="s">
        <v>1131</v>
      </c>
      <c r="M45" s="73" t="s">
        <v>1441</v>
      </c>
      <c r="N45" s="76" t="s">
        <v>1242</v>
      </c>
      <c r="O45" s="77" t="s">
        <v>1129</v>
      </c>
      <c r="P45" s="74">
        <v>174</v>
      </c>
      <c r="Q45" s="74">
        <v>0.49399999999999999</v>
      </c>
      <c r="R45" s="76" t="s">
        <v>30</v>
      </c>
    </row>
    <row r="46" spans="1:18" s="38" customFormat="1" ht="14.55">
      <c r="A46" s="73"/>
      <c r="B46" s="73"/>
      <c r="C46" s="73"/>
      <c r="D46" s="73"/>
      <c r="E46" s="74"/>
      <c r="F46" s="73"/>
      <c r="G46" s="74"/>
      <c r="H46" s="92"/>
      <c r="I46" s="74"/>
      <c r="J46" s="73"/>
      <c r="K46" s="76"/>
      <c r="L46" s="73"/>
      <c r="M46" s="73"/>
      <c r="N46" s="76"/>
      <c r="O46" s="77" t="s">
        <v>1127</v>
      </c>
      <c r="P46" s="74">
        <v>67</v>
      </c>
      <c r="Q46" s="74">
        <v>0.53700000000000003</v>
      </c>
      <c r="R46" s="76"/>
    </row>
    <row r="47" spans="1:18" s="73" customFormat="1" ht="14.55">
      <c r="E47" s="74"/>
      <c r="G47" s="74"/>
      <c r="H47" s="92"/>
      <c r="I47" s="74"/>
      <c r="K47" s="76"/>
      <c r="N47" s="76"/>
      <c r="O47" s="77" t="s">
        <v>1126</v>
      </c>
      <c r="P47" s="74">
        <v>67</v>
      </c>
      <c r="Q47" s="74">
        <v>0.41799999999999998</v>
      </c>
      <c r="R47" s="76"/>
    </row>
    <row r="48" spans="1:18" s="38" customFormat="1" ht="14.55">
      <c r="A48" s="73"/>
      <c r="B48" s="73"/>
      <c r="C48" s="73"/>
      <c r="D48" s="73"/>
      <c r="E48" s="74"/>
      <c r="F48" s="73"/>
      <c r="G48" s="74"/>
      <c r="H48" s="92"/>
      <c r="I48" s="74"/>
      <c r="J48" s="73"/>
      <c r="K48" s="76"/>
      <c r="L48" s="73"/>
      <c r="M48" s="73"/>
      <c r="N48" s="76"/>
      <c r="O48" s="77" t="s">
        <v>1125</v>
      </c>
      <c r="P48" s="74">
        <v>40</v>
      </c>
      <c r="Q48" s="74">
        <v>0.55000000000000004</v>
      </c>
      <c r="R48" s="76"/>
    </row>
    <row r="49" spans="1:20" s="38" customFormat="1" ht="14.55">
      <c r="A49" s="73"/>
      <c r="B49" s="73"/>
      <c r="C49" s="73"/>
      <c r="D49" s="73"/>
      <c r="E49" s="74"/>
      <c r="F49" s="73"/>
      <c r="G49" s="74"/>
      <c r="H49" s="92"/>
      <c r="I49" s="74"/>
      <c r="J49" s="73"/>
      <c r="K49" s="76"/>
      <c r="L49" s="73"/>
      <c r="M49" s="73"/>
      <c r="N49" s="76"/>
      <c r="O49" s="77" t="s">
        <v>1148</v>
      </c>
      <c r="P49" s="74">
        <v>113</v>
      </c>
      <c r="Q49" s="74">
        <v>0.46899999999999997</v>
      </c>
      <c r="R49" s="76"/>
    </row>
    <row r="50" spans="1:20" s="38" customFormat="1" ht="14.55">
      <c r="A50" s="73"/>
      <c r="B50" s="73"/>
      <c r="C50" s="73"/>
      <c r="D50" s="73"/>
      <c r="E50" s="74"/>
      <c r="F50" s="73"/>
      <c r="G50" s="74"/>
      <c r="H50" s="92"/>
      <c r="I50" s="74"/>
      <c r="J50" s="73"/>
      <c r="K50" s="76"/>
      <c r="L50" s="73"/>
      <c r="M50" s="73"/>
      <c r="N50" s="76"/>
      <c r="O50" s="77" t="s">
        <v>1149</v>
      </c>
      <c r="P50" s="74">
        <v>61</v>
      </c>
      <c r="Q50" s="74">
        <v>0.54100000000000004</v>
      </c>
      <c r="R50" s="76"/>
    </row>
    <row r="51" spans="1:20" s="38" customFormat="1" ht="14.55">
      <c r="A51" s="73" t="s">
        <v>1440</v>
      </c>
      <c r="B51" s="73" t="s">
        <v>1439</v>
      </c>
      <c r="C51" s="73">
        <v>2020</v>
      </c>
      <c r="D51" s="73"/>
      <c r="E51" s="74">
        <v>0.56399999999999995</v>
      </c>
      <c r="F51" s="73" t="s">
        <v>1222</v>
      </c>
      <c r="G51" s="74" t="s">
        <v>1438</v>
      </c>
      <c r="H51" s="92" t="s">
        <v>60</v>
      </c>
      <c r="I51" s="74"/>
      <c r="J51" s="73" t="s">
        <v>1141</v>
      </c>
      <c r="K51" s="76" t="s">
        <v>1265</v>
      </c>
      <c r="L51" s="73" t="s">
        <v>1131</v>
      </c>
      <c r="M51" s="73" t="s">
        <v>1437</v>
      </c>
      <c r="N51" s="76" t="s">
        <v>1242</v>
      </c>
      <c r="O51" s="77" t="s">
        <v>1129</v>
      </c>
      <c r="P51" s="74">
        <v>766</v>
      </c>
      <c r="Q51" s="74">
        <v>0.25379999999999997</v>
      </c>
      <c r="R51" s="76" t="s">
        <v>30</v>
      </c>
    </row>
    <row r="52" spans="1:20" s="38" customFormat="1" ht="14.55">
      <c r="A52" s="73"/>
      <c r="B52" s="73"/>
      <c r="C52" s="73"/>
      <c r="D52" s="73"/>
      <c r="E52" s="74"/>
      <c r="F52" s="73"/>
      <c r="G52" s="74"/>
      <c r="H52" s="73"/>
      <c r="I52" s="74"/>
      <c r="J52" s="73"/>
      <c r="K52" s="76"/>
      <c r="L52" s="73"/>
      <c r="M52" s="73"/>
      <c r="N52" s="76"/>
      <c r="O52" s="77" t="s">
        <v>1148</v>
      </c>
      <c r="P52" s="74">
        <v>432</v>
      </c>
      <c r="Q52" s="74">
        <v>0.20489999999999997</v>
      </c>
      <c r="R52" s="76"/>
    </row>
    <row r="53" spans="1:20" s="73" customFormat="1" ht="14.55">
      <c r="E53" s="74"/>
      <c r="G53" s="74"/>
      <c r="I53" s="74"/>
      <c r="K53" s="76"/>
      <c r="N53" s="76"/>
      <c r="O53" s="77" t="s">
        <v>1149</v>
      </c>
      <c r="P53" s="74">
        <v>334</v>
      </c>
      <c r="Q53" s="74">
        <v>0.31420000000000003</v>
      </c>
      <c r="R53" s="76"/>
    </row>
    <row r="54" spans="1:20" s="38" customFormat="1" ht="14.55">
      <c r="A54" s="73"/>
      <c r="B54" s="73"/>
      <c r="C54" s="73"/>
      <c r="D54" s="73"/>
      <c r="E54" s="74"/>
      <c r="F54" s="73"/>
      <c r="G54" s="74"/>
      <c r="H54" s="73"/>
      <c r="I54" s="74"/>
      <c r="J54" s="73"/>
      <c r="K54" s="76"/>
      <c r="L54" s="73"/>
      <c r="M54" s="73"/>
      <c r="N54" s="76"/>
      <c r="O54" s="77" t="s">
        <v>1164</v>
      </c>
      <c r="P54" s="74">
        <v>542</v>
      </c>
      <c r="Q54" s="74">
        <v>0.2601</v>
      </c>
      <c r="R54" s="76"/>
    </row>
    <row r="55" spans="1:20" s="38" customFormat="1" ht="14.55">
      <c r="A55" s="73"/>
      <c r="B55" s="73"/>
      <c r="C55" s="73"/>
      <c r="D55" s="73"/>
      <c r="E55" s="74"/>
      <c r="F55" s="73"/>
      <c r="G55" s="74"/>
      <c r="H55" s="73"/>
      <c r="I55" s="74"/>
      <c r="J55" s="73"/>
      <c r="K55" s="76"/>
      <c r="L55" s="73"/>
      <c r="M55" s="73"/>
      <c r="N55" s="76"/>
      <c r="O55" s="77" t="s">
        <v>1165</v>
      </c>
      <c r="P55" s="74">
        <v>120</v>
      </c>
      <c r="Q55" s="74">
        <v>0.22500000000000001</v>
      </c>
      <c r="R55" s="76"/>
    </row>
    <row r="56" spans="1:20" s="38" customFormat="1" ht="14.55">
      <c r="A56" s="73"/>
      <c r="B56" s="73"/>
      <c r="C56" s="73"/>
      <c r="D56" s="73"/>
      <c r="E56" s="74"/>
      <c r="F56" s="73"/>
      <c r="G56" s="74"/>
      <c r="H56" s="73"/>
      <c r="I56" s="74"/>
      <c r="J56" s="73"/>
      <c r="K56" s="76"/>
      <c r="L56" s="73"/>
      <c r="M56" s="73"/>
      <c r="N56" s="76"/>
      <c r="O56" s="77" t="s">
        <v>1127</v>
      </c>
      <c r="P56" s="74">
        <v>239</v>
      </c>
      <c r="Q56" s="74">
        <v>0.1598</v>
      </c>
      <c r="R56" s="76"/>
    </row>
    <row r="57" spans="1:20" s="38" customFormat="1" ht="14.55">
      <c r="A57" s="73"/>
      <c r="B57" s="73"/>
      <c r="C57" s="73"/>
      <c r="D57" s="73"/>
      <c r="E57" s="74"/>
      <c r="F57" s="73"/>
      <c r="G57" s="74"/>
      <c r="H57" s="73"/>
      <c r="I57" s="74"/>
      <c r="J57" s="73"/>
      <c r="K57" s="76"/>
      <c r="L57" s="73"/>
      <c r="M57" s="73"/>
      <c r="N57" s="76"/>
      <c r="O57" s="77" t="s">
        <v>1126</v>
      </c>
      <c r="P57" s="74">
        <v>268</v>
      </c>
      <c r="Q57" s="74">
        <v>0.2009</v>
      </c>
      <c r="R57" s="76"/>
    </row>
    <row r="58" spans="1:20" s="38" customFormat="1" ht="14.55">
      <c r="A58" s="73"/>
      <c r="B58" s="73"/>
      <c r="C58" s="73"/>
      <c r="D58" s="73"/>
      <c r="E58" s="74"/>
      <c r="F58" s="73"/>
      <c r="G58" s="74"/>
      <c r="H58" s="73"/>
      <c r="I58" s="74"/>
      <c r="J58" s="73"/>
      <c r="K58" s="76"/>
      <c r="L58" s="73"/>
      <c r="M58" s="73"/>
      <c r="N58" s="76"/>
      <c r="O58" s="77" t="s">
        <v>1125</v>
      </c>
      <c r="P58" s="74">
        <v>259</v>
      </c>
      <c r="Q58" s="74">
        <v>0.29909999999999998</v>
      </c>
      <c r="R58" s="76"/>
    </row>
    <row r="59" spans="1:20" ht="14.55">
      <c r="A59" s="34" t="s">
        <v>1792</v>
      </c>
      <c r="B59" s="34" t="s">
        <v>1791</v>
      </c>
      <c r="C59" s="34">
        <v>2010</v>
      </c>
      <c r="D59" s="34"/>
      <c r="E59" s="34" t="s">
        <v>1524</v>
      </c>
      <c r="F59" s="34" t="s">
        <v>1573</v>
      </c>
      <c r="G59" s="83" t="s">
        <v>1524</v>
      </c>
      <c r="H59" s="34" t="s">
        <v>1525</v>
      </c>
      <c r="I59" s="83"/>
      <c r="J59" s="34" t="s">
        <v>1526</v>
      </c>
      <c r="K59" s="34" t="s">
        <v>1716</v>
      </c>
      <c r="L59" s="34" t="s">
        <v>1528</v>
      </c>
      <c r="M59" s="34" t="s">
        <v>1790</v>
      </c>
      <c r="N59" s="34" t="s">
        <v>1714</v>
      </c>
      <c r="O59" s="34" t="s">
        <v>1531</v>
      </c>
      <c r="P59" s="34">
        <v>560</v>
      </c>
      <c r="Q59" s="34">
        <v>0.39460000000000001</v>
      </c>
      <c r="R59" s="34" t="s">
        <v>1556</v>
      </c>
      <c r="S59" s="34">
        <v>39.46</v>
      </c>
      <c r="T59" t="s">
        <v>1793</v>
      </c>
    </row>
    <row r="60" spans="1:20" ht="14.55">
      <c r="A60" s="34"/>
      <c r="B60" s="34"/>
      <c r="C60" s="34"/>
      <c r="D60" s="34"/>
      <c r="E60" s="34"/>
      <c r="F60" s="34"/>
      <c r="G60" s="83"/>
      <c r="H60" s="34"/>
      <c r="I60" s="83"/>
      <c r="J60" s="34"/>
      <c r="K60" s="34"/>
      <c r="L60" s="34"/>
      <c r="M60" s="34"/>
      <c r="N60" s="34"/>
      <c r="O60" s="34" t="s">
        <v>1557</v>
      </c>
      <c r="P60" s="34"/>
      <c r="Q60" s="34"/>
      <c r="R60" s="34"/>
      <c r="S60" s="34">
        <v>23.75</v>
      </c>
    </row>
    <row r="61" spans="1:20" ht="14.55">
      <c r="A61" s="34"/>
      <c r="B61" s="34"/>
      <c r="C61" s="34"/>
      <c r="D61" s="34"/>
      <c r="E61" s="34"/>
      <c r="F61" s="34"/>
      <c r="G61" s="83"/>
      <c r="H61" s="34"/>
      <c r="I61" s="83"/>
      <c r="J61" s="34"/>
      <c r="K61" s="34"/>
      <c r="L61" s="34"/>
      <c r="M61" s="34"/>
      <c r="N61" s="34"/>
      <c r="O61" s="34" t="s">
        <v>1558</v>
      </c>
      <c r="P61" s="34"/>
      <c r="Q61" s="34"/>
      <c r="R61" s="34"/>
      <c r="S61" s="34">
        <v>13.39</v>
      </c>
    </row>
    <row r="62" spans="1:20" ht="14.55">
      <c r="A62" s="34"/>
      <c r="B62" s="34"/>
      <c r="C62" s="34"/>
      <c r="D62" s="34"/>
      <c r="E62" s="34"/>
      <c r="F62" s="34"/>
      <c r="G62" s="83"/>
      <c r="H62" s="34"/>
      <c r="I62" s="83"/>
      <c r="J62" s="34"/>
      <c r="K62" s="34"/>
      <c r="L62" s="34"/>
      <c r="M62" s="34"/>
      <c r="N62" s="34"/>
      <c r="O62" s="34" t="s">
        <v>1559</v>
      </c>
      <c r="P62" s="34"/>
      <c r="Q62" s="34"/>
      <c r="R62" s="34"/>
      <c r="S62" s="34">
        <v>2.3199999999999998</v>
      </c>
    </row>
    <row r="63" spans="1:20" ht="14.55">
      <c r="A63" s="34" t="s">
        <v>1789</v>
      </c>
      <c r="B63" s="34" t="s">
        <v>1788</v>
      </c>
      <c r="C63" s="34">
        <v>2010</v>
      </c>
      <c r="D63" s="34"/>
      <c r="E63" s="34">
        <v>4.67</v>
      </c>
      <c r="F63" s="34" t="s">
        <v>1524</v>
      </c>
      <c r="G63" s="83" t="s">
        <v>1787</v>
      </c>
      <c r="H63" s="34" t="s">
        <v>1525</v>
      </c>
      <c r="I63" s="83"/>
      <c r="J63" s="34" t="s">
        <v>721</v>
      </c>
      <c r="K63" s="34" t="s">
        <v>1716</v>
      </c>
      <c r="L63" s="34" t="s">
        <v>1528</v>
      </c>
      <c r="M63" s="34" t="s">
        <v>1786</v>
      </c>
      <c r="N63" s="34" t="s">
        <v>1718</v>
      </c>
      <c r="O63" s="34" t="s">
        <v>1531</v>
      </c>
      <c r="P63" s="34">
        <v>300</v>
      </c>
      <c r="Q63" s="34">
        <f t="shared" ref="Q63:Q71" si="0">S63/100</f>
        <v>0.36</v>
      </c>
      <c r="R63" s="34" t="s">
        <v>1556</v>
      </c>
      <c r="S63" s="34">
        <v>36</v>
      </c>
    </row>
    <row r="64" spans="1:20" ht="14.55">
      <c r="A64" s="34"/>
      <c r="B64" s="34"/>
      <c r="C64" s="34"/>
      <c r="D64" s="34"/>
      <c r="E64" s="34"/>
      <c r="F64" s="34"/>
      <c r="G64" s="83"/>
      <c r="H64" s="34"/>
      <c r="I64" s="83"/>
      <c r="J64" s="34"/>
      <c r="K64" s="34"/>
      <c r="L64" s="34"/>
      <c r="M64" s="34"/>
      <c r="N64" s="34"/>
      <c r="O64" s="34" t="s">
        <v>1557</v>
      </c>
      <c r="P64" s="34"/>
      <c r="Q64" s="34">
        <f t="shared" si="0"/>
        <v>0.26329999999999998</v>
      </c>
      <c r="R64" s="34"/>
      <c r="S64" s="34">
        <v>26.33</v>
      </c>
    </row>
    <row r="65" spans="1:19" ht="14.55">
      <c r="A65" s="34"/>
      <c r="B65" s="34"/>
      <c r="C65" s="34"/>
      <c r="D65" s="34"/>
      <c r="E65" s="34"/>
      <c r="F65" s="34"/>
      <c r="G65" s="83"/>
      <c r="H65" s="34"/>
      <c r="I65" s="83"/>
      <c r="J65" s="34"/>
      <c r="K65" s="34"/>
      <c r="L65" s="34"/>
      <c r="M65" s="34"/>
      <c r="N65" s="34"/>
      <c r="O65" s="34" t="s">
        <v>1568</v>
      </c>
      <c r="P65" s="34"/>
      <c r="Q65" s="34">
        <f t="shared" si="0"/>
        <v>9.6699999999999994E-2</v>
      </c>
      <c r="R65" s="34"/>
      <c r="S65" s="34">
        <v>9.67</v>
      </c>
    </row>
    <row r="66" spans="1:19" ht="14.55">
      <c r="A66" s="34" t="s">
        <v>1785</v>
      </c>
      <c r="B66" s="34" t="s">
        <v>1784</v>
      </c>
      <c r="C66" s="34">
        <v>2010</v>
      </c>
      <c r="D66" s="34"/>
      <c r="E66" s="34">
        <v>50.3</v>
      </c>
      <c r="F66" s="34" t="s">
        <v>1624</v>
      </c>
      <c r="G66" s="83" t="s">
        <v>1524</v>
      </c>
      <c r="H66" s="34" t="s">
        <v>1525</v>
      </c>
      <c r="I66" s="83"/>
      <c r="J66" s="34" t="s">
        <v>721</v>
      </c>
      <c r="K66" s="34" t="s">
        <v>1716</v>
      </c>
      <c r="L66" s="34" t="s">
        <v>1528</v>
      </c>
      <c r="M66" s="34" t="s">
        <v>1783</v>
      </c>
      <c r="N66" s="34" t="s">
        <v>1718</v>
      </c>
      <c r="O66" s="34" t="s">
        <v>1531</v>
      </c>
      <c r="P66" s="34">
        <v>676</v>
      </c>
      <c r="Q66" s="34">
        <f t="shared" si="0"/>
        <v>0.35060000000000002</v>
      </c>
      <c r="R66" s="34" t="s">
        <v>1556</v>
      </c>
      <c r="S66" s="34">
        <v>35.06</v>
      </c>
    </row>
    <row r="67" spans="1:19" ht="14.55">
      <c r="A67" s="34" t="s">
        <v>1782</v>
      </c>
      <c r="B67" s="34" t="s">
        <v>1781</v>
      </c>
      <c r="C67" s="34">
        <v>2011</v>
      </c>
      <c r="D67" s="34"/>
      <c r="E67" s="34">
        <v>49.4</v>
      </c>
      <c r="F67" s="34" t="s">
        <v>1620</v>
      </c>
      <c r="G67" s="83" t="s">
        <v>1524</v>
      </c>
      <c r="H67" s="34" t="s">
        <v>1525</v>
      </c>
      <c r="I67" s="83"/>
      <c r="J67" s="34" t="s">
        <v>721</v>
      </c>
      <c r="K67" s="34" t="s">
        <v>1716</v>
      </c>
      <c r="L67" s="34" t="s">
        <v>1528</v>
      </c>
      <c r="M67" s="34" t="s">
        <v>1780</v>
      </c>
      <c r="N67" s="34" t="s">
        <v>1718</v>
      </c>
      <c r="O67" s="34" t="s">
        <v>1531</v>
      </c>
      <c r="P67" s="34">
        <v>1064</v>
      </c>
      <c r="Q67" s="34">
        <f t="shared" si="0"/>
        <v>0.501</v>
      </c>
      <c r="R67" s="34" t="s">
        <v>1556</v>
      </c>
      <c r="S67" s="34">
        <v>50.1</v>
      </c>
    </row>
    <row r="68" spans="1:19" ht="14.55">
      <c r="A68" s="34" t="s">
        <v>1779</v>
      </c>
      <c r="B68" s="34" t="s">
        <v>1778</v>
      </c>
      <c r="C68" s="34">
        <v>2011</v>
      </c>
      <c r="D68" s="34"/>
      <c r="E68" s="34" t="s">
        <v>1524</v>
      </c>
      <c r="F68" s="34" t="s">
        <v>1729</v>
      </c>
      <c r="G68" s="83" t="s">
        <v>1777</v>
      </c>
      <c r="H68" s="34" t="s">
        <v>1686</v>
      </c>
      <c r="I68" s="83"/>
      <c r="J68" s="34" t="s">
        <v>721</v>
      </c>
      <c r="K68" s="34" t="s">
        <v>1716</v>
      </c>
      <c r="L68" s="34" t="s">
        <v>1528</v>
      </c>
      <c r="M68" s="34" t="s">
        <v>1776</v>
      </c>
      <c r="N68" s="34" t="s">
        <v>1718</v>
      </c>
      <c r="O68" s="34" t="s">
        <v>1531</v>
      </c>
      <c r="P68" s="34">
        <v>224</v>
      </c>
      <c r="Q68" s="34">
        <f t="shared" si="0"/>
        <v>0.42409999999999998</v>
      </c>
      <c r="R68" s="34" t="s">
        <v>1556</v>
      </c>
      <c r="S68" s="34">
        <v>42.41</v>
      </c>
    </row>
    <row r="69" spans="1:19" ht="14.55">
      <c r="A69" s="34"/>
      <c r="B69" s="34"/>
      <c r="C69" s="34"/>
      <c r="D69" s="34"/>
      <c r="E69" s="34"/>
      <c r="F69" s="34"/>
      <c r="G69" s="83"/>
      <c r="H69" s="34"/>
      <c r="I69" s="83"/>
      <c r="J69" s="34"/>
      <c r="K69" s="34"/>
      <c r="L69" s="34"/>
      <c r="M69" s="34"/>
      <c r="N69" s="34"/>
      <c r="O69" s="34" t="s">
        <v>1557</v>
      </c>
      <c r="P69" s="34"/>
      <c r="Q69" s="34">
        <f t="shared" si="0"/>
        <v>0.3125</v>
      </c>
      <c r="R69" s="34"/>
      <c r="S69" s="34">
        <v>31.25</v>
      </c>
    </row>
    <row r="70" spans="1:19" ht="14.55">
      <c r="A70" s="34"/>
      <c r="B70" s="34"/>
      <c r="C70" s="34"/>
      <c r="D70" s="34"/>
      <c r="E70" s="34"/>
      <c r="F70" s="34"/>
      <c r="G70" s="83"/>
      <c r="H70" s="34"/>
      <c r="I70" s="83"/>
      <c r="J70" s="34"/>
      <c r="K70" s="34"/>
      <c r="L70" s="34"/>
      <c r="M70" s="34"/>
      <c r="N70" s="34"/>
      <c r="O70" s="34" t="s">
        <v>1558</v>
      </c>
      <c r="P70" s="34"/>
      <c r="Q70" s="34">
        <f t="shared" si="0"/>
        <v>0.1116</v>
      </c>
      <c r="R70" s="34"/>
      <c r="S70" s="34">
        <v>11.16</v>
      </c>
    </row>
    <row r="71" spans="1:19" ht="14.55">
      <c r="A71" s="34"/>
      <c r="B71" s="34"/>
      <c r="C71" s="34"/>
      <c r="D71" s="34"/>
      <c r="E71" s="34"/>
      <c r="F71" s="34"/>
      <c r="G71" s="83"/>
      <c r="H71" s="34"/>
      <c r="I71" s="83"/>
      <c r="J71" s="34"/>
      <c r="K71" s="34"/>
      <c r="L71" s="34"/>
      <c r="M71" s="34"/>
      <c r="N71" s="34"/>
      <c r="O71" s="34" t="s">
        <v>1559</v>
      </c>
      <c r="P71" s="34"/>
      <c r="Q71" s="34">
        <f t="shared" si="0"/>
        <v>0</v>
      </c>
      <c r="R71" s="34"/>
      <c r="S71" s="34">
        <v>0</v>
      </c>
    </row>
    <row r="72" spans="1:19" ht="14.55">
      <c r="A72" s="34" t="s">
        <v>1775</v>
      </c>
      <c r="B72" s="34" t="s">
        <v>206</v>
      </c>
      <c r="C72" s="34">
        <v>2011</v>
      </c>
      <c r="D72" s="34"/>
      <c r="E72" s="34">
        <v>48</v>
      </c>
      <c r="F72" s="34" t="s">
        <v>1551</v>
      </c>
      <c r="G72" s="83" t="s">
        <v>1524</v>
      </c>
      <c r="H72" s="34" t="s">
        <v>1525</v>
      </c>
      <c r="I72" s="83"/>
      <c r="J72" s="34" t="s">
        <v>721</v>
      </c>
      <c r="K72" s="34" t="s">
        <v>1716</v>
      </c>
      <c r="L72" s="34" t="s">
        <v>1528</v>
      </c>
      <c r="M72" s="34" t="s">
        <v>1774</v>
      </c>
      <c r="N72" s="34" t="s">
        <v>1718</v>
      </c>
      <c r="O72" s="34" t="s">
        <v>1531</v>
      </c>
      <c r="P72" s="34">
        <v>877</v>
      </c>
      <c r="Q72" s="34">
        <v>0.40360000000000001</v>
      </c>
      <c r="R72" s="34" t="s">
        <v>1556</v>
      </c>
      <c r="S72" s="34">
        <v>40.36</v>
      </c>
    </row>
    <row r="73" spans="1:19" ht="14.55">
      <c r="A73" s="34"/>
      <c r="B73" s="34"/>
      <c r="C73" s="34"/>
      <c r="D73" s="34"/>
      <c r="E73" s="34"/>
      <c r="F73" s="34"/>
      <c r="G73" s="83"/>
      <c r="H73" s="34"/>
      <c r="I73" s="83"/>
      <c r="J73" s="34"/>
      <c r="K73" s="34"/>
      <c r="L73" s="34"/>
      <c r="M73" s="34"/>
      <c r="N73" s="34"/>
      <c r="O73" s="34" t="s">
        <v>749</v>
      </c>
      <c r="P73" s="34">
        <v>473</v>
      </c>
      <c r="Q73" s="34">
        <v>0.34200000000000003</v>
      </c>
      <c r="R73" s="34"/>
      <c r="S73" s="34">
        <v>34.200000000000003</v>
      </c>
    </row>
    <row r="74" spans="1:19" ht="14.55">
      <c r="A74" s="34"/>
      <c r="B74" s="34"/>
      <c r="C74" s="34"/>
      <c r="D74" s="34"/>
      <c r="E74" s="34"/>
      <c r="F74" s="34"/>
      <c r="G74" s="83"/>
      <c r="H74" s="34"/>
      <c r="I74" s="83"/>
      <c r="J74" s="34"/>
      <c r="K74" s="34"/>
      <c r="L74" s="34"/>
      <c r="M74" s="34"/>
      <c r="N74" s="34"/>
      <c r="O74" s="34" t="s">
        <v>1533</v>
      </c>
      <c r="P74" s="34">
        <v>404</v>
      </c>
      <c r="Q74" s="34">
        <v>0.47499999999999998</v>
      </c>
      <c r="R74" s="34"/>
      <c r="S74" s="34">
        <v>47.5</v>
      </c>
    </row>
    <row r="75" spans="1:19" ht="14.55">
      <c r="A75" s="34" t="s">
        <v>1773</v>
      </c>
      <c r="B75" s="34" t="s">
        <v>1772</v>
      </c>
      <c r="C75" s="34">
        <v>2012</v>
      </c>
      <c r="D75" s="34"/>
      <c r="E75" s="34">
        <v>90.2</v>
      </c>
      <c r="F75" s="34" t="s">
        <v>522</v>
      </c>
      <c r="G75" s="83" t="s">
        <v>1771</v>
      </c>
      <c r="H75" s="34" t="s">
        <v>1525</v>
      </c>
      <c r="I75" s="83"/>
      <c r="J75" s="34" t="s">
        <v>721</v>
      </c>
      <c r="K75" s="34" t="s">
        <v>1716</v>
      </c>
      <c r="L75" s="34" t="s">
        <v>1528</v>
      </c>
      <c r="M75" s="34" t="s">
        <v>1770</v>
      </c>
      <c r="N75" s="34" t="s">
        <v>1718</v>
      </c>
      <c r="O75" s="34" t="s">
        <v>1531</v>
      </c>
      <c r="P75" s="34">
        <v>224</v>
      </c>
      <c r="Q75" s="34">
        <f t="shared" ref="Q75:Q83" si="1">S75/100</f>
        <v>0.42</v>
      </c>
      <c r="R75" s="34" t="s">
        <v>1556</v>
      </c>
      <c r="S75" s="34">
        <v>42</v>
      </c>
    </row>
    <row r="76" spans="1:19" ht="14.55">
      <c r="A76" s="34"/>
      <c r="B76" s="34"/>
      <c r="C76" s="34"/>
      <c r="D76" s="34"/>
      <c r="E76" s="34"/>
      <c r="F76" s="34"/>
      <c r="G76" s="83"/>
      <c r="H76" s="34"/>
      <c r="I76" s="83"/>
      <c r="J76" s="34"/>
      <c r="K76" s="34"/>
      <c r="L76" s="34"/>
      <c r="M76" s="34"/>
      <c r="N76" s="34"/>
      <c r="O76" s="34" t="s">
        <v>1541</v>
      </c>
      <c r="P76" s="34">
        <v>202</v>
      </c>
      <c r="Q76" s="34">
        <f t="shared" si="1"/>
        <v>0.436</v>
      </c>
      <c r="R76" s="34"/>
      <c r="S76" s="34">
        <v>43.6</v>
      </c>
    </row>
    <row r="77" spans="1:19" ht="14.55">
      <c r="A77" s="34"/>
      <c r="B77" s="34"/>
      <c r="C77" s="34"/>
      <c r="D77" s="34"/>
      <c r="E77" s="34"/>
      <c r="F77" s="34"/>
      <c r="G77" s="83"/>
      <c r="H77" s="34"/>
      <c r="I77" s="83"/>
      <c r="J77" s="34"/>
      <c r="K77" s="34"/>
      <c r="L77" s="34"/>
      <c r="M77" s="34"/>
      <c r="N77" s="34"/>
      <c r="O77" s="34" t="s">
        <v>1542</v>
      </c>
      <c r="P77" s="34">
        <v>22</v>
      </c>
      <c r="Q77" s="34">
        <f t="shared" si="1"/>
        <v>0.27300000000000002</v>
      </c>
      <c r="R77" s="34"/>
      <c r="S77" s="34">
        <v>27.3</v>
      </c>
    </row>
    <row r="78" spans="1:19" ht="14.55">
      <c r="A78" s="34"/>
      <c r="B78" s="34"/>
      <c r="C78" s="34"/>
      <c r="D78" s="34"/>
      <c r="E78" s="34"/>
      <c r="F78" s="34"/>
      <c r="G78" s="83"/>
      <c r="H78" s="34"/>
      <c r="I78" s="83"/>
      <c r="J78" s="34"/>
      <c r="K78" s="34"/>
      <c r="L78" s="34"/>
      <c r="M78" s="34"/>
      <c r="N78" s="34"/>
      <c r="O78" s="34" t="s">
        <v>1557</v>
      </c>
      <c r="P78" s="34"/>
      <c r="Q78" s="34">
        <f t="shared" si="1"/>
        <v>0.28999999999999998</v>
      </c>
      <c r="R78" s="34"/>
      <c r="S78" s="34">
        <v>29</v>
      </c>
    </row>
    <row r="79" spans="1:19" ht="14.55">
      <c r="A79" s="34"/>
      <c r="B79" s="34"/>
      <c r="C79" s="34"/>
      <c r="D79" s="34"/>
      <c r="E79" s="34"/>
      <c r="F79" s="34"/>
      <c r="G79" s="83"/>
      <c r="H79" s="34"/>
      <c r="I79" s="83"/>
      <c r="J79" s="34"/>
      <c r="K79" s="34"/>
      <c r="L79" s="34"/>
      <c r="M79" s="34"/>
      <c r="N79" s="34"/>
      <c r="O79" s="34" t="s">
        <v>1558</v>
      </c>
      <c r="P79" s="34"/>
      <c r="Q79" s="34">
        <f t="shared" si="1"/>
        <v>0.121</v>
      </c>
      <c r="R79" s="34"/>
      <c r="S79" s="34">
        <v>12.1</v>
      </c>
    </row>
    <row r="80" spans="1:19" ht="14.55">
      <c r="A80" s="34"/>
      <c r="B80" s="34"/>
      <c r="C80" s="34"/>
      <c r="D80" s="34"/>
      <c r="E80" s="34"/>
      <c r="F80" s="34"/>
      <c r="G80" s="83"/>
      <c r="H80" s="34"/>
      <c r="I80" s="83"/>
      <c r="J80" s="34"/>
      <c r="K80" s="34"/>
      <c r="L80" s="34"/>
      <c r="M80" s="34"/>
      <c r="N80" s="34"/>
      <c r="O80" s="34" t="s">
        <v>1559</v>
      </c>
      <c r="P80" s="34"/>
      <c r="Q80" s="34">
        <f t="shared" si="1"/>
        <v>9.0000000000000011E-3</v>
      </c>
      <c r="R80" s="34"/>
      <c r="S80" s="34">
        <v>0.9</v>
      </c>
    </row>
    <row r="81" spans="1:19" ht="14.55">
      <c r="A81" s="34"/>
      <c r="B81" s="34"/>
      <c r="C81" s="34"/>
      <c r="D81" s="34"/>
      <c r="E81" s="34"/>
      <c r="F81" s="34"/>
      <c r="G81" s="83"/>
      <c r="H81" s="34"/>
      <c r="I81" s="83"/>
      <c r="J81" s="34"/>
      <c r="K81" s="34"/>
      <c r="L81" s="34"/>
      <c r="M81" s="34"/>
      <c r="N81" s="34"/>
      <c r="O81" s="34" t="s">
        <v>749</v>
      </c>
      <c r="P81" s="34">
        <v>95</v>
      </c>
      <c r="Q81" s="34">
        <f t="shared" si="1"/>
        <v>0.45299999999999996</v>
      </c>
      <c r="R81" s="34"/>
      <c r="S81" s="34">
        <v>45.3</v>
      </c>
    </row>
    <row r="82" spans="1:19" ht="14.55">
      <c r="A82" s="34"/>
      <c r="B82" s="34"/>
      <c r="C82" s="34"/>
      <c r="D82" s="34"/>
      <c r="E82" s="34"/>
      <c r="F82" s="34"/>
      <c r="G82" s="83"/>
      <c r="H82" s="34"/>
      <c r="I82" s="83"/>
      <c r="J82" s="34"/>
      <c r="K82" s="34"/>
      <c r="L82" s="34"/>
      <c r="M82" s="34"/>
      <c r="N82" s="34"/>
      <c r="O82" s="34" t="s">
        <v>1533</v>
      </c>
      <c r="P82" s="34">
        <v>74</v>
      </c>
      <c r="Q82" s="34">
        <f t="shared" si="1"/>
        <v>0.32400000000000001</v>
      </c>
      <c r="R82" s="34"/>
      <c r="S82" s="34">
        <v>32.4</v>
      </c>
    </row>
    <row r="83" spans="1:19" ht="14.55">
      <c r="A83" s="34"/>
      <c r="B83" s="34"/>
      <c r="C83" s="34"/>
      <c r="D83" s="34"/>
      <c r="E83" s="34"/>
      <c r="F83" s="34"/>
      <c r="G83" s="83"/>
      <c r="H83" s="34"/>
      <c r="I83" s="83"/>
      <c r="J83" s="34"/>
      <c r="K83" s="34"/>
      <c r="L83" s="34"/>
      <c r="M83" s="34"/>
      <c r="N83" s="34"/>
      <c r="O83" s="34" t="s">
        <v>621</v>
      </c>
      <c r="P83" s="34">
        <v>55</v>
      </c>
      <c r="Q83" s="34">
        <f t="shared" si="1"/>
        <v>0.49099999999999999</v>
      </c>
      <c r="R83" s="34"/>
      <c r="S83" s="34">
        <v>49.1</v>
      </c>
    </row>
    <row r="84" spans="1:19" ht="14.55">
      <c r="A84" s="34" t="s">
        <v>1769</v>
      </c>
      <c r="B84" s="34" t="s">
        <v>220</v>
      </c>
      <c r="C84" s="34">
        <v>2012</v>
      </c>
      <c r="D84" s="34"/>
      <c r="E84" s="34">
        <v>57.91</v>
      </c>
      <c r="F84" s="34" t="s">
        <v>1739</v>
      </c>
      <c r="G84" s="83" t="s">
        <v>1768</v>
      </c>
      <c r="H84" s="34" t="s">
        <v>1525</v>
      </c>
      <c r="I84" s="83"/>
      <c r="J84" s="34" t="s">
        <v>721</v>
      </c>
      <c r="K84" s="34" t="s">
        <v>1716</v>
      </c>
      <c r="L84" s="34" t="s">
        <v>1528</v>
      </c>
      <c r="M84" s="34" t="s">
        <v>1767</v>
      </c>
      <c r="N84" s="34" t="s">
        <v>1766</v>
      </c>
      <c r="O84" s="34" t="s">
        <v>1531</v>
      </c>
      <c r="P84" s="34">
        <v>708</v>
      </c>
      <c r="Q84" s="34">
        <v>0.42370000000000002</v>
      </c>
      <c r="R84" s="34" t="s">
        <v>1556</v>
      </c>
      <c r="S84" s="34">
        <v>42.37</v>
      </c>
    </row>
    <row r="85" spans="1:19" ht="14.55">
      <c r="A85" s="34" t="s">
        <v>1765</v>
      </c>
      <c r="B85" s="34" t="s">
        <v>1764</v>
      </c>
      <c r="C85" s="34">
        <v>2013</v>
      </c>
      <c r="D85" s="34"/>
      <c r="E85" s="34">
        <v>49.72</v>
      </c>
      <c r="F85" s="34" t="s">
        <v>1693</v>
      </c>
      <c r="G85" s="83" t="s">
        <v>1763</v>
      </c>
      <c r="H85" s="34" t="s">
        <v>1525</v>
      </c>
      <c r="I85" s="83"/>
      <c r="J85" s="34" t="s">
        <v>1526</v>
      </c>
      <c r="K85" s="34" t="s">
        <v>1716</v>
      </c>
      <c r="L85" s="34" t="s">
        <v>1528</v>
      </c>
      <c r="M85" s="34" t="s">
        <v>1762</v>
      </c>
      <c r="N85" s="34" t="s">
        <v>1761</v>
      </c>
      <c r="O85" s="34" t="s">
        <v>1531</v>
      </c>
      <c r="P85" s="34">
        <v>1096</v>
      </c>
      <c r="Q85" s="34">
        <f>S85/100</f>
        <v>0.28100000000000003</v>
      </c>
      <c r="R85" s="34" t="s">
        <v>1556</v>
      </c>
      <c r="S85" s="34">
        <v>28.1</v>
      </c>
    </row>
    <row r="86" spans="1:19" ht="14.55">
      <c r="A86" s="34" t="s">
        <v>1760</v>
      </c>
      <c r="B86" s="34" t="s">
        <v>1759</v>
      </c>
      <c r="C86" s="34">
        <v>2013</v>
      </c>
      <c r="D86" s="34"/>
      <c r="E86" s="34">
        <v>51.5</v>
      </c>
      <c r="F86" s="34" t="s">
        <v>1632</v>
      </c>
      <c r="G86" s="83" t="s">
        <v>1524</v>
      </c>
      <c r="H86" s="34" t="s">
        <v>1525</v>
      </c>
      <c r="I86" s="83"/>
      <c r="J86" s="34" t="s">
        <v>721</v>
      </c>
      <c r="K86" s="34" t="s">
        <v>1716</v>
      </c>
      <c r="L86" s="34" t="s">
        <v>1528</v>
      </c>
      <c r="M86" s="34" t="s">
        <v>1758</v>
      </c>
      <c r="N86" s="34" t="s">
        <v>1714</v>
      </c>
      <c r="O86" s="34" t="s">
        <v>1531</v>
      </c>
      <c r="P86" s="34">
        <v>5249</v>
      </c>
      <c r="Q86" s="34">
        <f>S86/100</f>
        <v>0.41100000000000003</v>
      </c>
      <c r="R86" s="34" t="s">
        <v>1556</v>
      </c>
      <c r="S86" s="34">
        <v>41.1</v>
      </c>
    </row>
    <row r="87" spans="1:19" ht="14.55">
      <c r="A87" s="34"/>
      <c r="B87" s="34"/>
      <c r="C87" s="34"/>
      <c r="D87" s="34"/>
      <c r="E87" s="34"/>
      <c r="F87" s="34"/>
      <c r="G87" s="83"/>
      <c r="H87" s="34"/>
      <c r="I87" s="83"/>
      <c r="J87" s="34"/>
      <c r="K87" s="34"/>
      <c r="L87" s="34"/>
      <c r="M87" s="34"/>
      <c r="N87" s="34"/>
      <c r="O87" s="34" t="s">
        <v>1541</v>
      </c>
      <c r="P87" s="34">
        <v>2703</v>
      </c>
      <c r="Q87" s="34">
        <v>0.42699999999999999</v>
      </c>
      <c r="R87" s="34"/>
      <c r="S87" s="34">
        <v>42.7</v>
      </c>
    </row>
    <row r="88" spans="1:19" ht="14.55">
      <c r="A88" s="34"/>
      <c r="B88" s="34"/>
      <c r="C88" s="34"/>
      <c r="D88" s="34"/>
      <c r="E88" s="34"/>
      <c r="F88" s="34"/>
      <c r="G88" s="83"/>
      <c r="H88" s="34"/>
      <c r="I88" s="83"/>
      <c r="J88" s="34"/>
      <c r="K88" s="34"/>
      <c r="L88" s="34"/>
      <c r="M88" s="34"/>
      <c r="N88" s="34"/>
      <c r="O88" s="34" t="s">
        <v>1542</v>
      </c>
      <c r="P88" s="34">
        <v>2546</v>
      </c>
      <c r="Q88" s="34">
        <v>0.39400000000000002</v>
      </c>
      <c r="R88" s="34"/>
      <c r="S88" s="34">
        <v>39.4</v>
      </c>
    </row>
    <row r="89" spans="1:19" ht="14.55">
      <c r="A89" s="34" t="s">
        <v>1757</v>
      </c>
      <c r="B89" s="34" t="s">
        <v>1756</v>
      </c>
      <c r="C89" s="34">
        <v>2013</v>
      </c>
      <c r="D89" s="34"/>
      <c r="E89" s="34">
        <v>48.01</v>
      </c>
      <c r="F89" s="34" t="s">
        <v>1632</v>
      </c>
      <c r="G89" s="83" t="s">
        <v>1755</v>
      </c>
      <c r="H89" s="34" t="s">
        <v>1525</v>
      </c>
      <c r="I89" s="83"/>
      <c r="J89" s="34" t="s">
        <v>721</v>
      </c>
      <c r="K89" s="34" t="s">
        <v>1716</v>
      </c>
      <c r="L89" s="34" t="s">
        <v>1528</v>
      </c>
      <c r="M89" s="34" t="s">
        <v>1754</v>
      </c>
      <c r="N89" s="34" t="s">
        <v>1718</v>
      </c>
      <c r="O89" s="34" t="s">
        <v>1531</v>
      </c>
      <c r="P89" s="34">
        <v>2964</v>
      </c>
      <c r="Q89" s="34">
        <v>0.39510000000000001</v>
      </c>
      <c r="R89" s="34" t="s">
        <v>1556</v>
      </c>
      <c r="S89" s="34">
        <v>39.51</v>
      </c>
    </row>
    <row r="90" spans="1:19" ht="14.55">
      <c r="A90" s="34"/>
      <c r="B90" s="34"/>
      <c r="C90" s="34"/>
      <c r="D90" s="34"/>
      <c r="E90" s="34"/>
      <c r="F90" s="34"/>
      <c r="G90" s="83"/>
      <c r="H90" s="34"/>
      <c r="I90" s="83"/>
      <c r="J90" s="34"/>
      <c r="K90" s="34"/>
      <c r="L90" s="34"/>
      <c r="M90" s="34"/>
      <c r="N90" s="34"/>
      <c r="O90" s="34" t="s">
        <v>1543</v>
      </c>
      <c r="P90" s="34">
        <v>1524</v>
      </c>
      <c r="Q90" s="34">
        <v>0.37140000000000001</v>
      </c>
      <c r="R90" s="34"/>
      <c r="S90" s="34">
        <v>37.14</v>
      </c>
    </row>
    <row r="91" spans="1:19" ht="14.55">
      <c r="A91" s="34"/>
      <c r="B91" s="34"/>
      <c r="C91" s="34"/>
      <c r="D91" s="34"/>
      <c r="E91" s="34"/>
      <c r="F91" s="34"/>
      <c r="G91" s="83"/>
      <c r="H91" s="34"/>
      <c r="I91" s="83"/>
      <c r="J91" s="34"/>
      <c r="K91" s="34"/>
      <c r="L91" s="34"/>
      <c r="M91" s="34"/>
      <c r="N91" s="34"/>
      <c r="O91" s="34" t="s">
        <v>1544</v>
      </c>
      <c r="P91" s="34">
        <v>1440</v>
      </c>
      <c r="Q91" s="34">
        <v>0.42009999999999997</v>
      </c>
      <c r="R91" s="34"/>
      <c r="S91" s="34">
        <v>42.01</v>
      </c>
    </row>
    <row r="92" spans="1:19" ht="14.55">
      <c r="A92" s="34" t="s">
        <v>1753</v>
      </c>
      <c r="B92" s="34" t="s">
        <v>1752</v>
      </c>
      <c r="C92" s="34">
        <v>2014</v>
      </c>
      <c r="D92" s="34"/>
      <c r="E92" s="34">
        <v>49</v>
      </c>
      <c r="F92" s="34" t="s">
        <v>1698</v>
      </c>
      <c r="G92" s="83" t="s">
        <v>1524</v>
      </c>
      <c r="H92" s="34" t="s">
        <v>1525</v>
      </c>
      <c r="I92" s="83"/>
      <c r="J92" s="34" t="s">
        <v>721</v>
      </c>
      <c r="K92" s="34" t="s">
        <v>1716</v>
      </c>
      <c r="L92" s="34" t="s">
        <v>1553</v>
      </c>
      <c r="M92" s="34" t="s">
        <v>1751</v>
      </c>
      <c r="N92" s="34" t="s">
        <v>1718</v>
      </c>
      <c r="O92" s="34" t="s">
        <v>1531</v>
      </c>
      <c r="P92" s="34">
        <v>1374</v>
      </c>
      <c r="Q92" s="34">
        <f>S92/100</f>
        <v>0.16</v>
      </c>
      <c r="R92" s="34" t="s">
        <v>1556</v>
      </c>
      <c r="S92" s="34">
        <v>16</v>
      </c>
    </row>
    <row r="93" spans="1:19" ht="14.55">
      <c r="A93" s="34"/>
      <c r="B93" s="34"/>
      <c r="C93" s="34"/>
      <c r="D93" s="34"/>
      <c r="E93" s="34"/>
      <c r="F93" s="34"/>
      <c r="G93" s="83"/>
      <c r="H93" s="34"/>
      <c r="I93" s="83"/>
      <c r="J93" s="34"/>
      <c r="K93" s="34"/>
      <c r="L93" s="34"/>
      <c r="M93" s="34"/>
      <c r="N93" s="34"/>
      <c r="O93" s="34" t="s">
        <v>1541</v>
      </c>
      <c r="P93" s="34">
        <v>671</v>
      </c>
      <c r="Q93" s="34">
        <f>S93/100</f>
        <v>0.15</v>
      </c>
      <c r="R93" s="34"/>
      <c r="S93" s="34">
        <v>15</v>
      </c>
    </row>
    <row r="94" spans="1:19" ht="14.55">
      <c r="A94" s="34"/>
      <c r="B94" s="34"/>
      <c r="C94" s="34"/>
      <c r="D94" s="34"/>
      <c r="E94" s="34"/>
      <c r="F94" s="34"/>
      <c r="G94" s="83"/>
      <c r="H94" s="34"/>
      <c r="I94" s="83"/>
      <c r="J94" s="34"/>
      <c r="K94" s="34"/>
      <c r="L94" s="34"/>
      <c r="M94" s="34"/>
      <c r="N94" s="34"/>
      <c r="O94" s="34" t="s">
        <v>1542</v>
      </c>
      <c r="P94" s="34">
        <v>703</v>
      </c>
      <c r="Q94" s="34">
        <f>S94/100</f>
        <v>0.18</v>
      </c>
      <c r="R94" s="34"/>
      <c r="S94" s="34">
        <v>18</v>
      </c>
    </row>
    <row r="95" spans="1:19" ht="14.55">
      <c r="A95" s="34"/>
      <c r="B95" s="34"/>
      <c r="C95" s="34"/>
      <c r="D95" s="34"/>
      <c r="E95" s="34"/>
      <c r="F95" s="34"/>
      <c r="G95" s="83"/>
      <c r="H95" s="34"/>
      <c r="I95" s="83"/>
      <c r="J95" s="34"/>
      <c r="K95" s="34"/>
      <c r="L95" s="34"/>
      <c r="M95" s="34"/>
      <c r="N95" s="34"/>
      <c r="O95" s="34" t="s">
        <v>749</v>
      </c>
      <c r="P95" s="34">
        <v>781</v>
      </c>
      <c r="Q95" s="34">
        <v>0.18</v>
      </c>
      <c r="R95" s="34"/>
      <c r="S95" s="34">
        <v>18</v>
      </c>
    </row>
    <row r="96" spans="1:19" ht="14.55">
      <c r="A96" s="34"/>
      <c r="B96" s="34"/>
      <c r="C96" s="34"/>
      <c r="D96" s="34"/>
      <c r="E96" s="34"/>
      <c r="F96" s="34"/>
      <c r="G96" s="83"/>
      <c r="H96" s="34"/>
      <c r="I96" s="83"/>
      <c r="J96" s="34"/>
      <c r="K96" s="34"/>
      <c r="L96" s="34"/>
      <c r="M96" s="34"/>
      <c r="N96" s="34"/>
      <c r="O96" s="34" t="s">
        <v>1533</v>
      </c>
      <c r="P96" s="34">
        <v>354</v>
      </c>
      <c r="Q96" s="34">
        <v>0.14000000000000001</v>
      </c>
      <c r="R96" s="34"/>
      <c r="S96" s="34">
        <v>14</v>
      </c>
    </row>
    <row r="97" spans="1:19" ht="14.55">
      <c r="A97" s="34"/>
      <c r="B97" s="34"/>
      <c r="C97" s="34"/>
      <c r="D97" s="34"/>
      <c r="E97" s="34"/>
      <c r="F97" s="34"/>
      <c r="G97" s="83"/>
      <c r="H97" s="34"/>
      <c r="I97" s="83"/>
      <c r="J97" s="34"/>
      <c r="K97" s="34"/>
      <c r="L97" s="34"/>
      <c r="M97" s="34"/>
      <c r="N97" s="34"/>
      <c r="O97" s="34" t="s">
        <v>621</v>
      </c>
      <c r="P97" s="34">
        <v>239</v>
      </c>
      <c r="Q97" s="34">
        <v>0.16</v>
      </c>
      <c r="R97" s="34"/>
      <c r="S97" s="34">
        <v>16</v>
      </c>
    </row>
    <row r="98" spans="1:19" ht="14.55">
      <c r="A98" s="34"/>
      <c r="B98" s="34"/>
      <c r="C98" s="34"/>
      <c r="D98" s="34"/>
      <c r="E98" s="34"/>
      <c r="F98" s="34"/>
      <c r="G98" s="83"/>
      <c r="H98" s="34"/>
      <c r="I98" s="83"/>
      <c r="J98" s="34"/>
      <c r="K98" s="34"/>
      <c r="L98" s="34"/>
      <c r="M98" s="34"/>
      <c r="N98" s="34"/>
      <c r="O98" s="73" t="s">
        <v>1164</v>
      </c>
      <c r="P98" s="34">
        <v>395</v>
      </c>
      <c r="Q98" s="34">
        <f>S98/100</f>
        <v>0.16</v>
      </c>
      <c r="R98" s="34"/>
      <c r="S98" s="34">
        <v>16</v>
      </c>
    </row>
    <row r="99" spans="1:19" ht="14.55">
      <c r="A99" s="34"/>
      <c r="B99" s="34"/>
      <c r="C99" s="34"/>
      <c r="D99" s="34"/>
      <c r="E99" s="34"/>
      <c r="F99" s="34"/>
      <c r="G99" s="83"/>
      <c r="H99" s="34"/>
      <c r="I99" s="83"/>
      <c r="J99" s="34"/>
      <c r="K99" s="34"/>
      <c r="L99" s="34"/>
      <c r="M99" s="34"/>
      <c r="N99" s="34"/>
      <c r="O99" s="34" t="s">
        <v>178</v>
      </c>
      <c r="P99" s="34">
        <v>979</v>
      </c>
      <c r="Q99" s="34">
        <f>S99/100</f>
        <v>0.17</v>
      </c>
      <c r="R99" s="34"/>
      <c r="S99" s="34">
        <v>17</v>
      </c>
    </row>
    <row r="100" spans="1:19" ht="14.55">
      <c r="A100" s="34" t="s">
        <v>1750</v>
      </c>
      <c r="B100" s="34" t="s">
        <v>226</v>
      </c>
      <c r="C100" s="34">
        <v>2014</v>
      </c>
      <c r="D100" s="34"/>
      <c r="E100" s="34">
        <v>42.65</v>
      </c>
      <c r="F100" s="34" t="s">
        <v>1523</v>
      </c>
      <c r="G100" s="83" t="s">
        <v>1749</v>
      </c>
      <c r="H100" s="34" t="s">
        <v>1525</v>
      </c>
      <c r="I100" s="83"/>
      <c r="J100" s="34" t="s">
        <v>721</v>
      </c>
      <c r="K100" s="34" t="s">
        <v>1716</v>
      </c>
      <c r="L100" s="34" t="s">
        <v>1553</v>
      </c>
      <c r="M100" s="34" t="s">
        <v>1748</v>
      </c>
      <c r="N100" s="34" t="s">
        <v>1718</v>
      </c>
      <c r="O100" s="34" t="s">
        <v>1531</v>
      </c>
      <c r="P100" s="34">
        <v>1170</v>
      </c>
      <c r="Q100" s="34">
        <v>0.4708</v>
      </c>
      <c r="R100" s="34" t="s">
        <v>1556</v>
      </c>
      <c r="S100" s="34">
        <v>47.08</v>
      </c>
    </row>
    <row r="101" spans="1:19" ht="14.55">
      <c r="A101" s="34"/>
      <c r="B101" s="34"/>
      <c r="C101" s="34"/>
      <c r="D101" s="34"/>
      <c r="E101" s="34"/>
      <c r="F101" s="34"/>
      <c r="G101" s="83"/>
      <c r="H101" s="34"/>
      <c r="I101" s="83"/>
      <c r="J101" s="34"/>
      <c r="K101" s="34"/>
      <c r="L101" s="34"/>
      <c r="M101" s="34"/>
      <c r="N101" s="34"/>
      <c r="O101" s="34" t="s">
        <v>749</v>
      </c>
      <c r="P101" s="34">
        <v>517</v>
      </c>
      <c r="Q101" s="34">
        <v>0.50480000000000003</v>
      </c>
      <c r="R101" s="34"/>
      <c r="S101" s="34">
        <v>50.48</v>
      </c>
    </row>
    <row r="102" spans="1:19" ht="14.55">
      <c r="A102" s="34"/>
      <c r="B102" s="34"/>
      <c r="C102" s="34"/>
      <c r="D102" s="34"/>
      <c r="E102" s="34"/>
      <c r="F102" s="34"/>
      <c r="G102" s="83"/>
      <c r="H102" s="34"/>
      <c r="I102" s="83"/>
      <c r="J102" s="34"/>
      <c r="K102" s="34"/>
      <c r="L102" s="34"/>
      <c r="M102" s="34"/>
      <c r="N102" s="34"/>
      <c r="O102" s="34" t="s">
        <v>1533</v>
      </c>
      <c r="P102" s="34">
        <v>421</v>
      </c>
      <c r="Q102" s="34">
        <v>0.4466</v>
      </c>
      <c r="R102" s="34"/>
      <c r="S102" s="34">
        <v>44.66</v>
      </c>
    </row>
    <row r="103" spans="1:19" ht="14.55">
      <c r="A103" s="34"/>
      <c r="B103" s="34"/>
      <c r="C103" s="34"/>
      <c r="D103" s="34"/>
      <c r="E103" s="34"/>
      <c r="F103" s="34"/>
      <c r="G103" s="83"/>
      <c r="H103" s="34"/>
      <c r="I103" s="83"/>
      <c r="J103" s="34"/>
      <c r="K103" s="34"/>
      <c r="L103" s="34"/>
      <c r="M103" s="34"/>
      <c r="N103" s="34"/>
      <c r="O103" s="34" t="s">
        <v>621</v>
      </c>
      <c r="P103" s="34">
        <v>232</v>
      </c>
      <c r="Q103" s="34">
        <v>0.60340000000000005</v>
      </c>
      <c r="R103" s="34"/>
      <c r="S103" s="34">
        <v>60.34</v>
      </c>
    </row>
    <row r="104" spans="1:19" ht="14.55">
      <c r="A104" s="34" t="s">
        <v>1747</v>
      </c>
      <c r="B104" s="34" t="s">
        <v>627</v>
      </c>
      <c r="C104" s="34">
        <v>2014</v>
      </c>
      <c r="D104" s="34"/>
      <c r="E104" s="34">
        <v>49.88</v>
      </c>
      <c r="F104" s="34" t="s">
        <v>1606</v>
      </c>
      <c r="G104" s="83" t="s">
        <v>1524</v>
      </c>
      <c r="H104" s="34" t="s">
        <v>1525</v>
      </c>
      <c r="I104" s="83"/>
      <c r="J104" s="34" t="s">
        <v>721</v>
      </c>
      <c r="K104" s="34" t="s">
        <v>1716</v>
      </c>
      <c r="L104" s="34" t="s">
        <v>1719</v>
      </c>
      <c r="M104" s="34" t="s">
        <v>1746</v>
      </c>
      <c r="N104" s="34" t="s">
        <v>1718</v>
      </c>
      <c r="O104" s="34" t="s">
        <v>1531</v>
      </c>
      <c r="P104" s="34">
        <v>2069</v>
      </c>
      <c r="Q104" s="34">
        <v>0.67400000000000004</v>
      </c>
      <c r="R104" s="34" t="s">
        <v>1556</v>
      </c>
      <c r="S104" s="34">
        <v>67.400000000000006</v>
      </c>
    </row>
    <row r="105" spans="1:19" ht="14.55">
      <c r="A105" s="34" t="s">
        <v>1745</v>
      </c>
      <c r="B105" s="34" t="s">
        <v>1744</v>
      </c>
      <c r="C105" s="34">
        <v>2013</v>
      </c>
      <c r="D105" s="34"/>
      <c r="E105" s="34">
        <v>38.67</v>
      </c>
      <c r="F105" s="34" t="s">
        <v>1693</v>
      </c>
      <c r="G105" s="83" t="s">
        <v>1743</v>
      </c>
      <c r="H105" s="34" t="s">
        <v>1525</v>
      </c>
      <c r="I105" s="83"/>
      <c r="J105" s="34" t="s">
        <v>721</v>
      </c>
      <c r="K105" s="34" t="s">
        <v>1716</v>
      </c>
      <c r="L105" s="34" t="s">
        <v>1528</v>
      </c>
      <c r="M105" s="34" t="s">
        <v>1742</v>
      </c>
      <c r="N105" s="34" t="s">
        <v>1718</v>
      </c>
      <c r="O105" s="34" t="s">
        <v>1531</v>
      </c>
      <c r="P105" s="34">
        <v>587</v>
      </c>
      <c r="Q105" s="34">
        <f>S105/100</f>
        <v>0.39</v>
      </c>
      <c r="R105" s="34" t="s">
        <v>1556</v>
      </c>
      <c r="S105" s="34">
        <v>39</v>
      </c>
    </row>
    <row r="106" spans="1:19" ht="14.55">
      <c r="A106" s="34"/>
      <c r="B106" s="34"/>
      <c r="C106" s="34"/>
      <c r="D106" s="34"/>
      <c r="E106" s="34"/>
      <c r="F106" s="34"/>
      <c r="G106" s="83"/>
      <c r="H106" s="34"/>
      <c r="I106" s="83"/>
      <c r="J106" s="34"/>
      <c r="K106" s="34"/>
      <c r="L106" s="34"/>
      <c r="M106" s="34"/>
      <c r="N106" s="34"/>
      <c r="O106" s="34" t="s">
        <v>1557</v>
      </c>
      <c r="P106" s="34"/>
      <c r="Q106" s="34">
        <f>S106/100</f>
        <v>0.313</v>
      </c>
      <c r="R106" s="34"/>
      <c r="S106" s="34">
        <v>31.3</v>
      </c>
    </row>
    <row r="107" spans="1:19" ht="14.55">
      <c r="A107" s="34"/>
      <c r="B107" s="34"/>
      <c r="C107" s="34"/>
      <c r="D107" s="34"/>
      <c r="E107" s="34"/>
      <c r="F107" s="34"/>
      <c r="G107" s="83"/>
      <c r="H107" s="34"/>
      <c r="I107" s="83"/>
      <c r="J107" s="34"/>
      <c r="K107" s="34"/>
      <c r="L107" s="34"/>
      <c r="M107" s="34"/>
      <c r="N107" s="34"/>
      <c r="O107" s="34" t="s">
        <v>1558</v>
      </c>
      <c r="P107" s="34"/>
      <c r="Q107" s="34">
        <f>S107/100</f>
        <v>6.6000000000000003E-2</v>
      </c>
      <c r="R107" s="34"/>
      <c r="S107" s="34">
        <v>6.6</v>
      </c>
    </row>
    <row r="108" spans="1:19" ht="14.55">
      <c r="A108" s="34"/>
      <c r="B108" s="34"/>
      <c r="C108" s="34"/>
      <c r="D108" s="34"/>
      <c r="E108" s="34"/>
      <c r="F108" s="34"/>
      <c r="G108" s="83"/>
      <c r="H108" s="34"/>
      <c r="I108" s="83"/>
      <c r="J108" s="34"/>
      <c r="K108" s="34"/>
      <c r="L108" s="34"/>
      <c r="M108" s="34"/>
      <c r="N108" s="34"/>
      <c r="O108" s="34" t="s">
        <v>1559</v>
      </c>
      <c r="P108" s="34"/>
      <c r="Q108" s="34">
        <f>S108/100</f>
        <v>0.01</v>
      </c>
      <c r="R108" s="34"/>
      <c r="S108" s="34">
        <v>1</v>
      </c>
    </row>
    <row r="109" spans="1:19" ht="14.55">
      <c r="A109" s="34" t="s">
        <v>1741</v>
      </c>
      <c r="B109" s="34" t="s">
        <v>1740</v>
      </c>
      <c r="C109" s="34">
        <v>2016</v>
      </c>
      <c r="E109" s="34">
        <v>55</v>
      </c>
      <c r="F109" s="34" t="s">
        <v>1739</v>
      </c>
      <c r="G109" s="83" t="s">
        <v>1738</v>
      </c>
      <c r="H109" s="34" t="s">
        <v>1525</v>
      </c>
      <c r="I109" s="83"/>
      <c r="J109" s="34" t="s">
        <v>1526</v>
      </c>
      <c r="K109" s="34" t="s">
        <v>1716</v>
      </c>
      <c r="L109" s="34" t="s">
        <v>1528</v>
      </c>
      <c r="M109" s="34" t="s">
        <v>1737</v>
      </c>
      <c r="N109" s="34" t="s">
        <v>1718</v>
      </c>
      <c r="O109" s="34" t="s">
        <v>1531</v>
      </c>
      <c r="P109" s="34">
        <v>173</v>
      </c>
      <c r="Q109" s="34">
        <v>0.41620000000000001</v>
      </c>
      <c r="R109" s="34" t="s">
        <v>1556</v>
      </c>
      <c r="S109" s="34">
        <v>41.62</v>
      </c>
    </row>
    <row r="110" spans="1:19" ht="14.55">
      <c r="A110" s="34"/>
      <c r="B110" s="34"/>
      <c r="C110" s="34"/>
      <c r="E110" s="34"/>
      <c r="F110" s="34"/>
      <c r="G110" s="83"/>
      <c r="H110" s="34"/>
      <c r="I110" s="83"/>
      <c r="J110" s="34"/>
      <c r="K110" s="34"/>
      <c r="L110" s="34"/>
      <c r="M110" s="34"/>
      <c r="N110" s="34"/>
      <c r="O110" s="34" t="s">
        <v>749</v>
      </c>
      <c r="P110" s="34">
        <v>173</v>
      </c>
      <c r="Q110" s="34">
        <v>0.41620000000000001</v>
      </c>
      <c r="R110" s="34"/>
      <c r="S110" s="34">
        <v>41.62</v>
      </c>
    </row>
    <row r="111" spans="1:19" ht="14.55">
      <c r="A111" s="34"/>
      <c r="B111" s="34"/>
      <c r="C111" s="34"/>
      <c r="E111" s="34"/>
      <c r="F111" s="34"/>
      <c r="G111" s="83"/>
      <c r="H111" s="34"/>
      <c r="I111" s="83"/>
      <c r="J111" s="34"/>
      <c r="K111" s="34"/>
      <c r="L111" s="34"/>
      <c r="M111" s="34"/>
      <c r="N111" s="34"/>
      <c r="O111" s="34" t="s">
        <v>1736</v>
      </c>
      <c r="P111" s="34"/>
      <c r="Q111" s="34">
        <f t="shared" ref="Q111:Q128" si="2">S111/100</f>
        <v>0.22539999999999999</v>
      </c>
      <c r="R111" s="34"/>
      <c r="S111" s="34">
        <v>22.54</v>
      </c>
    </row>
    <row r="112" spans="1:19" ht="14.55">
      <c r="A112" s="34"/>
      <c r="B112" s="34"/>
      <c r="C112" s="34"/>
      <c r="E112" s="34"/>
      <c r="F112" s="34"/>
      <c r="G112" s="83"/>
      <c r="H112" s="34"/>
      <c r="I112" s="83"/>
      <c r="J112" s="34"/>
      <c r="K112" s="34"/>
      <c r="L112" s="34"/>
      <c r="M112" s="34"/>
      <c r="N112" s="34"/>
      <c r="O112" s="34" t="s">
        <v>1558</v>
      </c>
      <c r="P112" s="34"/>
      <c r="Q112" s="34">
        <f t="shared" si="2"/>
        <v>0.13869999999999999</v>
      </c>
      <c r="R112" s="34"/>
      <c r="S112" s="34">
        <v>13.87</v>
      </c>
    </row>
    <row r="113" spans="1:19" ht="14.55">
      <c r="A113" s="34"/>
      <c r="B113" s="34"/>
      <c r="C113" s="34"/>
      <c r="E113" s="34"/>
      <c r="F113" s="34"/>
      <c r="G113" s="83"/>
      <c r="H113" s="34"/>
      <c r="I113" s="83"/>
      <c r="J113" s="34"/>
      <c r="K113" s="34"/>
      <c r="L113" s="34"/>
      <c r="M113" s="34"/>
      <c r="N113" s="34"/>
      <c r="O113" s="34" t="s">
        <v>1559</v>
      </c>
      <c r="P113" s="34"/>
      <c r="Q113" s="34">
        <f t="shared" si="2"/>
        <v>5.2000000000000005E-2</v>
      </c>
      <c r="R113" s="34"/>
      <c r="S113" s="34">
        <v>5.2</v>
      </c>
    </row>
    <row r="114" spans="1:19" ht="14.55">
      <c r="A114" s="34" t="s">
        <v>1735</v>
      </c>
      <c r="B114" s="34" t="s">
        <v>1734</v>
      </c>
      <c r="C114" s="34">
        <v>2017</v>
      </c>
      <c r="E114" s="34">
        <v>36.89</v>
      </c>
      <c r="F114" s="34" t="s">
        <v>1733</v>
      </c>
      <c r="G114" s="83" t="s">
        <v>1524</v>
      </c>
      <c r="H114" s="34" t="s">
        <v>1525</v>
      </c>
      <c r="I114" s="83"/>
      <c r="J114" s="34" t="s">
        <v>721</v>
      </c>
      <c r="K114" s="34" t="s">
        <v>1716</v>
      </c>
      <c r="L114" s="34" t="s">
        <v>1528</v>
      </c>
      <c r="M114" s="34" t="s">
        <v>1524</v>
      </c>
      <c r="N114" s="34" t="s">
        <v>1718</v>
      </c>
      <c r="O114" s="34" t="s">
        <v>1531</v>
      </c>
      <c r="P114" s="34">
        <v>469</v>
      </c>
      <c r="Q114" s="34">
        <f t="shared" si="2"/>
        <v>0.30099999999999999</v>
      </c>
      <c r="R114" s="34" t="s">
        <v>1556</v>
      </c>
      <c r="S114" s="34">
        <v>30.1</v>
      </c>
    </row>
    <row r="115" spans="1:19" ht="14.55">
      <c r="A115" s="34"/>
      <c r="B115" s="34"/>
      <c r="C115" s="34"/>
      <c r="E115" s="34"/>
      <c r="F115" s="34"/>
      <c r="G115" s="83"/>
      <c r="H115" s="34"/>
      <c r="I115" s="83"/>
      <c r="J115" s="34"/>
      <c r="K115" s="34"/>
      <c r="L115" s="34"/>
      <c r="M115" s="34"/>
      <c r="N115" s="34"/>
      <c r="O115" s="34" t="s">
        <v>1557</v>
      </c>
      <c r="P115" s="34"/>
      <c r="Q115" s="34">
        <f t="shared" si="2"/>
        <v>0.22600000000000001</v>
      </c>
      <c r="R115" s="34"/>
      <c r="S115" s="34">
        <v>22.6</v>
      </c>
    </row>
    <row r="116" spans="1:19" ht="14.55">
      <c r="A116" s="34"/>
      <c r="B116" s="34"/>
      <c r="C116" s="34"/>
      <c r="E116" s="34"/>
      <c r="F116" s="34"/>
      <c r="G116" s="83"/>
      <c r="H116" s="34"/>
      <c r="I116" s="83"/>
      <c r="J116" s="34"/>
      <c r="K116" s="34"/>
      <c r="L116" s="34"/>
      <c r="M116" s="34"/>
      <c r="N116" s="34"/>
      <c r="O116" s="34" t="s">
        <v>1558</v>
      </c>
      <c r="P116" s="34"/>
      <c r="Q116" s="34">
        <f t="shared" si="2"/>
        <v>6.4000000000000001E-2</v>
      </c>
      <c r="R116" s="34"/>
      <c r="S116" s="34">
        <v>6.4</v>
      </c>
    </row>
    <row r="117" spans="1:19" ht="14.55">
      <c r="A117" s="34"/>
      <c r="B117" s="34"/>
      <c r="C117" s="34"/>
      <c r="E117" s="34"/>
      <c r="F117" s="34"/>
      <c r="G117" s="83"/>
      <c r="H117" s="34"/>
      <c r="I117" s="83"/>
      <c r="J117" s="34"/>
      <c r="K117" s="34"/>
      <c r="L117" s="34"/>
      <c r="M117" s="34"/>
      <c r="N117" s="34"/>
      <c r="O117" s="34" t="s">
        <v>1559</v>
      </c>
      <c r="P117" s="34"/>
      <c r="Q117" s="34">
        <f t="shared" si="2"/>
        <v>1.1000000000000001E-2</v>
      </c>
      <c r="R117" s="34"/>
      <c r="S117" s="34">
        <v>1.1000000000000001</v>
      </c>
    </row>
    <row r="118" spans="1:19" ht="14.55">
      <c r="A118" s="34" t="s">
        <v>196</v>
      </c>
      <c r="B118" s="34" t="s">
        <v>1732</v>
      </c>
      <c r="C118" s="34">
        <v>2017</v>
      </c>
      <c r="E118" s="34">
        <v>54.06</v>
      </c>
      <c r="F118" s="34" t="s">
        <v>1524</v>
      </c>
      <c r="G118" s="83" t="s">
        <v>1524</v>
      </c>
      <c r="H118" s="34" t="s">
        <v>1525</v>
      </c>
      <c r="I118" s="83"/>
      <c r="J118" s="34" t="s">
        <v>721</v>
      </c>
      <c r="K118" s="34" t="s">
        <v>1716</v>
      </c>
      <c r="L118" s="34" t="s">
        <v>1528</v>
      </c>
      <c r="M118" s="34" t="s">
        <v>1524</v>
      </c>
      <c r="N118" s="34" t="s">
        <v>1718</v>
      </c>
      <c r="O118" s="34" t="s">
        <v>1531</v>
      </c>
      <c r="P118" s="34">
        <v>875</v>
      </c>
      <c r="Q118" s="34">
        <f t="shared" si="2"/>
        <v>0.28689999999999999</v>
      </c>
      <c r="R118" s="34" t="s">
        <v>1556</v>
      </c>
      <c r="S118" s="34">
        <v>28.69</v>
      </c>
    </row>
    <row r="119" spans="1:19" ht="14.55">
      <c r="A119" s="34"/>
      <c r="B119" s="34"/>
      <c r="C119" s="34"/>
      <c r="E119" s="34"/>
      <c r="F119" s="34"/>
      <c r="G119" s="83"/>
      <c r="H119" s="34"/>
      <c r="I119" s="83"/>
      <c r="J119" s="34"/>
      <c r="K119" s="34"/>
      <c r="L119" s="34"/>
      <c r="M119" s="34"/>
      <c r="N119" s="34"/>
      <c r="O119" s="34" t="s">
        <v>1557</v>
      </c>
      <c r="P119" s="34"/>
      <c r="Q119" s="34">
        <f t="shared" si="2"/>
        <v>0.24179999999999999</v>
      </c>
      <c r="R119" s="34"/>
      <c r="S119" s="34">
        <v>24.18</v>
      </c>
    </row>
    <row r="120" spans="1:19" ht="14.55">
      <c r="A120" s="34"/>
      <c r="B120" s="34"/>
      <c r="C120" s="34"/>
      <c r="E120" s="34"/>
      <c r="F120" s="34"/>
      <c r="G120" s="83"/>
      <c r="H120" s="34"/>
      <c r="I120" s="83"/>
      <c r="J120" s="34"/>
      <c r="K120" s="34"/>
      <c r="L120" s="34"/>
      <c r="M120" s="34"/>
      <c r="N120" s="34"/>
      <c r="O120" s="34" t="s">
        <v>1568</v>
      </c>
      <c r="P120" s="34"/>
      <c r="Q120" s="34">
        <f t="shared" si="2"/>
        <v>4.5100000000000001E-2</v>
      </c>
      <c r="R120" s="34"/>
      <c r="S120" s="34">
        <v>4.51</v>
      </c>
    </row>
    <row r="121" spans="1:19" ht="14.55">
      <c r="A121" s="34" t="s">
        <v>1731</v>
      </c>
      <c r="B121" s="34" t="s">
        <v>1730</v>
      </c>
      <c r="C121" s="34">
        <v>2017</v>
      </c>
      <c r="E121" s="34">
        <v>40.299999999999997</v>
      </c>
      <c r="F121" s="34" t="s">
        <v>1729</v>
      </c>
      <c r="G121" s="83" t="s">
        <v>1524</v>
      </c>
      <c r="H121" s="34" t="s">
        <v>1525</v>
      </c>
      <c r="I121" s="83"/>
      <c r="J121" s="34" t="s">
        <v>721</v>
      </c>
      <c r="K121" s="34" t="s">
        <v>1716</v>
      </c>
      <c r="L121" s="34" t="s">
        <v>1528</v>
      </c>
      <c r="M121" s="34" t="s">
        <v>1728</v>
      </c>
      <c r="N121" s="34" t="s">
        <v>1718</v>
      </c>
      <c r="O121" s="34" t="s">
        <v>1531</v>
      </c>
      <c r="P121" s="34">
        <v>814</v>
      </c>
      <c r="Q121" s="34">
        <f t="shared" si="2"/>
        <v>0.43869999999999998</v>
      </c>
      <c r="R121" s="34" t="s">
        <v>1556</v>
      </c>
      <c r="S121" s="34">
        <v>43.87</v>
      </c>
    </row>
    <row r="122" spans="1:19" ht="14.55">
      <c r="A122" s="34" t="s">
        <v>1727</v>
      </c>
      <c r="B122" s="34" t="s">
        <v>1726</v>
      </c>
      <c r="C122" s="34">
        <v>2018</v>
      </c>
      <c r="E122" s="34">
        <v>32.85</v>
      </c>
      <c r="F122" s="34" t="s">
        <v>1620</v>
      </c>
      <c r="G122" s="83" t="s">
        <v>1524</v>
      </c>
      <c r="H122" s="34" t="s">
        <v>1525</v>
      </c>
      <c r="I122" s="83"/>
      <c r="J122" s="34" t="s">
        <v>721</v>
      </c>
      <c r="K122" s="34" t="s">
        <v>1716</v>
      </c>
      <c r="L122" s="34" t="s">
        <v>1528</v>
      </c>
      <c r="M122" s="34" t="s">
        <v>1722</v>
      </c>
      <c r="N122" s="34" t="s">
        <v>1725</v>
      </c>
      <c r="O122" s="34" t="s">
        <v>1531</v>
      </c>
      <c r="P122" s="34">
        <v>137</v>
      </c>
      <c r="Q122" s="34">
        <f t="shared" si="2"/>
        <v>0.38700000000000001</v>
      </c>
      <c r="R122" s="34" t="s">
        <v>1556</v>
      </c>
      <c r="S122" s="34">
        <v>38.700000000000003</v>
      </c>
    </row>
    <row r="123" spans="1:19" ht="14.55">
      <c r="A123" s="34"/>
      <c r="B123" s="34"/>
      <c r="C123" s="34"/>
      <c r="E123" s="34"/>
      <c r="F123" s="34"/>
      <c r="G123" s="83"/>
      <c r="H123" s="34"/>
      <c r="I123" s="83"/>
      <c r="J123" s="34"/>
      <c r="K123" s="34"/>
      <c r="L123" s="34"/>
      <c r="M123" s="34"/>
      <c r="N123" s="34"/>
      <c r="O123" s="34" t="s">
        <v>1557</v>
      </c>
      <c r="P123" s="34"/>
      <c r="Q123" s="34">
        <f t="shared" si="2"/>
        <v>0.29930000000000001</v>
      </c>
      <c r="R123" s="34"/>
      <c r="S123" s="34">
        <v>29.93</v>
      </c>
    </row>
    <row r="124" spans="1:19" ht="14.55">
      <c r="A124" s="34"/>
      <c r="B124" s="34"/>
      <c r="C124" s="34"/>
      <c r="E124" s="34"/>
      <c r="F124" s="34"/>
      <c r="G124" s="83"/>
      <c r="H124" s="34"/>
      <c r="I124" s="83"/>
      <c r="J124" s="34"/>
      <c r="K124" s="34"/>
      <c r="L124" s="34"/>
      <c r="M124" s="34"/>
      <c r="N124" s="34"/>
      <c r="O124" s="34" t="s">
        <v>1558</v>
      </c>
      <c r="P124" s="34"/>
      <c r="Q124" s="34">
        <f t="shared" si="2"/>
        <v>8.0299999999999996E-2</v>
      </c>
      <c r="R124" s="34"/>
      <c r="S124" s="34">
        <v>8.0299999999999994</v>
      </c>
    </row>
    <row r="125" spans="1:19" ht="14.55">
      <c r="A125" s="34"/>
      <c r="B125" s="34"/>
      <c r="C125" s="34"/>
      <c r="E125" s="34"/>
      <c r="F125" s="34"/>
      <c r="G125" s="83"/>
      <c r="H125" s="34"/>
      <c r="I125" s="83"/>
      <c r="J125" s="34"/>
      <c r="K125" s="34"/>
      <c r="L125" s="34"/>
      <c r="M125" s="34"/>
      <c r="N125" s="34"/>
      <c r="O125" s="34" t="s">
        <v>1559</v>
      </c>
      <c r="P125" s="34"/>
      <c r="Q125" s="34">
        <f t="shared" si="2"/>
        <v>7.3000000000000001E-3</v>
      </c>
      <c r="R125" s="34"/>
      <c r="S125" s="34">
        <v>0.73</v>
      </c>
    </row>
    <row r="126" spans="1:19" ht="14.55">
      <c r="A126" s="34" t="s">
        <v>1724</v>
      </c>
      <c r="B126" s="34" t="s">
        <v>1723</v>
      </c>
      <c r="C126" s="34">
        <v>2019</v>
      </c>
      <c r="E126" s="34">
        <v>10.199999999999999</v>
      </c>
      <c r="F126" s="34" t="s">
        <v>1632</v>
      </c>
      <c r="G126" s="83" t="s">
        <v>1524</v>
      </c>
      <c r="H126" s="34" t="s">
        <v>1525</v>
      </c>
      <c r="I126" s="83"/>
      <c r="J126" s="34" t="s">
        <v>721</v>
      </c>
      <c r="K126" s="34" t="s">
        <v>1716</v>
      </c>
      <c r="L126" s="34" t="s">
        <v>1719</v>
      </c>
      <c r="M126" s="34" t="s">
        <v>1722</v>
      </c>
      <c r="N126" s="34" t="s">
        <v>1714</v>
      </c>
      <c r="O126" s="34" t="s">
        <v>1531</v>
      </c>
      <c r="P126" s="34">
        <v>972</v>
      </c>
      <c r="Q126" s="34">
        <f t="shared" si="2"/>
        <v>0.45500000000000002</v>
      </c>
      <c r="R126" s="34" t="s">
        <v>1556</v>
      </c>
      <c r="S126" s="34">
        <v>45.5</v>
      </c>
    </row>
    <row r="127" spans="1:19" ht="14.55">
      <c r="A127" s="34"/>
      <c r="B127" s="34"/>
      <c r="C127" s="34"/>
      <c r="E127" s="34"/>
      <c r="F127" s="34"/>
      <c r="G127" s="83"/>
      <c r="H127" s="34"/>
      <c r="I127" s="83"/>
      <c r="J127" s="34"/>
      <c r="K127" s="34"/>
      <c r="L127" s="34"/>
      <c r="M127" s="34"/>
      <c r="N127" s="34"/>
      <c r="O127" s="34" t="s">
        <v>749</v>
      </c>
      <c r="P127" s="34">
        <v>416</v>
      </c>
      <c r="Q127" s="34">
        <f t="shared" si="2"/>
        <v>0.47399999999999998</v>
      </c>
      <c r="R127" s="34"/>
      <c r="S127" s="34">
        <v>47.4</v>
      </c>
    </row>
    <row r="128" spans="1:19" ht="14.55">
      <c r="A128" s="34"/>
      <c r="B128" s="34"/>
      <c r="C128" s="34"/>
      <c r="E128" s="34"/>
      <c r="F128" s="34"/>
      <c r="G128" s="83"/>
      <c r="H128" s="34"/>
      <c r="I128" s="83"/>
      <c r="J128" s="34"/>
      <c r="K128" s="34"/>
      <c r="L128" s="34"/>
      <c r="M128" s="34"/>
      <c r="N128" s="34"/>
      <c r="O128" s="34" t="s">
        <v>1533</v>
      </c>
      <c r="P128" s="34">
        <v>291</v>
      </c>
      <c r="Q128" s="34">
        <f t="shared" si="2"/>
        <v>0.498</v>
      </c>
      <c r="R128" s="34"/>
      <c r="S128" s="34">
        <v>49.8</v>
      </c>
    </row>
    <row r="129" spans="1:20" ht="14.55">
      <c r="A129" s="34"/>
      <c r="B129" s="34"/>
      <c r="C129" s="34"/>
      <c r="E129" s="34"/>
      <c r="F129" s="34"/>
      <c r="G129" s="83"/>
      <c r="H129" s="34"/>
      <c r="I129" s="83"/>
      <c r="J129" s="34"/>
      <c r="K129" s="34"/>
      <c r="L129" s="34"/>
      <c r="M129" s="34"/>
      <c r="N129" s="34"/>
      <c r="O129" s="34" t="s">
        <v>621</v>
      </c>
      <c r="P129" s="34">
        <v>265</v>
      </c>
      <c r="Q129" s="34">
        <v>0.377</v>
      </c>
      <c r="R129" s="34"/>
      <c r="S129" s="34">
        <v>37.700000000000003</v>
      </c>
    </row>
    <row r="130" spans="1:20" ht="14.55">
      <c r="A130" s="34"/>
      <c r="B130" s="34"/>
      <c r="C130" s="34"/>
      <c r="E130" s="34"/>
      <c r="F130" s="34"/>
      <c r="G130" s="83"/>
      <c r="H130" s="34"/>
      <c r="I130" s="83"/>
      <c r="J130" s="34"/>
      <c r="K130" s="34"/>
      <c r="L130" s="34"/>
      <c r="M130" s="34"/>
      <c r="N130" s="34"/>
      <c r="O130" s="34" t="s">
        <v>1557</v>
      </c>
      <c r="P130" s="34"/>
      <c r="Q130" s="34">
        <f t="shared" ref="Q130:Q142" si="3">S130/100</f>
        <v>0.23600000000000002</v>
      </c>
      <c r="R130" s="34"/>
      <c r="S130" s="34">
        <v>23.6</v>
      </c>
    </row>
    <row r="131" spans="1:20" ht="14.55">
      <c r="A131" s="34"/>
      <c r="B131" s="34"/>
      <c r="C131" s="34"/>
      <c r="E131" s="34"/>
      <c r="F131" s="34"/>
      <c r="G131" s="83"/>
      <c r="H131" s="34"/>
      <c r="I131" s="83"/>
      <c r="J131" s="34"/>
      <c r="K131" s="34"/>
      <c r="L131" s="34"/>
      <c r="M131" s="34"/>
      <c r="N131" s="34"/>
      <c r="O131" s="34" t="s">
        <v>1558</v>
      </c>
      <c r="P131" s="34"/>
      <c r="Q131" s="34">
        <f t="shared" si="3"/>
        <v>0.374</v>
      </c>
      <c r="R131" s="34"/>
      <c r="S131" s="34">
        <v>37.4</v>
      </c>
    </row>
    <row r="132" spans="1:20" ht="14.55">
      <c r="A132" s="34"/>
      <c r="B132" s="34"/>
      <c r="C132" s="34"/>
      <c r="E132" s="34"/>
      <c r="F132" s="34"/>
      <c r="G132" s="83"/>
      <c r="H132" s="34"/>
      <c r="I132" s="83"/>
      <c r="J132" s="34"/>
      <c r="K132" s="34"/>
      <c r="L132" s="34"/>
      <c r="M132" s="34"/>
      <c r="N132" s="34"/>
      <c r="O132" s="34" t="s">
        <v>1559</v>
      </c>
      <c r="P132" s="34"/>
      <c r="Q132" s="34">
        <f t="shared" si="3"/>
        <v>7.0000000000000007E-2</v>
      </c>
      <c r="R132" s="34"/>
      <c r="S132" s="34">
        <v>7</v>
      </c>
    </row>
    <row r="133" spans="1:20" ht="14.55">
      <c r="A133" s="34"/>
      <c r="B133" s="34"/>
      <c r="C133" s="34"/>
      <c r="E133" s="34"/>
      <c r="F133" s="34"/>
      <c r="G133" s="83"/>
      <c r="H133" s="34"/>
      <c r="I133" s="83"/>
      <c r="J133" s="34"/>
      <c r="K133" s="34"/>
      <c r="L133" s="34"/>
      <c r="M133" s="34"/>
      <c r="N133" s="34"/>
      <c r="O133" s="73" t="s">
        <v>1164</v>
      </c>
      <c r="P133" s="34">
        <v>183</v>
      </c>
      <c r="Q133" s="34">
        <f t="shared" si="3"/>
        <v>0.42100000000000004</v>
      </c>
      <c r="R133" s="34"/>
      <c r="S133" s="34">
        <v>42.1</v>
      </c>
    </row>
    <row r="134" spans="1:20" ht="14.55">
      <c r="A134" s="34"/>
      <c r="B134" s="34"/>
      <c r="C134" s="34"/>
      <c r="E134" s="34"/>
      <c r="F134" s="34"/>
      <c r="G134" s="83"/>
      <c r="H134" s="34"/>
      <c r="I134" s="83"/>
      <c r="J134" s="34"/>
      <c r="K134" s="34"/>
      <c r="L134" s="34"/>
      <c r="M134" s="34"/>
      <c r="N134" s="34"/>
      <c r="O134" s="34" t="s">
        <v>178</v>
      </c>
      <c r="P134" s="34">
        <v>789</v>
      </c>
      <c r="Q134" s="34">
        <f t="shared" si="3"/>
        <v>0.46299999999999997</v>
      </c>
      <c r="R134" s="34"/>
      <c r="S134" s="34">
        <v>46.3</v>
      </c>
    </row>
    <row r="135" spans="1:20" ht="14.55">
      <c r="A135" s="34"/>
      <c r="B135" s="34"/>
      <c r="C135" s="34"/>
      <c r="E135" s="34"/>
      <c r="F135" s="34"/>
      <c r="G135" s="83"/>
      <c r="H135" s="34"/>
      <c r="I135" s="83"/>
      <c r="J135" s="34"/>
      <c r="K135" s="34"/>
      <c r="L135" s="34"/>
      <c r="M135" s="34"/>
      <c r="N135" s="34"/>
      <c r="O135" s="34" t="s">
        <v>1543</v>
      </c>
      <c r="P135" s="34">
        <v>126</v>
      </c>
      <c r="Q135" s="34">
        <f t="shared" si="3"/>
        <v>0.46</v>
      </c>
      <c r="R135" s="34"/>
      <c r="S135" s="34">
        <v>46</v>
      </c>
    </row>
    <row r="136" spans="1:20" ht="14.55">
      <c r="A136" s="34"/>
      <c r="B136" s="34"/>
      <c r="C136" s="34"/>
      <c r="E136" s="34"/>
      <c r="F136" s="34"/>
      <c r="G136" s="83"/>
      <c r="H136" s="34"/>
      <c r="I136" s="83"/>
      <c r="J136" s="34"/>
      <c r="K136" s="34"/>
      <c r="L136" s="34"/>
      <c r="M136" s="34"/>
      <c r="N136" s="34"/>
      <c r="O136" s="34" t="s">
        <v>1544</v>
      </c>
      <c r="P136" s="34">
        <v>846</v>
      </c>
      <c r="Q136" s="34">
        <f t="shared" si="3"/>
        <v>0.45399999999999996</v>
      </c>
      <c r="R136" s="34"/>
      <c r="S136" s="34">
        <v>45.4</v>
      </c>
    </row>
    <row r="137" spans="1:20" ht="14.55">
      <c r="A137" s="34" t="s">
        <v>1721</v>
      </c>
      <c r="B137" s="34" t="s">
        <v>1720</v>
      </c>
      <c r="C137" s="34">
        <v>2020</v>
      </c>
      <c r="E137" s="34" t="s">
        <v>1524</v>
      </c>
      <c r="F137" s="34" t="s">
        <v>1624</v>
      </c>
      <c r="G137" s="83" t="s">
        <v>1524</v>
      </c>
      <c r="H137" s="34" t="s">
        <v>1525</v>
      </c>
      <c r="I137" s="83"/>
      <c r="J137" s="34" t="s">
        <v>721</v>
      </c>
      <c r="K137" s="34" t="s">
        <v>1716</v>
      </c>
      <c r="L137" s="34" t="s">
        <v>1719</v>
      </c>
      <c r="M137" s="34" t="s">
        <v>1524</v>
      </c>
      <c r="N137" s="34" t="s">
        <v>1718</v>
      </c>
      <c r="O137" s="34" t="s">
        <v>1531</v>
      </c>
      <c r="P137" s="34">
        <v>480</v>
      </c>
      <c r="Q137" s="34">
        <f t="shared" si="3"/>
        <v>0.19789999999999999</v>
      </c>
      <c r="R137" s="34" t="s">
        <v>1556</v>
      </c>
      <c r="S137" s="34">
        <v>19.79</v>
      </c>
    </row>
    <row r="138" spans="1:20" ht="14.55">
      <c r="A138" s="34" t="s">
        <v>1717</v>
      </c>
      <c r="B138" s="34" t="s">
        <v>169</v>
      </c>
      <c r="C138" s="34">
        <v>2020</v>
      </c>
      <c r="E138" s="34">
        <v>55.9</v>
      </c>
      <c r="F138" s="34" t="s">
        <v>1632</v>
      </c>
      <c r="G138" s="83" t="s">
        <v>1524</v>
      </c>
      <c r="H138" s="34" t="s">
        <v>1525</v>
      </c>
      <c r="I138" s="83"/>
      <c r="J138" s="34" t="s">
        <v>721</v>
      </c>
      <c r="K138" s="34" t="s">
        <v>1716</v>
      </c>
      <c r="L138" s="34" t="s">
        <v>1528</v>
      </c>
      <c r="M138" s="34" t="s">
        <v>1715</v>
      </c>
      <c r="N138" s="34" t="s">
        <v>1714</v>
      </c>
      <c r="O138" s="34" t="s">
        <v>1531</v>
      </c>
      <c r="P138" s="34">
        <v>199</v>
      </c>
      <c r="Q138" s="34">
        <f t="shared" si="3"/>
        <v>0.41200000000000003</v>
      </c>
      <c r="R138" s="34" t="s">
        <v>1556</v>
      </c>
      <c r="S138" s="34">
        <v>41.2</v>
      </c>
    </row>
    <row r="139" spans="1:20" ht="14.55">
      <c r="A139" s="34"/>
      <c r="B139" s="34"/>
      <c r="C139" s="34"/>
      <c r="E139" s="34"/>
      <c r="F139" s="34"/>
      <c r="G139" s="83"/>
      <c r="H139" s="34"/>
      <c r="I139" s="83"/>
      <c r="J139" s="34"/>
      <c r="K139" s="34"/>
      <c r="L139" s="34"/>
      <c r="M139" s="34"/>
      <c r="N139" s="34"/>
      <c r="O139" s="34" t="s">
        <v>1533</v>
      </c>
      <c r="P139" s="34">
        <v>199</v>
      </c>
      <c r="Q139" s="34">
        <f t="shared" si="3"/>
        <v>0.41200000000000003</v>
      </c>
      <c r="R139" s="34"/>
      <c r="S139" s="34">
        <v>41.2</v>
      </c>
    </row>
    <row r="140" spans="1:20" ht="14.55">
      <c r="A140" s="34"/>
      <c r="B140" s="34"/>
      <c r="C140" s="34"/>
      <c r="E140" s="34"/>
      <c r="F140" s="34"/>
      <c r="G140" s="83"/>
      <c r="H140" s="34"/>
      <c r="I140" s="83"/>
      <c r="J140" s="34"/>
      <c r="K140" s="34"/>
      <c r="L140" s="34"/>
      <c r="M140" s="34"/>
      <c r="N140" s="34"/>
      <c r="O140" s="34" t="s">
        <v>1557</v>
      </c>
      <c r="P140" s="34"/>
      <c r="Q140" s="34">
        <f t="shared" si="3"/>
        <v>0.95120000000000005</v>
      </c>
      <c r="R140" s="34"/>
      <c r="S140" s="34">
        <v>95.12</v>
      </c>
    </row>
    <row r="141" spans="1:20" ht="14.55">
      <c r="A141" s="34"/>
      <c r="B141" s="34"/>
      <c r="C141" s="34"/>
      <c r="E141" s="34"/>
      <c r="F141" s="34"/>
      <c r="G141" s="83"/>
      <c r="H141" s="34"/>
      <c r="I141" s="83"/>
      <c r="J141" s="34"/>
      <c r="K141" s="34"/>
      <c r="L141" s="34"/>
      <c r="M141" s="34"/>
      <c r="N141" s="34"/>
      <c r="O141" s="34" t="s">
        <v>1558</v>
      </c>
      <c r="P141" s="34"/>
      <c r="Q141" s="34">
        <f t="shared" si="3"/>
        <v>3.6600000000000001E-2</v>
      </c>
      <c r="R141" s="34"/>
      <c r="S141" s="34">
        <v>3.66</v>
      </c>
    </row>
    <row r="142" spans="1:20" ht="14.55">
      <c r="A142" s="34"/>
      <c r="B142" s="34"/>
      <c r="C142" s="34"/>
      <c r="E142" s="34"/>
      <c r="F142" s="34"/>
      <c r="G142" s="83"/>
      <c r="H142" s="34"/>
      <c r="I142" s="83"/>
      <c r="J142" s="34"/>
      <c r="K142" s="34"/>
      <c r="L142" s="34"/>
      <c r="M142" s="34"/>
      <c r="N142" s="34"/>
      <c r="O142" s="34" t="s">
        <v>1559</v>
      </c>
      <c r="P142" s="34"/>
      <c r="Q142" s="34">
        <f t="shared" si="3"/>
        <v>1.2199999999999999E-2</v>
      </c>
      <c r="R142" s="34"/>
      <c r="S142" s="34">
        <v>1.22</v>
      </c>
    </row>
    <row r="143" spans="1:20" ht="14.55">
      <c r="A143" s="34" t="s">
        <v>120</v>
      </c>
      <c r="B143" s="34" t="s">
        <v>223</v>
      </c>
      <c r="C143" s="34">
        <v>2019</v>
      </c>
      <c r="E143" s="34">
        <v>54.86</v>
      </c>
      <c r="F143" s="34" t="s">
        <v>1537</v>
      </c>
      <c r="G143" s="83" t="s">
        <v>1524</v>
      </c>
      <c r="H143" s="34" t="s">
        <v>1525</v>
      </c>
      <c r="I143" s="83"/>
      <c r="J143" s="34" t="s">
        <v>721</v>
      </c>
      <c r="K143" s="34" t="s">
        <v>1716</v>
      </c>
      <c r="L143" s="34" t="s">
        <v>1528</v>
      </c>
      <c r="M143" s="34" t="s">
        <v>1943</v>
      </c>
      <c r="N143" s="34" t="s">
        <v>1714</v>
      </c>
      <c r="O143" s="34" t="s">
        <v>1531</v>
      </c>
      <c r="P143" s="34">
        <v>523</v>
      </c>
      <c r="Q143" s="34">
        <v>0.44400000000000001</v>
      </c>
      <c r="R143" s="34" t="s">
        <v>1556</v>
      </c>
      <c r="S143" s="34">
        <v>44.4</v>
      </c>
    </row>
    <row r="144" spans="1:20" s="21" customFormat="1">
      <c r="A144" s="34" t="s">
        <v>2254</v>
      </c>
      <c r="B144" s="34" t="s">
        <v>2255</v>
      </c>
      <c r="C144" s="34">
        <v>2010</v>
      </c>
      <c r="D144"/>
      <c r="E144" s="34"/>
      <c r="F144" s="34" t="s">
        <v>1222</v>
      </c>
      <c r="G144" s="83"/>
      <c r="H144" s="124" t="s">
        <v>1998</v>
      </c>
      <c r="I144" s="83"/>
      <c r="J144" s="34" t="s">
        <v>1141</v>
      </c>
      <c r="K144" s="34" t="s">
        <v>2256</v>
      </c>
      <c r="L144" s="34" t="s">
        <v>1131</v>
      </c>
      <c r="M144" s="34" t="s">
        <v>2257</v>
      </c>
      <c r="N144" s="34" t="s">
        <v>1237</v>
      </c>
      <c r="O144" s="34" t="s">
        <v>1129</v>
      </c>
      <c r="P144" s="34">
        <v>312</v>
      </c>
      <c r="Q144" s="34">
        <v>0.14099999999999999</v>
      </c>
      <c r="R144" s="34" t="s">
        <v>1138</v>
      </c>
      <c r="S144" s="34">
        <v>14.1</v>
      </c>
      <c r="T144" s="21" t="s">
        <v>1998</v>
      </c>
    </row>
    <row r="145" spans="1:19" s="21" customFormat="1" ht="14.55">
      <c r="A145" s="34" t="s">
        <v>2258</v>
      </c>
      <c r="B145" s="34" t="s">
        <v>2259</v>
      </c>
      <c r="C145" s="34">
        <v>2010</v>
      </c>
      <c r="D145"/>
      <c r="E145" s="34"/>
      <c r="F145" s="34" t="s">
        <v>1186</v>
      </c>
      <c r="G145" s="83"/>
      <c r="H145" s="125" t="s">
        <v>1998</v>
      </c>
      <c r="I145" s="83"/>
      <c r="J145" s="34" t="s">
        <v>1141</v>
      </c>
      <c r="K145" s="34" t="s">
        <v>2256</v>
      </c>
      <c r="L145" s="34" t="s">
        <v>1131</v>
      </c>
      <c r="M145" s="34" t="s">
        <v>2260</v>
      </c>
      <c r="N145" s="34" t="s">
        <v>1242</v>
      </c>
      <c r="O145" s="34" t="s">
        <v>1129</v>
      </c>
      <c r="P145" s="34">
        <v>379</v>
      </c>
      <c r="Q145" s="34">
        <v>0.34</v>
      </c>
      <c r="R145" s="34" t="s">
        <v>1138</v>
      </c>
      <c r="S145" s="34">
        <v>34</v>
      </c>
    </row>
    <row r="146" spans="1:19" s="21" customFormat="1">
      <c r="A146" s="34"/>
      <c r="B146" s="34"/>
      <c r="C146" s="34"/>
      <c r="D146"/>
      <c r="E146" s="34"/>
      <c r="F146" s="34"/>
      <c r="G146" s="83"/>
      <c r="H146" s="125"/>
      <c r="I146" s="83"/>
      <c r="J146" s="34"/>
      <c r="K146" s="34"/>
      <c r="L146" s="34"/>
      <c r="M146" s="34"/>
      <c r="N146" s="34"/>
      <c r="O146" s="34" t="s">
        <v>1148</v>
      </c>
      <c r="P146" s="34">
        <v>43</v>
      </c>
      <c r="Q146" s="34">
        <v>0.28899999999999998</v>
      </c>
      <c r="R146" s="34"/>
      <c r="S146" s="34">
        <v>28.9</v>
      </c>
    </row>
    <row r="147" spans="1:19" s="21" customFormat="1">
      <c r="A147" s="34"/>
      <c r="B147" s="34"/>
      <c r="C147" s="34"/>
      <c r="D147"/>
      <c r="E147" s="34"/>
      <c r="F147" s="34"/>
      <c r="G147" s="83"/>
      <c r="H147" s="125"/>
      <c r="I147" s="83"/>
      <c r="J147" s="34"/>
      <c r="K147" s="34"/>
      <c r="L147" s="34"/>
      <c r="M147" s="34"/>
      <c r="N147" s="34"/>
      <c r="O147" s="34" t="s">
        <v>1149</v>
      </c>
      <c r="P147" s="34">
        <v>86</v>
      </c>
      <c r="Q147" s="34">
        <v>0.374</v>
      </c>
      <c r="R147" s="34"/>
      <c r="S147" s="34">
        <v>37.4</v>
      </c>
    </row>
    <row r="148" spans="1:19" s="21" customFormat="1">
      <c r="A148" s="34" t="s">
        <v>2261</v>
      </c>
      <c r="B148" s="34" t="s">
        <v>2262</v>
      </c>
      <c r="C148" s="34">
        <v>2010</v>
      </c>
      <c r="D148"/>
      <c r="E148" s="34"/>
      <c r="F148" s="34" t="s">
        <v>1406</v>
      </c>
      <c r="G148" s="83"/>
      <c r="H148" s="125" t="s">
        <v>1998</v>
      </c>
      <c r="I148" s="83"/>
      <c r="J148" s="34" t="s">
        <v>1133</v>
      </c>
      <c r="K148" s="34" t="s">
        <v>2256</v>
      </c>
      <c r="L148" s="34" t="s">
        <v>1131</v>
      </c>
      <c r="M148" s="34" t="s">
        <v>2263</v>
      </c>
      <c r="N148" s="34" t="s">
        <v>1237</v>
      </c>
      <c r="O148" s="34" t="s">
        <v>1129</v>
      </c>
      <c r="P148" s="34">
        <v>1333</v>
      </c>
      <c r="Q148" s="34">
        <v>0.28799999999999998</v>
      </c>
      <c r="R148" s="34" t="s">
        <v>1138</v>
      </c>
      <c r="S148" s="34">
        <v>28.8</v>
      </c>
    </row>
    <row r="149" spans="1:19" s="21" customFormat="1">
      <c r="A149" s="34" t="s">
        <v>2264</v>
      </c>
      <c r="B149" s="34" t="s">
        <v>2265</v>
      </c>
      <c r="C149" s="34">
        <v>2010</v>
      </c>
      <c r="D149"/>
      <c r="E149" s="34"/>
      <c r="F149" s="34" t="s">
        <v>1135</v>
      </c>
      <c r="G149" s="83"/>
      <c r="H149" s="125" t="s">
        <v>2266</v>
      </c>
      <c r="I149" s="83"/>
      <c r="J149" s="34" t="s">
        <v>1133</v>
      </c>
      <c r="K149" s="34" t="s">
        <v>2256</v>
      </c>
      <c r="L149" s="34" t="s">
        <v>1131</v>
      </c>
      <c r="M149" s="34" t="s">
        <v>2267</v>
      </c>
      <c r="N149" s="34" t="s">
        <v>1242</v>
      </c>
      <c r="O149" s="34" t="s">
        <v>1129</v>
      </c>
      <c r="P149" s="34">
        <v>957</v>
      </c>
      <c r="Q149" s="34">
        <v>0.35</v>
      </c>
      <c r="R149" s="34" t="s">
        <v>2268</v>
      </c>
      <c r="S149" s="34">
        <v>35</v>
      </c>
    </row>
    <row r="150" spans="1:19" s="21" customFormat="1">
      <c r="A150" s="34" t="s">
        <v>2269</v>
      </c>
      <c r="B150" s="34" t="s">
        <v>2270</v>
      </c>
      <c r="C150" s="34">
        <v>2010</v>
      </c>
      <c r="D150"/>
      <c r="E150" s="34"/>
      <c r="F150" s="34" t="s">
        <v>1267</v>
      </c>
      <c r="G150" s="83"/>
      <c r="H150" s="125" t="s">
        <v>1998</v>
      </c>
      <c r="I150" s="83"/>
      <c r="J150" s="34" t="s">
        <v>1141</v>
      </c>
      <c r="K150" s="34" t="s">
        <v>2256</v>
      </c>
      <c r="L150" s="34" t="s">
        <v>1131</v>
      </c>
      <c r="M150" s="34" t="s">
        <v>2271</v>
      </c>
      <c r="N150" s="34" t="s">
        <v>1242</v>
      </c>
      <c r="O150" s="34" t="s">
        <v>1129</v>
      </c>
      <c r="P150" s="34">
        <v>822</v>
      </c>
      <c r="Q150" s="34">
        <v>0.22900000000000001</v>
      </c>
      <c r="R150" s="34" t="s">
        <v>1138</v>
      </c>
      <c r="S150" s="34">
        <v>22.9</v>
      </c>
    </row>
    <row r="151" spans="1:19" s="21" customFormat="1">
      <c r="A151" s="34" t="s">
        <v>2272</v>
      </c>
      <c r="B151" s="34" t="s">
        <v>2273</v>
      </c>
      <c r="C151" s="34">
        <v>2010</v>
      </c>
      <c r="D151"/>
      <c r="E151" s="34"/>
      <c r="F151" s="34" t="s">
        <v>2030</v>
      </c>
      <c r="G151" s="83"/>
      <c r="H151" s="125" t="s">
        <v>1998</v>
      </c>
      <c r="I151" s="83"/>
      <c r="J151" s="34" t="s">
        <v>1141</v>
      </c>
      <c r="K151" s="34" t="s">
        <v>2256</v>
      </c>
      <c r="L151" s="34" t="s">
        <v>1131</v>
      </c>
      <c r="M151" s="34" t="s">
        <v>2274</v>
      </c>
      <c r="N151" s="34" t="s">
        <v>1237</v>
      </c>
      <c r="O151" s="34" t="s">
        <v>1129</v>
      </c>
      <c r="P151" s="34">
        <v>402</v>
      </c>
      <c r="Q151" s="34">
        <v>0.20899999999999999</v>
      </c>
      <c r="R151" s="34" t="s">
        <v>1138</v>
      </c>
      <c r="S151" s="34">
        <v>20.9</v>
      </c>
    </row>
    <row r="152" spans="1:19" s="21" customFormat="1">
      <c r="A152" s="34" t="s">
        <v>2275</v>
      </c>
      <c r="B152" s="34" t="s">
        <v>2276</v>
      </c>
      <c r="C152" s="34">
        <v>2010</v>
      </c>
      <c r="D152"/>
      <c r="E152" s="34"/>
      <c r="F152" s="34" t="s">
        <v>1191</v>
      </c>
      <c r="G152" s="83"/>
      <c r="H152" s="125" t="s">
        <v>1998</v>
      </c>
      <c r="I152" s="83"/>
      <c r="J152" s="34" t="s">
        <v>1141</v>
      </c>
      <c r="K152" s="34" t="s">
        <v>2256</v>
      </c>
      <c r="L152" s="34" t="s">
        <v>1131</v>
      </c>
      <c r="M152" s="34" t="s">
        <v>2277</v>
      </c>
      <c r="N152" s="34" t="s">
        <v>1242</v>
      </c>
      <c r="O152" s="34" t="s">
        <v>1129</v>
      </c>
      <c r="P152" s="34">
        <v>400</v>
      </c>
      <c r="Q152" s="34">
        <v>0.246</v>
      </c>
      <c r="R152" s="34" t="s">
        <v>1138</v>
      </c>
      <c r="S152" s="34">
        <v>24.6</v>
      </c>
    </row>
    <row r="153" spans="1:19" s="21" customFormat="1">
      <c r="A153" s="34" t="s">
        <v>2278</v>
      </c>
      <c r="B153" s="34" t="s">
        <v>2279</v>
      </c>
      <c r="C153" s="34">
        <v>2010</v>
      </c>
      <c r="D153"/>
      <c r="E153" s="34"/>
      <c r="F153" s="34" t="s">
        <v>1186</v>
      </c>
      <c r="G153" s="83"/>
      <c r="H153" s="125" t="s">
        <v>1998</v>
      </c>
      <c r="I153" s="83"/>
      <c r="J153" s="34" t="s">
        <v>1133</v>
      </c>
      <c r="K153" s="34" t="s">
        <v>2256</v>
      </c>
      <c r="L153" s="34" t="s">
        <v>1131</v>
      </c>
      <c r="M153" s="34" t="s">
        <v>2280</v>
      </c>
      <c r="N153" s="34" t="s">
        <v>1237</v>
      </c>
      <c r="O153" s="34" t="s">
        <v>1129</v>
      </c>
      <c r="P153" s="34">
        <v>2031</v>
      </c>
      <c r="Q153" s="34">
        <v>0.24959999999999999</v>
      </c>
      <c r="R153" s="34" t="s">
        <v>1138</v>
      </c>
      <c r="S153" s="34">
        <v>24.96</v>
      </c>
    </row>
    <row r="154" spans="1:19" s="21" customFormat="1">
      <c r="A154" s="34"/>
      <c r="B154" s="34"/>
      <c r="C154" s="34"/>
      <c r="D154"/>
      <c r="E154" s="34"/>
      <c r="F154" s="34"/>
      <c r="G154" s="83"/>
      <c r="H154" s="125"/>
      <c r="I154" s="83"/>
      <c r="J154" s="34"/>
      <c r="K154" s="34"/>
      <c r="L154" s="34"/>
      <c r="M154" s="34"/>
      <c r="N154" s="34"/>
      <c r="O154" s="34" t="s">
        <v>1148</v>
      </c>
      <c r="P154" s="34">
        <v>863</v>
      </c>
      <c r="Q154" s="34">
        <v>0.2306</v>
      </c>
      <c r="R154" s="34"/>
      <c r="S154" s="34">
        <v>23.06</v>
      </c>
    </row>
    <row r="155" spans="1:19" s="21" customFormat="1">
      <c r="A155" s="34"/>
      <c r="B155" s="34"/>
      <c r="C155" s="34"/>
      <c r="D155"/>
      <c r="E155" s="34"/>
      <c r="F155" s="34"/>
      <c r="G155" s="83"/>
      <c r="H155" s="125"/>
      <c r="I155" s="83"/>
      <c r="J155" s="34"/>
      <c r="K155" s="34"/>
      <c r="L155" s="34"/>
      <c r="M155" s="34"/>
      <c r="N155" s="34"/>
      <c r="O155" s="34" t="s">
        <v>1149</v>
      </c>
      <c r="P155" s="34">
        <v>1168</v>
      </c>
      <c r="Q155" s="34">
        <v>0.25940000000000002</v>
      </c>
      <c r="R155" s="34"/>
      <c r="S155" s="34">
        <v>25.94</v>
      </c>
    </row>
    <row r="156" spans="1:19" s="21" customFormat="1">
      <c r="A156" s="34"/>
      <c r="B156" s="34"/>
      <c r="C156" s="34"/>
      <c r="D156"/>
      <c r="E156" s="34"/>
      <c r="F156" s="34"/>
      <c r="G156" s="83"/>
      <c r="H156" s="125"/>
      <c r="I156" s="83"/>
      <c r="J156" s="34"/>
      <c r="K156" s="34"/>
      <c r="L156" s="34"/>
      <c r="M156" s="34"/>
      <c r="N156" s="34"/>
      <c r="O156" s="34" t="s">
        <v>2060</v>
      </c>
      <c r="P156" s="34">
        <v>1152</v>
      </c>
      <c r="Q156" s="34">
        <v>0.24740000000000001</v>
      </c>
      <c r="R156" s="34"/>
      <c r="S156" s="34">
        <v>24.74</v>
      </c>
    </row>
    <row r="157" spans="1:19" s="21" customFormat="1">
      <c r="A157" s="34"/>
      <c r="B157" s="34"/>
      <c r="C157" s="34"/>
      <c r="D157"/>
      <c r="E157" s="34"/>
      <c r="F157" s="34"/>
      <c r="G157" s="83"/>
      <c r="H157" s="125"/>
      <c r="I157" s="83"/>
      <c r="J157" s="34"/>
      <c r="K157" s="34"/>
      <c r="L157" s="34"/>
      <c r="M157" s="34"/>
      <c r="N157" s="34"/>
      <c r="O157" s="34" t="s">
        <v>2061</v>
      </c>
      <c r="P157" s="34">
        <v>879</v>
      </c>
      <c r="Q157" s="34">
        <v>0.25259999999999999</v>
      </c>
      <c r="R157" s="34"/>
      <c r="S157" s="34">
        <v>25.26</v>
      </c>
    </row>
    <row r="158" spans="1:19" s="21" customFormat="1">
      <c r="A158" s="34" t="s">
        <v>2281</v>
      </c>
      <c r="B158" s="34" t="s">
        <v>2282</v>
      </c>
      <c r="C158" s="34">
        <v>2011</v>
      </c>
      <c r="D158"/>
      <c r="E158" s="34"/>
      <c r="F158" s="34" t="s">
        <v>1178</v>
      </c>
      <c r="G158" s="83"/>
      <c r="H158" s="125" t="s">
        <v>1998</v>
      </c>
      <c r="I158" s="83"/>
      <c r="J158" s="34" t="s">
        <v>1141</v>
      </c>
      <c r="K158" s="34" t="s">
        <v>2256</v>
      </c>
      <c r="L158" s="34" t="s">
        <v>1131</v>
      </c>
      <c r="M158" s="34" t="s">
        <v>1134</v>
      </c>
      <c r="N158" s="34" t="s">
        <v>1237</v>
      </c>
      <c r="O158" s="34" t="s">
        <v>1129</v>
      </c>
      <c r="P158" s="34">
        <v>1681</v>
      </c>
      <c r="Q158" s="34">
        <v>0.23799999999999999</v>
      </c>
      <c r="R158" s="34" t="s">
        <v>1138</v>
      </c>
      <c r="S158" s="34">
        <v>23.8</v>
      </c>
    </row>
    <row r="159" spans="1:19" s="21" customFormat="1">
      <c r="A159" s="34"/>
      <c r="B159" s="34"/>
      <c r="C159" s="34"/>
      <c r="D159"/>
      <c r="E159" s="34"/>
      <c r="F159" s="34"/>
      <c r="G159" s="83"/>
      <c r="H159" s="125"/>
      <c r="I159" s="83"/>
      <c r="J159" s="34"/>
      <c r="K159" s="34"/>
      <c r="L159" s="34"/>
      <c r="M159" s="34"/>
      <c r="N159" s="34"/>
      <c r="O159" s="34" t="s">
        <v>1148</v>
      </c>
      <c r="P159" s="34">
        <v>900</v>
      </c>
      <c r="Q159" s="34">
        <v>0.2311</v>
      </c>
      <c r="R159" s="34"/>
      <c r="S159" s="34">
        <v>23.11</v>
      </c>
    </row>
    <row r="160" spans="1:19" s="21" customFormat="1">
      <c r="A160" s="34"/>
      <c r="B160" s="34"/>
      <c r="C160" s="34"/>
      <c r="D160"/>
      <c r="E160" s="34"/>
      <c r="F160" s="34"/>
      <c r="G160" s="83"/>
      <c r="H160" s="125"/>
      <c r="I160" s="83"/>
      <c r="J160" s="34"/>
      <c r="K160" s="34"/>
      <c r="L160" s="34"/>
      <c r="M160" s="34"/>
      <c r="N160" s="34"/>
      <c r="O160" s="34" t="s">
        <v>1149</v>
      </c>
      <c r="P160" s="34">
        <v>781</v>
      </c>
      <c r="Q160" s="34">
        <v>0.24579999999999999</v>
      </c>
      <c r="R160" s="34"/>
      <c r="S160" s="34">
        <v>24.58</v>
      </c>
    </row>
    <row r="161" spans="1:19" s="21" customFormat="1">
      <c r="A161" s="34"/>
      <c r="B161" s="34"/>
      <c r="C161" s="34"/>
      <c r="D161"/>
      <c r="E161" s="34"/>
      <c r="F161" s="34"/>
      <c r="G161" s="83"/>
      <c r="H161" s="125"/>
      <c r="I161" s="83"/>
      <c r="J161" s="34"/>
      <c r="K161" s="34"/>
      <c r="L161" s="34"/>
      <c r="M161" s="34"/>
      <c r="N161" s="34"/>
      <c r="O161" s="34" t="s">
        <v>1164</v>
      </c>
      <c r="P161" s="34">
        <v>949</v>
      </c>
      <c r="Q161" s="34">
        <v>0.24129999999999999</v>
      </c>
      <c r="R161" s="34"/>
      <c r="S161" s="34">
        <v>24.13</v>
      </c>
    </row>
    <row r="162" spans="1:19" s="21" customFormat="1">
      <c r="A162" s="34"/>
      <c r="B162" s="34"/>
      <c r="C162" s="34"/>
      <c r="D162"/>
      <c r="E162" s="34"/>
      <c r="F162" s="34"/>
      <c r="G162" s="83"/>
      <c r="H162" s="125"/>
      <c r="I162" s="83"/>
      <c r="J162" s="34"/>
      <c r="K162" s="34"/>
      <c r="L162" s="34"/>
      <c r="M162" s="34"/>
      <c r="N162" s="34"/>
      <c r="O162" s="34" t="s">
        <v>1165</v>
      </c>
      <c r="P162" s="34">
        <v>732</v>
      </c>
      <c r="Q162" s="34">
        <v>0.2336</v>
      </c>
      <c r="R162" s="34"/>
      <c r="S162" s="34">
        <v>23.36</v>
      </c>
    </row>
    <row r="163" spans="1:19" s="21" customFormat="1">
      <c r="A163" s="34" t="s">
        <v>2283</v>
      </c>
      <c r="B163" s="34" t="s">
        <v>2284</v>
      </c>
      <c r="C163" s="34">
        <v>2011</v>
      </c>
      <c r="D163"/>
      <c r="E163" s="34"/>
      <c r="F163" s="34" t="s">
        <v>1406</v>
      </c>
      <c r="G163" s="83"/>
      <c r="H163" s="125" t="s">
        <v>1998</v>
      </c>
      <c r="I163" s="83"/>
      <c r="J163" s="34" t="s">
        <v>1141</v>
      </c>
      <c r="K163" s="34" t="s">
        <v>2256</v>
      </c>
      <c r="L163" s="34" t="s">
        <v>1131</v>
      </c>
      <c r="M163" s="34" t="s">
        <v>2285</v>
      </c>
      <c r="N163" s="34" t="s">
        <v>2286</v>
      </c>
      <c r="O163" s="34" t="s">
        <v>1129</v>
      </c>
      <c r="P163" s="34">
        <v>482</v>
      </c>
      <c r="Q163" s="34">
        <v>0.37840000000000001</v>
      </c>
      <c r="R163" s="34" t="s">
        <v>1138</v>
      </c>
      <c r="S163" s="34">
        <v>37.840000000000003</v>
      </c>
    </row>
    <row r="164" spans="1:19" s="21" customFormat="1">
      <c r="A164" s="34" t="s">
        <v>2287</v>
      </c>
      <c r="B164" s="34" t="s">
        <v>2288</v>
      </c>
      <c r="C164" s="34">
        <v>2011</v>
      </c>
      <c r="D164"/>
      <c r="E164" s="34"/>
      <c r="F164" s="34" t="s">
        <v>1326</v>
      </c>
      <c r="G164" s="83"/>
      <c r="H164" s="125" t="s">
        <v>1998</v>
      </c>
      <c r="I164" s="83"/>
      <c r="J164" s="34" t="s">
        <v>1141</v>
      </c>
      <c r="K164" s="34" t="s">
        <v>2256</v>
      </c>
      <c r="L164" s="34" t="s">
        <v>1131</v>
      </c>
      <c r="M164" s="34" t="s">
        <v>2289</v>
      </c>
      <c r="N164" s="34" t="s">
        <v>2286</v>
      </c>
      <c r="O164" s="34" t="s">
        <v>1129</v>
      </c>
      <c r="P164" s="34">
        <v>410</v>
      </c>
      <c r="Q164" s="34">
        <v>0.17100000000000001</v>
      </c>
      <c r="R164" s="34" t="s">
        <v>1138</v>
      </c>
      <c r="S164" s="34">
        <v>17.100000000000001</v>
      </c>
    </row>
    <row r="165" spans="1:19" s="21" customFormat="1">
      <c r="A165" s="34" t="s">
        <v>2290</v>
      </c>
      <c r="B165" s="34" t="s">
        <v>2291</v>
      </c>
      <c r="C165" s="34">
        <v>2011</v>
      </c>
      <c r="D165"/>
      <c r="E165" s="34"/>
      <c r="F165" s="34" t="s">
        <v>1245</v>
      </c>
      <c r="G165" s="83"/>
      <c r="H165" s="125" t="s">
        <v>1998</v>
      </c>
      <c r="I165" s="83"/>
      <c r="J165" s="34" t="s">
        <v>1141</v>
      </c>
      <c r="K165" s="34" t="s">
        <v>2256</v>
      </c>
      <c r="L165" s="34" t="s">
        <v>1131</v>
      </c>
      <c r="M165" s="34"/>
      <c r="N165" s="34" t="s">
        <v>1237</v>
      </c>
      <c r="O165" s="34" t="s">
        <v>1129</v>
      </c>
      <c r="P165" s="34">
        <v>534</v>
      </c>
      <c r="Q165" s="34">
        <v>0.47399999999999998</v>
      </c>
      <c r="R165" s="34" t="s">
        <v>1138</v>
      </c>
      <c r="S165" s="34">
        <v>47.4</v>
      </c>
    </row>
    <row r="166" spans="1:19" s="21" customFormat="1">
      <c r="A166" s="34" t="s">
        <v>2292</v>
      </c>
      <c r="B166" s="34" t="s">
        <v>2293</v>
      </c>
      <c r="C166" s="34">
        <v>2011</v>
      </c>
      <c r="D166"/>
      <c r="E166" s="34"/>
      <c r="F166" s="34" t="s">
        <v>1326</v>
      </c>
      <c r="G166" s="83"/>
      <c r="H166" s="125" t="s">
        <v>2200</v>
      </c>
      <c r="I166" s="83"/>
      <c r="J166" s="34" t="s">
        <v>1141</v>
      </c>
      <c r="K166" s="34" t="s">
        <v>2256</v>
      </c>
      <c r="L166" s="34" t="s">
        <v>1131</v>
      </c>
      <c r="M166" s="34" t="s">
        <v>1134</v>
      </c>
      <c r="N166" s="34" t="s">
        <v>1242</v>
      </c>
      <c r="O166" s="34" t="s">
        <v>1129</v>
      </c>
      <c r="P166" s="34">
        <v>155</v>
      </c>
      <c r="Q166" s="34">
        <v>0.155</v>
      </c>
      <c r="R166" s="34" t="s">
        <v>1138</v>
      </c>
      <c r="S166" s="34">
        <v>15.5</v>
      </c>
    </row>
    <row r="167" spans="1:19" s="21" customFormat="1">
      <c r="A167" s="34"/>
      <c r="B167" s="34"/>
      <c r="C167" s="34"/>
      <c r="D167"/>
      <c r="E167" s="34"/>
      <c r="F167" s="34"/>
      <c r="G167" s="83"/>
      <c r="H167" s="125"/>
      <c r="I167" s="83"/>
      <c r="J167" s="34"/>
      <c r="K167" s="34"/>
      <c r="L167" s="34"/>
      <c r="M167" s="34"/>
      <c r="N167" s="34"/>
      <c r="O167" s="34" t="s">
        <v>2294</v>
      </c>
      <c r="P167" s="34">
        <v>46</v>
      </c>
      <c r="Q167" s="34">
        <v>0.109</v>
      </c>
      <c r="R167" s="34"/>
      <c r="S167" s="34">
        <v>10.9</v>
      </c>
    </row>
    <row r="168" spans="1:19" s="21" customFormat="1">
      <c r="A168" s="34"/>
      <c r="B168" s="34"/>
      <c r="C168" s="34"/>
      <c r="D168"/>
      <c r="E168" s="34"/>
      <c r="F168" s="34"/>
      <c r="G168" s="83"/>
      <c r="H168" s="125"/>
      <c r="I168" s="83"/>
      <c r="J168" s="34"/>
      <c r="K168" s="34"/>
      <c r="L168" s="34"/>
      <c r="M168" s="34"/>
      <c r="N168" s="34"/>
      <c r="O168" s="34" t="s">
        <v>2295</v>
      </c>
      <c r="P168" s="34">
        <v>46</v>
      </c>
      <c r="Q168" s="34">
        <v>0.217</v>
      </c>
      <c r="R168" s="34"/>
      <c r="S168" s="34">
        <v>21.7</v>
      </c>
    </row>
    <row r="169" spans="1:19" s="21" customFormat="1">
      <c r="A169" s="34"/>
      <c r="B169" s="34"/>
      <c r="C169" s="34"/>
      <c r="D169"/>
      <c r="E169" s="34"/>
      <c r="F169" s="34"/>
      <c r="G169" s="83"/>
      <c r="H169" s="125"/>
      <c r="I169" s="83"/>
      <c r="J169" s="34"/>
      <c r="K169" s="34"/>
      <c r="L169" s="34"/>
      <c r="M169" s="34"/>
      <c r="N169" s="34"/>
      <c r="O169" s="34" t="s">
        <v>2296</v>
      </c>
      <c r="P169" s="34">
        <v>31</v>
      </c>
      <c r="Q169" s="34">
        <v>0.193</v>
      </c>
      <c r="R169" s="34"/>
      <c r="S169" s="34">
        <v>19.3</v>
      </c>
    </row>
    <row r="170" spans="1:19" s="21" customFormat="1">
      <c r="A170" s="34"/>
      <c r="B170" s="34"/>
      <c r="C170" s="34"/>
      <c r="D170"/>
      <c r="E170" s="34"/>
      <c r="F170" s="34"/>
      <c r="G170" s="83"/>
      <c r="H170" s="125"/>
      <c r="I170" s="83"/>
      <c r="J170" s="34"/>
      <c r="K170" s="34"/>
      <c r="L170" s="34"/>
      <c r="M170" s="34"/>
      <c r="N170" s="34"/>
      <c r="O170" s="34" t="s">
        <v>2297</v>
      </c>
      <c r="P170" s="34">
        <v>21</v>
      </c>
      <c r="Q170" s="34">
        <v>9.4E-2</v>
      </c>
      <c r="R170" s="34"/>
      <c r="S170" s="34">
        <v>9.4</v>
      </c>
    </row>
    <row r="171" spans="1:19" s="21" customFormat="1">
      <c r="A171" s="34" t="s">
        <v>2298</v>
      </c>
      <c r="B171" s="34" t="s">
        <v>2299</v>
      </c>
      <c r="C171" s="34">
        <v>2011</v>
      </c>
      <c r="D171"/>
      <c r="E171" s="34"/>
      <c r="F171" s="34" t="s">
        <v>2182</v>
      </c>
      <c r="G171" s="83"/>
      <c r="H171" s="125" t="s">
        <v>1998</v>
      </c>
      <c r="I171" s="83"/>
      <c r="J171" s="34" t="s">
        <v>1141</v>
      </c>
      <c r="K171" s="34" t="s">
        <v>2256</v>
      </c>
      <c r="L171" s="34" t="s">
        <v>1131</v>
      </c>
      <c r="M171" s="34" t="s">
        <v>2300</v>
      </c>
      <c r="N171" s="34" t="s">
        <v>1242</v>
      </c>
      <c r="O171" s="34" t="s">
        <v>1129</v>
      </c>
      <c r="P171" s="34">
        <v>224</v>
      </c>
      <c r="Q171" s="34">
        <v>0.42409999999999998</v>
      </c>
      <c r="R171" s="34" t="s">
        <v>1138</v>
      </c>
      <c r="S171" s="34">
        <v>42.41</v>
      </c>
    </row>
    <row r="172" spans="1:19" s="21" customFormat="1">
      <c r="A172" s="34" t="s">
        <v>2301</v>
      </c>
      <c r="B172" s="34" t="s">
        <v>2302</v>
      </c>
      <c r="C172" s="34">
        <v>2011</v>
      </c>
      <c r="D172"/>
      <c r="E172" s="34"/>
      <c r="F172" s="34" t="s">
        <v>1194</v>
      </c>
      <c r="G172" s="83"/>
      <c r="H172" s="125" t="s">
        <v>1998</v>
      </c>
      <c r="I172" s="83"/>
      <c r="J172" s="34" t="s">
        <v>1141</v>
      </c>
      <c r="K172" s="34" t="s">
        <v>2256</v>
      </c>
      <c r="L172" s="34" t="s">
        <v>1131</v>
      </c>
      <c r="M172" s="34" t="s">
        <v>2303</v>
      </c>
      <c r="N172" s="34" t="s">
        <v>1242</v>
      </c>
      <c r="O172" s="34" t="s">
        <v>1129</v>
      </c>
      <c r="P172" s="34">
        <v>185</v>
      </c>
      <c r="Q172" s="34">
        <v>0.29189999999999999</v>
      </c>
      <c r="R172" s="34" t="s">
        <v>1138</v>
      </c>
      <c r="S172" s="34">
        <v>29.19</v>
      </c>
    </row>
    <row r="173" spans="1:19" s="21" customFormat="1">
      <c r="A173" s="34" t="s">
        <v>1248</v>
      </c>
      <c r="B173" s="34" t="s">
        <v>2304</v>
      </c>
      <c r="C173" s="34">
        <v>2011</v>
      </c>
      <c r="D173"/>
      <c r="E173" s="34"/>
      <c r="F173" s="34" t="s">
        <v>1222</v>
      </c>
      <c r="G173" s="83"/>
      <c r="H173" s="125" t="s">
        <v>243</v>
      </c>
      <c r="I173" s="83"/>
      <c r="J173" s="34" t="s">
        <v>1141</v>
      </c>
      <c r="K173" s="34" t="s">
        <v>2256</v>
      </c>
      <c r="L173" s="34" t="s">
        <v>1131</v>
      </c>
      <c r="M173" s="34" t="s">
        <v>2305</v>
      </c>
      <c r="N173" s="34" t="s">
        <v>1242</v>
      </c>
      <c r="O173" s="34" t="s">
        <v>1129</v>
      </c>
      <c r="P173" s="34">
        <v>718</v>
      </c>
      <c r="Q173" s="34">
        <v>0.3538</v>
      </c>
      <c r="R173" s="34" t="s">
        <v>1138</v>
      </c>
      <c r="S173" s="34">
        <v>35.380000000000003</v>
      </c>
    </row>
    <row r="174" spans="1:19" s="21" customFormat="1">
      <c r="A174" s="34"/>
      <c r="B174" s="34"/>
      <c r="C174" s="34"/>
      <c r="D174"/>
      <c r="E174" s="34"/>
      <c r="F174" s="34"/>
      <c r="G174" s="83"/>
      <c r="H174" s="125"/>
      <c r="I174" s="83"/>
      <c r="J174" s="34"/>
      <c r="K174" s="34"/>
      <c r="L174" s="34"/>
      <c r="M174" s="34"/>
      <c r="N174" s="34"/>
      <c r="O174" s="34" t="s">
        <v>2060</v>
      </c>
      <c r="P174" s="34">
        <v>395</v>
      </c>
      <c r="Q174" s="34">
        <v>0.34399999999999997</v>
      </c>
      <c r="R174" s="34"/>
      <c r="S174" s="34">
        <v>34.4</v>
      </c>
    </row>
    <row r="175" spans="1:19" s="21" customFormat="1">
      <c r="A175" s="34"/>
      <c r="B175" s="34"/>
      <c r="C175" s="34"/>
      <c r="D175"/>
      <c r="E175" s="34"/>
      <c r="F175" s="34"/>
      <c r="G175" s="83"/>
      <c r="H175" s="125"/>
      <c r="I175" s="83"/>
      <c r="J175" s="34"/>
      <c r="K175" s="34"/>
      <c r="L175" s="34"/>
      <c r="M175" s="34"/>
      <c r="N175" s="34"/>
      <c r="O175" s="34" t="s">
        <v>2061</v>
      </c>
      <c r="P175" s="34">
        <v>323</v>
      </c>
      <c r="Q175" s="34">
        <v>0.36499999999999999</v>
      </c>
      <c r="R175" s="34"/>
      <c r="S175" s="34">
        <v>36.5</v>
      </c>
    </row>
    <row r="176" spans="1:19" s="21" customFormat="1">
      <c r="A176" s="34" t="s">
        <v>2306</v>
      </c>
      <c r="B176" s="34" t="s">
        <v>2307</v>
      </c>
      <c r="C176" s="34">
        <v>2011</v>
      </c>
      <c r="D176"/>
      <c r="E176" s="34"/>
      <c r="F176" s="34" t="s">
        <v>1406</v>
      </c>
      <c r="G176" s="83"/>
      <c r="H176" s="125" t="s">
        <v>1998</v>
      </c>
      <c r="I176" s="83"/>
      <c r="J176" s="34" t="s">
        <v>1141</v>
      </c>
      <c r="K176" s="34" t="s">
        <v>2256</v>
      </c>
      <c r="L176" s="34" t="s">
        <v>1131</v>
      </c>
      <c r="M176" s="34" t="s">
        <v>2308</v>
      </c>
      <c r="N176" s="34" t="s">
        <v>1242</v>
      </c>
      <c r="O176" s="34" t="s">
        <v>1129</v>
      </c>
      <c r="P176" s="34">
        <v>391</v>
      </c>
      <c r="Q176" s="34">
        <v>0.38600000000000001</v>
      </c>
      <c r="R176" s="34" t="s">
        <v>1138</v>
      </c>
      <c r="S176" s="34">
        <v>38.6</v>
      </c>
    </row>
    <row r="177" spans="1:19" s="21" customFormat="1">
      <c r="A177" s="34" t="s">
        <v>2309</v>
      </c>
      <c r="B177" s="34" t="s">
        <v>2310</v>
      </c>
      <c r="C177" s="34">
        <v>2011</v>
      </c>
      <c r="D177"/>
      <c r="E177" s="34"/>
      <c r="F177" s="34" t="s">
        <v>1194</v>
      </c>
      <c r="G177" s="83"/>
      <c r="H177" s="125" t="s">
        <v>1998</v>
      </c>
      <c r="I177" s="83"/>
      <c r="J177" s="34" t="s">
        <v>1141</v>
      </c>
      <c r="K177" s="34" t="s">
        <v>2256</v>
      </c>
      <c r="L177" s="34" t="s">
        <v>1131</v>
      </c>
      <c r="M177" s="34" t="s">
        <v>2311</v>
      </c>
      <c r="N177" s="34" t="s">
        <v>1242</v>
      </c>
      <c r="O177" s="34" t="s">
        <v>1129</v>
      </c>
      <c r="P177" s="34">
        <v>600</v>
      </c>
      <c r="Q177" s="34">
        <v>0.23330000000000001</v>
      </c>
      <c r="R177" s="34" t="s">
        <v>1138</v>
      </c>
      <c r="S177" s="34">
        <v>23.33</v>
      </c>
    </row>
    <row r="178" spans="1:19" s="21" customFormat="1">
      <c r="A178" s="34"/>
      <c r="B178" s="34"/>
      <c r="C178" s="34"/>
      <c r="D178"/>
      <c r="E178" s="34"/>
      <c r="F178" s="34"/>
      <c r="G178" s="83"/>
      <c r="H178" s="125"/>
      <c r="I178" s="83"/>
      <c r="J178" s="34"/>
      <c r="K178" s="34"/>
      <c r="L178" s="34"/>
      <c r="M178" s="34"/>
      <c r="N178" s="34"/>
      <c r="O178" s="34" t="s">
        <v>1148</v>
      </c>
      <c r="P178" s="34">
        <v>75</v>
      </c>
      <c r="Q178" s="34">
        <v>0.28000000000000003</v>
      </c>
      <c r="R178" s="34"/>
      <c r="S178" s="34">
        <v>28</v>
      </c>
    </row>
    <row r="179" spans="1:19" s="21" customFormat="1">
      <c r="A179" s="34"/>
      <c r="B179" s="34"/>
      <c r="C179" s="34"/>
      <c r="D179"/>
      <c r="E179" s="34"/>
      <c r="F179" s="34"/>
      <c r="G179" s="83"/>
      <c r="H179" s="125"/>
      <c r="I179" s="83"/>
      <c r="J179" s="34"/>
      <c r="K179" s="34"/>
      <c r="L179" s="34"/>
      <c r="M179" s="34"/>
      <c r="N179" s="34"/>
      <c r="O179" s="34" t="s">
        <v>1149</v>
      </c>
      <c r="P179" s="34">
        <v>525</v>
      </c>
      <c r="Q179" s="34">
        <v>0.22670000000000001</v>
      </c>
      <c r="R179" s="34"/>
      <c r="S179" s="34">
        <v>22.67</v>
      </c>
    </row>
    <row r="180" spans="1:19" s="21" customFormat="1">
      <c r="A180" s="34" t="s">
        <v>2312</v>
      </c>
      <c r="B180" s="34" t="s">
        <v>2313</v>
      </c>
      <c r="C180" s="34">
        <v>2012</v>
      </c>
      <c r="D180"/>
      <c r="E180" s="34"/>
      <c r="F180" s="34" t="s">
        <v>641</v>
      </c>
      <c r="G180" s="83"/>
      <c r="H180" s="125" t="s">
        <v>1998</v>
      </c>
      <c r="I180" s="83"/>
      <c r="J180" s="34" t="s">
        <v>1141</v>
      </c>
      <c r="K180" s="34" t="s">
        <v>2256</v>
      </c>
      <c r="L180" s="34" t="s">
        <v>1131</v>
      </c>
      <c r="M180" s="34" t="s">
        <v>2314</v>
      </c>
      <c r="N180" s="34" t="s">
        <v>1237</v>
      </c>
      <c r="O180" s="34" t="s">
        <v>1129</v>
      </c>
      <c r="P180" s="34">
        <v>859</v>
      </c>
      <c r="Q180" s="34">
        <v>0.28000000000000003</v>
      </c>
      <c r="R180" s="34" t="s">
        <v>1138</v>
      </c>
      <c r="S180" s="34">
        <v>28</v>
      </c>
    </row>
    <row r="181" spans="1:19" s="21" customFormat="1">
      <c r="A181" s="34" t="s">
        <v>2315</v>
      </c>
      <c r="B181" s="34" t="s">
        <v>2316</v>
      </c>
      <c r="C181" s="34">
        <v>2012</v>
      </c>
      <c r="D181"/>
      <c r="E181" s="34"/>
      <c r="F181" s="34" t="s">
        <v>1135</v>
      </c>
      <c r="G181" s="83"/>
      <c r="H181" s="125" t="s">
        <v>1998</v>
      </c>
      <c r="I181" s="83"/>
      <c r="J181" s="34" t="s">
        <v>1133</v>
      </c>
      <c r="K181" s="34" t="s">
        <v>2256</v>
      </c>
      <c r="L181" s="34" t="s">
        <v>1131</v>
      </c>
      <c r="M181" s="34" t="s">
        <v>2317</v>
      </c>
      <c r="N181" s="34" t="s">
        <v>1242</v>
      </c>
      <c r="O181" s="34" t="s">
        <v>1129</v>
      </c>
      <c r="P181" s="34">
        <v>1999</v>
      </c>
      <c r="Q181" s="34">
        <v>0.35399999999999998</v>
      </c>
      <c r="R181" s="34" t="s">
        <v>1138</v>
      </c>
      <c r="S181" s="34">
        <v>35.4</v>
      </c>
    </row>
    <row r="182" spans="1:19" s="21" customFormat="1">
      <c r="A182" s="34"/>
      <c r="B182" s="34"/>
      <c r="C182" s="34"/>
      <c r="D182"/>
      <c r="E182" s="34"/>
      <c r="F182" s="34"/>
      <c r="G182" s="83"/>
      <c r="H182" s="125"/>
      <c r="I182" s="83"/>
      <c r="J182" s="34"/>
      <c r="K182" s="34"/>
      <c r="L182" s="34"/>
      <c r="M182" s="34"/>
      <c r="N182" s="34"/>
      <c r="O182" s="34" t="s">
        <v>1148</v>
      </c>
      <c r="P182" s="34">
        <v>628</v>
      </c>
      <c r="Q182" s="34">
        <v>0.35699999999999998</v>
      </c>
      <c r="R182" s="34"/>
      <c r="S182" s="34">
        <v>35.700000000000003</v>
      </c>
    </row>
    <row r="183" spans="1:19" s="21" customFormat="1">
      <c r="A183" s="34"/>
      <c r="B183" s="34"/>
      <c r="C183" s="34"/>
      <c r="D183"/>
      <c r="E183" s="34"/>
      <c r="F183" s="34"/>
      <c r="G183" s="83"/>
      <c r="H183" s="125"/>
      <c r="I183" s="83"/>
      <c r="J183" s="34"/>
      <c r="K183" s="34"/>
      <c r="L183" s="34"/>
      <c r="M183" s="34"/>
      <c r="N183" s="34"/>
      <c r="O183" s="34" t="s">
        <v>1149</v>
      </c>
      <c r="P183" s="34">
        <v>1368</v>
      </c>
      <c r="Q183" s="34">
        <v>0.35199999999999998</v>
      </c>
      <c r="R183" s="34"/>
      <c r="S183" s="34">
        <v>35.200000000000003</v>
      </c>
    </row>
    <row r="184" spans="1:19" s="21" customFormat="1">
      <c r="A184" s="34"/>
      <c r="B184" s="34"/>
      <c r="C184" s="34"/>
      <c r="D184"/>
      <c r="E184" s="34"/>
      <c r="F184" s="34"/>
      <c r="G184" s="83"/>
      <c r="H184" s="125"/>
      <c r="I184" s="83"/>
      <c r="J184" s="34"/>
      <c r="K184" s="34"/>
      <c r="L184" s="34"/>
      <c r="M184" s="34"/>
      <c r="N184" s="34"/>
      <c r="O184" s="34" t="s">
        <v>1166</v>
      </c>
      <c r="P184" s="34">
        <v>456</v>
      </c>
      <c r="Q184" s="34">
        <v>0.34200000000000003</v>
      </c>
      <c r="R184" s="34"/>
      <c r="S184" s="34">
        <v>34.200000000000003</v>
      </c>
    </row>
    <row r="185" spans="1:19" s="21" customFormat="1">
      <c r="A185" s="34"/>
      <c r="B185" s="34"/>
      <c r="C185" s="34"/>
      <c r="D185"/>
      <c r="E185" s="34"/>
      <c r="F185" s="34"/>
      <c r="G185" s="83"/>
      <c r="H185" s="125"/>
      <c r="I185" s="83"/>
      <c r="J185" s="34"/>
      <c r="K185" s="34"/>
      <c r="L185" s="34"/>
      <c r="M185" s="34"/>
      <c r="N185" s="34"/>
      <c r="O185" s="34" t="s">
        <v>1167</v>
      </c>
      <c r="P185" s="34">
        <v>1542</v>
      </c>
      <c r="Q185" s="34">
        <v>0.35699999999999998</v>
      </c>
      <c r="R185" s="34"/>
      <c r="S185" s="34">
        <v>35.700000000000003</v>
      </c>
    </row>
    <row r="186" spans="1:19" s="21" customFormat="1">
      <c r="A186" s="34"/>
      <c r="B186" s="34"/>
      <c r="C186" s="34"/>
      <c r="D186"/>
      <c r="E186" s="34"/>
      <c r="F186" s="34"/>
      <c r="G186" s="83"/>
      <c r="H186" s="125"/>
      <c r="I186" s="83"/>
      <c r="J186" s="34"/>
      <c r="K186" s="34"/>
      <c r="L186" s="34"/>
      <c r="M186" s="34"/>
      <c r="N186" s="34"/>
      <c r="O186" s="34" t="s">
        <v>1164</v>
      </c>
      <c r="P186" s="34">
        <v>1008</v>
      </c>
      <c r="Q186" s="34">
        <v>0.35299999999999998</v>
      </c>
      <c r="R186" s="34"/>
      <c r="S186" s="34">
        <v>35.299999999999997</v>
      </c>
    </row>
    <row r="187" spans="1:19" s="21" customFormat="1">
      <c r="A187" s="34"/>
      <c r="B187" s="34"/>
      <c r="C187" s="34"/>
      <c r="D187"/>
      <c r="E187" s="34"/>
      <c r="F187" s="34"/>
      <c r="G187" s="83"/>
      <c r="H187" s="125"/>
      <c r="I187" s="83"/>
      <c r="J187" s="34"/>
      <c r="K187" s="34"/>
      <c r="L187" s="34"/>
      <c r="M187" s="34"/>
      <c r="N187" s="34"/>
      <c r="O187" s="34" t="s">
        <v>1165</v>
      </c>
      <c r="P187" s="34">
        <v>991</v>
      </c>
      <c r="Q187" s="34">
        <v>0.35399999999999998</v>
      </c>
      <c r="R187" s="34"/>
      <c r="S187" s="34">
        <v>35.4</v>
      </c>
    </row>
    <row r="188" spans="1:19" s="21" customFormat="1">
      <c r="A188" s="34" t="s">
        <v>2318</v>
      </c>
      <c r="B188" s="34" t="s">
        <v>2319</v>
      </c>
      <c r="C188" s="34">
        <v>2012</v>
      </c>
      <c r="D188"/>
      <c r="E188" s="34"/>
      <c r="F188" s="34" t="s">
        <v>641</v>
      </c>
      <c r="G188" s="83"/>
      <c r="H188" s="125" t="s">
        <v>1998</v>
      </c>
      <c r="I188" s="83"/>
      <c r="J188" s="34" t="s">
        <v>1141</v>
      </c>
      <c r="K188" s="34" t="s">
        <v>2256</v>
      </c>
      <c r="L188" s="34" t="s">
        <v>1131</v>
      </c>
      <c r="M188" s="34" t="s">
        <v>2320</v>
      </c>
      <c r="N188" s="34" t="s">
        <v>1237</v>
      </c>
      <c r="O188" s="34" t="s">
        <v>1129</v>
      </c>
      <c r="P188" s="34">
        <v>3809</v>
      </c>
      <c r="Q188" s="34">
        <v>0.36</v>
      </c>
      <c r="R188" s="34" t="s">
        <v>1138</v>
      </c>
      <c r="S188" s="34">
        <v>36</v>
      </c>
    </row>
    <row r="189" spans="1:19" s="21" customFormat="1">
      <c r="A189" s="34"/>
      <c r="B189" s="34"/>
      <c r="C189" s="34"/>
      <c r="D189"/>
      <c r="E189" s="34"/>
      <c r="F189" s="34"/>
      <c r="G189" s="83"/>
      <c r="H189" s="125"/>
      <c r="I189" s="83"/>
      <c r="J189" s="34"/>
      <c r="K189" s="34"/>
      <c r="L189" s="34"/>
      <c r="M189" s="34"/>
      <c r="N189" s="34"/>
      <c r="O189" s="34" t="s">
        <v>1148</v>
      </c>
      <c r="P189" s="34">
        <v>1343</v>
      </c>
      <c r="Q189" s="34">
        <v>0.40300000000000002</v>
      </c>
      <c r="R189" s="34"/>
      <c r="S189" s="34">
        <v>40.299999999999997</v>
      </c>
    </row>
    <row r="190" spans="1:19" s="21" customFormat="1">
      <c r="A190" s="34"/>
      <c r="B190" s="34"/>
      <c r="C190" s="34"/>
      <c r="D190"/>
      <c r="E190" s="34"/>
      <c r="F190" s="34"/>
      <c r="G190" s="83"/>
      <c r="H190" s="125"/>
      <c r="I190" s="83"/>
      <c r="J190" s="34"/>
      <c r="K190" s="34"/>
      <c r="L190" s="34"/>
      <c r="M190" s="34"/>
      <c r="N190" s="34"/>
      <c r="O190" s="34" t="s">
        <v>1149</v>
      </c>
      <c r="P190" s="34">
        <v>2466</v>
      </c>
      <c r="Q190" s="34">
        <v>0.33700000000000002</v>
      </c>
      <c r="R190" s="34"/>
      <c r="S190" s="34">
        <v>33.700000000000003</v>
      </c>
    </row>
    <row r="191" spans="1:19" s="21" customFormat="1">
      <c r="A191" s="34"/>
      <c r="B191" s="34"/>
      <c r="C191" s="34"/>
      <c r="D191"/>
      <c r="E191" s="34"/>
      <c r="F191" s="34"/>
      <c r="G191" s="83"/>
      <c r="H191" s="125"/>
      <c r="I191" s="83"/>
      <c r="J191" s="34"/>
      <c r="K191" s="34"/>
      <c r="L191" s="34"/>
      <c r="M191" s="34"/>
      <c r="N191" s="34"/>
      <c r="O191" s="34" t="s">
        <v>1164</v>
      </c>
      <c r="P191" s="34">
        <v>1319</v>
      </c>
      <c r="Q191" s="34">
        <v>0.36899999999999999</v>
      </c>
      <c r="R191" s="34"/>
      <c r="S191" s="34">
        <v>36.9</v>
      </c>
    </row>
    <row r="192" spans="1:19" s="21" customFormat="1">
      <c r="A192" s="34"/>
      <c r="B192" s="34"/>
      <c r="C192" s="34"/>
      <c r="D192"/>
      <c r="E192" s="34"/>
      <c r="F192" s="34"/>
      <c r="G192" s="83"/>
      <c r="H192" s="125"/>
      <c r="I192" s="83"/>
      <c r="J192" s="34"/>
      <c r="K192" s="34"/>
      <c r="L192" s="34"/>
      <c r="M192" s="34"/>
      <c r="N192" s="34"/>
      <c r="O192" s="34" t="s">
        <v>1165</v>
      </c>
      <c r="P192" s="34">
        <v>2490</v>
      </c>
      <c r="Q192" s="34">
        <v>0.35599999999999998</v>
      </c>
      <c r="R192" s="34"/>
      <c r="S192" s="34">
        <v>35.6</v>
      </c>
    </row>
    <row r="193" spans="1:19" s="21" customFormat="1">
      <c r="A193" s="34"/>
      <c r="B193" s="34"/>
      <c r="C193" s="34"/>
      <c r="D193"/>
      <c r="E193" s="34"/>
      <c r="F193" s="34"/>
      <c r="G193" s="83"/>
      <c r="H193" s="125"/>
      <c r="I193" s="83"/>
      <c r="J193" s="34"/>
      <c r="K193" s="34"/>
      <c r="L193" s="34"/>
      <c r="M193" s="34"/>
      <c r="N193" s="34"/>
      <c r="O193" s="34" t="s">
        <v>1166</v>
      </c>
      <c r="P193" s="34">
        <v>859</v>
      </c>
      <c r="Q193" s="34">
        <v>0.39700000000000002</v>
      </c>
      <c r="R193" s="34"/>
      <c r="S193" s="34">
        <v>39.700000000000003</v>
      </c>
    </row>
    <row r="194" spans="1:19" s="21" customFormat="1" ht="14.55">
      <c r="A194" s="34"/>
      <c r="B194" s="34"/>
      <c r="C194" s="34"/>
      <c r="D194"/>
      <c r="E194" s="34"/>
      <c r="F194" s="34"/>
      <c r="G194" s="83"/>
      <c r="H194" s="125"/>
      <c r="I194" s="83"/>
      <c r="J194" s="34"/>
      <c r="K194" s="34"/>
      <c r="L194" s="34"/>
      <c r="M194" s="34"/>
      <c r="N194" s="34"/>
      <c r="O194" s="34" t="s">
        <v>2321</v>
      </c>
      <c r="P194" s="34">
        <v>2950</v>
      </c>
      <c r="Q194" s="34">
        <v>0.35</v>
      </c>
      <c r="R194" s="34"/>
      <c r="S194" s="34">
        <v>35</v>
      </c>
    </row>
    <row r="195" spans="1:19" s="21" customFormat="1">
      <c r="A195" s="34" t="s">
        <v>2322</v>
      </c>
      <c r="B195" s="34" t="s">
        <v>2323</v>
      </c>
      <c r="C195" s="34">
        <v>2012</v>
      </c>
      <c r="D195"/>
      <c r="E195" s="34"/>
      <c r="F195" s="34" t="s">
        <v>1362</v>
      </c>
      <c r="G195" s="83"/>
      <c r="H195" s="125" t="s">
        <v>1998</v>
      </c>
      <c r="I195" s="83"/>
      <c r="J195" s="34" t="s">
        <v>1141</v>
      </c>
      <c r="K195" s="34" t="s">
        <v>2256</v>
      </c>
      <c r="L195" s="34" t="s">
        <v>1131</v>
      </c>
      <c r="M195" s="34" t="s">
        <v>2324</v>
      </c>
      <c r="N195" s="34" t="s">
        <v>1237</v>
      </c>
      <c r="O195" s="34" t="s">
        <v>1129</v>
      </c>
      <c r="P195" s="34">
        <v>266</v>
      </c>
      <c r="Q195" s="34">
        <v>0.43990000000000001</v>
      </c>
      <c r="R195" s="34" t="s">
        <v>1138</v>
      </c>
      <c r="S195" s="34">
        <v>43.99</v>
      </c>
    </row>
    <row r="196" spans="1:19" s="21" customFormat="1">
      <c r="A196" s="34" t="s">
        <v>2325</v>
      </c>
      <c r="B196" s="34" t="s">
        <v>2326</v>
      </c>
      <c r="C196" s="34">
        <v>2012</v>
      </c>
      <c r="D196"/>
      <c r="E196" s="34"/>
      <c r="F196" s="34" t="s">
        <v>1292</v>
      </c>
      <c r="G196" s="83"/>
      <c r="H196" s="125" t="s">
        <v>1998</v>
      </c>
      <c r="I196" s="83"/>
      <c r="J196" s="34" t="s">
        <v>1141</v>
      </c>
      <c r="K196" s="34" t="s">
        <v>2256</v>
      </c>
      <c r="L196" s="34" t="s">
        <v>1131</v>
      </c>
      <c r="M196" s="34" t="s">
        <v>2327</v>
      </c>
      <c r="N196" s="34" t="s">
        <v>1242</v>
      </c>
      <c r="O196" s="34" t="s">
        <v>1129</v>
      </c>
      <c r="P196" s="34">
        <v>1372</v>
      </c>
      <c r="Q196" s="34">
        <v>0.57199999999999995</v>
      </c>
      <c r="R196" s="34" t="s">
        <v>1138</v>
      </c>
      <c r="S196" s="34">
        <v>57.2</v>
      </c>
    </row>
    <row r="197" spans="1:19" s="21" customFormat="1">
      <c r="A197" s="34"/>
      <c r="B197" s="34"/>
      <c r="C197" s="34"/>
      <c r="D197"/>
      <c r="E197" s="34"/>
      <c r="F197" s="34"/>
      <c r="G197" s="83"/>
      <c r="H197" s="125"/>
      <c r="I197" s="83"/>
      <c r="J197" s="34"/>
      <c r="K197" s="34"/>
      <c r="L197" s="34"/>
      <c r="M197" s="34"/>
      <c r="N197" s="34"/>
      <c r="O197" s="34" t="s">
        <v>1148</v>
      </c>
      <c r="P197" s="34">
        <v>460</v>
      </c>
      <c r="Q197" s="34">
        <v>0.626</v>
      </c>
      <c r="R197" s="34"/>
      <c r="S197" s="34">
        <v>62.6</v>
      </c>
    </row>
    <row r="198" spans="1:19" s="21" customFormat="1">
      <c r="A198" s="34"/>
      <c r="B198" s="34"/>
      <c r="C198" s="34"/>
      <c r="D198"/>
      <c r="E198" s="34"/>
      <c r="F198" s="34"/>
      <c r="G198" s="83"/>
      <c r="H198" s="125"/>
      <c r="I198" s="83"/>
      <c r="J198" s="34"/>
      <c r="K198" s="34"/>
      <c r="L198" s="34"/>
      <c r="M198" s="34"/>
      <c r="N198" s="34"/>
      <c r="O198" s="34" t="s">
        <v>1149</v>
      </c>
      <c r="P198" s="34">
        <v>912</v>
      </c>
      <c r="Q198" s="34">
        <v>0.54500000000000004</v>
      </c>
      <c r="R198" s="34"/>
      <c r="S198" s="34">
        <v>54.5</v>
      </c>
    </row>
    <row r="199" spans="1:19" s="21" customFormat="1">
      <c r="A199" s="34"/>
      <c r="B199" s="34"/>
      <c r="C199" s="34"/>
      <c r="D199"/>
      <c r="E199" s="34"/>
      <c r="F199" s="34"/>
      <c r="G199" s="83"/>
      <c r="H199" s="125"/>
      <c r="I199" s="83"/>
      <c r="J199" s="34"/>
      <c r="K199" s="34"/>
      <c r="L199" s="34"/>
      <c r="M199" s="34"/>
      <c r="N199" s="34"/>
      <c r="O199" s="34" t="s">
        <v>1164</v>
      </c>
      <c r="P199" s="34">
        <v>450</v>
      </c>
      <c r="Q199" s="34">
        <v>0.65300000000000002</v>
      </c>
      <c r="R199" s="34"/>
      <c r="S199" s="34">
        <v>65.3</v>
      </c>
    </row>
    <row r="200" spans="1:19" s="21" customFormat="1">
      <c r="A200" s="34"/>
      <c r="B200" s="34"/>
      <c r="C200" s="34"/>
      <c r="D200"/>
      <c r="E200" s="34"/>
      <c r="F200" s="34"/>
      <c r="G200" s="83"/>
      <c r="H200" s="125"/>
      <c r="I200" s="83"/>
      <c r="J200" s="34"/>
      <c r="K200" s="34"/>
      <c r="L200" s="34"/>
      <c r="M200" s="34"/>
      <c r="N200" s="34"/>
      <c r="O200" s="34" t="s">
        <v>1165</v>
      </c>
      <c r="P200" s="34">
        <v>922</v>
      </c>
      <c r="Q200" s="34">
        <v>0.52300000000000002</v>
      </c>
      <c r="R200" s="34"/>
      <c r="S200" s="34">
        <v>52.3</v>
      </c>
    </row>
    <row r="201" spans="1:19" s="21" customFormat="1">
      <c r="A201" s="34"/>
      <c r="B201" s="34"/>
      <c r="C201" s="34"/>
      <c r="D201"/>
      <c r="E201" s="34"/>
      <c r="F201" s="34"/>
      <c r="G201" s="83"/>
      <c r="H201" s="125"/>
      <c r="I201" s="83"/>
      <c r="J201" s="34"/>
      <c r="K201" s="34"/>
      <c r="L201" s="34"/>
      <c r="M201" s="34"/>
      <c r="N201" s="34"/>
      <c r="O201" s="34" t="s">
        <v>1166</v>
      </c>
      <c r="P201" s="34">
        <v>196</v>
      </c>
      <c r="Q201" s="34">
        <v>0.68400000000000005</v>
      </c>
      <c r="R201" s="34"/>
      <c r="S201" s="34">
        <v>68.400000000000006</v>
      </c>
    </row>
    <row r="202" spans="1:19" s="21" customFormat="1">
      <c r="A202" s="34"/>
      <c r="B202" s="34"/>
      <c r="C202" s="34"/>
      <c r="D202"/>
      <c r="E202" s="34"/>
      <c r="F202" s="34"/>
      <c r="G202" s="83"/>
      <c r="H202" s="125"/>
      <c r="I202" s="83"/>
      <c r="J202" s="34"/>
      <c r="K202" s="34"/>
      <c r="L202" s="34"/>
      <c r="M202" s="34"/>
      <c r="N202" s="34"/>
      <c r="O202" s="34" t="s">
        <v>1167</v>
      </c>
      <c r="P202" s="34">
        <v>1176</v>
      </c>
      <c r="Q202" s="34">
        <v>0.55400000000000005</v>
      </c>
      <c r="R202" s="34"/>
      <c r="S202" s="34">
        <v>55.4</v>
      </c>
    </row>
    <row r="203" spans="1:19" s="21" customFormat="1">
      <c r="A203" s="34" t="s">
        <v>2328</v>
      </c>
      <c r="B203" s="34" t="s">
        <v>2329</v>
      </c>
      <c r="C203" s="34">
        <v>2012</v>
      </c>
      <c r="D203"/>
      <c r="E203" s="34"/>
      <c r="F203" s="34" t="s">
        <v>641</v>
      </c>
      <c r="G203" s="83"/>
      <c r="H203" s="125" t="s">
        <v>1998</v>
      </c>
      <c r="I203" s="83"/>
      <c r="J203" s="34" t="s">
        <v>1133</v>
      </c>
      <c r="K203" s="34" t="s">
        <v>2256</v>
      </c>
      <c r="L203" s="34" t="s">
        <v>1131</v>
      </c>
      <c r="M203" s="34" t="s">
        <v>2330</v>
      </c>
      <c r="N203" s="34" t="s">
        <v>1242</v>
      </c>
      <c r="O203" s="34" t="s">
        <v>1129</v>
      </c>
      <c r="P203" s="34">
        <v>714</v>
      </c>
      <c r="Q203" s="34">
        <v>0.315</v>
      </c>
      <c r="R203" s="34" t="s">
        <v>1138</v>
      </c>
      <c r="S203" s="34">
        <v>31.5</v>
      </c>
    </row>
    <row r="204" spans="1:19" s="21" customFormat="1">
      <c r="A204" s="34"/>
      <c r="B204" s="34"/>
      <c r="C204" s="34"/>
      <c r="D204"/>
      <c r="E204" s="34"/>
      <c r="F204" s="34"/>
      <c r="G204" s="83"/>
      <c r="H204" s="125"/>
      <c r="I204" s="83"/>
      <c r="J204" s="34"/>
      <c r="K204" s="34"/>
      <c r="L204" s="34"/>
      <c r="M204" s="34"/>
      <c r="N204" s="34"/>
      <c r="O204" s="34" t="s">
        <v>1148</v>
      </c>
      <c r="P204" s="34">
        <v>292</v>
      </c>
      <c r="Q204" s="34">
        <v>0.33700000000000002</v>
      </c>
      <c r="R204" s="34"/>
      <c r="S204" s="34">
        <v>33.700000000000003</v>
      </c>
    </row>
    <row r="205" spans="1:19" s="21" customFormat="1">
      <c r="A205" s="34"/>
      <c r="B205" s="34"/>
      <c r="C205" s="34"/>
      <c r="D205"/>
      <c r="E205" s="34"/>
      <c r="F205" s="34"/>
      <c r="G205" s="83"/>
      <c r="H205" s="125"/>
      <c r="I205" s="83"/>
      <c r="J205" s="34"/>
      <c r="K205" s="34"/>
      <c r="L205" s="34"/>
      <c r="M205" s="34"/>
      <c r="N205" s="34"/>
      <c r="O205" s="34" t="s">
        <v>1149</v>
      </c>
      <c r="P205" s="34">
        <v>422</v>
      </c>
      <c r="Q205" s="34">
        <v>0.30199999999999999</v>
      </c>
      <c r="R205" s="34"/>
      <c r="S205" s="34">
        <v>30.2</v>
      </c>
    </row>
    <row r="206" spans="1:19" s="21" customFormat="1">
      <c r="A206" s="34"/>
      <c r="B206" s="34"/>
      <c r="C206" s="34"/>
      <c r="D206"/>
      <c r="E206" s="34"/>
      <c r="F206" s="34"/>
      <c r="G206" s="83"/>
      <c r="H206" s="125"/>
      <c r="I206" s="83"/>
      <c r="J206" s="34"/>
      <c r="K206" s="34"/>
      <c r="L206" s="34"/>
      <c r="M206" s="34"/>
      <c r="N206" s="34"/>
      <c r="O206" s="34" t="s">
        <v>2060</v>
      </c>
      <c r="P206" s="34">
        <v>118</v>
      </c>
      <c r="Q206" s="34">
        <v>0.38100000000000001</v>
      </c>
      <c r="R206" s="34"/>
      <c r="S206" s="34">
        <v>38.1</v>
      </c>
    </row>
    <row r="207" spans="1:19" s="21" customFormat="1">
      <c r="A207" s="34"/>
      <c r="B207" s="34"/>
      <c r="C207" s="34"/>
      <c r="D207"/>
      <c r="E207" s="34"/>
      <c r="F207" s="34"/>
      <c r="G207" s="83"/>
      <c r="H207" s="125"/>
      <c r="I207" s="83"/>
      <c r="J207" s="34"/>
      <c r="K207" s="34"/>
      <c r="L207" s="34"/>
      <c r="M207" s="34"/>
      <c r="N207" s="34"/>
      <c r="O207" s="34" t="s">
        <v>2061</v>
      </c>
      <c r="P207" s="34">
        <v>158</v>
      </c>
      <c r="Q207" s="34">
        <v>0.40500000000000003</v>
      </c>
      <c r="R207" s="34"/>
      <c r="S207" s="34">
        <v>40.5</v>
      </c>
    </row>
    <row r="208" spans="1:19" s="21" customFormat="1">
      <c r="A208" s="34"/>
      <c r="B208" s="34"/>
      <c r="C208" s="34"/>
      <c r="D208"/>
      <c r="E208" s="34"/>
      <c r="F208" s="34"/>
      <c r="G208" s="83"/>
      <c r="H208" s="125"/>
      <c r="I208" s="83"/>
      <c r="J208" s="34"/>
      <c r="K208" s="34"/>
      <c r="L208" s="34"/>
      <c r="M208" s="34"/>
      <c r="N208" s="34"/>
      <c r="O208" s="34" t="s">
        <v>2062</v>
      </c>
      <c r="P208" s="34">
        <v>317</v>
      </c>
      <c r="Q208" s="34">
        <v>0.26300000000000001</v>
      </c>
      <c r="R208" s="34"/>
      <c r="S208" s="34">
        <v>26.3</v>
      </c>
    </row>
    <row r="209" spans="1:19" s="21" customFormat="1">
      <c r="A209" s="34"/>
      <c r="B209" s="34"/>
      <c r="C209" s="34"/>
      <c r="D209"/>
      <c r="E209" s="34"/>
      <c r="F209" s="34"/>
      <c r="G209" s="83"/>
      <c r="H209" s="125"/>
      <c r="I209" s="83"/>
      <c r="J209" s="34"/>
      <c r="K209" s="34"/>
      <c r="L209" s="34"/>
      <c r="M209" s="34"/>
      <c r="N209" s="34"/>
      <c r="O209" s="34" t="s">
        <v>2063</v>
      </c>
      <c r="P209" s="34">
        <v>121</v>
      </c>
      <c r="Q209" s="34">
        <v>0.27500000000000002</v>
      </c>
      <c r="R209" s="34"/>
      <c r="S209" s="34">
        <v>27.5</v>
      </c>
    </row>
    <row r="210" spans="1:19" s="21" customFormat="1">
      <c r="A210" s="34" t="s">
        <v>2331</v>
      </c>
      <c r="B210" s="34" t="s">
        <v>2332</v>
      </c>
      <c r="C210" s="34">
        <v>2012</v>
      </c>
      <c r="D210"/>
      <c r="E210" s="34"/>
      <c r="F210" s="34" t="s">
        <v>1461</v>
      </c>
      <c r="G210" s="83"/>
      <c r="H210" s="125" t="s">
        <v>1998</v>
      </c>
      <c r="I210" s="83"/>
      <c r="J210" s="34" t="s">
        <v>1141</v>
      </c>
      <c r="K210" s="34" t="s">
        <v>2256</v>
      </c>
      <c r="L210" s="34" t="s">
        <v>1131</v>
      </c>
      <c r="M210" s="34" t="s">
        <v>2333</v>
      </c>
      <c r="N210" s="34" t="s">
        <v>1242</v>
      </c>
      <c r="O210" s="34" t="s">
        <v>1129</v>
      </c>
      <c r="P210" s="34">
        <v>331</v>
      </c>
      <c r="Q210" s="34">
        <v>0.215</v>
      </c>
      <c r="R210" s="34" t="s">
        <v>1138</v>
      </c>
      <c r="S210" s="34">
        <v>21.5</v>
      </c>
    </row>
    <row r="211" spans="1:19" s="21" customFormat="1">
      <c r="A211" s="34"/>
      <c r="B211" s="34"/>
      <c r="C211" s="34"/>
      <c r="D211"/>
      <c r="E211" s="34"/>
      <c r="F211" s="34"/>
      <c r="G211" s="83"/>
      <c r="H211" s="125"/>
      <c r="I211" s="83"/>
      <c r="J211" s="34"/>
      <c r="K211" s="34"/>
      <c r="L211" s="34"/>
      <c r="M211" s="34"/>
      <c r="N211" s="34"/>
      <c r="O211" s="34" t="s">
        <v>1148</v>
      </c>
      <c r="P211" s="34">
        <v>125</v>
      </c>
      <c r="Q211" s="34">
        <v>0.28000000000000003</v>
      </c>
      <c r="R211" s="34"/>
      <c r="S211" s="34">
        <v>28</v>
      </c>
    </row>
    <row r="212" spans="1:19" s="21" customFormat="1">
      <c r="A212" s="34"/>
      <c r="B212" s="34"/>
      <c r="C212" s="34"/>
      <c r="D212"/>
      <c r="E212" s="34"/>
      <c r="F212" s="34"/>
      <c r="G212" s="83"/>
      <c r="H212" s="125"/>
      <c r="I212" s="83"/>
      <c r="J212" s="34"/>
      <c r="K212" s="34"/>
      <c r="L212" s="34"/>
      <c r="M212" s="34"/>
      <c r="N212" s="34"/>
      <c r="O212" s="34" t="s">
        <v>1149</v>
      </c>
      <c r="P212" s="34">
        <v>206</v>
      </c>
      <c r="Q212" s="34">
        <v>0.17499999999999999</v>
      </c>
      <c r="R212" s="34"/>
      <c r="S212" s="34">
        <v>17.5</v>
      </c>
    </row>
    <row r="213" spans="1:19" s="21" customFormat="1">
      <c r="A213" s="34" t="s">
        <v>2334</v>
      </c>
      <c r="B213" s="34" t="s">
        <v>2335</v>
      </c>
      <c r="C213" s="34">
        <v>2012</v>
      </c>
      <c r="D213"/>
      <c r="E213" s="34"/>
      <c r="F213" s="34" t="s">
        <v>1352</v>
      </c>
      <c r="G213" s="83"/>
      <c r="H213" s="125" t="s">
        <v>1998</v>
      </c>
      <c r="I213" s="83"/>
      <c r="J213" s="34" t="s">
        <v>1141</v>
      </c>
      <c r="K213" s="34" t="s">
        <v>2256</v>
      </c>
      <c r="L213" s="34" t="s">
        <v>1131</v>
      </c>
      <c r="M213" s="34" t="s">
        <v>2330</v>
      </c>
      <c r="N213" s="34" t="s">
        <v>1242</v>
      </c>
      <c r="O213" s="34" t="s">
        <v>1129</v>
      </c>
      <c r="P213" s="34">
        <v>467</v>
      </c>
      <c r="Q213" s="34">
        <v>0.34300000000000003</v>
      </c>
      <c r="R213" s="34" t="s">
        <v>1138</v>
      </c>
      <c r="S213" s="34">
        <v>34.299999999999997</v>
      </c>
    </row>
    <row r="214" spans="1:19" s="21" customFormat="1">
      <c r="A214" s="34" t="s">
        <v>2336</v>
      </c>
      <c r="B214" s="34" t="s">
        <v>2337</v>
      </c>
      <c r="C214" s="34">
        <v>2012</v>
      </c>
      <c r="D214"/>
      <c r="E214" s="34"/>
      <c r="F214" s="34" t="s">
        <v>1352</v>
      </c>
      <c r="G214" s="83"/>
      <c r="H214" s="125" t="s">
        <v>1998</v>
      </c>
      <c r="I214" s="83"/>
      <c r="J214" s="34" t="s">
        <v>1141</v>
      </c>
      <c r="K214" s="34" t="s">
        <v>2256</v>
      </c>
      <c r="L214" s="34" t="s">
        <v>1131</v>
      </c>
      <c r="M214" s="34" t="s">
        <v>2338</v>
      </c>
      <c r="N214" s="34" t="s">
        <v>1237</v>
      </c>
      <c r="O214" s="34" t="s">
        <v>1129</v>
      </c>
      <c r="P214" s="34">
        <v>1182</v>
      </c>
      <c r="Q214" s="34">
        <v>0.3579</v>
      </c>
      <c r="R214" s="34" t="s">
        <v>1138</v>
      </c>
      <c r="S214" s="34">
        <v>35.79</v>
      </c>
    </row>
    <row r="215" spans="1:19" s="21" customFormat="1">
      <c r="A215" s="34" t="s">
        <v>2339</v>
      </c>
      <c r="B215" s="34" t="s">
        <v>2340</v>
      </c>
      <c r="C215" s="34">
        <v>2013</v>
      </c>
      <c r="D215"/>
      <c r="E215" s="34"/>
      <c r="F215" s="34" t="s">
        <v>1352</v>
      </c>
      <c r="G215" s="83"/>
      <c r="H215" s="125" t="s">
        <v>1998</v>
      </c>
      <c r="I215" s="83"/>
      <c r="J215" s="34" t="s">
        <v>1141</v>
      </c>
      <c r="K215" s="34" t="s">
        <v>2256</v>
      </c>
      <c r="L215" s="34" t="s">
        <v>1131</v>
      </c>
      <c r="M215" s="34" t="s">
        <v>2341</v>
      </c>
      <c r="N215" s="34" t="s">
        <v>1237</v>
      </c>
      <c r="O215" s="34" t="s">
        <v>1129</v>
      </c>
      <c r="P215" s="34">
        <v>680</v>
      </c>
      <c r="Q215" s="34">
        <v>0.35399999999999998</v>
      </c>
      <c r="R215" s="34" t="s">
        <v>1138</v>
      </c>
      <c r="S215" s="34">
        <v>35.4</v>
      </c>
    </row>
    <row r="216" spans="1:19" s="21" customFormat="1">
      <c r="A216" s="34" t="s">
        <v>2342</v>
      </c>
      <c r="B216" s="34" t="s">
        <v>2343</v>
      </c>
      <c r="C216" s="34">
        <v>2013</v>
      </c>
      <c r="D216"/>
      <c r="E216" s="34"/>
      <c r="F216" s="34" t="s">
        <v>2020</v>
      </c>
      <c r="G216" s="83"/>
      <c r="H216" s="125" t="s">
        <v>1998</v>
      </c>
      <c r="I216" s="83"/>
      <c r="J216" s="34" t="s">
        <v>1141</v>
      </c>
      <c r="K216" s="34" t="s">
        <v>2256</v>
      </c>
      <c r="L216" s="34" t="s">
        <v>1131</v>
      </c>
      <c r="M216" s="34" t="s">
        <v>1134</v>
      </c>
      <c r="N216" s="34" t="s">
        <v>1242</v>
      </c>
      <c r="O216" s="34" t="s">
        <v>1129</v>
      </c>
      <c r="P216" s="34">
        <v>492</v>
      </c>
      <c r="Q216" s="34">
        <v>0.45300000000000001</v>
      </c>
      <c r="R216" s="34" t="s">
        <v>1138</v>
      </c>
      <c r="S216" s="34">
        <v>45.3</v>
      </c>
    </row>
    <row r="217" spans="1:19" s="21" customFormat="1">
      <c r="A217" s="34" t="s">
        <v>2344</v>
      </c>
      <c r="B217" s="34" t="s">
        <v>2345</v>
      </c>
      <c r="C217" s="34">
        <v>2013</v>
      </c>
      <c r="D217"/>
      <c r="E217" s="34"/>
      <c r="F217" s="34" t="s">
        <v>1292</v>
      </c>
      <c r="G217" s="83"/>
      <c r="H217" s="125" t="s">
        <v>1998</v>
      </c>
      <c r="I217" s="83"/>
      <c r="J217" s="34" t="s">
        <v>1141</v>
      </c>
      <c r="K217" s="34" t="s">
        <v>2256</v>
      </c>
      <c r="L217" s="34" t="s">
        <v>1131</v>
      </c>
      <c r="M217" s="34" t="s">
        <v>2346</v>
      </c>
      <c r="N217" s="34" t="s">
        <v>2347</v>
      </c>
      <c r="O217" s="34" t="s">
        <v>1129</v>
      </c>
      <c r="P217" s="34">
        <v>484</v>
      </c>
      <c r="Q217" s="34">
        <v>0.36570000000000003</v>
      </c>
      <c r="R217" s="34" t="s">
        <v>1138</v>
      </c>
      <c r="S217" s="34">
        <v>36.57</v>
      </c>
    </row>
    <row r="218" spans="1:19" s="21" customFormat="1">
      <c r="A218" s="34"/>
      <c r="B218" s="34"/>
      <c r="C218" s="34"/>
      <c r="D218"/>
      <c r="E218" s="34"/>
      <c r="F218" s="34"/>
      <c r="G218" s="83"/>
      <c r="H218" s="125"/>
      <c r="I218" s="83"/>
      <c r="J218" s="34"/>
      <c r="K218" s="34"/>
      <c r="L218" s="34"/>
      <c r="M218" s="34"/>
      <c r="N218" s="34"/>
      <c r="O218" s="34" t="s">
        <v>1148</v>
      </c>
      <c r="P218" s="34">
        <v>249</v>
      </c>
      <c r="Q218" s="34">
        <v>0.39400000000000002</v>
      </c>
      <c r="R218" s="34"/>
      <c r="S218" s="34">
        <v>39.4</v>
      </c>
    </row>
    <row r="219" spans="1:19" s="21" customFormat="1">
      <c r="A219" s="34"/>
      <c r="B219" s="34"/>
      <c r="C219" s="34"/>
      <c r="D219"/>
      <c r="E219" s="34"/>
      <c r="F219" s="34"/>
      <c r="G219" s="83"/>
      <c r="H219" s="125"/>
      <c r="I219" s="83"/>
      <c r="J219" s="34"/>
      <c r="K219" s="34"/>
      <c r="L219" s="34"/>
      <c r="M219" s="34"/>
      <c r="N219" s="34"/>
      <c r="O219" s="34" t="s">
        <v>1149</v>
      </c>
      <c r="P219" s="34">
        <v>235</v>
      </c>
      <c r="Q219" s="34">
        <v>0.33600000000000002</v>
      </c>
      <c r="R219" s="34"/>
      <c r="S219" s="34">
        <v>33.6</v>
      </c>
    </row>
    <row r="220" spans="1:19" s="21" customFormat="1">
      <c r="A220" s="34" t="s">
        <v>2348</v>
      </c>
      <c r="B220" s="34" t="s">
        <v>2349</v>
      </c>
      <c r="C220" s="34">
        <v>2013</v>
      </c>
      <c r="D220"/>
      <c r="E220" s="34"/>
      <c r="F220" s="34" t="s">
        <v>654</v>
      </c>
      <c r="G220" s="83"/>
      <c r="H220" s="125" t="s">
        <v>1998</v>
      </c>
      <c r="I220" s="83"/>
      <c r="J220" s="34" t="s">
        <v>1141</v>
      </c>
      <c r="K220" s="34" t="s">
        <v>2256</v>
      </c>
      <c r="L220" s="34" t="s">
        <v>1131</v>
      </c>
      <c r="M220" s="34" t="s">
        <v>1134</v>
      </c>
      <c r="N220" s="34" t="s">
        <v>1242</v>
      </c>
      <c r="O220" s="34" t="s">
        <v>1129</v>
      </c>
      <c r="P220" s="34">
        <v>266</v>
      </c>
      <c r="Q220" s="34">
        <v>0.27800000000000002</v>
      </c>
      <c r="R220" s="34" t="s">
        <v>1138</v>
      </c>
      <c r="S220" s="34">
        <v>27.8</v>
      </c>
    </row>
    <row r="221" spans="1:19" s="21" customFormat="1">
      <c r="A221" s="34" t="s">
        <v>2350</v>
      </c>
      <c r="B221" s="34" t="s">
        <v>2351</v>
      </c>
      <c r="C221" s="34">
        <v>2013</v>
      </c>
      <c r="D221"/>
      <c r="E221" s="34"/>
      <c r="F221" s="34" t="s">
        <v>1292</v>
      </c>
      <c r="G221" s="83"/>
      <c r="H221" s="125" t="s">
        <v>1998</v>
      </c>
      <c r="I221" s="83"/>
      <c r="J221" s="34" t="s">
        <v>1141</v>
      </c>
      <c r="K221" s="34" t="s">
        <v>2256</v>
      </c>
      <c r="L221" s="34" t="s">
        <v>1131</v>
      </c>
      <c r="M221" s="34" t="s">
        <v>2352</v>
      </c>
      <c r="N221" s="34" t="s">
        <v>1242</v>
      </c>
      <c r="O221" s="34" t="s">
        <v>1129</v>
      </c>
      <c r="P221" s="34">
        <v>456</v>
      </c>
      <c r="Q221" s="34">
        <v>0.16719999999999999</v>
      </c>
      <c r="R221" s="34" t="s">
        <v>1138</v>
      </c>
      <c r="S221" s="34">
        <v>16.72</v>
      </c>
    </row>
    <row r="222" spans="1:19" s="21" customFormat="1">
      <c r="A222" s="34" t="s">
        <v>2353</v>
      </c>
      <c r="B222" s="34" t="s">
        <v>2354</v>
      </c>
      <c r="C222" s="34">
        <v>2013</v>
      </c>
      <c r="D222"/>
      <c r="E222" s="34"/>
      <c r="F222" s="34" t="s">
        <v>1134</v>
      </c>
      <c r="G222" s="83"/>
      <c r="H222" s="125" t="s">
        <v>2053</v>
      </c>
      <c r="I222" s="83"/>
      <c r="J222" s="34" t="s">
        <v>1141</v>
      </c>
      <c r="K222" s="34" t="s">
        <v>2256</v>
      </c>
      <c r="L222" s="34" t="s">
        <v>1131</v>
      </c>
      <c r="M222" s="34" t="s">
        <v>2355</v>
      </c>
      <c r="N222" s="34" t="s">
        <v>1242</v>
      </c>
      <c r="O222" s="34" t="s">
        <v>1129</v>
      </c>
      <c r="P222" s="34">
        <v>177</v>
      </c>
      <c r="Q222" s="34">
        <v>0.24299999999999999</v>
      </c>
      <c r="R222" s="34" t="s">
        <v>1138</v>
      </c>
      <c r="S222" s="34">
        <v>24.3</v>
      </c>
    </row>
    <row r="223" spans="1:19" s="21" customFormat="1">
      <c r="A223" s="34" t="s">
        <v>2356</v>
      </c>
      <c r="B223" s="34" t="s">
        <v>2357</v>
      </c>
      <c r="C223" s="34">
        <v>2014</v>
      </c>
      <c r="D223"/>
      <c r="E223" s="34"/>
      <c r="F223" s="34" t="s">
        <v>1194</v>
      </c>
      <c r="G223" s="83"/>
      <c r="H223" s="125" t="s">
        <v>1998</v>
      </c>
      <c r="I223" s="83"/>
      <c r="J223" s="34" t="s">
        <v>1141</v>
      </c>
      <c r="K223" s="34" t="s">
        <v>2256</v>
      </c>
      <c r="L223" s="34" t="s">
        <v>1131</v>
      </c>
      <c r="M223" s="34" t="s">
        <v>2358</v>
      </c>
      <c r="N223" s="34" t="s">
        <v>1237</v>
      </c>
      <c r="O223" s="34" t="s">
        <v>1129</v>
      </c>
      <c r="P223" s="34">
        <v>287</v>
      </c>
      <c r="Q223" s="34">
        <v>0.30299999999999999</v>
      </c>
      <c r="R223" s="34" t="s">
        <v>1138</v>
      </c>
      <c r="S223" s="34">
        <v>30.3</v>
      </c>
    </row>
    <row r="224" spans="1:19" s="21" customFormat="1">
      <c r="A224" s="34" t="s">
        <v>2359</v>
      </c>
      <c r="B224" s="34" t="s">
        <v>2360</v>
      </c>
      <c r="C224" s="34">
        <v>2014</v>
      </c>
      <c r="D224"/>
      <c r="E224" s="34"/>
      <c r="F224" s="34" t="s">
        <v>2361</v>
      </c>
      <c r="G224" s="83"/>
      <c r="H224" s="125" t="s">
        <v>1998</v>
      </c>
      <c r="I224" s="83"/>
      <c r="J224" s="34" t="s">
        <v>1141</v>
      </c>
      <c r="K224" s="34" t="s">
        <v>2256</v>
      </c>
      <c r="L224" s="34" t="s">
        <v>1131</v>
      </c>
      <c r="M224" s="34" t="s">
        <v>2362</v>
      </c>
      <c r="N224" s="34" t="s">
        <v>1242</v>
      </c>
      <c r="O224" s="34" t="s">
        <v>1129</v>
      </c>
      <c r="P224" s="34">
        <v>905</v>
      </c>
      <c r="Q224" s="34">
        <v>0.55800000000000005</v>
      </c>
      <c r="R224" s="34" t="s">
        <v>1138</v>
      </c>
      <c r="S224" s="34">
        <v>55.8</v>
      </c>
    </row>
    <row r="225" spans="1:19" s="21" customFormat="1">
      <c r="A225" s="34"/>
      <c r="B225" s="34"/>
      <c r="C225" s="34"/>
      <c r="D225"/>
      <c r="E225" s="34"/>
      <c r="F225" s="34"/>
      <c r="G225" s="83"/>
      <c r="H225" s="125"/>
      <c r="I225" s="83"/>
      <c r="J225" s="34"/>
      <c r="K225" s="34"/>
      <c r="L225" s="34"/>
      <c r="M225" s="34"/>
      <c r="N225" s="34"/>
      <c r="O225" s="34" t="s">
        <v>1148</v>
      </c>
      <c r="P225" s="34">
        <v>401</v>
      </c>
      <c r="Q225" s="34">
        <v>0.56599999999999995</v>
      </c>
      <c r="R225" s="34"/>
      <c r="S225" s="34">
        <v>56.6</v>
      </c>
    </row>
    <row r="226" spans="1:19" s="21" customFormat="1">
      <c r="A226" s="34"/>
      <c r="B226" s="34"/>
      <c r="C226" s="34"/>
      <c r="D226"/>
      <c r="E226" s="34"/>
      <c r="F226" s="34"/>
      <c r="G226" s="83"/>
      <c r="H226" s="125"/>
      <c r="I226" s="83"/>
      <c r="J226" s="34"/>
      <c r="K226" s="34"/>
      <c r="L226" s="34"/>
      <c r="M226" s="34"/>
      <c r="N226" s="34"/>
      <c r="O226" s="34" t="s">
        <v>1149</v>
      </c>
      <c r="P226" s="34">
        <v>504</v>
      </c>
      <c r="Q226" s="34">
        <v>0.55200000000000005</v>
      </c>
      <c r="R226" s="34"/>
      <c r="S226" s="34">
        <v>55.2</v>
      </c>
    </row>
    <row r="227" spans="1:19" s="21" customFormat="1">
      <c r="A227" s="34"/>
      <c r="B227" s="34"/>
      <c r="C227" s="34"/>
      <c r="D227"/>
      <c r="E227" s="34"/>
      <c r="F227" s="34"/>
      <c r="G227" s="83"/>
      <c r="H227" s="125"/>
      <c r="I227" s="83"/>
      <c r="J227" s="34"/>
      <c r="K227" s="34"/>
      <c r="L227" s="34"/>
      <c r="M227" s="34"/>
      <c r="N227" s="34"/>
      <c r="O227" s="34" t="s">
        <v>2060</v>
      </c>
      <c r="P227" s="34">
        <v>345</v>
      </c>
      <c r="Q227" s="34">
        <v>0.56799999999999995</v>
      </c>
      <c r="R227" s="34"/>
      <c r="S227" s="34">
        <v>56.8</v>
      </c>
    </row>
    <row r="228" spans="1:19" s="21" customFormat="1">
      <c r="A228" s="34"/>
      <c r="B228" s="34"/>
      <c r="C228" s="34"/>
      <c r="D228"/>
      <c r="E228" s="34"/>
      <c r="F228" s="34"/>
      <c r="G228" s="83"/>
      <c r="H228" s="125"/>
      <c r="I228" s="83"/>
      <c r="J228" s="34"/>
      <c r="K228" s="34"/>
      <c r="L228" s="34"/>
      <c r="M228" s="34"/>
      <c r="N228" s="34"/>
      <c r="O228" s="34" t="s">
        <v>2061</v>
      </c>
      <c r="P228" s="34">
        <v>290</v>
      </c>
      <c r="Q228" s="34">
        <v>0.56499999999999995</v>
      </c>
      <c r="R228" s="34"/>
      <c r="S228" s="34">
        <v>56.5</v>
      </c>
    </row>
    <row r="229" spans="1:19" s="21" customFormat="1">
      <c r="A229" s="34"/>
      <c r="B229" s="34"/>
      <c r="C229" s="34"/>
      <c r="D229"/>
      <c r="E229" s="34"/>
      <c r="F229" s="34"/>
      <c r="G229" s="83"/>
      <c r="H229" s="125"/>
      <c r="I229" s="83"/>
      <c r="J229" s="34"/>
      <c r="K229" s="34"/>
      <c r="L229" s="34"/>
      <c r="M229" s="34"/>
      <c r="N229" s="34"/>
      <c r="O229" s="34" t="s">
        <v>2062</v>
      </c>
      <c r="P229" s="34">
        <v>162</v>
      </c>
      <c r="Q229" s="34">
        <v>0.5</v>
      </c>
      <c r="R229" s="34"/>
      <c r="S229" s="34">
        <v>50</v>
      </c>
    </row>
    <row r="230" spans="1:19" s="21" customFormat="1">
      <c r="A230" s="34"/>
      <c r="B230" s="34"/>
      <c r="C230" s="34"/>
      <c r="D230"/>
      <c r="E230" s="34"/>
      <c r="F230" s="34"/>
      <c r="G230" s="83"/>
      <c r="H230" s="125"/>
      <c r="I230" s="83"/>
      <c r="J230" s="34"/>
      <c r="K230" s="34"/>
      <c r="L230" s="34"/>
      <c r="M230" s="34"/>
      <c r="N230" s="34"/>
      <c r="O230" s="34" t="s">
        <v>2063</v>
      </c>
      <c r="P230" s="34">
        <v>108</v>
      </c>
      <c r="Q230" s="34">
        <v>0.59199999999999997</v>
      </c>
      <c r="R230" s="34"/>
      <c r="S230" s="34">
        <v>59.2</v>
      </c>
    </row>
    <row r="231" spans="1:19" s="21" customFormat="1">
      <c r="A231" s="34" t="s">
        <v>2363</v>
      </c>
      <c r="B231" s="34" t="s">
        <v>2364</v>
      </c>
      <c r="C231" s="34">
        <v>2014</v>
      </c>
      <c r="D231"/>
      <c r="E231" s="34"/>
      <c r="F231" s="34" t="s">
        <v>641</v>
      </c>
      <c r="G231" s="83"/>
      <c r="H231" s="125" t="s">
        <v>1998</v>
      </c>
      <c r="I231" s="83"/>
      <c r="J231" s="34" t="s">
        <v>1133</v>
      </c>
      <c r="K231" s="34" t="s">
        <v>2256</v>
      </c>
      <c r="L231" s="34" t="s">
        <v>1131</v>
      </c>
      <c r="M231" s="34" t="s">
        <v>2365</v>
      </c>
      <c r="N231" s="34" t="s">
        <v>1242</v>
      </c>
      <c r="O231" s="34" t="s">
        <v>1129</v>
      </c>
      <c r="P231" s="34">
        <v>322</v>
      </c>
      <c r="Q231" s="34">
        <v>0.29799999999999999</v>
      </c>
      <c r="R231" s="34" t="s">
        <v>1138</v>
      </c>
      <c r="S231" s="34">
        <v>29.8</v>
      </c>
    </row>
    <row r="232" spans="1:19" s="21" customFormat="1">
      <c r="A232" s="34"/>
      <c r="B232" s="34"/>
      <c r="C232" s="34"/>
      <c r="D232"/>
      <c r="E232" s="34"/>
      <c r="F232" s="34"/>
      <c r="G232" s="83"/>
      <c r="H232" s="125"/>
      <c r="I232" s="83"/>
      <c r="J232" s="34"/>
      <c r="K232" s="34"/>
      <c r="L232" s="34"/>
      <c r="M232" s="34"/>
      <c r="N232" s="34"/>
      <c r="O232" s="34" t="s">
        <v>1148</v>
      </c>
      <c r="P232" s="34">
        <v>22</v>
      </c>
      <c r="Q232" s="34">
        <v>0.2273</v>
      </c>
      <c r="R232" s="34"/>
      <c r="S232" s="34">
        <v>22.73</v>
      </c>
    </row>
    <row r="233" spans="1:19" s="21" customFormat="1">
      <c r="A233" s="34"/>
      <c r="B233" s="34"/>
      <c r="C233" s="34"/>
      <c r="D233"/>
      <c r="E233" s="34"/>
      <c r="F233" s="34"/>
      <c r="G233" s="83"/>
      <c r="H233" s="125"/>
      <c r="I233" s="83"/>
      <c r="J233" s="34"/>
      <c r="K233" s="34"/>
      <c r="L233" s="34"/>
      <c r="M233" s="34"/>
      <c r="N233" s="34"/>
      <c r="O233" s="34" t="s">
        <v>1149</v>
      </c>
      <c r="P233" s="34">
        <v>300</v>
      </c>
      <c r="Q233" s="34">
        <v>0.30330000000000001</v>
      </c>
      <c r="R233" s="34"/>
      <c r="S233" s="34">
        <v>30.33</v>
      </c>
    </row>
    <row r="234" spans="1:19" s="21" customFormat="1">
      <c r="A234" s="34"/>
      <c r="B234" s="34"/>
      <c r="C234" s="34"/>
      <c r="D234"/>
      <c r="E234" s="34"/>
      <c r="F234" s="34"/>
      <c r="G234" s="83"/>
      <c r="H234" s="125"/>
      <c r="I234" s="83"/>
      <c r="J234" s="34"/>
      <c r="K234" s="34"/>
      <c r="L234" s="34"/>
      <c r="M234" s="34"/>
      <c r="N234" s="34"/>
      <c r="O234" s="34" t="s">
        <v>1166</v>
      </c>
      <c r="P234" s="34">
        <v>69</v>
      </c>
      <c r="Q234" s="34">
        <v>0.33329999999999999</v>
      </c>
      <c r="R234" s="34"/>
      <c r="S234" s="34">
        <v>33.33</v>
      </c>
    </row>
    <row r="235" spans="1:19" s="21" customFormat="1">
      <c r="A235" s="34"/>
      <c r="B235" s="34"/>
      <c r="C235" s="34"/>
      <c r="D235"/>
      <c r="E235" s="34"/>
      <c r="F235" s="34"/>
      <c r="G235" s="83"/>
      <c r="H235" s="125"/>
      <c r="I235" s="83"/>
      <c r="J235" s="34"/>
      <c r="K235" s="34"/>
      <c r="L235" s="34"/>
      <c r="M235" s="34"/>
      <c r="N235" s="34"/>
      <c r="O235" s="34" t="s">
        <v>1167</v>
      </c>
      <c r="P235" s="34">
        <v>253</v>
      </c>
      <c r="Q235" s="34">
        <v>0.28849999999999998</v>
      </c>
      <c r="R235" s="34"/>
      <c r="S235" s="34">
        <v>28.85</v>
      </c>
    </row>
    <row r="236" spans="1:19" s="21" customFormat="1">
      <c r="A236" s="34"/>
      <c r="B236" s="34"/>
      <c r="C236" s="34"/>
      <c r="D236"/>
      <c r="E236" s="34"/>
      <c r="F236" s="34"/>
      <c r="G236" s="83"/>
      <c r="H236" s="125"/>
      <c r="I236" s="83"/>
      <c r="J236" s="34"/>
      <c r="K236" s="34"/>
      <c r="L236" s="34"/>
      <c r="M236" s="34"/>
      <c r="N236" s="34"/>
      <c r="O236" s="34" t="s">
        <v>2060</v>
      </c>
      <c r="P236" s="34">
        <v>178</v>
      </c>
      <c r="Q236" s="34">
        <v>0.28649999999999998</v>
      </c>
      <c r="R236" s="34"/>
      <c r="S236" s="34">
        <v>28.65</v>
      </c>
    </row>
    <row r="237" spans="1:19" s="21" customFormat="1">
      <c r="A237" s="34"/>
      <c r="B237" s="34"/>
      <c r="C237" s="34"/>
      <c r="D237"/>
      <c r="E237" s="34"/>
      <c r="F237" s="34"/>
      <c r="G237" s="83"/>
      <c r="H237" s="125"/>
      <c r="I237" s="83"/>
      <c r="J237" s="34"/>
      <c r="K237" s="34"/>
      <c r="L237" s="34"/>
      <c r="M237" s="34"/>
      <c r="N237" s="34"/>
      <c r="O237" s="34" t="s">
        <v>2061</v>
      </c>
      <c r="P237" s="34">
        <v>144</v>
      </c>
      <c r="Q237" s="34">
        <v>0.3125</v>
      </c>
      <c r="R237" s="34"/>
      <c r="S237" s="34">
        <v>31.25</v>
      </c>
    </row>
    <row r="238" spans="1:19" s="21" customFormat="1">
      <c r="A238" s="34"/>
      <c r="B238" s="34"/>
      <c r="C238" s="34"/>
      <c r="D238"/>
      <c r="E238" s="34"/>
      <c r="F238" s="34"/>
      <c r="G238" s="83"/>
      <c r="H238" s="125"/>
      <c r="I238" s="83"/>
      <c r="J238" s="34"/>
      <c r="K238" s="34"/>
      <c r="L238" s="34"/>
      <c r="M238" s="34"/>
      <c r="N238" s="34"/>
      <c r="O238" s="34" t="s">
        <v>1164</v>
      </c>
      <c r="P238" s="34">
        <v>100</v>
      </c>
      <c r="Q238" s="34">
        <v>0.28999999999999998</v>
      </c>
      <c r="R238" s="34"/>
      <c r="S238" s="34">
        <v>29</v>
      </c>
    </row>
    <row r="239" spans="1:19" s="21" customFormat="1">
      <c r="A239" s="34"/>
      <c r="B239" s="34"/>
      <c r="C239" s="34"/>
      <c r="D239"/>
      <c r="E239" s="34"/>
      <c r="F239" s="34"/>
      <c r="G239" s="83"/>
      <c r="H239" s="125"/>
      <c r="I239" s="83"/>
      <c r="J239" s="34"/>
      <c r="K239" s="34"/>
      <c r="L239" s="34"/>
      <c r="M239" s="34"/>
      <c r="N239" s="34"/>
      <c r="O239" s="34" t="s">
        <v>1165</v>
      </c>
      <c r="P239" s="34">
        <v>222</v>
      </c>
      <c r="Q239" s="34">
        <v>0.30180000000000001</v>
      </c>
      <c r="R239" s="34"/>
      <c r="S239" s="34">
        <v>30.18</v>
      </c>
    </row>
    <row r="240" spans="1:19" s="21" customFormat="1">
      <c r="A240" s="34" t="s">
        <v>2366</v>
      </c>
      <c r="B240" s="34" t="s">
        <v>2367</v>
      </c>
      <c r="C240" s="34">
        <v>2014</v>
      </c>
      <c r="D240"/>
      <c r="E240" s="34"/>
      <c r="F240" s="34" t="s">
        <v>1292</v>
      </c>
      <c r="G240" s="83"/>
      <c r="H240" s="125" t="s">
        <v>1998</v>
      </c>
      <c r="I240" s="83"/>
      <c r="J240" s="34" t="s">
        <v>1133</v>
      </c>
      <c r="K240" s="34" t="s">
        <v>2256</v>
      </c>
      <c r="L240" s="34" t="s">
        <v>1131</v>
      </c>
      <c r="M240" s="34" t="s">
        <v>2368</v>
      </c>
      <c r="N240" s="34" t="s">
        <v>1242</v>
      </c>
      <c r="O240" s="34" t="s">
        <v>1129</v>
      </c>
      <c r="P240" s="34">
        <v>329</v>
      </c>
      <c r="Q240" s="34">
        <v>0.04</v>
      </c>
      <c r="R240" s="34" t="s">
        <v>1138</v>
      </c>
      <c r="S240" s="34">
        <v>4</v>
      </c>
    </row>
    <row r="241" spans="1:19" s="21" customFormat="1">
      <c r="A241" s="34"/>
      <c r="B241" s="34"/>
      <c r="C241" s="34"/>
      <c r="D241"/>
      <c r="E241" s="34"/>
      <c r="F241" s="34"/>
      <c r="G241" s="83"/>
      <c r="H241" s="125"/>
      <c r="I241" s="83"/>
      <c r="J241" s="34"/>
      <c r="K241" s="34"/>
      <c r="L241" s="34"/>
      <c r="M241" s="34"/>
      <c r="N241" s="34"/>
      <c r="O241" s="34" t="s">
        <v>1148</v>
      </c>
      <c r="P241" s="34">
        <v>138</v>
      </c>
      <c r="Q241" s="34">
        <v>5.8000000000000003E-2</v>
      </c>
      <c r="R241" s="34"/>
      <c r="S241" s="34">
        <v>5.8</v>
      </c>
    </row>
    <row r="242" spans="1:19" s="21" customFormat="1">
      <c r="A242" s="34"/>
      <c r="B242" s="34"/>
      <c r="C242" s="34"/>
      <c r="D242"/>
      <c r="E242" s="34"/>
      <c r="F242" s="34"/>
      <c r="G242" s="83"/>
      <c r="H242" s="125"/>
      <c r="I242" s="83"/>
      <c r="J242" s="34"/>
      <c r="K242" s="34"/>
      <c r="L242" s="34"/>
      <c r="M242" s="34"/>
      <c r="N242" s="34"/>
      <c r="O242" s="34" t="s">
        <v>1149</v>
      </c>
      <c r="P242" s="34">
        <v>191</v>
      </c>
      <c r="Q242" s="34">
        <v>2.6200000000000001E-2</v>
      </c>
      <c r="R242" s="34"/>
      <c r="S242" s="34">
        <v>2.62</v>
      </c>
    </row>
    <row r="243" spans="1:19" s="21" customFormat="1">
      <c r="A243" s="34"/>
      <c r="B243" s="34"/>
      <c r="C243" s="34"/>
      <c r="D243"/>
      <c r="E243" s="34"/>
      <c r="F243" s="34"/>
      <c r="G243" s="83"/>
      <c r="H243" s="125"/>
      <c r="I243" s="83"/>
      <c r="J243" s="34"/>
      <c r="K243" s="34"/>
      <c r="L243" s="34"/>
      <c r="M243" s="34"/>
      <c r="N243" s="34"/>
      <c r="O243" s="34" t="s">
        <v>1164</v>
      </c>
      <c r="P243" s="34">
        <v>115</v>
      </c>
      <c r="Q243" s="34">
        <v>2.6100000000000002E-2</v>
      </c>
      <c r="R243" s="34"/>
      <c r="S243" s="34">
        <v>2.61</v>
      </c>
    </row>
    <row r="244" spans="1:19" s="21" customFormat="1">
      <c r="A244" s="34"/>
      <c r="B244" s="34"/>
      <c r="C244" s="34"/>
      <c r="D244"/>
      <c r="E244" s="34"/>
      <c r="F244" s="34"/>
      <c r="G244" s="83"/>
      <c r="H244" s="125"/>
      <c r="I244" s="83"/>
      <c r="J244" s="34"/>
      <c r="K244" s="34"/>
      <c r="L244" s="34"/>
      <c r="M244" s="34"/>
      <c r="N244" s="34"/>
      <c r="O244" s="34" t="s">
        <v>1165</v>
      </c>
      <c r="P244" s="34">
        <v>214</v>
      </c>
      <c r="Q244" s="34">
        <v>4.6699999999999998E-2</v>
      </c>
      <c r="R244" s="34"/>
      <c r="S244" s="34">
        <v>4.67</v>
      </c>
    </row>
    <row r="245" spans="1:19" s="21" customFormat="1">
      <c r="A245" s="34" t="s">
        <v>2369</v>
      </c>
      <c r="B245" s="34" t="s">
        <v>2370</v>
      </c>
      <c r="C245" s="34">
        <v>2014</v>
      </c>
      <c r="D245"/>
      <c r="E245" s="34"/>
      <c r="F245" s="34" t="s">
        <v>1134</v>
      </c>
      <c r="G245" s="83"/>
      <c r="H245" s="125" t="s">
        <v>2200</v>
      </c>
      <c r="I245" s="83"/>
      <c r="J245" s="34" t="s">
        <v>1133</v>
      </c>
      <c r="K245" s="34" t="s">
        <v>2256</v>
      </c>
      <c r="L245" s="34" t="s">
        <v>1131</v>
      </c>
      <c r="M245" s="34" t="s">
        <v>2371</v>
      </c>
      <c r="N245" s="34" t="s">
        <v>1237</v>
      </c>
      <c r="O245" s="34" t="s">
        <v>1129</v>
      </c>
      <c r="P245" s="34">
        <v>2726</v>
      </c>
      <c r="Q245" s="34">
        <v>3.1E-2</v>
      </c>
      <c r="R245" s="34" t="s">
        <v>1138</v>
      </c>
      <c r="S245" s="34">
        <v>3.1</v>
      </c>
    </row>
    <row r="246" spans="1:19" s="21" customFormat="1">
      <c r="A246" s="34" t="s">
        <v>2372</v>
      </c>
      <c r="B246" s="34" t="s">
        <v>2373</v>
      </c>
      <c r="C246" s="34">
        <v>2014</v>
      </c>
      <c r="D246"/>
      <c r="E246" s="34"/>
      <c r="F246" s="34" t="s">
        <v>654</v>
      </c>
      <c r="G246" s="83"/>
      <c r="H246" s="125" t="s">
        <v>1998</v>
      </c>
      <c r="I246" s="83"/>
      <c r="J246" s="34" t="s">
        <v>1141</v>
      </c>
      <c r="K246" s="34" t="s">
        <v>2256</v>
      </c>
      <c r="L246" s="34" t="s">
        <v>1131</v>
      </c>
      <c r="M246" s="34" t="s">
        <v>2374</v>
      </c>
      <c r="N246" s="34" t="s">
        <v>1237</v>
      </c>
      <c r="O246" s="34" t="s">
        <v>1129</v>
      </c>
      <c r="P246" s="34">
        <v>298</v>
      </c>
      <c r="Q246" s="34">
        <v>0.41599999999999998</v>
      </c>
      <c r="R246" s="34" t="s">
        <v>1138</v>
      </c>
      <c r="S246" s="34">
        <v>41.6</v>
      </c>
    </row>
    <row r="247" spans="1:19" s="21" customFormat="1">
      <c r="A247" s="34" t="s">
        <v>2375</v>
      </c>
      <c r="B247" s="34" t="s">
        <v>2376</v>
      </c>
      <c r="C247" s="34">
        <v>2014</v>
      </c>
      <c r="D247"/>
      <c r="E247" s="34"/>
      <c r="F247" s="34" t="s">
        <v>1194</v>
      </c>
      <c r="G247" s="83"/>
      <c r="H247" s="125" t="s">
        <v>1998</v>
      </c>
      <c r="I247" s="83"/>
      <c r="J247" s="34" t="s">
        <v>1141</v>
      </c>
      <c r="K247" s="34" t="s">
        <v>2256</v>
      </c>
      <c r="L247" s="34" t="s">
        <v>1131</v>
      </c>
      <c r="M247" s="34" t="s">
        <v>2377</v>
      </c>
      <c r="N247" s="34" t="s">
        <v>1242</v>
      </c>
      <c r="O247" s="34" t="s">
        <v>1129</v>
      </c>
      <c r="P247" s="34">
        <v>833</v>
      </c>
      <c r="Q247" s="34">
        <v>0.1933</v>
      </c>
      <c r="R247" s="34" t="s">
        <v>1138</v>
      </c>
      <c r="S247" s="34">
        <v>19.329999999999998</v>
      </c>
    </row>
    <row r="248" spans="1:19" s="21" customFormat="1">
      <c r="A248" s="34"/>
      <c r="B248" s="34"/>
      <c r="C248" s="34"/>
      <c r="D248"/>
      <c r="E248" s="34"/>
      <c r="F248" s="34"/>
      <c r="G248" s="83"/>
      <c r="H248" s="125"/>
      <c r="I248" s="83"/>
      <c r="J248" s="34"/>
      <c r="K248" s="34"/>
      <c r="L248" s="34"/>
      <c r="M248" s="34"/>
      <c r="N248" s="34"/>
      <c r="O248" s="34" t="s">
        <v>1148</v>
      </c>
      <c r="P248" s="34">
        <v>582</v>
      </c>
      <c r="Q248" s="34">
        <v>0.1787</v>
      </c>
      <c r="R248" s="34"/>
      <c r="S248" s="34">
        <v>17.87</v>
      </c>
    </row>
    <row r="249" spans="1:19" s="21" customFormat="1">
      <c r="A249" s="34"/>
      <c r="B249" s="34"/>
      <c r="C249" s="34"/>
      <c r="D249"/>
      <c r="E249" s="34"/>
      <c r="F249" s="34"/>
      <c r="G249" s="83"/>
      <c r="H249" s="125"/>
      <c r="I249" s="83"/>
      <c r="J249" s="34"/>
      <c r="K249" s="34"/>
      <c r="L249" s="34"/>
      <c r="M249" s="34"/>
      <c r="N249" s="34"/>
      <c r="O249" s="34" t="s">
        <v>1149</v>
      </c>
      <c r="P249" s="34">
        <v>251</v>
      </c>
      <c r="Q249" s="34">
        <v>0.2271</v>
      </c>
      <c r="R249" s="34"/>
      <c r="S249" s="34">
        <v>22.71</v>
      </c>
    </row>
    <row r="250" spans="1:19" s="21" customFormat="1">
      <c r="A250" s="34" t="s">
        <v>2378</v>
      </c>
      <c r="B250" s="34" t="s">
        <v>2379</v>
      </c>
      <c r="C250" s="34">
        <v>2015</v>
      </c>
      <c r="D250"/>
      <c r="E250" s="34"/>
      <c r="F250" s="34" t="s">
        <v>1170</v>
      </c>
      <c r="G250" s="83"/>
      <c r="H250" s="125" t="s">
        <v>1998</v>
      </c>
      <c r="I250" s="83"/>
      <c r="J250" s="34" t="s">
        <v>1141</v>
      </c>
      <c r="K250" s="34" t="s">
        <v>2256</v>
      </c>
      <c r="L250" s="34" t="s">
        <v>1131</v>
      </c>
      <c r="M250" s="34" t="s">
        <v>2380</v>
      </c>
      <c r="N250" s="34" t="s">
        <v>1237</v>
      </c>
      <c r="O250" s="34" t="s">
        <v>1129</v>
      </c>
      <c r="P250" s="34">
        <v>272</v>
      </c>
      <c r="Q250" s="34">
        <v>0.19850000000000001</v>
      </c>
      <c r="R250" s="34" t="s">
        <v>1138</v>
      </c>
      <c r="S250" s="34">
        <v>19.850000000000001</v>
      </c>
    </row>
    <row r="251" spans="1:19" s="21" customFormat="1">
      <c r="A251" s="34" t="s">
        <v>2381</v>
      </c>
      <c r="B251" s="34" t="s">
        <v>2382</v>
      </c>
      <c r="C251" s="34">
        <v>2015</v>
      </c>
      <c r="D251"/>
      <c r="E251" s="34"/>
      <c r="F251" s="34" t="s">
        <v>1134</v>
      </c>
      <c r="G251" s="83"/>
      <c r="H251" s="125" t="s">
        <v>2200</v>
      </c>
      <c r="I251" s="83"/>
      <c r="J251" s="34" t="s">
        <v>1133</v>
      </c>
      <c r="K251" s="34" t="s">
        <v>2256</v>
      </c>
      <c r="L251" s="34" t="s">
        <v>1131</v>
      </c>
      <c r="M251" s="34" t="s">
        <v>2380</v>
      </c>
      <c r="N251" s="34" t="s">
        <v>1237</v>
      </c>
      <c r="O251" s="34" t="s">
        <v>1129</v>
      </c>
      <c r="P251" s="34">
        <v>911</v>
      </c>
      <c r="Q251" s="34">
        <v>0.26500000000000001</v>
      </c>
      <c r="R251" s="34" t="s">
        <v>1138</v>
      </c>
      <c r="S251" s="34">
        <v>26.5</v>
      </c>
    </row>
    <row r="252" spans="1:19" s="21" customFormat="1">
      <c r="A252" s="34" t="s">
        <v>2383</v>
      </c>
      <c r="B252" s="34" t="s">
        <v>2384</v>
      </c>
      <c r="C252" s="34">
        <v>2015</v>
      </c>
      <c r="D252"/>
      <c r="E252" s="34"/>
      <c r="F252" s="34" t="s">
        <v>1134</v>
      </c>
      <c r="G252" s="83"/>
      <c r="H252" s="125" t="s">
        <v>1998</v>
      </c>
      <c r="I252" s="83"/>
      <c r="J252" s="34" t="s">
        <v>1133</v>
      </c>
      <c r="K252" s="34" t="s">
        <v>2256</v>
      </c>
      <c r="L252" s="34" t="s">
        <v>1131</v>
      </c>
      <c r="M252" s="34" t="s">
        <v>2385</v>
      </c>
      <c r="N252" s="34" t="s">
        <v>1242</v>
      </c>
      <c r="O252" s="34" t="s">
        <v>1129</v>
      </c>
      <c r="P252" s="34">
        <v>3130</v>
      </c>
      <c r="Q252" s="34">
        <v>0.37380000000000002</v>
      </c>
      <c r="R252" s="34" t="s">
        <v>1138</v>
      </c>
      <c r="S252" s="34">
        <v>37.380000000000003</v>
      </c>
    </row>
    <row r="253" spans="1:19" s="21" customFormat="1">
      <c r="A253" s="34" t="s">
        <v>2386</v>
      </c>
      <c r="B253" s="34" t="s">
        <v>2387</v>
      </c>
      <c r="C253" s="34">
        <v>2015</v>
      </c>
      <c r="D253"/>
      <c r="E253" s="34"/>
      <c r="F253" s="34" t="s">
        <v>641</v>
      </c>
      <c r="G253" s="83"/>
      <c r="H253" s="125" t="s">
        <v>1998</v>
      </c>
      <c r="I253" s="83"/>
      <c r="J253" s="34" t="s">
        <v>1141</v>
      </c>
      <c r="K253" s="34" t="s">
        <v>2256</v>
      </c>
      <c r="L253" s="34" t="s">
        <v>1131</v>
      </c>
      <c r="M253" s="34" t="s">
        <v>2305</v>
      </c>
      <c r="N253" s="34" t="s">
        <v>1242</v>
      </c>
      <c r="O253" s="34" t="s">
        <v>1129</v>
      </c>
      <c r="P253" s="34">
        <v>3335</v>
      </c>
      <c r="Q253" s="34">
        <v>8.6999999999999994E-2</v>
      </c>
      <c r="R253" s="34" t="s">
        <v>1138</v>
      </c>
      <c r="S253" s="34">
        <v>8.6999999999999993</v>
      </c>
    </row>
    <row r="254" spans="1:19" s="21" customFormat="1">
      <c r="A254" s="34"/>
      <c r="B254" s="34"/>
      <c r="C254" s="34"/>
      <c r="D254"/>
      <c r="E254" s="34"/>
      <c r="F254" s="34"/>
      <c r="G254" s="83"/>
      <c r="H254" s="125"/>
      <c r="I254" s="83"/>
      <c r="J254" s="34"/>
      <c r="K254" s="34"/>
      <c r="L254" s="34"/>
      <c r="M254" s="34"/>
      <c r="N254" s="34"/>
      <c r="O254" s="34" t="s">
        <v>1148</v>
      </c>
      <c r="P254" s="34">
        <v>1585</v>
      </c>
      <c r="Q254" s="34">
        <v>0.80100000000000005</v>
      </c>
      <c r="R254" s="34"/>
      <c r="S254" s="34">
        <v>8.01</v>
      </c>
    </row>
    <row r="255" spans="1:19" s="21" customFormat="1">
      <c r="A255" s="34"/>
      <c r="B255" s="34"/>
      <c r="C255" s="34"/>
      <c r="D255"/>
      <c r="E255" s="34"/>
      <c r="F255" s="34"/>
      <c r="G255" s="83"/>
      <c r="H255" s="125"/>
      <c r="I255" s="83"/>
      <c r="J255" s="34"/>
      <c r="K255" s="34"/>
      <c r="L255" s="34"/>
      <c r="M255" s="34"/>
      <c r="N255" s="34"/>
      <c r="O255" s="34" t="s">
        <v>1149</v>
      </c>
      <c r="P255" s="34">
        <v>1750</v>
      </c>
      <c r="Q255" s="34">
        <v>0.93100000000000005</v>
      </c>
      <c r="R255" s="34"/>
      <c r="S255" s="34">
        <v>9.31</v>
      </c>
    </row>
    <row r="256" spans="1:19" s="21" customFormat="1">
      <c r="A256" s="34" t="s">
        <v>2388</v>
      </c>
      <c r="B256" s="34" t="s">
        <v>2389</v>
      </c>
      <c r="C256" s="34">
        <v>2015</v>
      </c>
      <c r="D256"/>
      <c r="E256" s="34"/>
      <c r="F256" s="34" t="s">
        <v>1134</v>
      </c>
      <c r="G256" s="83"/>
      <c r="H256" s="125" t="s">
        <v>2200</v>
      </c>
      <c r="I256" s="83"/>
      <c r="J256" s="34" t="s">
        <v>1141</v>
      </c>
      <c r="K256" s="34" t="s">
        <v>2256</v>
      </c>
      <c r="L256" s="34" t="s">
        <v>1131</v>
      </c>
      <c r="M256" s="34" t="s">
        <v>2390</v>
      </c>
      <c r="N256" s="34" t="s">
        <v>1242</v>
      </c>
      <c r="O256" s="34" t="s">
        <v>1129</v>
      </c>
      <c r="P256" s="34">
        <v>659</v>
      </c>
      <c r="Q256" s="34">
        <v>3.49E-2</v>
      </c>
      <c r="R256" s="34" t="s">
        <v>1138</v>
      </c>
      <c r="S256" s="34">
        <v>3.49</v>
      </c>
    </row>
    <row r="257" spans="1:19" s="21" customFormat="1">
      <c r="A257" s="34" t="s">
        <v>2391</v>
      </c>
      <c r="B257" s="34" t="s">
        <v>2392</v>
      </c>
      <c r="C257" s="34">
        <v>2015</v>
      </c>
      <c r="D257"/>
      <c r="E257" s="34"/>
      <c r="F257" s="34" t="s">
        <v>1178</v>
      </c>
      <c r="G257" s="83"/>
      <c r="H257" s="125" t="s">
        <v>1998</v>
      </c>
      <c r="I257" s="83"/>
      <c r="J257" s="34" t="s">
        <v>1133</v>
      </c>
      <c r="K257" s="34" t="s">
        <v>2256</v>
      </c>
      <c r="L257" s="34" t="s">
        <v>1131</v>
      </c>
      <c r="M257" s="34" t="s">
        <v>2393</v>
      </c>
      <c r="N257" s="34" t="s">
        <v>1242</v>
      </c>
      <c r="O257" s="34" t="s">
        <v>1129</v>
      </c>
      <c r="P257" s="34">
        <v>363</v>
      </c>
      <c r="Q257" s="34">
        <v>0.25890000000000002</v>
      </c>
      <c r="R257" s="34" t="s">
        <v>1138</v>
      </c>
      <c r="S257" s="34">
        <v>25.89</v>
      </c>
    </row>
    <row r="258" spans="1:19" s="21" customFormat="1">
      <c r="A258" s="34" t="s">
        <v>2394</v>
      </c>
      <c r="B258" s="34" t="s">
        <v>2395</v>
      </c>
      <c r="C258" s="34">
        <v>2015</v>
      </c>
      <c r="D258"/>
      <c r="E258" s="34"/>
      <c r="F258" s="34" t="s">
        <v>641</v>
      </c>
      <c r="G258" s="83"/>
      <c r="H258" s="125" t="s">
        <v>1998</v>
      </c>
      <c r="I258" s="83"/>
      <c r="J258" s="34" t="s">
        <v>1141</v>
      </c>
      <c r="K258" s="34" t="s">
        <v>2256</v>
      </c>
      <c r="L258" s="34" t="s">
        <v>1131</v>
      </c>
      <c r="M258" s="34" t="s">
        <v>2396</v>
      </c>
      <c r="N258" s="34" t="s">
        <v>1242</v>
      </c>
      <c r="O258" s="34" t="s">
        <v>1129</v>
      </c>
      <c r="P258" s="34">
        <v>4147</v>
      </c>
      <c r="Q258" s="34">
        <v>0.55579999999999996</v>
      </c>
      <c r="R258" s="34" t="s">
        <v>1138</v>
      </c>
      <c r="S258" s="34">
        <v>55.58</v>
      </c>
    </row>
    <row r="259" spans="1:19" s="21" customFormat="1">
      <c r="A259" s="34"/>
      <c r="B259" s="34"/>
      <c r="C259" s="34"/>
      <c r="D259"/>
      <c r="E259" s="34"/>
      <c r="F259" s="34"/>
      <c r="G259" s="83"/>
      <c r="H259" s="125"/>
      <c r="I259" s="83"/>
      <c r="J259" s="34"/>
      <c r="K259" s="34"/>
      <c r="L259" s="34"/>
      <c r="M259" s="34"/>
      <c r="N259" s="34"/>
      <c r="O259" s="34" t="s">
        <v>1148</v>
      </c>
      <c r="P259" s="34">
        <v>1289</v>
      </c>
      <c r="Q259" s="34">
        <v>0.55400000000000005</v>
      </c>
      <c r="R259" s="34"/>
      <c r="S259" s="34">
        <v>55.4</v>
      </c>
    </row>
    <row r="260" spans="1:19" s="21" customFormat="1">
      <c r="A260" s="34"/>
      <c r="B260" s="34"/>
      <c r="C260" s="34"/>
      <c r="D260"/>
      <c r="E260" s="34"/>
      <c r="F260" s="34"/>
      <c r="G260" s="83"/>
      <c r="H260" s="125"/>
      <c r="I260" s="83"/>
      <c r="J260" s="34"/>
      <c r="K260" s="34"/>
      <c r="L260" s="34"/>
      <c r="M260" s="34"/>
      <c r="N260" s="34"/>
      <c r="O260" s="34" t="s">
        <v>1149</v>
      </c>
      <c r="P260" s="34">
        <v>2858</v>
      </c>
      <c r="Q260" s="34">
        <v>0.55700000000000005</v>
      </c>
      <c r="R260" s="34"/>
      <c r="S260" s="34">
        <v>55.7</v>
      </c>
    </row>
    <row r="261" spans="1:19" s="21" customFormat="1">
      <c r="A261" s="34"/>
      <c r="B261" s="34"/>
      <c r="C261" s="34"/>
      <c r="D261"/>
      <c r="E261" s="34"/>
      <c r="F261" s="34"/>
      <c r="G261" s="83"/>
      <c r="H261" s="125"/>
      <c r="I261" s="83"/>
      <c r="J261" s="34"/>
      <c r="K261" s="34"/>
      <c r="L261" s="34"/>
      <c r="M261" s="34"/>
      <c r="N261" s="34"/>
      <c r="O261" s="34" t="s">
        <v>1166</v>
      </c>
      <c r="P261" s="34">
        <v>1101</v>
      </c>
      <c r="Q261" s="34">
        <v>0.56799999999999995</v>
      </c>
      <c r="R261" s="34"/>
      <c r="S261" s="34">
        <v>56.8</v>
      </c>
    </row>
    <row r="262" spans="1:19" s="21" customFormat="1">
      <c r="A262" s="34"/>
      <c r="B262" s="34"/>
      <c r="C262" s="34"/>
      <c r="D262"/>
      <c r="E262" s="34"/>
      <c r="F262" s="34"/>
      <c r="G262" s="83"/>
      <c r="H262" s="125"/>
      <c r="I262" s="83"/>
      <c r="J262" s="34"/>
      <c r="K262" s="34"/>
      <c r="L262" s="34"/>
      <c r="M262" s="34"/>
      <c r="N262" s="34"/>
      <c r="O262" s="34" t="s">
        <v>1167</v>
      </c>
      <c r="P262" s="34">
        <v>3046</v>
      </c>
      <c r="Q262" s="34">
        <v>0.55200000000000005</v>
      </c>
      <c r="R262" s="34"/>
      <c r="S262" s="34">
        <v>55.2</v>
      </c>
    </row>
    <row r="263" spans="1:19" s="21" customFormat="1">
      <c r="A263" s="34"/>
      <c r="B263" s="34"/>
      <c r="C263" s="34"/>
      <c r="D263"/>
      <c r="E263" s="34"/>
      <c r="F263" s="34"/>
      <c r="G263" s="83"/>
      <c r="H263" s="125"/>
      <c r="I263" s="83"/>
      <c r="J263" s="34"/>
      <c r="K263" s="34"/>
      <c r="L263" s="34"/>
      <c r="M263" s="34"/>
      <c r="N263" s="34"/>
      <c r="O263" s="34" t="s">
        <v>2060</v>
      </c>
      <c r="P263" s="34">
        <v>2571</v>
      </c>
      <c r="Q263" s="34">
        <v>0.57399999999999995</v>
      </c>
      <c r="R263" s="34"/>
      <c r="S263" s="34">
        <v>57.4</v>
      </c>
    </row>
    <row r="264" spans="1:19" s="21" customFormat="1">
      <c r="A264" s="34"/>
      <c r="B264" s="34"/>
      <c r="C264" s="34"/>
      <c r="D264"/>
      <c r="E264" s="34"/>
      <c r="F264" s="34"/>
      <c r="G264" s="83"/>
      <c r="H264" s="125"/>
      <c r="I264" s="83"/>
      <c r="J264" s="34"/>
      <c r="K264" s="34"/>
      <c r="L264" s="34"/>
      <c r="M264" s="34"/>
      <c r="N264" s="34"/>
      <c r="O264" s="34" t="s">
        <v>2061</v>
      </c>
      <c r="P264" s="34">
        <v>1216</v>
      </c>
      <c r="Q264" s="34">
        <v>0.54300000000000004</v>
      </c>
      <c r="R264" s="34"/>
      <c r="S264" s="34">
        <v>54.3</v>
      </c>
    </row>
    <row r="265" spans="1:19" s="21" customFormat="1">
      <c r="A265" s="34"/>
      <c r="B265" s="34"/>
      <c r="C265" s="34"/>
      <c r="D265"/>
      <c r="E265" s="34"/>
      <c r="F265" s="34"/>
      <c r="G265" s="83"/>
      <c r="H265" s="125"/>
      <c r="I265" s="83"/>
      <c r="J265" s="34"/>
      <c r="K265" s="34"/>
      <c r="L265" s="34"/>
      <c r="M265" s="34"/>
      <c r="N265" s="34"/>
      <c r="O265" s="34" t="s">
        <v>2062</v>
      </c>
      <c r="P265" s="34">
        <v>360</v>
      </c>
      <c r="Q265" s="34">
        <v>0.47199999999999998</v>
      </c>
      <c r="R265" s="34"/>
      <c r="S265" s="34">
        <v>47.2</v>
      </c>
    </row>
    <row r="266" spans="1:19" s="21" customFormat="1">
      <c r="A266" s="34" t="s">
        <v>2397</v>
      </c>
      <c r="B266" s="34" t="s">
        <v>2398</v>
      </c>
      <c r="C266" s="34">
        <v>2016</v>
      </c>
      <c r="D266"/>
      <c r="E266" s="34"/>
      <c r="F266" s="34" t="s">
        <v>1245</v>
      </c>
      <c r="G266" s="83"/>
      <c r="H266" s="125" t="s">
        <v>1998</v>
      </c>
      <c r="I266" s="83"/>
      <c r="J266" s="34" t="s">
        <v>1141</v>
      </c>
      <c r="K266" s="34" t="s">
        <v>2256</v>
      </c>
      <c r="L266" s="34" t="s">
        <v>1131</v>
      </c>
      <c r="M266" s="34" t="s">
        <v>1444</v>
      </c>
      <c r="N266" s="34" t="s">
        <v>1237</v>
      </c>
      <c r="O266" s="34" t="s">
        <v>1129</v>
      </c>
      <c r="P266" s="34">
        <v>1931</v>
      </c>
      <c r="Q266" s="34">
        <v>0.308</v>
      </c>
      <c r="R266" s="34" t="s">
        <v>1138</v>
      </c>
      <c r="S266" s="34">
        <v>30.8</v>
      </c>
    </row>
    <row r="267" spans="1:19" s="21" customFormat="1">
      <c r="A267" s="34"/>
      <c r="B267" s="34"/>
      <c r="C267" s="34"/>
      <c r="D267"/>
      <c r="E267" s="34"/>
      <c r="F267" s="34"/>
      <c r="G267" s="83"/>
      <c r="H267" s="125"/>
      <c r="I267" s="83"/>
      <c r="J267" s="34"/>
      <c r="K267" s="34"/>
      <c r="L267" s="34"/>
      <c r="M267" s="34"/>
      <c r="N267" s="34"/>
      <c r="O267" s="34" t="s">
        <v>1166</v>
      </c>
      <c r="P267" s="34">
        <v>970</v>
      </c>
      <c r="Q267" s="34">
        <v>0.32300000000000001</v>
      </c>
      <c r="R267" s="34"/>
      <c r="S267" s="34">
        <v>32.299999999999997</v>
      </c>
    </row>
    <row r="268" spans="1:19" s="21" customFormat="1">
      <c r="A268" s="34"/>
      <c r="B268" s="34"/>
      <c r="C268" s="34"/>
      <c r="D268"/>
      <c r="E268" s="34"/>
      <c r="F268" s="34"/>
      <c r="G268" s="83"/>
      <c r="H268" s="125"/>
      <c r="I268" s="83"/>
      <c r="J268" s="34"/>
      <c r="K268" s="34"/>
      <c r="L268" s="34"/>
      <c r="M268" s="34"/>
      <c r="N268" s="34"/>
      <c r="O268" s="34" t="s">
        <v>1167</v>
      </c>
      <c r="P268" s="34">
        <v>961</v>
      </c>
      <c r="Q268" s="34">
        <v>0.29199999999999998</v>
      </c>
      <c r="R268" s="34"/>
      <c r="S268" s="34">
        <v>29.2</v>
      </c>
    </row>
    <row r="269" spans="1:19" s="21" customFormat="1">
      <c r="A269" s="34"/>
      <c r="B269" s="34"/>
      <c r="C269" s="34"/>
      <c r="D269"/>
      <c r="E269" s="34"/>
      <c r="F269" s="34"/>
      <c r="G269" s="83"/>
      <c r="H269" s="125"/>
      <c r="I269" s="83"/>
      <c r="J269" s="34"/>
      <c r="K269" s="34"/>
      <c r="L269" s="34"/>
      <c r="M269" s="34"/>
      <c r="N269" s="34"/>
      <c r="O269" s="34" t="s">
        <v>1148</v>
      </c>
      <c r="P269" s="34">
        <v>628</v>
      </c>
      <c r="Q269" s="34">
        <v>0.46500000000000002</v>
      </c>
      <c r="R269" s="34"/>
      <c r="S269" s="34">
        <v>46.5</v>
      </c>
    </row>
    <row r="270" spans="1:19" s="21" customFormat="1">
      <c r="A270" s="34"/>
      <c r="B270" s="34"/>
      <c r="C270" s="34"/>
      <c r="D270"/>
      <c r="E270" s="34"/>
      <c r="F270" s="34"/>
      <c r="G270" s="83"/>
      <c r="H270" s="125"/>
      <c r="I270" s="83"/>
      <c r="J270" s="34"/>
      <c r="K270" s="34"/>
      <c r="L270" s="34"/>
      <c r="M270" s="34"/>
      <c r="N270" s="34"/>
      <c r="O270" s="34" t="s">
        <v>1149</v>
      </c>
      <c r="P270" s="34">
        <v>1303</v>
      </c>
      <c r="Q270" s="34">
        <v>0.23200000000000001</v>
      </c>
      <c r="R270" s="34"/>
      <c r="S270" s="34">
        <v>23.2</v>
      </c>
    </row>
    <row r="271" spans="1:19" s="21" customFormat="1">
      <c r="A271" s="34" t="s">
        <v>2399</v>
      </c>
      <c r="B271" s="34" t="s">
        <v>2400</v>
      </c>
      <c r="C271" s="34">
        <v>2016</v>
      </c>
      <c r="D271"/>
      <c r="E271" s="34"/>
      <c r="F271" s="34" t="s">
        <v>1468</v>
      </c>
      <c r="G271" s="83"/>
      <c r="H271" s="125" t="s">
        <v>1998</v>
      </c>
      <c r="I271" s="83"/>
      <c r="J271" s="34" t="s">
        <v>1133</v>
      </c>
      <c r="K271" s="34" t="s">
        <v>2256</v>
      </c>
      <c r="L271" s="34" t="s">
        <v>1131</v>
      </c>
      <c r="M271" s="34" t="s">
        <v>1444</v>
      </c>
      <c r="N271" s="34" t="s">
        <v>1237</v>
      </c>
      <c r="O271" s="34" t="s">
        <v>1129</v>
      </c>
      <c r="P271" s="34">
        <v>667</v>
      </c>
      <c r="Q271" s="34">
        <v>0.24740000000000001</v>
      </c>
      <c r="R271" s="34" t="s">
        <v>1138</v>
      </c>
      <c r="S271" s="34">
        <v>24.74</v>
      </c>
    </row>
    <row r="272" spans="1:19" s="21" customFormat="1">
      <c r="A272" s="34"/>
      <c r="B272" s="34"/>
      <c r="C272" s="34"/>
      <c r="D272"/>
      <c r="E272" s="34"/>
      <c r="F272" s="34"/>
      <c r="G272" s="83"/>
      <c r="H272" s="125"/>
      <c r="I272" s="83"/>
      <c r="J272" s="34"/>
      <c r="K272" s="34"/>
      <c r="L272" s="34"/>
      <c r="M272" s="34"/>
      <c r="N272" s="34"/>
      <c r="O272" s="34" t="s">
        <v>1148</v>
      </c>
      <c r="P272" s="34">
        <v>292</v>
      </c>
      <c r="Q272" s="34">
        <v>0.2054</v>
      </c>
      <c r="R272" s="34"/>
      <c r="S272" s="34">
        <v>20.54</v>
      </c>
    </row>
    <row r="273" spans="1:19" s="21" customFormat="1">
      <c r="A273" s="34"/>
      <c r="B273" s="34"/>
      <c r="C273" s="34"/>
      <c r="D273"/>
      <c r="E273" s="34"/>
      <c r="F273" s="34"/>
      <c r="G273" s="83"/>
      <c r="H273" s="125"/>
      <c r="I273" s="83"/>
      <c r="J273" s="34"/>
      <c r="K273" s="34"/>
      <c r="L273" s="34"/>
      <c r="M273" s="34"/>
      <c r="N273" s="34"/>
      <c r="O273" s="34" t="s">
        <v>1149</v>
      </c>
      <c r="P273" s="34">
        <v>370</v>
      </c>
      <c r="Q273" s="34">
        <v>0.2838</v>
      </c>
      <c r="R273" s="34"/>
      <c r="S273" s="34">
        <v>28.38</v>
      </c>
    </row>
    <row r="274" spans="1:19" s="21" customFormat="1">
      <c r="A274" s="34" t="s">
        <v>2401</v>
      </c>
      <c r="B274" s="34" t="s">
        <v>2402</v>
      </c>
      <c r="C274" s="34">
        <v>2016</v>
      </c>
      <c r="D274"/>
      <c r="E274" s="34"/>
      <c r="F274" s="34" t="s">
        <v>1245</v>
      </c>
      <c r="G274" s="83"/>
      <c r="H274" s="125" t="s">
        <v>1998</v>
      </c>
      <c r="I274" s="83"/>
      <c r="J274" s="34" t="s">
        <v>1141</v>
      </c>
      <c r="K274" s="34" t="s">
        <v>2256</v>
      </c>
      <c r="L274" s="34" t="s">
        <v>1131</v>
      </c>
      <c r="M274" s="34" t="s">
        <v>1444</v>
      </c>
      <c r="N274" s="34" t="s">
        <v>1237</v>
      </c>
      <c r="O274" s="34" t="s">
        <v>1129</v>
      </c>
      <c r="P274" s="34">
        <v>940</v>
      </c>
      <c r="Q274" s="34">
        <v>0.32229999999999998</v>
      </c>
      <c r="R274" s="34" t="s">
        <v>1138</v>
      </c>
      <c r="S274" s="34">
        <v>32.229999999999997</v>
      </c>
    </row>
    <row r="275" spans="1:19" s="21" customFormat="1">
      <c r="A275" s="34" t="s">
        <v>2403</v>
      </c>
      <c r="B275" s="34" t="s">
        <v>2404</v>
      </c>
      <c r="C275" s="34">
        <v>2016</v>
      </c>
      <c r="D275"/>
      <c r="E275" s="34"/>
      <c r="F275" s="34" t="s">
        <v>1326</v>
      </c>
      <c r="G275" s="83"/>
      <c r="H275" s="125" t="s">
        <v>1998</v>
      </c>
      <c r="I275" s="83"/>
      <c r="J275" s="34" t="s">
        <v>1141</v>
      </c>
      <c r="K275" s="34" t="s">
        <v>2256</v>
      </c>
      <c r="L275" s="34" t="s">
        <v>1131</v>
      </c>
      <c r="M275" s="34" t="s">
        <v>1444</v>
      </c>
      <c r="N275" s="34" t="s">
        <v>1237</v>
      </c>
      <c r="O275" s="34" t="s">
        <v>1129</v>
      </c>
      <c r="P275" s="34">
        <v>287</v>
      </c>
      <c r="Q275" s="34">
        <v>0.23599999999999999</v>
      </c>
      <c r="R275" s="34" t="s">
        <v>1138</v>
      </c>
      <c r="S275" s="34">
        <v>23.6</v>
      </c>
    </row>
    <row r="276" spans="1:19" s="21" customFormat="1">
      <c r="A276" s="34" t="s">
        <v>2405</v>
      </c>
      <c r="B276" s="34" t="s">
        <v>2406</v>
      </c>
      <c r="C276" s="34">
        <v>2016</v>
      </c>
      <c r="D276"/>
      <c r="E276" s="34"/>
      <c r="F276" s="34" t="s">
        <v>1194</v>
      </c>
      <c r="G276" s="83"/>
      <c r="H276" s="125" t="s">
        <v>1998</v>
      </c>
      <c r="I276" s="83"/>
      <c r="J276" s="34" t="s">
        <v>1141</v>
      </c>
      <c r="K276" s="34" t="s">
        <v>2256</v>
      </c>
      <c r="L276" s="34" t="s">
        <v>1131</v>
      </c>
      <c r="M276" s="34" t="s">
        <v>1444</v>
      </c>
      <c r="N276" s="34" t="s">
        <v>1237</v>
      </c>
      <c r="O276" s="34" t="s">
        <v>1129</v>
      </c>
      <c r="P276" s="34">
        <v>4789</v>
      </c>
      <c r="Q276" s="34">
        <v>9.8000000000000004E-2</v>
      </c>
      <c r="R276" s="34" t="s">
        <v>1138</v>
      </c>
      <c r="S276" s="34">
        <v>9.8000000000000007</v>
      </c>
    </row>
    <row r="277" spans="1:19" s="21" customFormat="1">
      <c r="A277" s="34"/>
      <c r="B277" s="34"/>
      <c r="C277" s="34"/>
      <c r="D277"/>
      <c r="E277" s="34"/>
      <c r="F277" s="34"/>
      <c r="G277" s="83"/>
      <c r="H277" s="125"/>
      <c r="I277" s="83"/>
      <c r="J277" s="34"/>
      <c r="K277" s="34"/>
      <c r="L277" s="34"/>
      <c r="M277" s="34"/>
      <c r="N277" s="34"/>
      <c r="O277" s="34" t="s">
        <v>1164</v>
      </c>
      <c r="P277" s="34">
        <v>2074</v>
      </c>
      <c r="Q277" s="34">
        <v>0.108</v>
      </c>
      <c r="R277" s="34"/>
      <c r="S277" s="34">
        <v>8.1999999999999993</v>
      </c>
    </row>
    <row r="278" spans="1:19" s="21" customFormat="1">
      <c r="A278" s="34"/>
      <c r="B278" s="34"/>
      <c r="C278" s="34"/>
      <c r="D278"/>
      <c r="E278" s="34"/>
      <c r="F278" s="34"/>
      <c r="G278" s="83"/>
      <c r="H278" s="125"/>
      <c r="I278" s="83"/>
      <c r="J278" s="34"/>
      <c r="K278" s="34"/>
      <c r="L278" s="34"/>
      <c r="M278" s="34"/>
      <c r="N278" s="34"/>
      <c r="O278" s="34" t="s">
        <v>1165</v>
      </c>
      <c r="P278" s="34">
        <v>2715</v>
      </c>
      <c r="Q278" s="34">
        <v>8.2000000000000003E-2</v>
      </c>
      <c r="R278" s="34"/>
      <c r="S278" s="34">
        <v>10.8</v>
      </c>
    </row>
    <row r="279" spans="1:19" s="21" customFormat="1">
      <c r="A279" s="34"/>
      <c r="B279" s="34"/>
      <c r="C279" s="34"/>
      <c r="D279"/>
      <c r="E279" s="34"/>
      <c r="F279" s="34"/>
      <c r="G279" s="83"/>
      <c r="H279" s="125"/>
      <c r="I279" s="83"/>
      <c r="J279" s="34"/>
      <c r="K279" s="34"/>
      <c r="L279" s="34"/>
      <c r="M279" s="34"/>
      <c r="N279" s="34"/>
      <c r="O279" s="34" t="s">
        <v>1148</v>
      </c>
      <c r="P279" s="34">
        <v>2387</v>
      </c>
      <c r="Q279" s="34">
        <v>8.7999999999999995E-2</v>
      </c>
      <c r="R279" s="34"/>
      <c r="S279" s="34">
        <v>8.8000000000000007</v>
      </c>
    </row>
    <row r="280" spans="1:19" s="21" customFormat="1">
      <c r="A280" s="34"/>
      <c r="B280" s="34"/>
      <c r="C280" s="34"/>
      <c r="D280"/>
      <c r="E280" s="34"/>
      <c r="F280" s="34"/>
      <c r="G280" s="83"/>
      <c r="H280" s="125"/>
      <c r="I280" s="83"/>
      <c r="J280" s="34"/>
      <c r="K280" s="34"/>
      <c r="L280" s="34"/>
      <c r="M280" s="34"/>
      <c r="N280" s="34"/>
      <c r="O280" s="34" t="s">
        <v>1149</v>
      </c>
      <c r="P280" s="34">
        <v>2402</v>
      </c>
      <c r="Q280" s="34">
        <v>0.105</v>
      </c>
      <c r="R280" s="34"/>
      <c r="S280" s="34">
        <v>10.5</v>
      </c>
    </row>
    <row r="281" spans="1:19" s="21" customFormat="1">
      <c r="A281" s="34" t="s">
        <v>2407</v>
      </c>
      <c r="B281" s="34" t="s">
        <v>2408</v>
      </c>
      <c r="C281" s="34">
        <v>2016</v>
      </c>
      <c r="D281"/>
      <c r="E281" s="34"/>
      <c r="F281" s="34" t="s">
        <v>641</v>
      </c>
      <c r="G281" s="83"/>
      <c r="H281" s="125" t="s">
        <v>1998</v>
      </c>
      <c r="I281" s="83"/>
      <c r="J281" s="34" t="s">
        <v>1133</v>
      </c>
      <c r="K281" s="34" t="s">
        <v>2256</v>
      </c>
      <c r="L281" s="34" t="s">
        <v>1131</v>
      </c>
      <c r="M281" s="34" t="s">
        <v>1444</v>
      </c>
      <c r="N281" s="34" t="s">
        <v>1237</v>
      </c>
      <c r="O281" s="34" t="s">
        <v>1129</v>
      </c>
      <c r="P281" s="34">
        <v>550</v>
      </c>
      <c r="Q281" s="34">
        <v>0.22359999999999999</v>
      </c>
      <c r="R281" s="34" t="s">
        <v>1138</v>
      </c>
      <c r="S281" s="34">
        <v>22.36</v>
      </c>
    </row>
    <row r="282" spans="1:19" s="21" customFormat="1">
      <c r="A282" s="34"/>
      <c r="B282" s="34"/>
      <c r="C282" s="34"/>
      <c r="D282"/>
      <c r="E282" s="34"/>
      <c r="F282" s="34"/>
      <c r="G282" s="83"/>
      <c r="H282" s="125"/>
      <c r="I282" s="83"/>
      <c r="J282" s="34"/>
      <c r="K282" s="34"/>
      <c r="L282" s="34"/>
      <c r="M282" s="34"/>
      <c r="N282" s="34"/>
      <c r="O282" s="34" t="s">
        <v>1148</v>
      </c>
      <c r="P282" s="34">
        <v>40</v>
      </c>
      <c r="Q282" s="34">
        <v>0.27500000000000002</v>
      </c>
      <c r="R282" s="34"/>
      <c r="S282" s="34">
        <v>27.5</v>
      </c>
    </row>
    <row r="283" spans="1:19" s="21" customFormat="1">
      <c r="A283" s="34"/>
      <c r="B283" s="34"/>
      <c r="C283" s="34"/>
      <c r="D283"/>
      <c r="E283" s="34"/>
      <c r="F283" s="34"/>
      <c r="G283" s="83"/>
      <c r="H283" s="125"/>
      <c r="I283" s="83"/>
      <c r="J283" s="34"/>
      <c r="K283" s="34"/>
      <c r="L283" s="34"/>
      <c r="M283" s="34"/>
      <c r="N283" s="34"/>
      <c r="O283" s="34" t="s">
        <v>1149</v>
      </c>
      <c r="P283" s="34">
        <v>510</v>
      </c>
      <c r="Q283" s="34">
        <v>0.21959999999999999</v>
      </c>
      <c r="R283" s="34"/>
      <c r="S283" s="34">
        <v>21.96</v>
      </c>
    </row>
    <row r="284" spans="1:19" s="21" customFormat="1">
      <c r="A284" s="34"/>
      <c r="B284" s="34"/>
      <c r="C284" s="34"/>
      <c r="D284"/>
      <c r="E284" s="34"/>
      <c r="F284" s="34"/>
      <c r="G284" s="83"/>
      <c r="H284" s="125"/>
      <c r="I284" s="83"/>
      <c r="J284" s="34"/>
      <c r="K284" s="34"/>
      <c r="L284" s="34"/>
      <c r="M284" s="34"/>
      <c r="N284" s="34"/>
      <c r="O284" s="34" t="s">
        <v>1164</v>
      </c>
      <c r="P284" s="34">
        <v>45</v>
      </c>
      <c r="Q284" s="34">
        <v>0.28889999999999999</v>
      </c>
      <c r="R284" s="34"/>
      <c r="S284" s="34">
        <v>28.89</v>
      </c>
    </row>
    <row r="285" spans="1:19" s="21" customFormat="1">
      <c r="A285" s="34"/>
      <c r="B285" s="34"/>
      <c r="C285" s="34"/>
      <c r="D285"/>
      <c r="E285" s="34"/>
      <c r="F285" s="34"/>
      <c r="G285" s="83"/>
      <c r="H285" s="125"/>
      <c r="I285" s="83"/>
      <c r="J285" s="34"/>
      <c r="K285" s="34"/>
      <c r="L285" s="34"/>
      <c r="M285" s="34"/>
      <c r="N285" s="34"/>
      <c r="O285" s="34" t="s">
        <v>1165</v>
      </c>
      <c r="P285" s="34">
        <v>505</v>
      </c>
      <c r="Q285" s="34">
        <v>0.21779999999999999</v>
      </c>
      <c r="R285" s="34"/>
      <c r="S285" s="34">
        <v>21.78</v>
      </c>
    </row>
    <row r="286" spans="1:19" s="21" customFormat="1">
      <c r="A286" s="34"/>
      <c r="B286" s="34"/>
      <c r="C286" s="34"/>
      <c r="D286"/>
      <c r="E286" s="34"/>
      <c r="F286" s="34"/>
      <c r="G286" s="83"/>
      <c r="H286" s="125"/>
      <c r="I286" s="83"/>
      <c r="J286" s="34"/>
      <c r="K286" s="34"/>
      <c r="L286" s="34"/>
      <c r="M286" s="34"/>
      <c r="N286" s="34"/>
      <c r="O286" s="34" t="s">
        <v>1166</v>
      </c>
      <c r="P286" s="34">
        <v>53</v>
      </c>
      <c r="Q286" s="34">
        <v>0.3019</v>
      </c>
      <c r="R286" s="34"/>
      <c r="S286" s="34">
        <v>30.19</v>
      </c>
    </row>
    <row r="287" spans="1:19" s="21" customFormat="1">
      <c r="A287" s="34"/>
      <c r="B287" s="34"/>
      <c r="C287" s="34"/>
      <c r="D287"/>
      <c r="E287" s="34"/>
      <c r="F287" s="34"/>
      <c r="G287" s="83"/>
      <c r="H287" s="125"/>
      <c r="I287" s="83"/>
      <c r="J287" s="34"/>
      <c r="K287" s="34"/>
      <c r="L287" s="34"/>
      <c r="M287" s="34"/>
      <c r="N287" s="34"/>
      <c r="O287" s="34" t="s">
        <v>1167</v>
      </c>
      <c r="P287" s="34">
        <v>497</v>
      </c>
      <c r="Q287" s="34">
        <v>0.21529999999999999</v>
      </c>
      <c r="R287" s="34"/>
      <c r="S287" s="34">
        <v>21.53</v>
      </c>
    </row>
    <row r="288" spans="1:19" s="21" customFormat="1">
      <c r="A288" s="34"/>
      <c r="B288" s="34"/>
      <c r="C288" s="34"/>
      <c r="D288"/>
      <c r="E288" s="34"/>
      <c r="F288" s="34"/>
      <c r="G288" s="83"/>
      <c r="H288" s="125"/>
      <c r="I288" s="83"/>
      <c r="J288" s="34"/>
      <c r="K288" s="34"/>
      <c r="L288" s="34"/>
      <c r="M288" s="34"/>
      <c r="N288" s="34"/>
      <c r="O288" s="34" t="s">
        <v>2060</v>
      </c>
      <c r="P288" s="34">
        <v>307</v>
      </c>
      <c r="Q288" s="34">
        <v>0.23780000000000001</v>
      </c>
      <c r="R288" s="34"/>
      <c r="S288" s="34">
        <v>23.78</v>
      </c>
    </row>
    <row r="289" spans="1:19" s="21" customFormat="1">
      <c r="A289" s="34"/>
      <c r="B289" s="34"/>
      <c r="C289" s="34"/>
      <c r="D289"/>
      <c r="E289" s="34"/>
      <c r="F289" s="34"/>
      <c r="G289" s="83"/>
      <c r="H289" s="125"/>
      <c r="I289" s="83"/>
      <c r="J289" s="34"/>
      <c r="K289" s="34"/>
      <c r="L289" s="34"/>
      <c r="M289" s="34"/>
      <c r="N289" s="34"/>
      <c r="O289" s="34" t="s">
        <v>2061</v>
      </c>
      <c r="P289" s="34">
        <v>243</v>
      </c>
      <c r="Q289" s="34">
        <v>0.20580000000000001</v>
      </c>
      <c r="R289" s="34"/>
      <c r="S289" s="34">
        <v>20.58</v>
      </c>
    </row>
    <row r="290" spans="1:19" s="21" customFormat="1">
      <c r="A290" s="34" t="s">
        <v>2409</v>
      </c>
      <c r="B290" s="34" t="s">
        <v>2410</v>
      </c>
      <c r="C290" s="34">
        <v>2016</v>
      </c>
      <c r="D290"/>
      <c r="E290" s="34"/>
      <c r="F290" s="34" t="s">
        <v>1135</v>
      </c>
      <c r="G290" s="83"/>
      <c r="H290" s="125" t="s">
        <v>1998</v>
      </c>
      <c r="I290" s="83"/>
      <c r="J290" s="34" t="s">
        <v>1141</v>
      </c>
      <c r="K290" s="34" t="s">
        <v>2256</v>
      </c>
      <c r="L290" s="34" t="s">
        <v>1131</v>
      </c>
      <c r="M290" s="34" t="s">
        <v>2411</v>
      </c>
      <c r="N290" s="34" t="s">
        <v>1242</v>
      </c>
      <c r="O290" s="34" t="s">
        <v>1129</v>
      </c>
      <c r="P290" s="34">
        <v>1528</v>
      </c>
      <c r="Q290" s="34">
        <v>0.42099999999999999</v>
      </c>
      <c r="R290" s="34" t="s">
        <v>1138</v>
      </c>
      <c r="S290" s="34">
        <v>42.1</v>
      </c>
    </row>
    <row r="291" spans="1:19" s="21" customFormat="1">
      <c r="A291" s="34" t="s">
        <v>2412</v>
      </c>
      <c r="B291" s="34" t="s">
        <v>2413</v>
      </c>
      <c r="C291" s="34">
        <v>2016</v>
      </c>
      <c r="D291"/>
      <c r="E291" s="34"/>
      <c r="F291" s="34" t="s">
        <v>2106</v>
      </c>
      <c r="G291" s="83"/>
      <c r="H291" s="125" t="s">
        <v>1998</v>
      </c>
      <c r="I291" s="83"/>
      <c r="J291" s="34" t="s">
        <v>1141</v>
      </c>
      <c r="K291" s="34" t="s">
        <v>2256</v>
      </c>
      <c r="L291" s="34" t="s">
        <v>1131</v>
      </c>
      <c r="M291" s="34" t="s">
        <v>1444</v>
      </c>
      <c r="N291" s="34" t="s">
        <v>1237</v>
      </c>
      <c r="O291" s="34" t="s">
        <v>1129</v>
      </c>
      <c r="P291" s="34">
        <v>948</v>
      </c>
      <c r="Q291" s="34">
        <v>0.4113</v>
      </c>
      <c r="R291" s="34" t="s">
        <v>1138</v>
      </c>
      <c r="S291" s="34">
        <v>41.13</v>
      </c>
    </row>
    <row r="292" spans="1:19" s="21" customFormat="1">
      <c r="A292" s="34"/>
      <c r="B292" s="34"/>
      <c r="C292" s="34"/>
      <c r="D292"/>
      <c r="E292" s="34"/>
      <c r="F292" s="34"/>
      <c r="G292" s="83"/>
      <c r="H292" s="125"/>
      <c r="I292" s="83"/>
      <c r="J292" s="34"/>
      <c r="K292" s="34"/>
      <c r="L292" s="34"/>
      <c r="M292" s="34"/>
      <c r="N292" s="34"/>
      <c r="O292" s="34" t="s">
        <v>1148</v>
      </c>
      <c r="P292" s="34">
        <v>478</v>
      </c>
      <c r="Q292" s="34">
        <v>0.37659999999999999</v>
      </c>
      <c r="R292" s="34"/>
      <c r="S292" s="34">
        <v>37.659999999999997</v>
      </c>
    </row>
    <row r="293" spans="1:19" s="21" customFormat="1">
      <c r="A293" s="34"/>
      <c r="B293" s="34"/>
      <c r="C293" s="34"/>
      <c r="D293"/>
      <c r="E293" s="34"/>
      <c r="F293" s="34"/>
      <c r="G293" s="83"/>
      <c r="H293" s="125"/>
      <c r="I293" s="83"/>
      <c r="J293" s="34"/>
      <c r="K293" s="34"/>
      <c r="L293" s="34"/>
      <c r="M293" s="34"/>
      <c r="N293" s="34"/>
      <c r="O293" s="34" t="s">
        <v>1149</v>
      </c>
      <c r="P293" s="34">
        <v>470</v>
      </c>
      <c r="Q293" s="34">
        <v>0.44679999999999997</v>
      </c>
      <c r="R293" s="34"/>
      <c r="S293" s="34">
        <v>44.68</v>
      </c>
    </row>
    <row r="294" spans="1:19" s="21" customFormat="1">
      <c r="A294" s="34"/>
      <c r="B294" s="34"/>
      <c r="C294" s="34"/>
      <c r="D294"/>
      <c r="E294" s="34"/>
      <c r="F294" s="34"/>
      <c r="G294" s="83"/>
      <c r="H294" s="125"/>
      <c r="I294" s="83"/>
      <c r="J294" s="34"/>
      <c r="K294" s="34"/>
      <c r="L294" s="34"/>
      <c r="M294" s="34"/>
      <c r="N294" s="34"/>
      <c r="O294" s="34" t="s">
        <v>2060</v>
      </c>
      <c r="P294" s="34">
        <v>374</v>
      </c>
      <c r="Q294" s="34">
        <v>0.39839999999999998</v>
      </c>
      <c r="R294" s="34"/>
      <c r="S294" s="34">
        <v>39.840000000000003</v>
      </c>
    </row>
    <row r="295" spans="1:19" s="21" customFormat="1">
      <c r="A295" s="34"/>
      <c r="B295" s="34"/>
      <c r="C295" s="34"/>
      <c r="D295"/>
      <c r="E295" s="34"/>
      <c r="F295" s="34"/>
      <c r="G295" s="83"/>
      <c r="H295" s="125"/>
      <c r="I295" s="83"/>
      <c r="J295" s="34"/>
      <c r="K295" s="34"/>
      <c r="L295" s="34"/>
      <c r="M295" s="34"/>
      <c r="N295" s="34"/>
      <c r="O295" s="34" t="s">
        <v>2061</v>
      </c>
      <c r="P295" s="34">
        <v>282</v>
      </c>
      <c r="Q295" s="34">
        <v>0.41489999999999999</v>
      </c>
      <c r="R295" s="34"/>
      <c r="S295" s="34">
        <v>41.49</v>
      </c>
    </row>
    <row r="296" spans="1:19" s="21" customFormat="1">
      <c r="A296" s="34"/>
      <c r="B296" s="34"/>
      <c r="C296" s="34"/>
      <c r="D296"/>
      <c r="E296" s="34"/>
      <c r="F296" s="34"/>
      <c r="G296" s="83"/>
      <c r="H296" s="125"/>
      <c r="I296" s="83"/>
      <c r="J296" s="34"/>
      <c r="K296" s="34"/>
      <c r="L296" s="34"/>
      <c r="M296" s="34"/>
      <c r="N296" s="34"/>
      <c r="O296" s="34" t="s">
        <v>2062</v>
      </c>
      <c r="P296" s="34">
        <v>249</v>
      </c>
      <c r="Q296" s="34">
        <v>0.42170000000000002</v>
      </c>
      <c r="R296" s="34"/>
      <c r="S296" s="34">
        <v>42.17</v>
      </c>
    </row>
    <row r="297" spans="1:19" s="21" customFormat="1">
      <c r="A297" s="34"/>
      <c r="B297" s="34"/>
      <c r="C297" s="34"/>
      <c r="D297"/>
      <c r="E297" s="34"/>
      <c r="F297" s="34"/>
      <c r="G297" s="83"/>
      <c r="H297" s="125"/>
      <c r="I297" s="83"/>
      <c r="J297" s="34"/>
      <c r="K297" s="34"/>
      <c r="L297" s="34"/>
      <c r="M297" s="34"/>
      <c r="N297" s="34"/>
      <c r="O297" s="34" t="s">
        <v>2063</v>
      </c>
      <c r="P297" s="34">
        <v>43</v>
      </c>
      <c r="Q297" s="34">
        <v>0.44190000000000002</v>
      </c>
      <c r="R297" s="34"/>
      <c r="S297" s="34">
        <v>44.19</v>
      </c>
    </row>
    <row r="298" spans="1:19" s="21" customFormat="1">
      <c r="A298" s="34" t="s">
        <v>2414</v>
      </c>
      <c r="B298" s="34" t="s">
        <v>2415</v>
      </c>
      <c r="C298" s="34">
        <v>2016</v>
      </c>
      <c r="D298"/>
      <c r="E298" s="34"/>
      <c r="F298" s="34" t="s">
        <v>641</v>
      </c>
      <c r="G298" s="83"/>
      <c r="H298" s="125" t="s">
        <v>1998</v>
      </c>
      <c r="I298" s="83"/>
      <c r="J298" s="34" t="s">
        <v>1133</v>
      </c>
      <c r="K298" s="34" t="s">
        <v>2256</v>
      </c>
      <c r="L298" s="34" t="s">
        <v>1131</v>
      </c>
      <c r="M298" s="34" t="s">
        <v>1444</v>
      </c>
      <c r="N298" s="34" t="s">
        <v>1237</v>
      </c>
      <c r="O298" s="34" t="s">
        <v>1129</v>
      </c>
      <c r="P298" s="34">
        <v>576</v>
      </c>
      <c r="Q298" s="34">
        <v>0.16800000000000001</v>
      </c>
      <c r="R298" s="34" t="s">
        <v>1138</v>
      </c>
      <c r="S298" s="34">
        <v>16.8</v>
      </c>
    </row>
    <row r="299" spans="1:19" s="21" customFormat="1">
      <c r="A299" s="34"/>
      <c r="B299" s="34"/>
      <c r="C299" s="34"/>
      <c r="D299"/>
      <c r="E299" s="34"/>
      <c r="F299" s="34"/>
      <c r="G299" s="83"/>
      <c r="H299" s="125"/>
      <c r="I299" s="83"/>
      <c r="J299" s="34"/>
      <c r="K299" s="34"/>
      <c r="L299" s="34"/>
      <c r="M299" s="34"/>
      <c r="N299" s="34"/>
      <c r="O299" s="34" t="s">
        <v>1148</v>
      </c>
      <c r="P299" s="34">
        <v>160</v>
      </c>
      <c r="Q299" s="34">
        <v>0.156</v>
      </c>
      <c r="R299" s="34"/>
      <c r="S299" s="34">
        <v>15.6</v>
      </c>
    </row>
    <row r="300" spans="1:19" s="21" customFormat="1">
      <c r="A300" s="34"/>
      <c r="B300" s="34"/>
      <c r="C300" s="34"/>
      <c r="D300"/>
      <c r="E300" s="34"/>
      <c r="F300" s="34"/>
      <c r="G300" s="83"/>
      <c r="H300" s="125"/>
      <c r="I300" s="83"/>
      <c r="J300" s="34"/>
      <c r="K300" s="34"/>
      <c r="L300" s="34"/>
      <c r="M300" s="34"/>
      <c r="N300" s="34"/>
      <c r="O300" s="34" t="s">
        <v>1149</v>
      </c>
      <c r="P300" s="34">
        <v>416</v>
      </c>
      <c r="Q300" s="34">
        <v>0.17299999999999999</v>
      </c>
      <c r="R300" s="34"/>
      <c r="S300" s="34">
        <v>17.3</v>
      </c>
    </row>
    <row r="301" spans="1:19" s="21" customFormat="1">
      <c r="A301" s="34"/>
      <c r="B301" s="34"/>
      <c r="C301" s="34"/>
      <c r="D301"/>
      <c r="E301" s="34"/>
      <c r="F301" s="34"/>
      <c r="G301" s="83"/>
      <c r="H301" s="125"/>
      <c r="I301" s="83"/>
      <c r="J301" s="34"/>
      <c r="K301" s="34"/>
      <c r="L301" s="34"/>
      <c r="M301" s="34"/>
      <c r="N301" s="34"/>
      <c r="O301" s="34" t="s">
        <v>1166</v>
      </c>
      <c r="P301" s="34">
        <v>171</v>
      </c>
      <c r="Q301" s="34">
        <v>0.18099999999999999</v>
      </c>
      <c r="R301" s="34"/>
      <c r="S301" s="34">
        <v>18.100000000000001</v>
      </c>
    </row>
    <row r="302" spans="1:19" s="21" customFormat="1">
      <c r="A302" s="34"/>
      <c r="B302" s="34"/>
      <c r="C302" s="34"/>
      <c r="D302"/>
      <c r="E302" s="34"/>
      <c r="F302" s="34"/>
      <c r="G302" s="83"/>
      <c r="H302" s="125"/>
      <c r="I302" s="83"/>
      <c r="J302" s="34"/>
      <c r="K302" s="34"/>
      <c r="L302" s="34"/>
      <c r="M302" s="34"/>
      <c r="N302" s="34"/>
      <c r="O302" s="34" t="s">
        <v>1167</v>
      </c>
      <c r="P302" s="34">
        <v>405</v>
      </c>
      <c r="Q302" s="34">
        <v>0.16300000000000001</v>
      </c>
      <c r="R302" s="34"/>
      <c r="S302" s="34">
        <v>16.3</v>
      </c>
    </row>
    <row r="303" spans="1:19" s="21" customFormat="1">
      <c r="A303" s="34"/>
      <c r="B303" s="34"/>
      <c r="C303" s="34"/>
      <c r="D303"/>
      <c r="E303" s="34"/>
      <c r="F303" s="34"/>
      <c r="G303" s="83"/>
      <c r="H303" s="125"/>
      <c r="I303" s="83"/>
      <c r="J303" s="34"/>
      <c r="K303" s="34"/>
      <c r="L303" s="34"/>
      <c r="M303" s="34"/>
      <c r="N303" s="34"/>
      <c r="O303" s="34" t="s">
        <v>1164</v>
      </c>
      <c r="P303" s="34">
        <v>181</v>
      </c>
      <c r="Q303" s="34">
        <v>0.16</v>
      </c>
      <c r="R303" s="34"/>
      <c r="S303" s="34">
        <v>16</v>
      </c>
    </row>
    <row r="304" spans="1:19" s="21" customFormat="1">
      <c r="A304" s="34"/>
      <c r="B304" s="34"/>
      <c r="C304" s="34"/>
      <c r="D304"/>
      <c r="E304" s="34"/>
      <c r="F304" s="34"/>
      <c r="G304" s="83"/>
      <c r="H304" s="125"/>
      <c r="I304" s="83"/>
      <c r="J304" s="34"/>
      <c r="K304" s="34"/>
      <c r="L304" s="34"/>
      <c r="M304" s="34"/>
      <c r="N304" s="34"/>
      <c r="O304" s="34" t="s">
        <v>1165</v>
      </c>
      <c r="P304" s="34">
        <v>395</v>
      </c>
      <c r="Q304" s="34">
        <v>0.17199999999999999</v>
      </c>
      <c r="R304" s="34"/>
      <c r="S304" s="34">
        <v>17.2</v>
      </c>
    </row>
    <row r="305" spans="1:19" s="21" customFormat="1">
      <c r="A305" s="34" t="s">
        <v>2416</v>
      </c>
      <c r="B305" s="34" t="s">
        <v>2417</v>
      </c>
      <c r="C305" s="34">
        <v>2017</v>
      </c>
      <c r="D305"/>
      <c r="E305" s="34"/>
      <c r="F305" s="34" t="s">
        <v>1134</v>
      </c>
      <c r="G305" s="83"/>
      <c r="H305" s="125" t="s">
        <v>1998</v>
      </c>
      <c r="I305" s="83"/>
      <c r="J305" s="34" t="s">
        <v>1141</v>
      </c>
      <c r="K305" s="34" t="s">
        <v>2256</v>
      </c>
      <c r="L305" s="34" t="s">
        <v>1131</v>
      </c>
      <c r="M305" s="34" t="s">
        <v>2418</v>
      </c>
      <c r="N305" s="34" t="s">
        <v>1242</v>
      </c>
      <c r="O305" s="34" t="s">
        <v>1129</v>
      </c>
      <c r="P305" s="34">
        <v>873</v>
      </c>
      <c r="Q305" s="34">
        <v>0.33200000000000002</v>
      </c>
      <c r="R305" s="34" t="s">
        <v>1138</v>
      </c>
      <c r="S305" s="34">
        <v>33.200000000000003</v>
      </c>
    </row>
    <row r="306" spans="1:19" s="21" customFormat="1">
      <c r="A306" s="34"/>
      <c r="B306" s="34"/>
      <c r="C306" s="34"/>
      <c r="D306"/>
      <c r="E306" s="34"/>
      <c r="F306" s="34"/>
      <c r="G306" s="83"/>
      <c r="H306" s="125"/>
      <c r="I306" s="83"/>
      <c r="J306" s="34"/>
      <c r="K306" s="34"/>
      <c r="L306" s="34"/>
      <c r="M306" s="34"/>
      <c r="N306" s="34"/>
      <c r="O306" s="34" t="s">
        <v>1148</v>
      </c>
      <c r="P306" s="34">
        <v>351</v>
      </c>
      <c r="Q306" s="34">
        <v>0.3533</v>
      </c>
      <c r="R306" s="34"/>
      <c r="S306" s="34">
        <v>35.33</v>
      </c>
    </row>
    <row r="307" spans="1:19" s="21" customFormat="1">
      <c r="A307" s="34"/>
      <c r="B307" s="34"/>
      <c r="C307" s="34"/>
      <c r="D307"/>
      <c r="E307" s="34"/>
      <c r="F307" s="34"/>
      <c r="G307" s="83"/>
      <c r="H307" s="125"/>
      <c r="I307" s="83"/>
      <c r="J307" s="34"/>
      <c r="K307" s="34"/>
      <c r="L307" s="34"/>
      <c r="M307" s="34"/>
      <c r="N307" s="34"/>
      <c r="O307" s="34" t="s">
        <v>1149</v>
      </c>
      <c r="P307" s="34">
        <v>522</v>
      </c>
      <c r="Q307" s="34">
        <v>0.318</v>
      </c>
      <c r="R307" s="34"/>
      <c r="S307" s="34">
        <v>31.8</v>
      </c>
    </row>
    <row r="308" spans="1:19" s="21" customFormat="1">
      <c r="A308" s="34"/>
      <c r="B308" s="34"/>
      <c r="C308" s="34"/>
      <c r="D308"/>
      <c r="E308" s="34"/>
      <c r="F308" s="34"/>
      <c r="G308" s="83"/>
      <c r="H308" s="125"/>
      <c r="I308" s="83"/>
      <c r="J308" s="34"/>
      <c r="K308" s="34"/>
      <c r="L308" s="34"/>
      <c r="M308" s="34"/>
      <c r="N308" s="34"/>
      <c r="O308" s="34" t="s">
        <v>2060</v>
      </c>
      <c r="P308" s="34">
        <v>216</v>
      </c>
      <c r="Q308" s="34">
        <v>0.28239999999999998</v>
      </c>
      <c r="R308" s="34"/>
      <c r="S308" s="34">
        <v>28.24</v>
      </c>
    </row>
    <row r="309" spans="1:19" s="21" customFormat="1">
      <c r="A309" s="34"/>
      <c r="B309" s="34"/>
      <c r="C309" s="34"/>
      <c r="D309"/>
      <c r="E309" s="34"/>
      <c r="F309" s="34"/>
      <c r="G309" s="83"/>
      <c r="H309" s="125"/>
      <c r="I309" s="83"/>
      <c r="J309" s="34"/>
      <c r="K309" s="34"/>
      <c r="L309" s="34"/>
      <c r="M309" s="34"/>
      <c r="N309" s="34"/>
      <c r="O309" s="34" t="s">
        <v>2061</v>
      </c>
      <c r="P309" s="34">
        <v>219</v>
      </c>
      <c r="Q309" s="34">
        <v>0.39269999999999999</v>
      </c>
      <c r="R309" s="34"/>
      <c r="S309" s="34">
        <v>39.270000000000003</v>
      </c>
    </row>
    <row r="310" spans="1:19" s="21" customFormat="1">
      <c r="A310" s="34"/>
      <c r="B310" s="34"/>
      <c r="C310" s="34"/>
      <c r="D310"/>
      <c r="E310" s="34"/>
      <c r="F310" s="34"/>
      <c r="G310" s="83"/>
      <c r="H310" s="125"/>
      <c r="I310" s="83"/>
      <c r="J310" s="34"/>
      <c r="K310" s="34"/>
      <c r="L310" s="34"/>
      <c r="M310" s="34"/>
      <c r="N310" s="34"/>
      <c r="O310" s="34" t="s">
        <v>2062</v>
      </c>
      <c r="P310" s="34">
        <v>222</v>
      </c>
      <c r="Q310" s="34">
        <v>0.32429999999999998</v>
      </c>
      <c r="R310" s="34"/>
      <c r="S310" s="34">
        <v>32.43</v>
      </c>
    </row>
    <row r="311" spans="1:19" s="21" customFormat="1">
      <c r="A311" s="34"/>
      <c r="B311" s="34"/>
      <c r="C311" s="34"/>
      <c r="D311"/>
      <c r="E311" s="34"/>
      <c r="F311" s="34"/>
      <c r="G311" s="83"/>
      <c r="H311" s="125"/>
      <c r="I311" s="83"/>
      <c r="J311" s="34"/>
      <c r="K311" s="34"/>
      <c r="L311" s="34"/>
      <c r="M311" s="34"/>
      <c r="N311" s="34"/>
      <c r="O311" s="34" t="s">
        <v>2063</v>
      </c>
      <c r="P311" s="34">
        <v>216</v>
      </c>
      <c r="Q311" s="34">
        <v>0.32869999999999999</v>
      </c>
      <c r="R311" s="34"/>
      <c r="S311" s="34">
        <v>32.869999999999997</v>
      </c>
    </row>
    <row r="312" spans="1:19" s="21" customFormat="1">
      <c r="A312" s="34" t="s">
        <v>2419</v>
      </c>
      <c r="B312" s="34" t="s">
        <v>2420</v>
      </c>
      <c r="C312" s="34">
        <v>2017</v>
      </c>
      <c r="D312"/>
      <c r="E312" s="34"/>
      <c r="F312" s="34" t="s">
        <v>1326</v>
      </c>
      <c r="G312" s="83"/>
      <c r="H312" s="125" t="s">
        <v>1998</v>
      </c>
      <c r="I312" s="83"/>
      <c r="J312" s="34" t="s">
        <v>1141</v>
      </c>
      <c r="K312" s="34" t="s">
        <v>2256</v>
      </c>
      <c r="L312" s="34" t="s">
        <v>1131</v>
      </c>
      <c r="M312" s="34" t="s">
        <v>2421</v>
      </c>
      <c r="N312" s="34" t="s">
        <v>1237</v>
      </c>
      <c r="O312" s="34" t="s">
        <v>1129</v>
      </c>
      <c r="P312" s="34">
        <v>2594</v>
      </c>
      <c r="Q312" s="34">
        <v>0.1326</v>
      </c>
      <c r="R312" s="34" t="s">
        <v>1138</v>
      </c>
      <c r="S312" s="34">
        <v>13.26</v>
      </c>
    </row>
    <row r="313" spans="1:19" s="21" customFormat="1">
      <c r="A313" s="34"/>
      <c r="B313" s="34"/>
      <c r="C313" s="34"/>
      <c r="D313"/>
      <c r="E313" s="34"/>
      <c r="F313" s="34"/>
      <c r="G313" s="83"/>
      <c r="H313" s="125"/>
      <c r="I313" s="83"/>
      <c r="J313" s="34"/>
      <c r="K313" s="34"/>
      <c r="L313" s="34"/>
      <c r="M313" s="34"/>
      <c r="N313" s="34"/>
      <c r="O313" s="34" t="s">
        <v>1148</v>
      </c>
      <c r="P313" s="34">
        <v>796</v>
      </c>
      <c r="Q313" s="34">
        <v>0.155</v>
      </c>
      <c r="R313" s="34"/>
      <c r="S313" s="34">
        <v>15.5</v>
      </c>
    </row>
    <row r="314" spans="1:19" s="21" customFormat="1">
      <c r="A314" s="34"/>
      <c r="B314" s="34"/>
      <c r="C314" s="34"/>
      <c r="D314"/>
      <c r="E314" s="34"/>
      <c r="F314" s="34"/>
      <c r="G314" s="83"/>
      <c r="H314" s="125"/>
      <c r="I314" s="83"/>
      <c r="J314" s="34"/>
      <c r="K314" s="34"/>
      <c r="L314" s="34"/>
      <c r="M314" s="34"/>
      <c r="N314" s="34"/>
      <c r="O314" s="34" t="s">
        <v>1149</v>
      </c>
      <c r="P314" s="34">
        <v>1716</v>
      </c>
      <c r="Q314" s="34">
        <v>0.129</v>
      </c>
      <c r="R314" s="34"/>
      <c r="S314" s="34">
        <v>12.9</v>
      </c>
    </row>
    <row r="315" spans="1:19" s="21" customFormat="1">
      <c r="A315" s="34" t="s">
        <v>2422</v>
      </c>
      <c r="B315" s="34" t="s">
        <v>2423</v>
      </c>
      <c r="C315" s="34">
        <v>2017</v>
      </c>
      <c r="D315"/>
      <c r="E315" s="34"/>
      <c r="F315" s="34" t="s">
        <v>1362</v>
      </c>
      <c r="G315" s="83"/>
      <c r="H315" s="125" t="s">
        <v>1998</v>
      </c>
      <c r="I315" s="83"/>
      <c r="J315" s="34" t="s">
        <v>1141</v>
      </c>
      <c r="K315" s="34" t="s">
        <v>2256</v>
      </c>
      <c r="L315" s="34" t="s">
        <v>1131</v>
      </c>
      <c r="M315" s="34" t="s">
        <v>1444</v>
      </c>
      <c r="N315" s="34" t="s">
        <v>1237</v>
      </c>
      <c r="O315" s="34" t="s">
        <v>1129</v>
      </c>
      <c r="P315" s="34">
        <v>1123</v>
      </c>
      <c r="Q315" s="34">
        <v>0.34370000000000001</v>
      </c>
      <c r="R315" s="34" t="s">
        <v>1138</v>
      </c>
      <c r="S315" s="34">
        <v>34.369999999999997</v>
      </c>
    </row>
    <row r="316" spans="1:19" s="21" customFormat="1">
      <c r="A316" s="34"/>
      <c r="B316" s="34"/>
      <c r="C316" s="34"/>
      <c r="D316"/>
      <c r="E316" s="34"/>
      <c r="F316" s="34"/>
      <c r="G316" s="83"/>
      <c r="H316" s="125"/>
      <c r="I316" s="83"/>
      <c r="J316" s="34"/>
      <c r="K316" s="34"/>
      <c r="L316" s="34"/>
      <c r="M316" s="34"/>
      <c r="N316" s="34"/>
      <c r="O316" s="34" t="s">
        <v>1148</v>
      </c>
      <c r="P316" s="34">
        <v>524</v>
      </c>
      <c r="Q316" s="34">
        <v>0.33210000000000001</v>
      </c>
      <c r="R316" s="34"/>
      <c r="S316" s="34">
        <v>33.21</v>
      </c>
    </row>
    <row r="317" spans="1:19" s="21" customFormat="1">
      <c r="A317" s="34"/>
      <c r="B317" s="34"/>
      <c r="C317" s="34"/>
      <c r="D317"/>
      <c r="E317" s="34"/>
      <c r="F317" s="34"/>
      <c r="G317" s="83"/>
      <c r="H317" s="125"/>
      <c r="I317" s="83"/>
      <c r="J317" s="34"/>
      <c r="K317" s="34"/>
      <c r="L317" s="34"/>
      <c r="M317" s="34"/>
      <c r="N317" s="34"/>
      <c r="O317" s="34" t="s">
        <v>1149</v>
      </c>
      <c r="P317" s="34">
        <v>599</v>
      </c>
      <c r="Q317" s="34">
        <v>0.35389999999999999</v>
      </c>
      <c r="R317" s="34"/>
      <c r="S317" s="34">
        <v>35.39</v>
      </c>
    </row>
    <row r="318" spans="1:19" s="21" customFormat="1">
      <c r="A318" s="34"/>
      <c r="B318" s="34"/>
      <c r="C318" s="34"/>
      <c r="D318"/>
      <c r="E318" s="34"/>
      <c r="F318" s="34"/>
      <c r="G318" s="83"/>
      <c r="H318" s="125"/>
      <c r="I318" s="83"/>
      <c r="J318" s="34"/>
      <c r="K318" s="34"/>
      <c r="L318" s="34"/>
      <c r="M318" s="34"/>
      <c r="N318" s="34"/>
      <c r="O318" s="34" t="s">
        <v>1166</v>
      </c>
      <c r="P318" s="34">
        <v>200</v>
      </c>
      <c r="Q318" s="34">
        <v>0.34539999999999998</v>
      </c>
      <c r="R318" s="34"/>
      <c r="S318" s="34">
        <v>34.54</v>
      </c>
    </row>
    <row r="319" spans="1:19" s="21" customFormat="1">
      <c r="A319" s="34"/>
      <c r="B319" s="34"/>
      <c r="C319" s="34"/>
      <c r="D319"/>
      <c r="E319" s="34"/>
      <c r="F319" s="34"/>
      <c r="G319" s="83"/>
      <c r="H319" s="125"/>
      <c r="I319" s="83"/>
      <c r="J319" s="34"/>
      <c r="K319" s="34"/>
      <c r="L319" s="34"/>
      <c r="M319" s="34"/>
      <c r="N319" s="34"/>
      <c r="O319" s="34" t="s">
        <v>1167</v>
      </c>
      <c r="P319" s="34">
        <v>923</v>
      </c>
      <c r="Q319" s="34">
        <v>0.34339999999999998</v>
      </c>
      <c r="R319" s="34"/>
      <c r="S319" s="34">
        <v>34.340000000000003</v>
      </c>
    </row>
    <row r="320" spans="1:19" s="21" customFormat="1">
      <c r="A320" s="34"/>
      <c r="B320" s="34"/>
      <c r="C320" s="34"/>
      <c r="D320"/>
      <c r="E320" s="34"/>
      <c r="F320" s="34"/>
      <c r="G320" s="83"/>
      <c r="H320" s="125"/>
      <c r="I320" s="83"/>
      <c r="J320" s="34"/>
      <c r="K320" s="34"/>
      <c r="L320" s="34"/>
      <c r="M320" s="34"/>
      <c r="N320" s="34"/>
      <c r="O320" s="34" t="s">
        <v>2060</v>
      </c>
      <c r="P320" s="34">
        <v>305</v>
      </c>
      <c r="Q320" s="34">
        <v>0.3377</v>
      </c>
      <c r="R320" s="34"/>
      <c r="S320" s="34">
        <v>33.770000000000003</v>
      </c>
    </row>
    <row r="321" spans="1:19" s="21" customFormat="1">
      <c r="A321" s="34"/>
      <c r="B321" s="34"/>
      <c r="C321" s="34"/>
      <c r="D321"/>
      <c r="E321" s="34"/>
      <c r="F321" s="34"/>
      <c r="G321" s="83"/>
      <c r="H321" s="125"/>
      <c r="I321" s="83"/>
      <c r="J321" s="34"/>
      <c r="K321" s="34"/>
      <c r="L321" s="34"/>
      <c r="M321" s="34"/>
      <c r="N321" s="34"/>
      <c r="O321" s="34" t="s">
        <v>2061</v>
      </c>
      <c r="P321" s="34">
        <v>298</v>
      </c>
      <c r="Q321" s="34">
        <v>0.34560000000000002</v>
      </c>
      <c r="R321" s="34"/>
      <c r="S321" s="34">
        <v>34.56</v>
      </c>
    </row>
    <row r="322" spans="1:19" s="21" customFormat="1">
      <c r="A322" s="34"/>
      <c r="B322" s="34"/>
      <c r="C322" s="34"/>
      <c r="D322"/>
      <c r="E322" s="34"/>
      <c r="F322" s="34"/>
      <c r="G322" s="83"/>
      <c r="H322" s="125"/>
      <c r="I322" s="83"/>
      <c r="J322" s="34"/>
      <c r="K322" s="34"/>
      <c r="L322" s="34"/>
      <c r="M322" s="34"/>
      <c r="N322" s="34"/>
      <c r="O322" s="34" t="s">
        <v>2062</v>
      </c>
      <c r="P322" s="34">
        <v>231</v>
      </c>
      <c r="Q322" s="34">
        <v>0.31169999999999998</v>
      </c>
      <c r="R322" s="34"/>
      <c r="S322" s="34">
        <v>31.17</v>
      </c>
    </row>
    <row r="323" spans="1:19" s="21" customFormat="1">
      <c r="A323" s="34"/>
      <c r="B323" s="34"/>
      <c r="C323" s="34"/>
      <c r="D323"/>
      <c r="E323" s="34"/>
      <c r="F323" s="34"/>
      <c r="G323" s="83"/>
      <c r="H323" s="125"/>
      <c r="I323" s="83"/>
      <c r="J323" s="34"/>
      <c r="K323" s="34"/>
      <c r="L323" s="34"/>
      <c r="M323" s="34"/>
      <c r="N323" s="34"/>
      <c r="O323" s="34" t="s">
        <v>2063</v>
      </c>
      <c r="P323" s="34">
        <v>289</v>
      </c>
      <c r="Q323" s="34">
        <v>0.37369999999999998</v>
      </c>
      <c r="R323" s="34"/>
      <c r="S323" s="34">
        <v>37.369999999999997</v>
      </c>
    </row>
    <row r="324" spans="1:19" s="21" customFormat="1">
      <c r="A324" s="34"/>
      <c r="B324" s="34"/>
      <c r="C324" s="34"/>
      <c r="D324"/>
      <c r="E324" s="34"/>
      <c r="F324" s="34"/>
      <c r="G324" s="83"/>
      <c r="H324" s="125"/>
      <c r="I324" s="83"/>
      <c r="J324" s="34"/>
      <c r="K324" s="34"/>
      <c r="L324" s="34"/>
      <c r="M324" s="34"/>
      <c r="N324" s="34"/>
      <c r="O324" s="34" t="s">
        <v>1164</v>
      </c>
      <c r="P324" s="34">
        <v>303</v>
      </c>
      <c r="Q324" s="34">
        <v>0.35310000000000002</v>
      </c>
      <c r="R324" s="34"/>
      <c r="S324" s="34">
        <v>35.31</v>
      </c>
    </row>
    <row r="325" spans="1:19" s="21" customFormat="1">
      <c r="A325" s="34"/>
      <c r="B325" s="34"/>
      <c r="C325" s="34"/>
      <c r="D325"/>
      <c r="E325" s="34"/>
      <c r="F325" s="34"/>
      <c r="G325" s="83"/>
      <c r="H325" s="125"/>
      <c r="I325" s="83"/>
      <c r="J325" s="34"/>
      <c r="K325" s="34"/>
      <c r="L325" s="34"/>
      <c r="M325" s="34"/>
      <c r="N325" s="34"/>
      <c r="O325" s="34" t="s">
        <v>1165</v>
      </c>
      <c r="P325" s="34">
        <v>820</v>
      </c>
      <c r="Q325" s="34">
        <v>0.3402</v>
      </c>
      <c r="R325" s="34"/>
      <c r="S325" s="34">
        <v>34.020000000000003</v>
      </c>
    </row>
    <row r="326" spans="1:19" s="21" customFormat="1">
      <c r="A326" s="34" t="s">
        <v>2424</v>
      </c>
      <c r="B326" s="34" t="s">
        <v>2425</v>
      </c>
      <c r="C326" s="34">
        <v>2017</v>
      </c>
      <c r="D326"/>
      <c r="E326" s="34"/>
      <c r="F326" s="34" t="s">
        <v>1468</v>
      </c>
      <c r="G326" s="83"/>
      <c r="H326" s="125" t="s">
        <v>1998</v>
      </c>
      <c r="I326" s="83"/>
      <c r="J326" s="34" t="s">
        <v>1141</v>
      </c>
      <c r="K326" s="34" t="s">
        <v>2256</v>
      </c>
      <c r="L326" s="34" t="s">
        <v>1131</v>
      </c>
      <c r="M326" s="34" t="s">
        <v>1444</v>
      </c>
      <c r="N326" s="34" t="s">
        <v>1237</v>
      </c>
      <c r="O326" s="34" t="s">
        <v>1129</v>
      </c>
      <c r="P326" s="34">
        <v>593</v>
      </c>
      <c r="Q326" s="34">
        <v>0.42580000000000001</v>
      </c>
      <c r="R326" s="34" t="s">
        <v>1138</v>
      </c>
      <c r="S326" s="34">
        <v>42.58</v>
      </c>
    </row>
    <row r="327" spans="1:19" s="21" customFormat="1">
      <c r="A327" s="34" t="s">
        <v>2426</v>
      </c>
      <c r="B327" s="34" t="s">
        <v>2427</v>
      </c>
      <c r="C327" s="34">
        <v>2017</v>
      </c>
      <c r="D327"/>
      <c r="E327" s="34"/>
      <c r="F327" s="34" t="s">
        <v>1134</v>
      </c>
      <c r="G327" s="83"/>
      <c r="H327" s="125" t="s">
        <v>1998</v>
      </c>
      <c r="I327" s="83"/>
      <c r="J327" s="34" t="s">
        <v>1133</v>
      </c>
      <c r="K327" s="34" t="s">
        <v>2256</v>
      </c>
      <c r="L327" s="34" t="s">
        <v>1131</v>
      </c>
      <c r="M327" s="34" t="s">
        <v>1444</v>
      </c>
      <c r="N327" s="34" t="s">
        <v>1237</v>
      </c>
      <c r="O327" s="34" t="s">
        <v>1129</v>
      </c>
      <c r="P327" s="34">
        <v>467</v>
      </c>
      <c r="Q327" s="34">
        <v>0.27400000000000002</v>
      </c>
      <c r="R327" s="34" t="s">
        <v>1138</v>
      </c>
      <c r="S327" s="34">
        <v>27.4</v>
      </c>
    </row>
    <row r="328" spans="1:19" s="21" customFormat="1">
      <c r="A328" s="34" t="s">
        <v>2428</v>
      </c>
      <c r="B328" s="34" t="s">
        <v>2429</v>
      </c>
      <c r="C328" s="34">
        <v>2018</v>
      </c>
      <c r="D328"/>
      <c r="E328" s="34"/>
      <c r="F328" s="34" t="s">
        <v>1134</v>
      </c>
      <c r="G328" s="83"/>
      <c r="H328" s="125" t="s">
        <v>2430</v>
      </c>
      <c r="I328" s="83"/>
      <c r="J328" s="34" t="s">
        <v>1141</v>
      </c>
      <c r="K328" s="34" t="s">
        <v>2256</v>
      </c>
      <c r="L328" s="34" t="s">
        <v>1131</v>
      </c>
      <c r="M328" s="34" t="s">
        <v>1447</v>
      </c>
      <c r="N328" s="34" t="s">
        <v>1237</v>
      </c>
      <c r="O328" s="34" t="s">
        <v>1129</v>
      </c>
      <c r="P328" s="34">
        <v>236</v>
      </c>
      <c r="Q328" s="34">
        <v>0.25419999999999998</v>
      </c>
      <c r="R328" s="34" t="s">
        <v>1138</v>
      </c>
      <c r="S328" s="34">
        <v>25.42</v>
      </c>
    </row>
    <row r="329" spans="1:19" s="21" customFormat="1">
      <c r="A329" s="34"/>
      <c r="B329" s="34"/>
      <c r="C329" s="34"/>
      <c r="D329"/>
      <c r="E329" s="34"/>
      <c r="F329" s="34"/>
      <c r="G329" s="83"/>
      <c r="H329" s="125"/>
      <c r="I329" s="83"/>
      <c r="J329" s="34"/>
      <c r="K329" s="34"/>
      <c r="L329" s="34"/>
      <c r="M329" s="34"/>
      <c r="N329" s="34"/>
      <c r="O329" s="34" t="s">
        <v>1148</v>
      </c>
      <c r="P329" s="34">
        <v>206</v>
      </c>
      <c r="Q329" s="34">
        <v>0.2034</v>
      </c>
      <c r="R329" s="34"/>
      <c r="S329" s="34">
        <v>20.34</v>
      </c>
    </row>
    <row r="330" spans="1:19" s="21" customFormat="1">
      <c r="A330" s="34"/>
      <c r="B330" s="34"/>
      <c r="C330" s="34"/>
      <c r="D330"/>
      <c r="E330" s="34"/>
      <c r="F330" s="34"/>
      <c r="G330" s="83"/>
      <c r="H330" s="125"/>
      <c r="I330" s="83"/>
      <c r="J330" s="34"/>
      <c r="K330" s="34"/>
      <c r="L330" s="34"/>
      <c r="M330" s="34"/>
      <c r="N330" s="34"/>
      <c r="O330" s="34" t="s">
        <v>1149</v>
      </c>
      <c r="P330" s="34">
        <v>30</v>
      </c>
      <c r="Q330" s="34">
        <v>5.0799999999999998E-2</v>
      </c>
      <c r="R330" s="34"/>
      <c r="S330" s="34">
        <v>5.08</v>
      </c>
    </row>
    <row r="331" spans="1:19" s="21" customFormat="1">
      <c r="A331" s="34" t="s">
        <v>2431</v>
      </c>
      <c r="B331" s="34" t="s">
        <v>2432</v>
      </c>
      <c r="C331" s="34">
        <v>2018</v>
      </c>
      <c r="D331"/>
      <c r="E331" s="34"/>
      <c r="F331" s="34" t="s">
        <v>2030</v>
      </c>
      <c r="G331" s="83"/>
      <c r="H331" s="125" t="s">
        <v>1998</v>
      </c>
      <c r="I331" s="83"/>
      <c r="J331" s="34" t="s">
        <v>1141</v>
      </c>
      <c r="K331" s="34" t="s">
        <v>2256</v>
      </c>
      <c r="L331" s="34" t="s">
        <v>1131</v>
      </c>
      <c r="M331" s="34" t="s">
        <v>2433</v>
      </c>
      <c r="N331" s="34" t="s">
        <v>1237</v>
      </c>
      <c r="O331" s="34" t="s">
        <v>1129</v>
      </c>
      <c r="P331" s="34">
        <v>804</v>
      </c>
      <c r="Q331" s="34">
        <v>0.1953</v>
      </c>
      <c r="R331" s="34" t="s">
        <v>1138</v>
      </c>
      <c r="S331" s="34">
        <v>19.53</v>
      </c>
    </row>
    <row r="332" spans="1:19" s="21" customFormat="1">
      <c r="A332" s="34"/>
      <c r="B332" s="34"/>
      <c r="C332" s="34"/>
      <c r="D332"/>
      <c r="E332" s="34"/>
      <c r="F332" s="34"/>
      <c r="G332" s="83"/>
      <c r="H332" s="125"/>
      <c r="I332" s="83"/>
      <c r="J332" s="34"/>
      <c r="K332" s="34"/>
      <c r="L332" s="34"/>
      <c r="M332" s="34"/>
      <c r="N332" s="34"/>
      <c r="O332" s="34" t="s">
        <v>1148</v>
      </c>
      <c r="P332" s="34">
        <v>313</v>
      </c>
      <c r="Q332" s="34">
        <v>0.21729999999999999</v>
      </c>
      <c r="R332" s="34"/>
      <c r="S332" s="34">
        <v>21.73</v>
      </c>
    </row>
    <row r="333" spans="1:19" s="21" customFormat="1">
      <c r="A333" s="34"/>
      <c r="B333" s="34"/>
      <c r="C333" s="34"/>
      <c r="D333"/>
      <c r="E333" s="34"/>
      <c r="F333" s="34"/>
      <c r="G333" s="83"/>
      <c r="H333" s="125"/>
      <c r="I333" s="83"/>
      <c r="J333" s="34"/>
      <c r="K333" s="34"/>
      <c r="L333" s="34"/>
      <c r="M333" s="34"/>
      <c r="N333" s="34"/>
      <c r="O333" s="34" t="s">
        <v>1149</v>
      </c>
      <c r="P333" s="34">
        <v>491</v>
      </c>
      <c r="Q333" s="34">
        <v>0.18129999999999999</v>
      </c>
      <c r="R333" s="34"/>
      <c r="S333" s="34">
        <v>18.13</v>
      </c>
    </row>
    <row r="334" spans="1:19" s="21" customFormat="1">
      <c r="A334" s="34" t="s">
        <v>2434</v>
      </c>
      <c r="B334" s="34" t="s">
        <v>2435</v>
      </c>
      <c r="C334" s="34">
        <v>2018</v>
      </c>
      <c r="D334"/>
      <c r="E334" s="34"/>
      <c r="F334" s="34" t="s">
        <v>1461</v>
      </c>
      <c r="G334" s="83"/>
      <c r="H334" s="125" t="s">
        <v>1998</v>
      </c>
      <c r="I334" s="83"/>
      <c r="J334" s="34" t="s">
        <v>1141</v>
      </c>
      <c r="K334" s="34" t="s">
        <v>2256</v>
      </c>
      <c r="L334" s="34" t="s">
        <v>1131</v>
      </c>
      <c r="M334" s="34" t="s">
        <v>2436</v>
      </c>
      <c r="N334" s="34" t="s">
        <v>1242</v>
      </c>
      <c r="O334" s="34" t="s">
        <v>1129</v>
      </c>
      <c r="P334" s="34">
        <v>200</v>
      </c>
      <c r="Q334" s="34">
        <v>0.29499999999999998</v>
      </c>
      <c r="R334" s="34" t="s">
        <v>1138</v>
      </c>
      <c r="S334" s="34">
        <v>29.5</v>
      </c>
    </row>
    <row r="335" spans="1:19" s="21" customFormat="1">
      <c r="A335" s="34" t="s">
        <v>2437</v>
      </c>
      <c r="B335" s="34" t="s">
        <v>2438</v>
      </c>
      <c r="C335" s="34">
        <v>2018</v>
      </c>
      <c r="D335"/>
      <c r="E335" s="34"/>
      <c r="F335" s="34" t="s">
        <v>654</v>
      </c>
      <c r="G335" s="83"/>
      <c r="H335" s="125" t="s">
        <v>1998</v>
      </c>
      <c r="I335" s="83"/>
      <c r="J335" s="34" t="s">
        <v>1141</v>
      </c>
      <c r="K335" s="34" t="s">
        <v>2256</v>
      </c>
      <c r="L335" s="34" t="s">
        <v>1131</v>
      </c>
      <c r="M335" s="34" t="s">
        <v>1444</v>
      </c>
      <c r="N335" s="34" t="s">
        <v>1237</v>
      </c>
      <c r="O335" s="34" t="s">
        <v>1129</v>
      </c>
      <c r="P335" s="34">
        <v>2519</v>
      </c>
      <c r="Q335" s="34">
        <v>0.13200000000000001</v>
      </c>
      <c r="R335" s="34" t="s">
        <v>1138</v>
      </c>
      <c r="S335" s="34">
        <v>13.2</v>
      </c>
    </row>
    <row r="336" spans="1:19" s="21" customFormat="1">
      <c r="A336" s="34"/>
      <c r="B336" s="34"/>
      <c r="C336" s="34"/>
      <c r="D336"/>
      <c r="E336" s="34"/>
      <c r="F336" s="34"/>
      <c r="G336" s="83"/>
      <c r="H336" s="125"/>
      <c r="I336" s="83"/>
      <c r="J336" s="34"/>
      <c r="K336" s="34"/>
      <c r="L336" s="34"/>
      <c r="M336" s="34"/>
      <c r="N336" s="34"/>
      <c r="O336" s="34" t="s">
        <v>1148</v>
      </c>
      <c r="P336" s="34">
        <v>970</v>
      </c>
      <c r="Q336" s="34">
        <v>0.13800000000000001</v>
      </c>
      <c r="R336" s="34"/>
      <c r="S336" s="34">
        <v>13.8</v>
      </c>
    </row>
    <row r="337" spans="1:19" s="21" customFormat="1">
      <c r="A337" s="34"/>
      <c r="B337" s="34"/>
      <c r="C337" s="34"/>
      <c r="D337"/>
      <c r="E337" s="34"/>
      <c r="F337" s="34"/>
      <c r="G337" s="83"/>
      <c r="H337" s="125"/>
      <c r="I337" s="83"/>
      <c r="J337" s="34"/>
      <c r="K337" s="34"/>
      <c r="L337" s="34"/>
      <c r="M337" s="34"/>
      <c r="N337" s="34"/>
      <c r="O337" s="34" t="s">
        <v>1149</v>
      </c>
      <c r="P337" s="34">
        <v>1549</v>
      </c>
      <c r="Q337" s="34">
        <v>0.128</v>
      </c>
      <c r="R337" s="34"/>
      <c r="S337" s="34">
        <v>12.8</v>
      </c>
    </row>
    <row r="338" spans="1:19" s="21" customFormat="1">
      <c r="A338" s="34"/>
      <c r="B338" s="34"/>
      <c r="C338" s="34"/>
      <c r="D338"/>
      <c r="E338" s="34"/>
      <c r="F338" s="34"/>
      <c r="G338" s="83"/>
      <c r="H338" s="125"/>
      <c r="I338" s="83"/>
      <c r="J338" s="34"/>
      <c r="K338" s="34"/>
      <c r="L338" s="34"/>
      <c r="M338" s="34"/>
      <c r="N338" s="34"/>
      <c r="O338" s="34" t="s">
        <v>1164</v>
      </c>
      <c r="P338" s="34">
        <v>1516</v>
      </c>
      <c r="Q338" s="34">
        <v>0.129</v>
      </c>
      <c r="R338" s="34"/>
      <c r="S338" s="34">
        <v>12.9</v>
      </c>
    </row>
    <row r="339" spans="1:19" s="21" customFormat="1">
      <c r="A339" s="34"/>
      <c r="B339" s="34"/>
      <c r="C339" s="34"/>
      <c r="D339"/>
      <c r="E339" s="34"/>
      <c r="F339" s="34"/>
      <c r="G339" s="83"/>
      <c r="H339" s="125"/>
      <c r="I339" s="83"/>
      <c r="J339" s="34"/>
      <c r="K339" s="34"/>
      <c r="L339" s="34"/>
      <c r="M339" s="34"/>
      <c r="N339" s="34"/>
      <c r="O339" s="34" t="s">
        <v>1165</v>
      </c>
      <c r="P339" s="34">
        <v>1003</v>
      </c>
      <c r="Q339" s="34">
        <v>0.13800000000000001</v>
      </c>
      <c r="R339" s="34"/>
      <c r="S339" s="34">
        <v>13.8</v>
      </c>
    </row>
    <row r="340" spans="1:19" s="21" customFormat="1">
      <c r="A340" s="34"/>
      <c r="B340" s="34"/>
      <c r="C340" s="34"/>
      <c r="D340"/>
      <c r="E340" s="34"/>
      <c r="F340" s="34"/>
      <c r="G340" s="83"/>
      <c r="H340" s="125"/>
      <c r="I340" s="83"/>
      <c r="J340" s="34"/>
      <c r="K340" s="34"/>
      <c r="L340" s="34"/>
      <c r="M340" s="34"/>
      <c r="N340" s="34"/>
      <c r="O340" s="34" t="s">
        <v>1166</v>
      </c>
      <c r="P340" s="34">
        <v>619</v>
      </c>
      <c r="Q340" s="34">
        <v>0.113</v>
      </c>
      <c r="R340" s="34"/>
      <c r="S340" s="34">
        <v>11.3</v>
      </c>
    </row>
    <row r="341" spans="1:19" s="21" customFormat="1">
      <c r="A341" s="34"/>
      <c r="B341" s="34"/>
      <c r="C341" s="34"/>
      <c r="D341"/>
      <c r="E341" s="34"/>
      <c r="F341" s="34"/>
      <c r="G341" s="83"/>
      <c r="H341" s="125"/>
      <c r="I341" s="83"/>
      <c r="J341" s="34"/>
      <c r="K341" s="34"/>
      <c r="L341" s="34"/>
      <c r="M341" s="34"/>
      <c r="N341" s="34"/>
      <c r="O341" s="34" t="s">
        <v>1167</v>
      </c>
      <c r="P341" s="34">
        <v>1900</v>
      </c>
      <c r="Q341" s="34">
        <v>0.13800000000000001</v>
      </c>
      <c r="R341" s="34"/>
      <c r="S341" s="34">
        <v>13.8</v>
      </c>
    </row>
    <row r="342" spans="1:19" s="21" customFormat="1">
      <c r="A342" s="34" t="s">
        <v>2439</v>
      </c>
      <c r="B342" s="34" t="s">
        <v>2440</v>
      </c>
      <c r="C342" s="34">
        <v>2018</v>
      </c>
      <c r="D342"/>
      <c r="E342" s="34"/>
      <c r="F342" s="34" t="s">
        <v>1245</v>
      </c>
      <c r="G342" s="83"/>
      <c r="H342" s="125" t="s">
        <v>1998</v>
      </c>
      <c r="I342" s="83"/>
      <c r="J342" s="34" t="s">
        <v>1141</v>
      </c>
      <c r="K342" s="34" t="s">
        <v>2256</v>
      </c>
      <c r="L342" s="34" t="s">
        <v>1131</v>
      </c>
      <c r="M342" s="34" t="s">
        <v>2441</v>
      </c>
      <c r="N342" s="34" t="s">
        <v>2347</v>
      </c>
      <c r="O342" s="34" t="s">
        <v>1129</v>
      </c>
      <c r="P342" s="34">
        <v>645</v>
      </c>
      <c r="Q342" s="34">
        <v>0.216</v>
      </c>
      <c r="R342" s="34" t="s">
        <v>1138</v>
      </c>
      <c r="S342" s="34">
        <v>21.6</v>
      </c>
    </row>
    <row r="343" spans="1:19" s="21" customFormat="1">
      <c r="A343" s="34" t="s">
        <v>2442</v>
      </c>
      <c r="B343" s="34" t="s">
        <v>2443</v>
      </c>
      <c r="C343" s="34">
        <v>2018</v>
      </c>
      <c r="D343"/>
      <c r="E343" s="34"/>
      <c r="F343" s="34" t="s">
        <v>1399</v>
      </c>
      <c r="G343" s="83"/>
      <c r="H343" s="125" t="s">
        <v>1998</v>
      </c>
      <c r="I343" s="83"/>
      <c r="J343" s="34" t="s">
        <v>1141</v>
      </c>
      <c r="K343" s="34" t="s">
        <v>2256</v>
      </c>
      <c r="L343" s="34" t="s">
        <v>1131</v>
      </c>
      <c r="M343" s="34" t="s">
        <v>1444</v>
      </c>
      <c r="N343" s="34" t="s">
        <v>1237</v>
      </c>
      <c r="O343" s="34" t="s">
        <v>1129</v>
      </c>
      <c r="P343" s="34">
        <v>690</v>
      </c>
      <c r="Q343" s="34">
        <v>0.23400000000000001</v>
      </c>
      <c r="R343" s="34" t="s">
        <v>1138</v>
      </c>
      <c r="S343" s="34">
        <v>23.4</v>
      </c>
    </row>
    <row r="344" spans="1:19" s="21" customFormat="1">
      <c r="A344" s="34" t="s">
        <v>2444</v>
      </c>
      <c r="B344" s="34" t="s">
        <v>2445</v>
      </c>
      <c r="C344" s="34">
        <v>2018</v>
      </c>
      <c r="D344"/>
      <c r="E344" s="34"/>
      <c r="F344" s="34" t="s">
        <v>1240</v>
      </c>
      <c r="G344" s="83"/>
      <c r="H344" s="125" t="s">
        <v>1998</v>
      </c>
      <c r="I344" s="83"/>
      <c r="J344" s="34" t="s">
        <v>1133</v>
      </c>
      <c r="K344" s="34" t="s">
        <v>2256</v>
      </c>
      <c r="L344" s="34" t="s">
        <v>1131</v>
      </c>
      <c r="M344" s="34" t="s">
        <v>2433</v>
      </c>
      <c r="N344" s="34" t="s">
        <v>1237</v>
      </c>
      <c r="O344" s="34" t="s">
        <v>1129</v>
      </c>
      <c r="P344" s="34">
        <v>648</v>
      </c>
      <c r="Q344" s="34">
        <v>0.24099999999999999</v>
      </c>
      <c r="R344" s="34" t="s">
        <v>1138</v>
      </c>
      <c r="S344" s="34">
        <v>24.1</v>
      </c>
    </row>
    <row r="345" spans="1:19" s="21" customFormat="1">
      <c r="A345" s="34"/>
      <c r="B345" s="34"/>
      <c r="C345" s="34"/>
      <c r="D345"/>
      <c r="E345" s="34"/>
      <c r="F345" s="34"/>
      <c r="G345" s="83"/>
      <c r="H345" s="125"/>
      <c r="I345" s="83"/>
      <c r="J345" s="34"/>
      <c r="K345" s="34"/>
      <c r="L345" s="34"/>
      <c r="M345" s="34"/>
      <c r="N345" s="34"/>
      <c r="O345" s="34" t="s">
        <v>1148</v>
      </c>
      <c r="P345" s="34">
        <v>226</v>
      </c>
      <c r="Q345" s="34">
        <v>0.25700000000000001</v>
      </c>
      <c r="R345" s="34"/>
      <c r="S345" s="34">
        <v>25.7</v>
      </c>
    </row>
    <row r="346" spans="1:19" s="21" customFormat="1">
      <c r="A346" s="34"/>
      <c r="B346" s="34"/>
      <c r="C346" s="34"/>
      <c r="D346"/>
      <c r="E346" s="34"/>
      <c r="F346" s="34"/>
      <c r="G346" s="83"/>
      <c r="H346" s="125"/>
      <c r="I346" s="83"/>
      <c r="J346" s="34"/>
      <c r="K346" s="34"/>
      <c r="L346" s="34"/>
      <c r="M346" s="34"/>
      <c r="N346" s="34"/>
      <c r="O346" s="34" t="s">
        <v>1149</v>
      </c>
      <c r="P346" s="34">
        <v>422</v>
      </c>
      <c r="Q346" s="34">
        <v>0.23200000000000001</v>
      </c>
      <c r="R346" s="34"/>
      <c r="S346" s="34">
        <v>23.2</v>
      </c>
    </row>
    <row r="347" spans="1:19" s="21" customFormat="1">
      <c r="A347" s="34"/>
      <c r="B347" s="34"/>
      <c r="C347" s="34"/>
      <c r="D347"/>
      <c r="E347" s="34"/>
      <c r="F347" s="34"/>
      <c r="G347" s="83"/>
      <c r="H347" s="125"/>
      <c r="I347" s="83"/>
      <c r="J347" s="34"/>
      <c r="K347" s="34"/>
      <c r="L347" s="34"/>
      <c r="M347" s="34"/>
      <c r="N347" s="34"/>
      <c r="O347" s="34" t="s">
        <v>1164</v>
      </c>
      <c r="P347" s="34">
        <v>417</v>
      </c>
      <c r="Q347" s="34">
        <v>0.24199999999999999</v>
      </c>
      <c r="R347" s="34"/>
      <c r="S347" s="34">
        <v>24.2</v>
      </c>
    </row>
    <row r="348" spans="1:19" s="21" customFormat="1">
      <c r="A348" s="34"/>
      <c r="B348" s="34"/>
      <c r="C348" s="34"/>
      <c r="D348"/>
      <c r="E348" s="34"/>
      <c r="F348" s="34"/>
      <c r="G348" s="83"/>
      <c r="H348" s="125"/>
      <c r="I348" s="83"/>
      <c r="J348" s="34"/>
      <c r="K348" s="34"/>
      <c r="L348" s="34"/>
      <c r="M348" s="34"/>
      <c r="N348" s="34"/>
      <c r="O348" s="34" t="s">
        <v>1165</v>
      </c>
      <c r="P348" s="34">
        <v>231</v>
      </c>
      <c r="Q348" s="34">
        <v>0.23799999999999999</v>
      </c>
      <c r="R348" s="34"/>
      <c r="S348" s="34">
        <v>23.8</v>
      </c>
    </row>
    <row r="349" spans="1:19" s="21" customFormat="1">
      <c r="A349" s="34"/>
      <c r="B349" s="34"/>
      <c r="C349" s="34"/>
      <c r="D349"/>
      <c r="E349" s="34"/>
      <c r="F349" s="34"/>
      <c r="G349" s="83"/>
      <c r="H349" s="125"/>
      <c r="I349" s="83"/>
      <c r="J349" s="34"/>
      <c r="K349" s="34"/>
      <c r="L349" s="34"/>
      <c r="M349" s="34"/>
      <c r="N349" s="34"/>
      <c r="O349" s="34" t="s">
        <v>2060</v>
      </c>
      <c r="P349" s="34">
        <v>145</v>
      </c>
      <c r="Q349" s="34"/>
      <c r="R349" s="34"/>
      <c r="S349" s="34">
        <v>19.3</v>
      </c>
    </row>
    <row r="350" spans="1:19" s="21" customFormat="1">
      <c r="A350" s="34"/>
      <c r="B350" s="34"/>
      <c r="C350" s="34"/>
      <c r="D350"/>
      <c r="E350" s="34"/>
      <c r="F350" s="34"/>
      <c r="G350" s="83"/>
      <c r="H350" s="125"/>
      <c r="I350" s="83"/>
      <c r="J350" s="34"/>
      <c r="K350" s="34"/>
      <c r="L350" s="34"/>
      <c r="M350" s="34"/>
      <c r="N350" s="34"/>
      <c r="O350" s="34" t="s">
        <v>2061</v>
      </c>
      <c r="P350" s="34">
        <v>144</v>
      </c>
      <c r="Q350" s="34"/>
      <c r="R350" s="34"/>
      <c r="S350" s="34">
        <v>22.2</v>
      </c>
    </row>
    <row r="351" spans="1:19" s="21" customFormat="1">
      <c r="A351" s="34"/>
      <c r="B351" s="34"/>
      <c r="C351" s="34"/>
      <c r="D351"/>
      <c r="E351" s="34"/>
      <c r="F351" s="34"/>
      <c r="G351" s="83"/>
      <c r="H351" s="125"/>
      <c r="I351" s="83"/>
      <c r="J351" s="34"/>
      <c r="K351" s="34"/>
      <c r="L351" s="34"/>
      <c r="M351" s="34"/>
      <c r="N351" s="34"/>
      <c r="O351" s="34" t="s">
        <v>2062</v>
      </c>
      <c r="P351" s="34">
        <v>88</v>
      </c>
      <c r="Q351" s="34"/>
      <c r="R351" s="34"/>
      <c r="S351" s="34">
        <v>27.3</v>
      </c>
    </row>
    <row r="352" spans="1:19" s="21" customFormat="1">
      <c r="A352" s="34"/>
      <c r="B352" s="34"/>
      <c r="C352" s="34"/>
      <c r="D352"/>
      <c r="E352" s="34"/>
      <c r="F352" s="34"/>
      <c r="G352" s="83"/>
      <c r="H352" s="125"/>
      <c r="I352" s="83"/>
      <c r="J352" s="34"/>
      <c r="K352" s="34"/>
      <c r="L352" s="34"/>
      <c r="M352" s="34"/>
      <c r="N352" s="34"/>
      <c r="O352" s="34" t="s">
        <v>2063</v>
      </c>
      <c r="P352" s="34">
        <v>104</v>
      </c>
      <c r="Q352" s="34"/>
      <c r="R352" s="34"/>
      <c r="S352" s="34">
        <v>31.7</v>
      </c>
    </row>
    <row r="353" spans="1:19" s="21" customFormat="1">
      <c r="A353" s="34"/>
      <c r="B353" s="34"/>
      <c r="C353" s="34"/>
      <c r="D353"/>
      <c r="E353" s="34"/>
      <c r="F353" s="34"/>
      <c r="G353" s="83"/>
      <c r="H353" s="125"/>
      <c r="I353" s="83"/>
      <c r="J353" s="34"/>
      <c r="K353" s="34"/>
      <c r="L353" s="34"/>
      <c r="M353" s="34"/>
      <c r="N353" s="34"/>
      <c r="O353" s="34" t="s">
        <v>2446</v>
      </c>
      <c r="P353" s="34">
        <v>167</v>
      </c>
      <c r="Q353" s="34"/>
      <c r="R353" s="34"/>
      <c r="S353" s="34">
        <v>23.4</v>
      </c>
    </row>
    <row r="354" spans="1:19" s="21" customFormat="1">
      <c r="A354" s="34" t="s">
        <v>2447</v>
      </c>
      <c r="B354" s="34" t="s">
        <v>2448</v>
      </c>
      <c r="C354" s="34">
        <v>2018</v>
      </c>
      <c r="D354"/>
      <c r="E354" s="34"/>
      <c r="F354" s="34" t="s">
        <v>1317</v>
      </c>
      <c r="G354" s="83"/>
      <c r="H354" s="125" t="s">
        <v>1998</v>
      </c>
      <c r="I354" s="83"/>
      <c r="J354" s="34" t="s">
        <v>1141</v>
      </c>
      <c r="K354" s="34" t="s">
        <v>2256</v>
      </c>
      <c r="L354" s="34" t="s">
        <v>1131</v>
      </c>
      <c r="M354" s="34" t="s">
        <v>1134</v>
      </c>
      <c r="N354" s="34" t="s">
        <v>1242</v>
      </c>
      <c r="O354" s="34" t="s">
        <v>1129</v>
      </c>
      <c r="P354" s="34">
        <v>1581</v>
      </c>
      <c r="Q354" s="34">
        <v>0.48699999999999999</v>
      </c>
      <c r="R354" s="34" t="s">
        <v>1138</v>
      </c>
      <c r="S354" s="34">
        <v>48.7</v>
      </c>
    </row>
    <row r="355" spans="1:19" s="21" customFormat="1">
      <c r="A355" s="34"/>
      <c r="B355" s="34"/>
      <c r="C355" s="34"/>
      <c r="D355"/>
      <c r="E355" s="34"/>
      <c r="F355" s="34"/>
      <c r="G355" s="83"/>
      <c r="H355" s="125"/>
      <c r="I355" s="83"/>
      <c r="J355" s="34"/>
      <c r="K355" s="34"/>
      <c r="L355" s="34"/>
      <c r="M355" s="34"/>
      <c r="N355" s="34"/>
      <c r="O355" s="34" t="s">
        <v>1148</v>
      </c>
      <c r="P355" s="34">
        <v>648</v>
      </c>
      <c r="Q355" s="34">
        <v>0.48149999999999998</v>
      </c>
      <c r="R355" s="34"/>
      <c r="S355" s="34">
        <v>48.15</v>
      </c>
    </row>
    <row r="356" spans="1:19" s="21" customFormat="1">
      <c r="A356" s="34"/>
      <c r="B356" s="34"/>
      <c r="C356" s="34"/>
      <c r="D356"/>
      <c r="E356" s="34"/>
      <c r="F356" s="34"/>
      <c r="G356" s="83"/>
      <c r="H356" s="125"/>
      <c r="I356" s="83"/>
      <c r="J356" s="34"/>
      <c r="K356" s="34"/>
      <c r="L356" s="34"/>
      <c r="M356" s="34"/>
      <c r="N356" s="34"/>
      <c r="O356" s="34" t="s">
        <v>1149</v>
      </c>
      <c r="P356" s="34">
        <v>933</v>
      </c>
      <c r="Q356" s="34">
        <v>0.4909</v>
      </c>
      <c r="R356" s="34"/>
      <c r="S356" s="34">
        <v>49.09</v>
      </c>
    </row>
    <row r="357" spans="1:19" s="21" customFormat="1">
      <c r="A357" s="34"/>
      <c r="B357" s="34"/>
      <c r="C357" s="34"/>
      <c r="D357"/>
      <c r="E357" s="34"/>
      <c r="F357" s="34"/>
      <c r="G357" s="83"/>
      <c r="H357" s="125"/>
      <c r="I357" s="83"/>
      <c r="J357" s="34"/>
      <c r="K357" s="34"/>
      <c r="L357" s="34"/>
      <c r="M357" s="34"/>
      <c r="N357" s="34"/>
      <c r="O357" s="34" t="s">
        <v>1164</v>
      </c>
      <c r="P357" s="34">
        <v>612</v>
      </c>
      <c r="Q357" s="34">
        <v>0.51139999999999997</v>
      </c>
      <c r="R357" s="34"/>
      <c r="S357" s="34">
        <v>51.14</v>
      </c>
    </row>
    <row r="358" spans="1:19" s="21" customFormat="1">
      <c r="A358" s="34"/>
      <c r="B358" s="34"/>
      <c r="C358" s="34"/>
      <c r="D358"/>
      <c r="E358" s="34"/>
      <c r="F358" s="34"/>
      <c r="G358" s="83"/>
      <c r="H358" s="125"/>
      <c r="I358" s="83"/>
      <c r="J358" s="34"/>
      <c r="K358" s="34"/>
      <c r="L358" s="34"/>
      <c r="M358" s="34"/>
      <c r="N358" s="34"/>
      <c r="O358" s="34" t="s">
        <v>1165</v>
      </c>
      <c r="P358" s="34">
        <v>969</v>
      </c>
      <c r="Q358" s="34">
        <v>0.47160000000000002</v>
      </c>
      <c r="R358" s="34"/>
      <c r="S358" s="34">
        <v>47.16</v>
      </c>
    </row>
    <row r="359" spans="1:19" s="21" customFormat="1">
      <c r="A359" s="34"/>
      <c r="B359" s="34"/>
      <c r="C359" s="34"/>
      <c r="D359"/>
      <c r="E359" s="34"/>
      <c r="F359" s="34"/>
      <c r="G359" s="83"/>
      <c r="H359" s="125"/>
      <c r="I359" s="83"/>
      <c r="J359" s="34"/>
      <c r="K359" s="34"/>
      <c r="L359" s="34"/>
      <c r="M359" s="34"/>
      <c r="N359" s="34"/>
      <c r="O359" s="34" t="s">
        <v>1166</v>
      </c>
      <c r="P359" s="34">
        <v>406</v>
      </c>
      <c r="Q359" s="34">
        <v>0.55420000000000003</v>
      </c>
      <c r="R359" s="34"/>
      <c r="S359" s="34">
        <v>55.42</v>
      </c>
    </row>
    <row r="360" spans="1:19" s="21" customFormat="1">
      <c r="A360" s="34"/>
      <c r="B360" s="34"/>
      <c r="C360" s="34"/>
      <c r="D360"/>
      <c r="E360" s="34"/>
      <c r="F360" s="34"/>
      <c r="G360" s="83"/>
      <c r="H360" s="125"/>
      <c r="I360" s="83"/>
      <c r="J360" s="34"/>
      <c r="K360" s="34"/>
      <c r="L360" s="34"/>
      <c r="M360" s="34"/>
      <c r="N360" s="34"/>
      <c r="O360" s="34" t="s">
        <v>1167</v>
      </c>
      <c r="P360" s="34">
        <v>1175</v>
      </c>
      <c r="Q360" s="34">
        <v>0.46379999999999999</v>
      </c>
      <c r="R360" s="34"/>
      <c r="S360" s="34">
        <v>46.38</v>
      </c>
    </row>
    <row r="361" spans="1:19" s="21" customFormat="1">
      <c r="A361" s="34"/>
      <c r="B361" s="34"/>
      <c r="C361" s="34"/>
      <c r="D361"/>
      <c r="E361" s="34"/>
      <c r="F361" s="34"/>
      <c r="G361" s="83"/>
      <c r="H361" s="125"/>
      <c r="I361" s="83"/>
      <c r="J361" s="34"/>
      <c r="K361" s="34"/>
      <c r="L361" s="34"/>
      <c r="M361" s="34"/>
      <c r="N361" s="34"/>
      <c r="O361" s="34" t="s">
        <v>2060</v>
      </c>
      <c r="P361" s="34">
        <v>430</v>
      </c>
      <c r="Q361" s="34"/>
      <c r="R361" s="34"/>
      <c r="S361" s="34">
        <v>45.12</v>
      </c>
    </row>
    <row r="362" spans="1:19" s="21" customFormat="1">
      <c r="A362" s="34"/>
      <c r="B362" s="34"/>
      <c r="C362" s="34"/>
      <c r="D362"/>
      <c r="E362" s="34"/>
      <c r="F362" s="34"/>
      <c r="G362" s="83"/>
      <c r="H362" s="125"/>
      <c r="I362" s="83"/>
      <c r="J362" s="34"/>
      <c r="K362" s="34"/>
      <c r="L362" s="34"/>
      <c r="M362" s="34"/>
      <c r="N362" s="34"/>
      <c r="O362" s="34" t="s">
        <v>2061</v>
      </c>
      <c r="P362" s="34">
        <v>414</v>
      </c>
      <c r="Q362" s="34"/>
      <c r="R362" s="34"/>
      <c r="S362" s="34">
        <v>58.94</v>
      </c>
    </row>
    <row r="363" spans="1:19" s="21" customFormat="1">
      <c r="A363" s="34"/>
      <c r="B363" s="34"/>
      <c r="C363" s="34"/>
      <c r="D363"/>
      <c r="E363" s="34"/>
      <c r="F363" s="34"/>
      <c r="G363" s="83"/>
      <c r="H363" s="125"/>
      <c r="I363" s="83"/>
      <c r="J363" s="34"/>
      <c r="K363" s="34"/>
      <c r="L363" s="34"/>
      <c r="M363" s="34"/>
      <c r="N363" s="34"/>
      <c r="O363" s="34" t="s">
        <v>2062</v>
      </c>
      <c r="P363" s="34">
        <v>416</v>
      </c>
      <c r="Q363" s="34"/>
      <c r="R363" s="34"/>
      <c r="S363" s="34">
        <v>47.36</v>
      </c>
    </row>
    <row r="364" spans="1:19" s="21" customFormat="1">
      <c r="A364" s="34"/>
      <c r="B364" s="34"/>
      <c r="C364" s="34"/>
      <c r="D364"/>
      <c r="E364" s="34"/>
      <c r="F364" s="34"/>
      <c r="G364" s="83"/>
      <c r="H364" s="125"/>
      <c r="I364" s="83"/>
      <c r="J364" s="34"/>
      <c r="K364" s="34"/>
      <c r="L364" s="34"/>
      <c r="M364" s="34"/>
      <c r="N364" s="34"/>
      <c r="O364" s="34" t="s">
        <v>2063</v>
      </c>
      <c r="P364" s="34">
        <v>321</v>
      </c>
      <c r="Q364" s="34"/>
      <c r="R364" s="34"/>
      <c r="S364" s="34">
        <v>42.06</v>
      </c>
    </row>
    <row r="365" spans="1:19" s="21" customFormat="1">
      <c r="A365" s="34" t="s">
        <v>2449</v>
      </c>
      <c r="B365" s="34" t="s">
        <v>2450</v>
      </c>
      <c r="C365" s="34">
        <v>2018</v>
      </c>
      <c r="D365"/>
      <c r="E365" s="34"/>
      <c r="F365" s="34" t="s">
        <v>1234</v>
      </c>
      <c r="G365" s="83"/>
      <c r="H365" s="125" t="s">
        <v>1998</v>
      </c>
      <c r="I365" s="83"/>
      <c r="J365" s="34" t="s">
        <v>1133</v>
      </c>
      <c r="K365" s="34" t="s">
        <v>2256</v>
      </c>
      <c r="L365" s="34" t="s">
        <v>1131</v>
      </c>
      <c r="M365" s="34" t="s">
        <v>2451</v>
      </c>
      <c r="N365" s="34" t="s">
        <v>2347</v>
      </c>
      <c r="O365" s="34" t="s">
        <v>1129</v>
      </c>
      <c r="P365" s="34">
        <v>355</v>
      </c>
      <c r="Q365" s="34">
        <v>0.29299999999999998</v>
      </c>
      <c r="R365" s="34" t="s">
        <v>1138</v>
      </c>
      <c r="S365" s="34">
        <v>29.3</v>
      </c>
    </row>
    <row r="366" spans="1:19" s="21" customFormat="1">
      <c r="A366" s="34" t="s">
        <v>2452</v>
      </c>
      <c r="B366" s="34" t="s">
        <v>2453</v>
      </c>
      <c r="C366" s="34">
        <v>2019</v>
      </c>
      <c r="D366"/>
      <c r="E366" s="34"/>
      <c r="F366" s="34" t="s">
        <v>1134</v>
      </c>
      <c r="G366" s="83"/>
      <c r="H366" s="125" t="s">
        <v>1998</v>
      </c>
      <c r="I366" s="83"/>
      <c r="J366" s="34" t="s">
        <v>1141</v>
      </c>
      <c r="K366" s="34" t="s">
        <v>2256</v>
      </c>
      <c r="L366" s="34" t="s">
        <v>1131</v>
      </c>
      <c r="M366" s="34" t="s">
        <v>2454</v>
      </c>
      <c r="N366" s="34" t="s">
        <v>1242</v>
      </c>
      <c r="O366" s="34" t="s">
        <v>1129</v>
      </c>
      <c r="P366" s="34">
        <v>3738</v>
      </c>
      <c r="Q366" s="34">
        <v>0.625</v>
      </c>
      <c r="R366" s="34" t="s">
        <v>1138</v>
      </c>
      <c r="S366" s="34">
        <v>62.5</v>
      </c>
    </row>
    <row r="367" spans="1:19" s="21" customFormat="1">
      <c r="A367" s="34" t="s">
        <v>2455</v>
      </c>
      <c r="B367" s="34" t="s">
        <v>2456</v>
      </c>
      <c r="C367" s="34">
        <v>2019</v>
      </c>
      <c r="D367"/>
      <c r="E367" s="34"/>
      <c r="F367" s="34" t="s">
        <v>2030</v>
      </c>
      <c r="G367" s="83"/>
      <c r="H367" s="125" t="s">
        <v>2053</v>
      </c>
      <c r="I367" s="83"/>
      <c r="J367" s="34" t="s">
        <v>1141</v>
      </c>
      <c r="K367" s="34" t="s">
        <v>2256</v>
      </c>
      <c r="L367" s="34" t="s">
        <v>1131</v>
      </c>
      <c r="M367" s="34" t="s">
        <v>1444</v>
      </c>
      <c r="N367" s="34" t="s">
        <v>1237</v>
      </c>
      <c r="O367" s="34" t="s">
        <v>1129</v>
      </c>
      <c r="P367" s="34">
        <v>320</v>
      </c>
      <c r="Q367" s="34">
        <v>0.25929999999999997</v>
      </c>
      <c r="R367" s="34" t="s">
        <v>1138</v>
      </c>
      <c r="S367" s="34">
        <v>25.93</v>
      </c>
    </row>
    <row r="368" spans="1:19" s="21" customFormat="1">
      <c r="A368" s="34" t="s">
        <v>2457</v>
      </c>
      <c r="B368" s="34" t="s">
        <v>2458</v>
      </c>
      <c r="C368" s="34">
        <v>2019</v>
      </c>
      <c r="D368"/>
      <c r="E368" s="34"/>
      <c r="F368" s="34" t="s">
        <v>2030</v>
      </c>
      <c r="G368" s="83"/>
      <c r="H368" s="125" t="s">
        <v>1998</v>
      </c>
      <c r="I368" s="83"/>
      <c r="J368" s="34" t="s">
        <v>1141</v>
      </c>
      <c r="K368" s="34" t="s">
        <v>2256</v>
      </c>
      <c r="L368" s="34" t="s">
        <v>1131</v>
      </c>
      <c r="M368" s="34" t="s">
        <v>2459</v>
      </c>
      <c r="N368" s="34" t="s">
        <v>1237</v>
      </c>
      <c r="O368" s="34" t="s">
        <v>1129</v>
      </c>
      <c r="P368" s="34">
        <v>960</v>
      </c>
      <c r="Q368" s="34">
        <v>0.1583</v>
      </c>
      <c r="R368" s="34" t="s">
        <v>1138</v>
      </c>
      <c r="S368" s="34">
        <v>15.83</v>
      </c>
    </row>
    <row r="369" spans="1:19" s="21" customFormat="1">
      <c r="A369" s="34" t="s">
        <v>2460</v>
      </c>
      <c r="B369" s="34" t="s">
        <v>2461</v>
      </c>
      <c r="C369" s="34">
        <v>2019</v>
      </c>
      <c r="D369"/>
      <c r="E369" s="34"/>
      <c r="F369" s="34" t="s">
        <v>641</v>
      </c>
      <c r="G369" s="83"/>
      <c r="H369" s="125" t="s">
        <v>1998</v>
      </c>
      <c r="I369" s="83"/>
      <c r="J369" s="34" t="s">
        <v>1141</v>
      </c>
      <c r="K369" s="34" t="s">
        <v>2256</v>
      </c>
      <c r="L369" s="34" t="s">
        <v>1131</v>
      </c>
      <c r="M369" s="34" t="s">
        <v>2462</v>
      </c>
      <c r="N369" s="34" t="s">
        <v>1237</v>
      </c>
      <c r="O369" s="34" t="s">
        <v>1129</v>
      </c>
      <c r="P369" s="34">
        <v>825</v>
      </c>
      <c r="Q369" s="34">
        <v>0.44359999999999999</v>
      </c>
      <c r="R369" s="34" t="s">
        <v>1138</v>
      </c>
      <c r="S369" s="34">
        <v>44.36</v>
      </c>
    </row>
    <row r="370" spans="1:19" s="21" customFormat="1">
      <c r="A370" s="34"/>
      <c r="B370" s="34"/>
      <c r="C370" s="34"/>
      <c r="D370"/>
      <c r="E370" s="34"/>
      <c r="F370" s="34"/>
      <c r="G370" s="83"/>
      <c r="H370" s="125"/>
      <c r="I370" s="83"/>
      <c r="J370" s="34"/>
      <c r="K370" s="34"/>
      <c r="L370" s="34"/>
      <c r="M370" s="34"/>
      <c r="N370" s="34"/>
      <c r="O370" s="34" t="s">
        <v>1148</v>
      </c>
      <c r="P370" s="34">
        <v>449</v>
      </c>
      <c r="Q370" s="34">
        <v>0.44990000000000002</v>
      </c>
      <c r="R370" s="34"/>
      <c r="S370" s="34">
        <v>44.99</v>
      </c>
    </row>
    <row r="371" spans="1:19" s="21" customFormat="1">
      <c r="A371" s="34"/>
      <c r="B371" s="34"/>
      <c r="C371" s="34"/>
      <c r="D371"/>
      <c r="E371" s="34"/>
      <c r="F371" s="34"/>
      <c r="G371" s="83"/>
      <c r="H371" s="125"/>
      <c r="I371" s="83"/>
      <c r="J371" s="34"/>
      <c r="K371" s="34"/>
      <c r="L371" s="34"/>
      <c r="M371" s="34"/>
      <c r="N371" s="34"/>
      <c r="O371" s="34" t="s">
        <v>1149</v>
      </c>
      <c r="P371" s="34">
        <v>376</v>
      </c>
      <c r="Q371" s="34">
        <v>0.43619999999999998</v>
      </c>
      <c r="R371" s="34"/>
      <c r="S371" s="34">
        <v>43.62</v>
      </c>
    </row>
    <row r="372" spans="1:19" s="21" customFormat="1">
      <c r="A372" s="34"/>
      <c r="B372" s="34"/>
      <c r="C372" s="34"/>
      <c r="D372"/>
      <c r="E372" s="34"/>
      <c r="F372" s="34"/>
      <c r="G372" s="83"/>
      <c r="H372" s="125"/>
      <c r="I372" s="83"/>
      <c r="J372" s="34"/>
      <c r="K372" s="34"/>
      <c r="L372" s="34"/>
      <c r="M372" s="34"/>
      <c r="N372" s="34"/>
      <c r="O372" s="34" t="s">
        <v>1166</v>
      </c>
      <c r="P372" s="34">
        <v>396</v>
      </c>
      <c r="Q372" s="34">
        <v>0.44190000000000002</v>
      </c>
      <c r="R372" s="34"/>
      <c r="S372" s="34">
        <v>44.19</v>
      </c>
    </row>
    <row r="373" spans="1:19" s="21" customFormat="1">
      <c r="A373" s="34"/>
      <c r="B373" s="34"/>
      <c r="C373" s="34"/>
      <c r="D373"/>
      <c r="E373" s="34"/>
      <c r="F373" s="34"/>
      <c r="G373" s="83"/>
      <c r="H373" s="125"/>
      <c r="I373" s="83"/>
      <c r="J373" s="34"/>
      <c r="K373" s="34"/>
      <c r="L373" s="34"/>
      <c r="M373" s="34"/>
      <c r="N373" s="34"/>
      <c r="O373" s="34" t="s">
        <v>1167</v>
      </c>
      <c r="P373" s="34">
        <v>429</v>
      </c>
      <c r="Q373" s="34">
        <v>0.44519999999999998</v>
      </c>
      <c r="R373" s="34"/>
      <c r="S373" s="34">
        <v>44.52</v>
      </c>
    </row>
    <row r="374" spans="1:19" s="21" customFormat="1">
      <c r="A374" s="34"/>
      <c r="B374" s="34"/>
      <c r="C374" s="34"/>
      <c r="D374"/>
      <c r="E374" s="34"/>
      <c r="F374" s="34"/>
      <c r="G374" s="83"/>
      <c r="H374" s="125"/>
      <c r="I374" s="83"/>
      <c r="J374" s="34"/>
      <c r="K374" s="34"/>
      <c r="L374" s="34"/>
      <c r="M374" s="34"/>
      <c r="N374" s="34"/>
      <c r="O374" s="34" t="s">
        <v>2060</v>
      </c>
      <c r="P374" s="34">
        <v>167</v>
      </c>
      <c r="Q374" s="34"/>
      <c r="R374" s="34"/>
      <c r="S374" s="34">
        <v>43.11</v>
      </c>
    </row>
    <row r="375" spans="1:19" s="21" customFormat="1">
      <c r="A375" s="34"/>
      <c r="B375" s="34"/>
      <c r="C375" s="34"/>
      <c r="D375"/>
      <c r="E375" s="34"/>
      <c r="F375" s="34"/>
      <c r="G375" s="83"/>
      <c r="H375" s="125"/>
      <c r="I375" s="83"/>
      <c r="J375" s="34"/>
      <c r="K375" s="34"/>
      <c r="L375" s="34"/>
      <c r="M375" s="34"/>
      <c r="N375" s="34"/>
      <c r="O375" s="34" t="s">
        <v>2061</v>
      </c>
      <c r="P375" s="34">
        <v>239</v>
      </c>
      <c r="Q375" s="34"/>
      <c r="R375" s="34"/>
      <c r="S375" s="34">
        <v>41.42</v>
      </c>
    </row>
    <row r="376" spans="1:19" s="21" customFormat="1">
      <c r="A376" s="34"/>
      <c r="B376" s="34"/>
      <c r="C376" s="34"/>
      <c r="D376"/>
      <c r="E376" s="34"/>
      <c r="F376" s="34"/>
      <c r="G376" s="83"/>
      <c r="H376" s="125"/>
      <c r="I376" s="83"/>
      <c r="J376" s="34"/>
      <c r="K376" s="34"/>
      <c r="L376" s="34"/>
      <c r="M376" s="34"/>
      <c r="N376" s="34"/>
      <c r="O376" s="34" t="s">
        <v>2062</v>
      </c>
      <c r="P376" s="34">
        <v>244</v>
      </c>
      <c r="Q376" s="34"/>
      <c r="R376" s="34"/>
      <c r="S376" s="34">
        <v>46.31</v>
      </c>
    </row>
    <row r="377" spans="1:19" s="21" customFormat="1">
      <c r="A377" s="34"/>
      <c r="B377" s="34"/>
      <c r="C377" s="34"/>
      <c r="D377"/>
      <c r="E377" s="34"/>
      <c r="F377" s="34"/>
      <c r="G377" s="83"/>
      <c r="H377" s="125"/>
      <c r="I377" s="83"/>
      <c r="J377" s="34"/>
      <c r="K377" s="34"/>
      <c r="L377" s="34"/>
      <c r="M377" s="34"/>
      <c r="N377" s="34"/>
      <c r="O377" s="34" t="s">
        <v>2063</v>
      </c>
      <c r="P377" s="34">
        <v>175</v>
      </c>
      <c r="Q377" s="34"/>
      <c r="R377" s="34"/>
      <c r="S377" s="34">
        <v>46.86</v>
      </c>
    </row>
    <row r="378" spans="1:19" s="21" customFormat="1">
      <c r="A378" s="34" t="s">
        <v>2463</v>
      </c>
      <c r="B378" s="34" t="s">
        <v>2464</v>
      </c>
      <c r="C378" s="34">
        <v>2019</v>
      </c>
      <c r="D378"/>
      <c r="E378" s="34"/>
      <c r="F378" s="34" t="s">
        <v>1170</v>
      </c>
      <c r="G378" s="83"/>
      <c r="H378" s="125" t="s">
        <v>1998</v>
      </c>
      <c r="I378" s="83"/>
      <c r="J378" s="34" t="s">
        <v>1141</v>
      </c>
      <c r="K378" s="34" t="s">
        <v>2256</v>
      </c>
      <c r="L378" s="34" t="s">
        <v>1131</v>
      </c>
      <c r="M378" s="34" t="s">
        <v>2465</v>
      </c>
      <c r="N378" s="34" t="s">
        <v>1242</v>
      </c>
      <c r="O378" s="34" t="s">
        <v>1129</v>
      </c>
      <c r="P378" s="34">
        <v>1070</v>
      </c>
      <c r="Q378" s="34">
        <v>0.217</v>
      </c>
      <c r="R378" s="34" t="s">
        <v>1138</v>
      </c>
      <c r="S378" s="34">
        <v>21.7</v>
      </c>
    </row>
    <row r="379" spans="1:19" s="21" customFormat="1">
      <c r="A379" s="34"/>
      <c r="B379" s="34"/>
      <c r="C379" s="34"/>
      <c r="D379"/>
      <c r="E379" s="34"/>
      <c r="F379" s="34"/>
      <c r="G379" s="83"/>
      <c r="H379" s="125"/>
      <c r="I379" s="83"/>
      <c r="J379" s="34"/>
      <c r="K379" s="34"/>
      <c r="L379" s="34"/>
      <c r="M379" s="34"/>
      <c r="N379" s="34"/>
      <c r="O379" s="34" t="s">
        <v>2060</v>
      </c>
      <c r="P379" s="34">
        <v>237</v>
      </c>
      <c r="Q379" s="34"/>
      <c r="R379" s="34"/>
      <c r="S379" s="34">
        <v>17.02</v>
      </c>
    </row>
    <row r="380" spans="1:19" s="21" customFormat="1">
      <c r="A380" s="34"/>
      <c r="B380" s="34"/>
      <c r="C380" s="34"/>
      <c r="D380"/>
      <c r="E380" s="34"/>
      <c r="F380" s="34"/>
      <c r="G380" s="83"/>
      <c r="H380" s="125"/>
      <c r="I380" s="83"/>
      <c r="J380" s="34"/>
      <c r="K380" s="34"/>
      <c r="L380" s="34"/>
      <c r="M380" s="34"/>
      <c r="N380" s="34"/>
      <c r="O380" s="34" t="s">
        <v>2061</v>
      </c>
      <c r="P380" s="34">
        <v>319</v>
      </c>
      <c r="Q380" s="34"/>
      <c r="R380" s="34"/>
      <c r="S380" s="34">
        <v>5.29</v>
      </c>
    </row>
    <row r="381" spans="1:19" s="21" customFormat="1">
      <c r="A381" s="34"/>
      <c r="B381" s="34"/>
      <c r="C381" s="34"/>
      <c r="D381"/>
      <c r="E381" s="34"/>
      <c r="F381" s="34"/>
      <c r="G381" s="83"/>
      <c r="H381" s="125"/>
      <c r="I381" s="83"/>
      <c r="J381" s="34"/>
      <c r="K381" s="34"/>
      <c r="L381" s="34"/>
      <c r="M381" s="34"/>
      <c r="N381" s="34"/>
      <c r="O381" s="34" t="s">
        <v>2062</v>
      </c>
      <c r="P381" s="34">
        <v>335</v>
      </c>
      <c r="Q381" s="34"/>
      <c r="R381" s="34"/>
      <c r="S381" s="34">
        <v>19.32</v>
      </c>
    </row>
    <row r="382" spans="1:19" s="21" customFormat="1">
      <c r="A382" s="34"/>
      <c r="B382" s="34"/>
      <c r="C382" s="34"/>
      <c r="D382"/>
      <c r="E382" s="34"/>
      <c r="F382" s="34"/>
      <c r="G382" s="83"/>
      <c r="H382" s="125"/>
      <c r="I382" s="83"/>
      <c r="J382" s="34"/>
      <c r="K382" s="34"/>
      <c r="L382" s="34"/>
      <c r="M382" s="34"/>
      <c r="N382" s="34"/>
      <c r="O382" s="34" t="s">
        <v>2063</v>
      </c>
      <c r="P382" s="34">
        <v>160</v>
      </c>
      <c r="Q382" s="34"/>
      <c r="R382" s="34"/>
      <c r="S382" s="34">
        <v>24.7</v>
      </c>
    </row>
    <row r="383" spans="1:19" s="21" customFormat="1">
      <c r="A383" s="34"/>
      <c r="B383" s="34"/>
      <c r="C383" s="34"/>
      <c r="D383"/>
      <c r="E383" s="34"/>
      <c r="F383" s="34"/>
      <c r="G383" s="83"/>
      <c r="H383" s="125"/>
      <c r="I383" s="83"/>
      <c r="J383" s="34"/>
      <c r="K383" s="34"/>
      <c r="L383" s="34"/>
      <c r="M383" s="34"/>
      <c r="N383" s="34"/>
      <c r="O383" s="34" t="s">
        <v>2446</v>
      </c>
      <c r="P383" s="34">
        <v>91</v>
      </c>
      <c r="Q383" s="34"/>
      <c r="R383" s="34"/>
      <c r="S383" s="34">
        <v>4.99</v>
      </c>
    </row>
    <row r="384" spans="1:19" s="21" customFormat="1">
      <c r="A384" s="34" t="s">
        <v>2466</v>
      </c>
      <c r="B384" s="34" t="s">
        <v>2467</v>
      </c>
      <c r="C384" s="34">
        <v>2019</v>
      </c>
      <c r="D384"/>
      <c r="E384" s="34"/>
      <c r="F384" s="34" t="s">
        <v>1135</v>
      </c>
      <c r="G384" s="83"/>
      <c r="H384" s="125" t="s">
        <v>1998</v>
      </c>
      <c r="I384" s="83"/>
      <c r="J384" s="34" t="s">
        <v>1141</v>
      </c>
      <c r="K384" s="34" t="s">
        <v>2256</v>
      </c>
      <c r="L384" s="34" t="s">
        <v>1131</v>
      </c>
      <c r="M384" s="34" t="s">
        <v>1437</v>
      </c>
      <c r="N384" s="34" t="s">
        <v>1242</v>
      </c>
      <c r="O384" s="34" t="s">
        <v>1129</v>
      </c>
      <c r="P384" s="34">
        <v>942</v>
      </c>
      <c r="Q384" s="34">
        <v>0.436</v>
      </c>
      <c r="R384" s="34" t="s">
        <v>1138</v>
      </c>
      <c r="S384" s="34">
        <v>43.6</v>
      </c>
    </row>
    <row r="385" spans="1:19" s="21" customFormat="1">
      <c r="A385" s="34" t="s">
        <v>2468</v>
      </c>
      <c r="B385" s="34" t="s">
        <v>2469</v>
      </c>
      <c r="C385" s="34">
        <v>2019</v>
      </c>
      <c r="D385"/>
      <c r="E385" s="34"/>
      <c r="F385" s="34" t="s">
        <v>2470</v>
      </c>
      <c r="G385" s="83"/>
      <c r="H385" s="125" t="s">
        <v>1998</v>
      </c>
      <c r="I385" s="83"/>
      <c r="J385" s="34" t="s">
        <v>1141</v>
      </c>
      <c r="K385" s="34" t="s">
        <v>2256</v>
      </c>
      <c r="L385" s="34" t="s">
        <v>1131</v>
      </c>
      <c r="M385" s="34" t="s">
        <v>1444</v>
      </c>
      <c r="N385" s="34" t="s">
        <v>1237</v>
      </c>
      <c r="O385" s="34" t="s">
        <v>1129</v>
      </c>
      <c r="P385" s="34">
        <v>667</v>
      </c>
      <c r="Q385" s="34">
        <v>0.35399999999999998</v>
      </c>
      <c r="R385" s="34" t="s">
        <v>1138</v>
      </c>
      <c r="S385" s="34">
        <v>35.4</v>
      </c>
    </row>
    <row r="386" spans="1:19" s="21" customFormat="1">
      <c r="A386" s="34"/>
      <c r="B386" s="34"/>
      <c r="C386" s="34"/>
      <c r="D386"/>
      <c r="E386" s="34"/>
      <c r="F386" s="34"/>
      <c r="G386" s="83"/>
      <c r="H386" s="125"/>
      <c r="I386" s="83"/>
      <c r="J386" s="34"/>
      <c r="K386" s="34"/>
      <c r="L386" s="34"/>
      <c r="M386" s="34"/>
      <c r="N386" s="34"/>
      <c r="O386" s="34" t="s">
        <v>2060</v>
      </c>
      <c r="P386" s="34">
        <v>351</v>
      </c>
      <c r="Q386" s="34">
        <v>0.29399999999999998</v>
      </c>
      <c r="R386" s="34"/>
      <c r="S386" s="34">
        <v>29.4</v>
      </c>
    </row>
    <row r="387" spans="1:19" s="21" customFormat="1">
      <c r="A387" s="34"/>
      <c r="B387" s="34"/>
      <c r="C387" s="34"/>
      <c r="D387"/>
      <c r="E387" s="34"/>
      <c r="F387" s="34"/>
      <c r="G387" s="83"/>
      <c r="H387" s="125"/>
      <c r="I387" s="83"/>
      <c r="J387" s="34"/>
      <c r="K387" s="34"/>
      <c r="L387" s="34"/>
      <c r="M387" s="34"/>
      <c r="N387" s="34"/>
      <c r="O387" s="34" t="s">
        <v>2061</v>
      </c>
      <c r="P387" s="34">
        <v>316</v>
      </c>
      <c r="Q387" s="34">
        <v>0.68700000000000006</v>
      </c>
      <c r="R387" s="34"/>
      <c r="S387" s="34">
        <v>68.7</v>
      </c>
    </row>
    <row r="388" spans="1:19" s="21" customFormat="1">
      <c r="A388" s="34" t="s">
        <v>2471</v>
      </c>
      <c r="B388" s="34" t="s">
        <v>2472</v>
      </c>
      <c r="C388" s="34">
        <v>2019</v>
      </c>
      <c r="D388"/>
      <c r="E388" s="34"/>
      <c r="F388" s="34" t="s">
        <v>1170</v>
      </c>
      <c r="G388" s="83"/>
      <c r="H388" s="125" t="s">
        <v>1998</v>
      </c>
      <c r="I388" s="83"/>
      <c r="J388" s="34" t="s">
        <v>1141</v>
      </c>
      <c r="K388" s="34" t="s">
        <v>2256</v>
      </c>
      <c r="L388" s="34" t="s">
        <v>1131</v>
      </c>
      <c r="M388" s="34" t="s">
        <v>2473</v>
      </c>
      <c r="N388" s="34" t="s">
        <v>1242</v>
      </c>
      <c r="O388" s="34" t="s">
        <v>1129</v>
      </c>
      <c r="P388" s="34">
        <v>351</v>
      </c>
      <c r="Q388" s="34">
        <v>0.41</v>
      </c>
      <c r="R388" s="34" t="s">
        <v>1138</v>
      </c>
      <c r="S388" s="34">
        <v>41</v>
      </c>
    </row>
    <row r="389" spans="1:19" s="21" customFormat="1">
      <c r="A389" s="34" t="s">
        <v>2474</v>
      </c>
      <c r="B389" s="34" t="s">
        <v>2475</v>
      </c>
      <c r="C389" s="34">
        <v>2019</v>
      </c>
      <c r="D389"/>
      <c r="E389" s="34"/>
      <c r="F389" s="34" t="s">
        <v>654</v>
      </c>
      <c r="G389" s="83"/>
      <c r="H389" s="125" t="s">
        <v>1998</v>
      </c>
      <c r="I389" s="83"/>
      <c r="J389" s="34" t="s">
        <v>1141</v>
      </c>
      <c r="K389" s="34" t="s">
        <v>2256</v>
      </c>
      <c r="L389" s="34" t="s">
        <v>1131</v>
      </c>
      <c r="M389" s="34" t="s">
        <v>2476</v>
      </c>
      <c r="N389" s="34" t="s">
        <v>1237</v>
      </c>
      <c r="O389" s="34" t="s">
        <v>1129</v>
      </c>
      <c r="P389" s="34">
        <v>3112</v>
      </c>
      <c r="Q389" s="34">
        <v>0.40699999999999997</v>
      </c>
      <c r="R389" s="34" t="s">
        <v>1138</v>
      </c>
      <c r="S389" s="34">
        <v>40.700000000000003</v>
      </c>
    </row>
    <row r="390" spans="1:19" s="21" customFormat="1">
      <c r="A390" s="34"/>
      <c r="B390" s="34"/>
      <c r="C390" s="34"/>
      <c r="D390"/>
      <c r="E390" s="34"/>
      <c r="F390" s="34"/>
      <c r="G390" s="83"/>
      <c r="H390" s="125"/>
      <c r="I390" s="83"/>
      <c r="J390" s="34"/>
      <c r="K390" s="34"/>
      <c r="L390" s="34"/>
      <c r="M390" s="34"/>
      <c r="N390" s="34"/>
      <c r="O390" s="34" t="s">
        <v>1148</v>
      </c>
      <c r="P390" s="34">
        <v>1492</v>
      </c>
      <c r="Q390" s="34">
        <v>0.41020000000000001</v>
      </c>
      <c r="R390" s="34"/>
      <c r="S390" s="34">
        <v>41.02</v>
      </c>
    </row>
    <row r="391" spans="1:19" s="21" customFormat="1">
      <c r="A391" s="34"/>
      <c r="B391" s="34"/>
      <c r="C391" s="34"/>
      <c r="D391"/>
      <c r="E391" s="34"/>
      <c r="F391" s="34"/>
      <c r="G391" s="83"/>
      <c r="H391" s="125"/>
      <c r="I391" s="83"/>
      <c r="J391" s="34"/>
      <c r="K391" s="34"/>
      <c r="L391" s="34"/>
      <c r="M391" s="34"/>
      <c r="N391" s="34"/>
      <c r="O391" s="34" t="s">
        <v>1149</v>
      </c>
      <c r="P391" s="34">
        <v>1620</v>
      </c>
      <c r="Q391" s="34">
        <v>0.4037</v>
      </c>
      <c r="R391" s="34"/>
      <c r="S391" s="34">
        <v>40.369999999999997</v>
      </c>
    </row>
    <row r="392" spans="1:19" s="21" customFormat="1">
      <c r="A392" s="34"/>
      <c r="B392" s="34"/>
      <c r="C392" s="34"/>
      <c r="D392"/>
      <c r="E392" s="34"/>
      <c r="F392" s="34"/>
      <c r="G392" s="83"/>
      <c r="H392" s="125"/>
      <c r="I392" s="83"/>
      <c r="J392" s="34"/>
      <c r="K392" s="34"/>
      <c r="L392" s="34"/>
      <c r="M392" s="34"/>
      <c r="N392" s="34"/>
      <c r="O392" s="34" t="s">
        <v>1166</v>
      </c>
      <c r="P392" s="34">
        <v>1128</v>
      </c>
      <c r="Q392" s="34">
        <v>0.43440000000000001</v>
      </c>
      <c r="R392" s="34"/>
      <c r="S392" s="34">
        <v>43.44</v>
      </c>
    </row>
    <row r="393" spans="1:19" s="21" customFormat="1">
      <c r="A393" s="34"/>
      <c r="B393" s="34"/>
      <c r="C393" s="34"/>
      <c r="D393"/>
      <c r="E393" s="34"/>
      <c r="F393" s="34"/>
      <c r="G393" s="83"/>
      <c r="H393" s="125"/>
      <c r="I393" s="83"/>
      <c r="J393" s="34"/>
      <c r="K393" s="34"/>
      <c r="L393" s="34"/>
      <c r="M393" s="34"/>
      <c r="N393" s="34"/>
      <c r="O393" s="34" t="s">
        <v>1167</v>
      </c>
      <c r="P393" s="34">
        <v>1984</v>
      </c>
      <c r="Q393" s="34">
        <v>0.4138</v>
      </c>
      <c r="R393" s="34"/>
      <c r="S393" s="34">
        <v>41.38</v>
      </c>
    </row>
    <row r="394" spans="1:19" s="21" customFormat="1">
      <c r="A394" s="34"/>
      <c r="B394" s="34"/>
      <c r="C394" s="34"/>
      <c r="D394"/>
      <c r="E394" s="34"/>
      <c r="F394" s="34"/>
      <c r="G394" s="83"/>
      <c r="H394" s="125"/>
      <c r="I394" s="83"/>
      <c r="J394" s="34"/>
      <c r="K394" s="34"/>
      <c r="L394" s="34"/>
      <c r="M394" s="34"/>
      <c r="N394" s="34"/>
      <c r="O394" s="34" t="s">
        <v>1164</v>
      </c>
      <c r="P394" s="34">
        <v>1310</v>
      </c>
      <c r="Q394" s="34">
        <v>0.40310000000000001</v>
      </c>
      <c r="R394" s="34"/>
      <c r="S394" s="34">
        <v>40.31</v>
      </c>
    </row>
    <row r="395" spans="1:19" s="21" customFormat="1">
      <c r="A395" s="34"/>
      <c r="B395" s="34"/>
      <c r="C395" s="34"/>
      <c r="D395"/>
      <c r="E395" s="34"/>
      <c r="F395" s="34"/>
      <c r="G395" s="83"/>
      <c r="H395" s="125"/>
      <c r="I395" s="83"/>
      <c r="J395" s="34"/>
      <c r="K395" s="34"/>
      <c r="L395" s="34"/>
      <c r="M395" s="34"/>
      <c r="N395" s="34"/>
      <c r="O395" s="34" t="s">
        <v>1165</v>
      </c>
      <c r="P395" s="34">
        <v>1820</v>
      </c>
      <c r="Q395" s="34">
        <v>0.40550000000000003</v>
      </c>
      <c r="R395" s="34"/>
      <c r="S395" s="34">
        <v>40.549999999999997</v>
      </c>
    </row>
    <row r="396" spans="1:19" s="21" customFormat="1">
      <c r="A396" s="34"/>
      <c r="B396" s="34"/>
      <c r="C396" s="34"/>
      <c r="D396"/>
      <c r="E396" s="34"/>
      <c r="F396" s="34"/>
      <c r="G396" s="83"/>
      <c r="H396" s="125"/>
      <c r="I396" s="83"/>
      <c r="J396" s="34"/>
      <c r="K396" s="34"/>
      <c r="L396" s="34"/>
      <c r="M396" s="34"/>
      <c r="N396" s="34"/>
      <c r="O396" s="34" t="s">
        <v>2060</v>
      </c>
      <c r="P396" s="34">
        <v>728</v>
      </c>
      <c r="Q396" s="34"/>
      <c r="R396" s="34"/>
      <c r="S396" s="34">
        <v>19.64</v>
      </c>
    </row>
    <row r="397" spans="1:19" s="21" customFormat="1">
      <c r="A397" s="34"/>
      <c r="B397" s="34"/>
      <c r="C397" s="34"/>
      <c r="D397"/>
      <c r="E397" s="34"/>
      <c r="F397" s="34"/>
      <c r="G397" s="83"/>
      <c r="H397" s="125"/>
      <c r="I397" s="83"/>
      <c r="J397" s="34"/>
      <c r="K397" s="34"/>
      <c r="L397" s="34"/>
      <c r="M397" s="34"/>
      <c r="N397" s="34"/>
      <c r="O397" s="34" t="s">
        <v>2061</v>
      </c>
      <c r="P397" s="34">
        <v>730</v>
      </c>
      <c r="Q397" s="34"/>
      <c r="R397" s="34"/>
      <c r="S397" s="34">
        <v>36.71</v>
      </c>
    </row>
    <row r="398" spans="1:19" s="21" customFormat="1">
      <c r="A398" s="34"/>
      <c r="B398" s="34"/>
      <c r="C398" s="34"/>
      <c r="D398"/>
      <c r="E398" s="34"/>
      <c r="F398" s="34"/>
      <c r="G398" s="83"/>
      <c r="H398" s="125"/>
      <c r="I398" s="83"/>
      <c r="J398" s="34"/>
      <c r="K398" s="34"/>
      <c r="L398" s="34"/>
      <c r="M398" s="34"/>
      <c r="N398" s="34"/>
      <c r="O398" s="34" t="s">
        <v>2062</v>
      </c>
      <c r="P398" s="34">
        <v>737</v>
      </c>
      <c r="Q398" s="34"/>
      <c r="R398" s="34"/>
      <c r="S398" s="34">
        <v>31.34</v>
      </c>
    </row>
    <row r="399" spans="1:19" s="21" customFormat="1">
      <c r="A399" s="34"/>
      <c r="B399" s="34"/>
      <c r="C399" s="34"/>
      <c r="D399"/>
      <c r="E399" s="34"/>
      <c r="F399" s="34"/>
      <c r="G399" s="83"/>
      <c r="H399" s="125"/>
      <c r="I399" s="83"/>
      <c r="J399" s="34"/>
      <c r="K399" s="34"/>
      <c r="L399" s="34"/>
      <c r="M399" s="34"/>
      <c r="N399" s="34"/>
      <c r="O399" s="34" t="s">
        <v>2063</v>
      </c>
      <c r="P399" s="34">
        <v>699</v>
      </c>
      <c r="Q399" s="34"/>
      <c r="R399" s="34"/>
      <c r="S399" s="34">
        <v>46.92</v>
      </c>
    </row>
    <row r="400" spans="1:19" s="21" customFormat="1">
      <c r="A400" s="34"/>
      <c r="B400" s="34"/>
      <c r="C400" s="34"/>
      <c r="D400"/>
      <c r="E400" s="34"/>
      <c r="F400" s="34"/>
      <c r="G400" s="83"/>
      <c r="H400" s="125"/>
      <c r="I400" s="83"/>
      <c r="J400" s="34"/>
      <c r="K400" s="34"/>
      <c r="L400" s="34"/>
      <c r="M400" s="34"/>
      <c r="N400" s="34"/>
      <c r="O400" s="34" t="s">
        <v>2446</v>
      </c>
      <c r="P400" s="34">
        <v>218</v>
      </c>
      <c r="Q400" s="34"/>
      <c r="R400" s="34"/>
      <c r="S400" s="34">
        <v>100</v>
      </c>
    </row>
    <row r="401" spans="1:19" s="21" customFormat="1">
      <c r="A401" s="34" t="s">
        <v>2477</v>
      </c>
      <c r="B401" s="34" t="s">
        <v>2478</v>
      </c>
      <c r="C401" s="34">
        <v>2019</v>
      </c>
      <c r="D401"/>
      <c r="E401" s="34"/>
      <c r="F401" s="34" t="s">
        <v>1245</v>
      </c>
      <c r="G401" s="83"/>
      <c r="H401" s="125" t="s">
        <v>1998</v>
      </c>
      <c r="I401" s="83"/>
      <c r="J401" s="34" t="s">
        <v>1133</v>
      </c>
      <c r="K401" s="34" t="s">
        <v>2256</v>
      </c>
      <c r="L401" s="34" t="s">
        <v>1131</v>
      </c>
      <c r="M401" s="34" t="s">
        <v>1444</v>
      </c>
      <c r="N401" s="34" t="s">
        <v>1237</v>
      </c>
      <c r="O401" s="34" t="s">
        <v>1129</v>
      </c>
      <c r="P401" s="34">
        <v>362</v>
      </c>
      <c r="Q401" s="34">
        <v>0.29299999999999998</v>
      </c>
      <c r="R401" s="34" t="s">
        <v>1138</v>
      </c>
      <c r="S401" s="34">
        <v>29.3</v>
      </c>
    </row>
    <row r="402" spans="1:19" s="21" customFormat="1">
      <c r="A402" s="34" t="s">
        <v>2479</v>
      </c>
      <c r="B402" s="34" t="s">
        <v>2480</v>
      </c>
      <c r="C402" s="34">
        <v>2020</v>
      </c>
      <c r="D402"/>
      <c r="E402" s="34"/>
      <c r="F402" s="34" t="s">
        <v>1194</v>
      </c>
      <c r="G402" s="83"/>
      <c r="H402" s="125" t="s">
        <v>1998</v>
      </c>
      <c r="I402" s="83"/>
      <c r="J402" s="34" t="s">
        <v>1141</v>
      </c>
      <c r="K402" s="34" t="s">
        <v>2256</v>
      </c>
      <c r="L402" s="34" t="s">
        <v>1131</v>
      </c>
      <c r="M402" s="34" t="s">
        <v>2481</v>
      </c>
      <c r="N402" s="34" t="s">
        <v>1237</v>
      </c>
      <c r="O402" s="34" t="s">
        <v>1129</v>
      </c>
      <c r="P402" s="34">
        <v>1562</v>
      </c>
      <c r="Q402" s="34">
        <v>0.40200000000000002</v>
      </c>
      <c r="R402" s="34" t="s">
        <v>1138</v>
      </c>
      <c r="S402" s="34">
        <v>40.200000000000003</v>
      </c>
    </row>
    <row r="403" spans="1:19" s="21" customFormat="1">
      <c r="A403" s="34"/>
      <c r="B403" s="34"/>
      <c r="C403" s="34"/>
      <c r="D403"/>
      <c r="E403" s="34"/>
      <c r="F403" s="34"/>
      <c r="G403" s="83"/>
      <c r="H403" s="125"/>
      <c r="I403" s="83"/>
      <c r="J403" s="34"/>
      <c r="K403" s="34"/>
      <c r="L403" s="34"/>
      <c r="M403" s="34"/>
      <c r="N403" s="34"/>
      <c r="O403" s="34" t="s">
        <v>1148</v>
      </c>
      <c r="P403" s="34">
        <v>610</v>
      </c>
      <c r="Q403" s="34">
        <v>0.36599999999999999</v>
      </c>
      <c r="R403" s="34"/>
      <c r="S403" s="34">
        <v>36.6</v>
      </c>
    </row>
    <row r="404" spans="1:19" s="21" customFormat="1">
      <c r="A404" s="34"/>
      <c r="B404" s="34"/>
      <c r="C404" s="34"/>
      <c r="D404"/>
      <c r="E404" s="34"/>
      <c r="F404" s="34"/>
      <c r="G404" s="83"/>
      <c r="H404" s="125"/>
      <c r="I404" s="83"/>
      <c r="J404" s="34"/>
      <c r="K404" s="34"/>
      <c r="L404" s="34"/>
      <c r="M404" s="34"/>
      <c r="N404" s="34"/>
      <c r="O404" s="34" t="s">
        <v>1149</v>
      </c>
      <c r="P404" s="34">
        <v>952</v>
      </c>
      <c r="Q404" s="34">
        <v>0.42499999999999999</v>
      </c>
      <c r="R404" s="34"/>
      <c r="S404" s="34">
        <v>42.5</v>
      </c>
    </row>
    <row r="405" spans="1:19" s="21" customFormat="1">
      <c r="A405" s="34"/>
      <c r="B405" s="34"/>
      <c r="C405" s="34"/>
      <c r="D405"/>
      <c r="E405" s="34"/>
      <c r="F405" s="34"/>
      <c r="G405" s="83"/>
      <c r="H405" s="125"/>
      <c r="I405" s="83"/>
      <c r="J405" s="34"/>
      <c r="K405" s="34"/>
      <c r="L405" s="34"/>
      <c r="M405" s="34"/>
      <c r="N405" s="34"/>
      <c r="O405" s="34" t="s">
        <v>1164</v>
      </c>
      <c r="P405" s="34">
        <v>990</v>
      </c>
      <c r="Q405" s="34">
        <v>0.38790000000000002</v>
      </c>
      <c r="R405" s="34"/>
      <c r="S405" s="34">
        <v>38.79</v>
      </c>
    </row>
    <row r="406" spans="1:19" s="21" customFormat="1">
      <c r="A406" s="34"/>
      <c r="B406" s="34"/>
      <c r="C406" s="34"/>
      <c r="D406"/>
      <c r="E406" s="34"/>
      <c r="F406" s="34"/>
      <c r="G406" s="83"/>
      <c r="H406" s="125"/>
      <c r="I406" s="83"/>
      <c r="J406" s="34"/>
      <c r="K406" s="34"/>
      <c r="L406" s="34"/>
      <c r="M406" s="34"/>
      <c r="N406" s="34"/>
      <c r="O406" s="34" t="s">
        <v>1165</v>
      </c>
      <c r="P406" s="34">
        <v>572</v>
      </c>
      <c r="Q406" s="34">
        <v>0.42699999999999999</v>
      </c>
      <c r="R406" s="34"/>
      <c r="S406" s="34">
        <v>42.7</v>
      </c>
    </row>
    <row r="407" spans="1:19" s="21" customFormat="1">
      <c r="A407" s="34"/>
      <c r="B407" s="34"/>
      <c r="C407" s="34"/>
      <c r="D407"/>
      <c r="E407" s="34"/>
      <c r="F407" s="34"/>
      <c r="G407" s="83"/>
      <c r="H407" s="125"/>
      <c r="I407" s="83"/>
      <c r="J407" s="34"/>
      <c r="K407" s="34"/>
      <c r="L407" s="34"/>
      <c r="M407" s="34"/>
      <c r="N407" s="34"/>
      <c r="O407" s="34" t="s">
        <v>1166</v>
      </c>
      <c r="P407" s="34">
        <v>736</v>
      </c>
      <c r="Q407" s="34">
        <v>0.43099999999999999</v>
      </c>
      <c r="R407" s="34"/>
      <c r="S407" s="34">
        <v>43.1</v>
      </c>
    </row>
    <row r="408" spans="1:19" s="21" customFormat="1">
      <c r="A408" s="34"/>
      <c r="B408" s="34"/>
      <c r="C408" s="34"/>
      <c r="D408"/>
      <c r="E408" s="34"/>
      <c r="F408" s="34"/>
      <c r="G408" s="83"/>
      <c r="H408" s="125"/>
      <c r="I408" s="83"/>
      <c r="J408" s="34"/>
      <c r="K408" s="34"/>
      <c r="L408" s="34"/>
      <c r="M408" s="34"/>
      <c r="N408" s="34"/>
      <c r="O408" s="34" t="s">
        <v>1167</v>
      </c>
      <c r="P408" s="34">
        <v>826</v>
      </c>
      <c r="Q408" s="34">
        <v>0.377</v>
      </c>
      <c r="R408" s="34"/>
      <c r="S408" s="34">
        <v>37.700000000000003</v>
      </c>
    </row>
    <row r="409" spans="1:19" s="21" customFormat="1">
      <c r="A409" s="34" t="s">
        <v>2482</v>
      </c>
      <c r="B409" s="34" t="s">
        <v>2483</v>
      </c>
      <c r="C409" s="34">
        <v>2020</v>
      </c>
      <c r="D409"/>
      <c r="E409" s="34"/>
      <c r="F409" s="34" t="s">
        <v>1134</v>
      </c>
      <c r="G409" s="83"/>
      <c r="H409" s="125" t="s">
        <v>1998</v>
      </c>
      <c r="I409" s="83"/>
      <c r="J409" s="34" t="s">
        <v>1141</v>
      </c>
      <c r="K409" s="34" t="s">
        <v>2256</v>
      </c>
      <c r="L409" s="34" t="s">
        <v>1131</v>
      </c>
      <c r="M409" s="34" t="s">
        <v>2484</v>
      </c>
      <c r="N409" s="34" t="s">
        <v>1242</v>
      </c>
      <c r="O409" s="34" t="s">
        <v>1129</v>
      </c>
      <c r="P409" s="34">
        <v>799</v>
      </c>
      <c r="Q409" s="34">
        <v>0.28299999999999997</v>
      </c>
      <c r="R409" s="34" t="s">
        <v>1138</v>
      </c>
      <c r="S409" s="34">
        <v>28.3</v>
      </c>
    </row>
    <row r="410" spans="1:19" s="21" customFormat="1">
      <c r="A410" s="34"/>
      <c r="B410" s="34"/>
      <c r="C410" s="34"/>
      <c r="D410"/>
      <c r="E410" s="34"/>
      <c r="F410" s="34"/>
      <c r="G410" s="83"/>
      <c r="H410" s="125"/>
      <c r="I410" s="83"/>
      <c r="J410" s="34"/>
      <c r="K410" s="34"/>
      <c r="L410" s="34"/>
      <c r="M410" s="34"/>
      <c r="N410" s="34"/>
      <c r="O410" s="34" t="s">
        <v>1148</v>
      </c>
      <c r="P410" s="34">
        <v>100</v>
      </c>
      <c r="Q410" s="34">
        <v>0.3</v>
      </c>
      <c r="R410" s="34"/>
      <c r="S410" s="34">
        <v>30</v>
      </c>
    </row>
    <row r="411" spans="1:19" s="21" customFormat="1">
      <c r="A411" s="34"/>
      <c r="B411" s="34"/>
      <c r="C411" s="34"/>
      <c r="D411"/>
      <c r="E411" s="34"/>
      <c r="F411" s="34"/>
      <c r="G411" s="83"/>
      <c r="H411" s="125"/>
      <c r="I411" s="83"/>
      <c r="J411" s="34"/>
      <c r="K411" s="34"/>
      <c r="L411" s="34"/>
      <c r="M411" s="34"/>
      <c r="N411" s="34"/>
      <c r="O411" s="34" t="s">
        <v>1149</v>
      </c>
      <c r="P411" s="34">
        <v>699</v>
      </c>
      <c r="Q411" s="34">
        <v>0.28100000000000003</v>
      </c>
      <c r="R411" s="34"/>
      <c r="S411" s="34">
        <v>28.1</v>
      </c>
    </row>
    <row r="412" spans="1:19" s="21" customFormat="1">
      <c r="A412" s="34"/>
      <c r="B412" s="34"/>
      <c r="C412" s="34"/>
      <c r="D412"/>
      <c r="E412" s="34"/>
      <c r="F412" s="34"/>
      <c r="G412" s="83"/>
      <c r="H412" s="125"/>
      <c r="I412" s="83"/>
      <c r="J412" s="34"/>
      <c r="K412" s="34"/>
      <c r="L412" s="34"/>
      <c r="M412" s="34"/>
      <c r="N412" s="34"/>
      <c r="O412" s="34" t="s">
        <v>1164</v>
      </c>
      <c r="P412" s="34">
        <v>250</v>
      </c>
      <c r="Q412" s="34">
        <v>0.33600000000000002</v>
      </c>
      <c r="R412" s="34"/>
      <c r="S412" s="34">
        <v>33.6</v>
      </c>
    </row>
    <row r="413" spans="1:19" s="21" customFormat="1">
      <c r="A413" s="34"/>
      <c r="B413" s="34"/>
      <c r="C413" s="34"/>
      <c r="D413"/>
      <c r="E413" s="34"/>
      <c r="F413" s="34"/>
      <c r="G413" s="83"/>
      <c r="H413" s="125"/>
      <c r="I413" s="83"/>
      <c r="J413" s="34"/>
      <c r="K413" s="34"/>
      <c r="L413" s="34"/>
      <c r="M413" s="34"/>
      <c r="N413" s="34"/>
      <c r="O413" s="34" t="s">
        <v>1165</v>
      </c>
      <c r="P413" s="34">
        <v>549</v>
      </c>
      <c r="Q413" s="34">
        <v>0.25900000000000001</v>
      </c>
      <c r="R413" s="34"/>
      <c r="S413" s="34">
        <v>25.9</v>
      </c>
    </row>
    <row r="414" spans="1:19" s="21" customFormat="1">
      <c r="A414" s="34"/>
      <c r="B414" s="34"/>
      <c r="C414" s="34"/>
      <c r="D414"/>
      <c r="E414" s="34"/>
      <c r="F414" s="34"/>
      <c r="G414" s="83"/>
      <c r="H414" s="125"/>
      <c r="I414" s="83"/>
      <c r="J414" s="34"/>
      <c r="K414" s="34"/>
      <c r="L414" s="34"/>
      <c r="M414" s="34"/>
      <c r="N414" s="34"/>
      <c r="O414" s="34" t="s">
        <v>2060</v>
      </c>
      <c r="P414" s="34">
        <v>163</v>
      </c>
      <c r="Q414" s="34"/>
      <c r="R414" s="34"/>
      <c r="S414" s="34">
        <v>28.8</v>
      </c>
    </row>
    <row r="415" spans="1:19" s="21" customFormat="1">
      <c r="A415" s="34"/>
      <c r="B415" s="34"/>
      <c r="C415" s="34"/>
      <c r="D415"/>
      <c r="E415" s="34"/>
      <c r="F415" s="34"/>
      <c r="G415" s="83"/>
      <c r="H415" s="125"/>
      <c r="I415" s="83"/>
      <c r="J415" s="34"/>
      <c r="K415" s="34"/>
      <c r="L415" s="34"/>
      <c r="M415" s="34"/>
      <c r="N415" s="34"/>
      <c r="O415" s="34" t="s">
        <v>2061</v>
      </c>
      <c r="P415" s="34">
        <v>119</v>
      </c>
      <c r="Q415" s="34"/>
      <c r="R415" s="34"/>
      <c r="S415" s="34">
        <v>34.4</v>
      </c>
    </row>
    <row r="416" spans="1:19" s="21" customFormat="1">
      <c r="A416" s="34"/>
      <c r="B416" s="34"/>
      <c r="C416" s="34"/>
      <c r="D416"/>
      <c r="E416" s="34"/>
      <c r="F416" s="34"/>
      <c r="G416" s="83"/>
      <c r="H416" s="125"/>
      <c r="I416" s="83"/>
      <c r="J416" s="34"/>
      <c r="K416" s="34"/>
      <c r="L416" s="34"/>
      <c r="M416" s="34"/>
      <c r="N416" s="34"/>
      <c r="O416" s="34" t="s">
        <v>2062</v>
      </c>
      <c r="P416" s="34">
        <v>88</v>
      </c>
      <c r="Q416" s="34"/>
      <c r="R416" s="34"/>
      <c r="S416" s="34">
        <v>39.799999999999997</v>
      </c>
    </row>
    <row r="417" spans="1:19" s="21" customFormat="1">
      <c r="A417" s="34"/>
      <c r="B417" s="34"/>
      <c r="C417" s="34"/>
      <c r="D417"/>
      <c r="E417" s="34"/>
      <c r="F417" s="34"/>
      <c r="G417" s="83"/>
      <c r="H417" s="125"/>
      <c r="I417" s="83"/>
      <c r="J417" s="34"/>
      <c r="K417" s="34"/>
      <c r="L417" s="34"/>
      <c r="M417" s="34"/>
      <c r="N417" s="34"/>
      <c r="O417" s="34" t="s">
        <v>2063</v>
      </c>
      <c r="P417" s="34">
        <v>208</v>
      </c>
      <c r="Q417" s="34"/>
      <c r="R417" s="34"/>
      <c r="S417" s="34">
        <v>26</v>
      </c>
    </row>
    <row r="418" spans="1:19" s="21" customFormat="1">
      <c r="A418" s="34"/>
      <c r="B418" s="34"/>
      <c r="C418" s="34"/>
      <c r="D418"/>
      <c r="E418" s="34"/>
      <c r="F418" s="34"/>
      <c r="G418" s="83"/>
      <c r="H418" s="125"/>
      <c r="I418" s="83"/>
      <c r="J418" s="34"/>
      <c r="K418" s="34"/>
      <c r="L418" s="34"/>
      <c r="M418" s="34"/>
      <c r="N418" s="34"/>
      <c r="O418" s="34" t="s">
        <v>2446</v>
      </c>
      <c r="P418" s="34">
        <v>221</v>
      </c>
      <c r="Q418" s="34"/>
      <c r="R418" s="34"/>
      <c r="S418" s="34">
        <v>22.2</v>
      </c>
    </row>
    <row r="419" spans="1:19" s="21" customFormat="1">
      <c r="A419" s="34"/>
      <c r="B419" s="34"/>
      <c r="C419" s="34"/>
      <c r="D419"/>
      <c r="E419" s="34"/>
      <c r="F419" s="34"/>
      <c r="G419" s="83"/>
      <c r="H419" s="125"/>
      <c r="I419" s="83"/>
      <c r="J419" s="34"/>
      <c r="K419" s="34"/>
      <c r="L419" s="34"/>
      <c r="M419" s="34"/>
      <c r="N419" s="34"/>
      <c r="O419" s="34" t="s">
        <v>1166</v>
      </c>
      <c r="P419" s="34">
        <v>213</v>
      </c>
      <c r="Q419" s="34">
        <v>0.32400000000000001</v>
      </c>
      <c r="R419" s="34"/>
      <c r="S419" s="34">
        <v>32.4</v>
      </c>
    </row>
    <row r="420" spans="1:19" s="21" customFormat="1">
      <c r="A420" s="34"/>
      <c r="B420" s="34"/>
      <c r="C420" s="34"/>
      <c r="D420"/>
      <c r="E420" s="34"/>
      <c r="F420" s="34"/>
      <c r="G420" s="83"/>
      <c r="H420" s="125"/>
      <c r="I420" s="83"/>
      <c r="J420" s="34"/>
      <c r="K420" s="34"/>
      <c r="L420" s="34"/>
      <c r="M420" s="34"/>
      <c r="N420" s="34"/>
      <c r="O420" s="34" t="s">
        <v>1167</v>
      </c>
      <c r="P420" s="34">
        <v>586</v>
      </c>
      <c r="Q420" s="34">
        <v>0.26800000000000002</v>
      </c>
      <c r="R420" s="34"/>
      <c r="S420" s="34">
        <v>26.8</v>
      </c>
    </row>
    <row r="421" spans="1:19" s="21" customFormat="1">
      <c r="A421" s="34" t="s">
        <v>2485</v>
      </c>
      <c r="B421" s="34" t="s">
        <v>2486</v>
      </c>
      <c r="C421" s="34">
        <v>2020</v>
      </c>
      <c r="D421"/>
      <c r="E421" s="34"/>
      <c r="F421" s="34" t="s">
        <v>641</v>
      </c>
      <c r="G421" s="83"/>
      <c r="H421" s="125" t="s">
        <v>1998</v>
      </c>
      <c r="I421" s="83"/>
      <c r="J421" s="34" t="s">
        <v>1141</v>
      </c>
      <c r="K421" s="34" t="s">
        <v>2256</v>
      </c>
      <c r="L421" s="34" t="s">
        <v>1131</v>
      </c>
      <c r="M421" s="34" t="s">
        <v>1444</v>
      </c>
      <c r="N421" s="34" t="s">
        <v>1237</v>
      </c>
      <c r="O421" s="34" t="s">
        <v>1129</v>
      </c>
      <c r="P421" s="34">
        <v>540</v>
      </c>
      <c r="Q421" s="34">
        <v>0.41699999999999998</v>
      </c>
      <c r="R421" s="34" t="s">
        <v>1138</v>
      </c>
      <c r="S421" s="34">
        <v>41.7</v>
      </c>
    </row>
    <row r="422" spans="1:19" s="21" customFormat="1">
      <c r="A422" s="34"/>
      <c r="B422" s="34"/>
      <c r="C422" s="34"/>
      <c r="D422"/>
      <c r="E422" s="34"/>
      <c r="F422" s="34"/>
      <c r="G422" s="83"/>
      <c r="H422" s="125"/>
      <c r="I422" s="83"/>
      <c r="J422" s="34"/>
      <c r="K422" s="34"/>
      <c r="L422" s="34"/>
      <c r="M422" s="34"/>
      <c r="N422" s="34"/>
      <c r="O422" s="34" t="s">
        <v>1148</v>
      </c>
      <c r="P422" s="34">
        <v>283</v>
      </c>
      <c r="Q422" s="34">
        <v>0.40300000000000002</v>
      </c>
      <c r="R422" s="34"/>
      <c r="S422" s="34">
        <v>40.299999999999997</v>
      </c>
    </row>
    <row r="423" spans="1:19" s="21" customFormat="1">
      <c r="A423" s="34"/>
      <c r="B423" s="34"/>
      <c r="C423" s="34"/>
      <c r="D423"/>
      <c r="E423" s="34"/>
      <c r="F423" s="34"/>
      <c r="G423" s="83"/>
      <c r="H423" s="125"/>
      <c r="I423" s="83"/>
      <c r="J423" s="34"/>
      <c r="K423" s="34"/>
      <c r="L423" s="34"/>
      <c r="M423" s="34"/>
      <c r="N423" s="34"/>
      <c r="O423" s="34" t="s">
        <v>1149</v>
      </c>
      <c r="P423" s="34">
        <v>257</v>
      </c>
      <c r="Q423" s="34">
        <v>0.39300000000000002</v>
      </c>
      <c r="R423" s="34"/>
      <c r="S423" s="34">
        <v>39.299999999999997</v>
      </c>
    </row>
    <row r="424" spans="1:19" s="21" customFormat="1">
      <c r="A424" s="34" t="s">
        <v>2487</v>
      </c>
      <c r="B424" s="34" t="s">
        <v>2488</v>
      </c>
      <c r="C424" s="34">
        <v>2020</v>
      </c>
      <c r="D424"/>
      <c r="E424" s="34"/>
      <c r="F424" s="34" t="s">
        <v>641</v>
      </c>
      <c r="G424" s="83"/>
      <c r="H424" s="125" t="s">
        <v>1998</v>
      </c>
      <c r="I424" s="83"/>
      <c r="J424" s="34" t="s">
        <v>1141</v>
      </c>
      <c r="K424" s="34" t="s">
        <v>2256</v>
      </c>
      <c r="L424" s="34" t="s">
        <v>1131</v>
      </c>
      <c r="M424" s="34" t="s">
        <v>2481</v>
      </c>
      <c r="N424" s="34" t="s">
        <v>1237</v>
      </c>
      <c r="O424" s="34" t="s">
        <v>1129</v>
      </c>
      <c r="P424" s="34">
        <v>1244</v>
      </c>
      <c r="Q424" s="34">
        <v>0.375</v>
      </c>
      <c r="R424" s="34" t="s">
        <v>1138</v>
      </c>
      <c r="S424" s="34">
        <v>37.5</v>
      </c>
    </row>
    <row r="425" spans="1:19" s="21" customFormat="1">
      <c r="A425" s="34"/>
      <c r="B425" s="34"/>
      <c r="C425" s="34"/>
      <c r="D425"/>
      <c r="E425" s="34"/>
      <c r="F425" s="34"/>
      <c r="G425" s="83"/>
      <c r="H425" s="125"/>
      <c r="I425" s="83"/>
      <c r="J425" s="34"/>
      <c r="K425" s="34"/>
      <c r="L425" s="34"/>
      <c r="M425" s="34"/>
      <c r="N425" s="34"/>
      <c r="O425" s="34" t="s">
        <v>1148</v>
      </c>
      <c r="P425" s="34">
        <v>665</v>
      </c>
      <c r="Q425" s="34">
        <v>0.39700000000000002</v>
      </c>
      <c r="R425" s="34"/>
      <c r="S425" s="34">
        <v>39.700000000000003</v>
      </c>
    </row>
    <row r="426" spans="1:19" s="21" customFormat="1">
      <c r="A426" s="34"/>
      <c r="B426" s="34"/>
      <c r="C426" s="34"/>
      <c r="D426"/>
      <c r="E426" s="34"/>
      <c r="F426" s="34"/>
      <c r="G426" s="83"/>
      <c r="H426" s="125"/>
      <c r="I426" s="83"/>
      <c r="J426" s="34"/>
      <c r="K426" s="34"/>
      <c r="L426" s="34"/>
      <c r="M426" s="34"/>
      <c r="N426" s="34"/>
      <c r="O426" s="34" t="s">
        <v>1149</v>
      </c>
      <c r="P426" s="34">
        <v>579</v>
      </c>
      <c r="Q426" s="34">
        <v>0.34889999999999999</v>
      </c>
      <c r="R426" s="34"/>
      <c r="S426" s="34">
        <v>34.89</v>
      </c>
    </row>
    <row r="427" spans="1:19" s="21" customFormat="1">
      <c r="A427" s="34"/>
      <c r="B427" s="34"/>
      <c r="C427" s="34"/>
      <c r="D427"/>
      <c r="E427" s="34"/>
      <c r="F427" s="34"/>
      <c r="G427" s="83"/>
      <c r="H427" s="125"/>
      <c r="I427" s="83"/>
      <c r="J427" s="34"/>
      <c r="K427" s="34"/>
      <c r="L427" s="34"/>
      <c r="M427" s="34"/>
      <c r="N427" s="34"/>
      <c r="O427" s="34" t="s">
        <v>1164</v>
      </c>
      <c r="P427" s="34">
        <v>734</v>
      </c>
      <c r="Q427" s="34">
        <v>0.38819999999999999</v>
      </c>
      <c r="R427" s="34"/>
      <c r="S427" s="34">
        <v>36.51</v>
      </c>
    </row>
    <row r="428" spans="1:19" s="21" customFormat="1">
      <c r="A428" s="34"/>
      <c r="B428" s="34"/>
      <c r="C428" s="34"/>
      <c r="D428"/>
      <c r="E428" s="34"/>
      <c r="F428" s="34"/>
      <c r="G428" s="83"/>
      <c r="H428" s="125"/>
      <c r="I428" s="83"/>
      <c r="J428" s="34"/>
      <c r="K428" s="34"/>
      <c r="L428" s="34"/>
      <c r="M428" s="34"/>
      <c r="N428" s="34"/>
      <c r="O428" s="34" t="s">
        <v>1165</v>
      </c>
      <c r="P428" s="34">
        <v>510</v>
      </c>
      <c r="Q428" s="34">
        <v>0.36509999999999998</v>
      </c>
      <c r="R428" s="34"/>
      <c r="S428" s="34">
        <v>38.82</v>
      </c>
    </row>
    <row r="429" spans="1:19" s="21" customFormat="1">
      <c r="A429" s="34"/>
      <c r="B429" s="34"/>
      <c r="C429" s="34"/>
      <c r="D429"/>
      <c r="E429" s="34"/>
      <c r="F429" s="34"/>
      <c r="G429" s="83"/>
      <c r="H429" s="125"/>
      <c r="I429" s="83"/>
      <c r="J429" s="34"/>
      <c r="K429" s="34"/>
      <c r="L429" s="34"/>
      <c r="M429" s="34"/>
      <c r="N429" s="34"/>
      <c r="O429" s="34" t="s">
        <v>1166</v>
      </c>
      <c r="P429" s="34">
        <v>523</v>
      </c>
      <c r="Q429" s="34">
        <v>0.37669999999999998</v>
      </c>
      <c r="R429" s="34"/>
      <c r="S429" s="34">
        <v>37.67</v>
      </c>
    </row>
    <row r="430" spans="1:19" s="21" customFormat="1">
      <c r="A430" s="34"/>
      <c r="B430" s="34"/>
      <c r="C430" s="34"/>
      <c r="D430"/>
      <c r="E430" s="34"/>
      <c r="F430" s="34"/>
      <c r="G430" s="83"/>
      <c r="H430" s="125"/>
      <c r="I430" s="83"/>
      <c r="J430" s="34"/>
      <c r="K430" s="34"/>
      <c r="L430" s="34"/>
      <c r="M430" s="34"/>
      <c r="N430" s="34"/>
      <c r="O430" s="34" t="s">
        <v>1167</v>
      </c>
      <c r="P430" s="34">
        <v>721</v>
      </c>
      <c r="Q430" s="34">
        <v>0.37309999999999999</v>
      </c>
      <c r="R430" s="34"/>
      <c r="S430" s="34">
        <v>37.31</v>
      </c>
    </row>
    <row r="431" spans="1:19" s="21" customFormat="1">
      <c r="A431" s="34" t="s">
        <v>2489</v>
      </c>
      <c r="B431" s="34" t="s">
        <v>2490</v>
      </c>
      <c r="C431" s="34">
        <v>2020</v>
      </c>
      <c r="D431"/>
      <c r="E431" s="34"/>
      <c r="F431" s="34" t="s">
        <v>1161</v>
      </c>
      <c r="G431" s="83"/>
      <c r="H431" s="125" t="s">
        <v>1998</v>
      </c>
      <c r="I431" s="83"/>
      <c r="J431" s="34" t="s">
        <v>1133</v>
      </c>
      <c r="K431" s="34" t="s">
        <v>2256</v>
      </c>
      <c r="L431" s="34" t="s">
        <v>1131</v>
      </c>
      <c r="M431" s="34" t="s">
        <v>1437</v>
      </c>
      <c r="N431" s="34" t="s">
        <v>1242</v>
      </c>
      <c r="O431" s="34" t="s">
        <v>1129</v>
      </c>
      <c r="P431" s="34">
        <v>1801</v>
      </c>
      <c r="Q431" s="34">
        <v>0.34899999999999998</v>
      </c>
      <c r="R431" s="34" t="s">
        <v>1138</v>
      </c>
      <c r="S431" s="34">
        <v>34.9</v>
      </c>
    </row>
    <row r="432" spans="1:19" s="21" customFormat="1">
      <c r="A432" s="34"/>
      <c r="B432" s="34"/>
      <c r="C432" s="34"/>
      <c r="D432"/>
      <c r="E432" s="34"/>
      <c r="F432" s="34"/>
      <c r="G432" s="83"/>
      <c r="H432" s="125"/>
      <c r="I432" s="83"/>
      <c r="J432" s="34"/>
      <c r="K432" s="34"/>
      <c r="L432" s="34"/>
      <c r="M432" s="34"/>
      <c r="N432" s="34"/>
      <c r="O432" s="34" t="s">
        <v>1148</v>
      </c>
      <c r="P432" s="34">
        <v>573</v>
      </c>
      <c r="Q432" s="34">
        <v>0.311</v>
      </c>
      <c r="R432" s="34"/>
      <c r="S432" s="34">
        <v>31.1</v>
      </c>
    </row>
    <row r="433" spans="1:19" s="21" customFormat="1">
      <c r="A433" s="34"/>
      <c r="B433" s="34"/>
      <c r="C433" s="34"/>
      <c r="D433"/>
      <c r="E433" s="34"/>
      <c r="F433" s="34"/>
      <c r="G433" s="83"/>
      <c r="H433" s="125"/>
      <c r="I433" s="83"/>
      <c r="J433" s="34"/>
      <c r="K433" s="34"/>
      <c r="L433" s="34"/>
      <c r="M433" s="34"/>
      <c r="N433" s="34"/>
      <c r="O433" s="34" t="s">
        <v>1149</v>
      </c>
      <c r="P433" s="34">
        <v>1228</v>
      </c>
      <c r="Q433" s="34">
        <v>0.36699999999999999</v>
      </c>
      <c r="R433" s="34"/>
      <c r="S433" s="34">
        <v>36.700000000000003</v>
      </c>
    </row>
    <row r="434" spans="1:19" s="21" customFormat="1">
      <c r="A434" s="34"/>
      <c r="B434" s="34"/>
      <c r="C434" s="34"/>
      <c r="D434"/>
      <c r="E434" s="34"/>
      <c r="F434" s="34"/>
      <c r="G434" s="83"/>
      <c r="H434" s="125"/>
      <c r="I434" s="83"/>
      <c r="J434" s="34"/>
      <c r="K434" s="34"/>
      <c r="L434" s="34"/>
      <c r="M434" s="34"/>
      <c r="N434" s="34"/>
      <c r="O434" s="34" t="s">
        <v>1166</v>
      </c>
      <c r="P434" s="34">
        <v>1182</v>
      </c>
      <c r="Q434" s="34">
        <v>0.39900000000000002</v>
      </c>
      <c r="R434" s="34"/>
      <c r="S434" s="34">
        <v>32.299999999999997</v>
      </c>
    </row>
    <row r="435" spans="1:19" s="21" customFormat="1">
      <c r="A435" s="34"/>
      <c r="B435" s="34"/>
      <c r="C435" s="34"/>
      <c r="D435"/>
      <c r="E435" s="34"/>
      <c r="F435" s="34"/>
      <c r="G435" s="83"/>
      <c r="H435" s="125"/>
      <c r="I435" s="83"/>
      <c r="J435" s="34"/>
      <c r="K435" s="34"/>
      <c r="L435" s="34"/>
      <c r="M435" s="34"/>
      <c r="N435" s="34"/>
      <c r="O435" s="34" t="s">
        <v>1167</v>
      </c>
      <c r="P435" s="34">
        <v>619</v>
      </c>
      <c r="Q435" s="34">
        <v>0.32300000000000001</v>
      </c>
      <c r="R435" s="34"/>
      <c r="S435" s="34">
        <v>39.9</v>
      </c>
    </row>
    <row r="436" spans="1:19" s="21" customFormat="1">
      <c r="A436" s="34"/>
      <c r="B436" s="34"/>
      <c r="C436" s="34"/>
      <c r="D436"/>
      <c r="E436" s="34"/>
      <c r="F436" s="34"/>
      <c r="G436" s="83"/>
      <c r="H436" s="125"/>
      <c r="I436" s="83"/>
      <c r="J436" s="34"/>
      <c r="K436" s="34"/>
      <c r="L436" s="34"/>
      <c r="M436" s="34"/>
      <c r="N436" s="34"/>
      <c r="O436" s="34" t="s">
        <v>1164</v>
      </c>
      <c r="P436" s="34">
        <v>1375</v>
      </c>
      <c r="Q436" s="34">
        <v>0.34300000000000003</v>
      </c>
      <c r="R436" s="34"/>
      <c r="S436" s="34">
        <v>34.299999999999997</v>
      </c>
    </row>
    <row r="437" spans="1:19" s="21" customFormat="1">
      <c r="A437" s="34"/>
      <c r="B437" s="34"/>
      <c r="C437" s="34"/>
      <c r="D437"/>
      <c r="E437" s="34"/>
      <c r="F437" s="34"/>
      <c r="G437" s="83"/>
      <c r="H437" s="125"/>
      <c r="I437" s="83"/>
      <c r="J437" s="34"/>
      <c r="K437" s="34"/>
      <c r="L437" s="34"/>
      <c r="M437" s="34"/>
      <c r="N437" s="34"/>
      <c r="O437" s="34" t="s">
        <v>1165</v>
      </c>
      <c r="P437" s="34">
        <v>426</v>
      </c>
      <c r="Q437" s="34">
        <v>0.371</v>
      </c>
      <c r="R437" s="34"/>
      <c r="S437" s="34">
        <v>37.1</v>
      </c>
    </row>
    <row r="438" spans="1:19" s="21" customFormat="1">
      <c r="A438" s="34"/>
      <c r="B438" s="34"/>
      <c r="C438" s="34"/>
      <c r="D438"/>
      <c r="E438" s="34"/>
      <c r="F438" s="34"/>
      <c r="G438" s="83"/>
      <c r="H438" s="125"/>
      <c r="I438" s="83"/>
      <c r="J438" s="34"/>
      <c r="K438" s="34"/>
      <c r="L438" s="34"/>
      <c r="M438" s="34"/>
      <c r="N438" s="34"/>
      <c r="O438" s="34" t="s">
        <v>2060</v>
      </c>
      <c r="P438" s="34">
        <v>1074</v>
      </c>
      <c r="Q438" s="34"/>
      <c r="R438" s="34"/>
      <c r="S438" s="34">
        <v>31.2</v>
      </c>
    </row>
    <row r="439" spans="1:19" s="21" customFormat="1">
      <c r="A439" s="34"/>
      <c r="B439" s="34"/>
      <c r="C439" s="34"/>
      <c r="D439"/>
      <c r="E439" s="34"/>
      <c r="F439" s="34"/>
      <c r="G439" s="83"/>
      <c r="H439" s="125"/>
      <c r="I439" s="83"/>
      <c r="J439" s="34"/>
      <c r="K439" s="34"/>
      <c r="L439" s="34"/>
      <c r="M439" s="34"/>
      <c r="N439" s="34"/>
      <c r="O439" s="34" t="s">
        <v>2061</v>
      </c>
      <c r="P439" s="34">
        <v>727</v>
      </c>
      <c r="Q439" s="34"/>
      <c r="R439" s="34"/>
      <c r="S439" s="34">
        <v>40.4</v>
      </c>
    </row>
    <row r="440" spans="1:19" s="21" customFormat="1">
      <c r="A440" s="34" t="s">
        <v>2491</v>
      </c>
      <c r="B440" s="34" t="s">
        <v>2492</v>
      </c>
      <c r="C440" s="34">
        <v>2020</v>
      </c>
      <c r="D440"/>
      <c r="E440" s="34"/>
      <c r="F440" s="34" t="s">
        <v>1134</v>
      </c>
      <c r="G440" s="83"/>
      <c r="H440" s="125" t="s">
        <v>1998</v>
      </c>
      <c r="I440" s="83"/>
      <c r="J440" s="34" t="s">
        <v>1141</v>
      </c>
      <c r="K440" s="34" t="s">
        <v>2256</v>
      </c>
      <c r="L440" s="34" t="s">
        <v>1131</v>
      </c>
      <c r="M440" s="34" t="s">
        <v>1134</v>
      </c>
      <c r="N440" s="34" t="s">
        <v>1242</v>
      </c>
      <c r="O440" s="34" t="s">
        <v>1129</v>
      </c>
      <c r="P440" s="34">
        <v>107</v>
      </c>
      <c r="Q440" s="34">
        <v>0.40200000000000002</v>
      </c>
      <c r="R440" s="34" t="s">
        <v>1138</v>
      </c>
      <c r="S440" s="34">
        <v>40.200000000000003</v>
      </c>
    </row>
    <row r="441" spans="1:19" s="21" customFormat="1">
      <c r="A441" s="34" t="s">
        <v>2493</v>
      </c>
      <c r="B441" s="34" t="s">
        <v>2494</v>
      </c>
      <c r="C441" s="34">
        <v>2020</v>
      </c>
      <c r="D441"/>
      <c r="E441" s="34"/>
      <c r="F441" s="34" t="s">
        <v>1191</v>
      </c>
      <c r="G441" s="83"/>
      <c r="H441" s="125" t="s">
        <v>1998</v>
      </c>
      <c r="I441" s="83"/>
      <c r="J441" s="34" t="s">
        <v>1141</v>
      </c>
      <c r="K441" s="34" t="s">
        <v>2256</v>
      </c>
      <c r="L441" s="34" t="s">
        <v>1131</v>
      </c>
      <c r="M441" s="34" t="s">
        <v>1444</v>
      </c>
      <c r="N441" s="34" t="s">
        <v>1237</v>
      </c>
      <c r="O441" s="34" t="s">
        <v>1129</v>
      </c>
      <c r="P441" s="34">
        <v>908</v>
      </c>
      <c r="Q441" s="34">
        <v>0.30620000000000003</v>
      </c>
      <c r="R441" s="34" t="s">
        <v>1138</v>
      </c>
      <c r="S441" s="34">
        <v>30.62</v>
      </c>
    </row>
    <row r="442" spans="1:19" s="21" customFormat="1">
      <c r="A442" s="34" t="s">
        <v>2495</v>
      </c>
      <c r="B442" s="34" t="s">
        <v>2496</v>
      </c>
      <c r="C442" s="34">
        <v>2015</v>
      </c>
      <c r="D442"/>
      <c r="E442" s="34"/>
      <c r="F442" s="34" t="s">
        <v>1178</v>
      </c>
      <c r="G442" s="83"/>
      <c r="H442" s="125" t="s">
        <v>1998</v>
      </c>
      <c r="I442" s="83"/>
      <c r="J442" s="34" t="s">
        <v>1141</v>
      </c>
      <c r="K442" s="34" t="s">
        <v>2497</v>
      </c>
      <c r="L442" s="34" t="s">
        <v>2498</v>
      </c>
      <c r="M442" s="34" t="s">
        <v>2499</v>
      </c>
      <c r="N442" s="34" t="s">
        <v>2500</v>
      </c>
      <c r="O442" s="34" t="s">
        <v>1129</v>
      </c>
      <c r="P442" s="34">
        <v>2422</v>
      </c>
      <c r="Q442" s="34">
        <v>0.33860000000000001</v>
      </c>
      <c r="R442" s="34" t="s">
        <v>2244</v>
      </c>
      <c r="S442" s="34">
        <v>33.86</v>
      </c>
    </row>
    <row r="443" spans="1:19" s="21" customFormat="1">
      <c r="A443" s="34" t="s">
        <v>2501</v>
      </c>
      <c r="B443" s="34" t="s">
        <v>2502</v>
      </c>
      <c r="C443" s="34">
        <v>2019</v>
      </c>
      <c r="D443"/>
      <c r="E443" s="34"/>
      <c r="F443" s="34" t="s">
        <v>1178</v>
      </c>
      <c r="G443" s="83"/>
      <c r="H443" s="125" t="s">
        <v>1998</v>
      </c>
      <c r="I443" s="83"/>
      <c r="J443" s="34" t="s">
        <v>1141</v>
      </c>
      <c r="K443" s="34" t="s">
        <v>2497</v>
      </c>
      <c r="L443" s="34" t="s">
        <v>2498</v>
      </c>
      <c r="M443" s="34" t="s">
        <v>2499</v>
      </c>
      <c r="N443" s="34" t="s">
        <v>2503</v>
      </c>
      <c r="O443" s="34" t="s">
        <v>1129</v>
      </c>
      <c r="P443" s="34">
        <v>4882</v>
      </c>
      <c r="Q443" s="34">
        <v>0.32</v>
      </c>
      <c r="R443" s="34" t="s">
        <v>2244</v>
      </c>
      <c r="S443" s="34">
        <v>32</v>
      </c>
    </row>
    <row r="444" spans="1:19" s="21" customFormat="1">
      <c r="A444" s="34" t="s">
        <v>2504</v>
      </c>
      <c r="B444" s="34" t="s">
        <v>2505</v>
      </c>
      <c r="C444" s="34">
        <v>2019</v>
      </c>
      <c r="D444"/>
      <c r="E444" s="34"/>
      <c r="F444" s="34" t="s">
        <v>1267</v>
      </c>
      <c r="G444" s="83"/>
      <c r="H444" s="125" t="s">
        <v>1998</v>
      </c>
      <c r="I444" s="83"/>
      <c r="J444" s="34" t="s">
        <v>1141</v>
      </c>
      <c r="K444" s="34" t="s">
        <v>2497</v>
      </c>
      <c r="L444" s="34" t="s">
        <v>2498</v>
      </c>
      <c r="M444" s="34" t="s">
        <v>2506</v>
      </c>
      <c r="N444" s="34" t="s">
        <v>1761</v>
      </c>
      <c r="O444" s="34" t="s">
        <v>1129</v>
      </c>
      <c r="P444" s="34">
        <v>10174</v>
      </c>
      <c r="Q444" s="34">
        <v>7.8E-2</v>
      </c>
      <c r="R444" s="34" t="s">
        <v>2244</v>
      </c>
      <c r="S444" s="34">
        <v>7.8</v>
      </c>
    </row>
    <row r="445" spans="1:19" s="21" customFormat="1">
      <c r="A445" s="34" t="s">
        <v>2507</v>
      </c>
      <c r="B445" s="34" t="s">
        <v>2508</v>
      </c>
      <c r="C445" s="34">
        <v>2020</v>
      </c>
      <c r="D445"/>
      <c r="E445" s="34"/>
      <c r="F445" s="34" t="s">
        <v>1194</v>
      </c>
      <c r="G445" s="83"/>
      <c r="H445" s="125" t="s">
        <v>1998</v>
      </c>
      <c r="I445" s="83"/>
      <c r="J445" s="34" t="s">
        <v>1141</v>
      </c>
      <c r="K445" s="34" t="s">
        <v>2497</v>
      </c>
      <c r="L445" s="34" t="s">
        <v>2498</v>
      </c>
      <c r="M445" s="34" t="s">
        <v>2499</v>
      </c>
      <c r="N445" s="34" t="s">
        <v>2500</v>
      </c>
      <c r="O445" s="34" t="s">
        <v>1129</v>
      </c>
      <c r="P445" s="34">
        <v>645</v>
      </c>
      <c r="Q445" s="34">
        <v>0.222</v>
      </c>
      <c r="R445" s="34" t="s">
        <v>2244</v>
      </c>
      <c r="S445" s="34">
        <v>22.2</v>
      </c>
    </row>
    <row r="446" spans="1:19" s="21" customFormat="1">
      <c r="A446" s="34"/>
      <c r="B446" s="34"/>
      <c r="C446" s="34"/>
      <c r="D446"/>
      <c r="E446" s="34"/>
      <c r="F446" s="34"/>
      <c r="G446" s="83"/>
      <c r="H446" s="125"/>
      <c r="I446" s="83"/>
      <c r="J446" s="34"/>
      <c r="K446" s="34"/>
      <c r="L446" s="34"/>
      <c r="M446" s="34"/>
      <c r="N446" s="34"/>
      <c r="O446" s="34" t="s">
        <v>1148</v>
      </c>
      <c r="P446" s="34">
        <v>289</v>
      </c>
      <c r="Q446" s="34">
        <v>0.249</v>
      </c>
      <c r="R446" s="34"/>
      <c r="S446" s="34">
        <v>24.9</v>
      </c>
    </row>
    <row r="447" spans="1:19" s="21" customFormat="1">
      <c r="A447" s="34"/>
      <c r="B447" s="34"/>
      <c r="C447" s="34"/>
      <c r="D447"/>
      <c r="E447" s="34"/>
      <c r="F447" s="34"/>
      <c r="G447" s="83"/>
      <c r="H447" s="125"/>
      <c r="I447" s="83"/>
      <c r="J447" s="34"/>
      <c r="K447" s="34"/>
      <c r="L447" s="34"/>
      <c r="M447" s="34"/>
      <c r="N447" s="34"/>
      <c r="O447" s="34" t="s">
        <v>1149</v>
      </c>
      <c r="P447" s="34">
        <v>356</v>
      </c>
      <c r="Q447" s="34">
        <v>0.19900000000000001</v>
      </c>
      <c r="R447" s="34"/>
      <c r="S447" s="34">
        <v>19.899999999999999</v>
      </c>
    </row>
    <row r="448" spans="1:19" s="21" customFormat="1">
      <c r="A448" s="34"/>
      <c r="B448" s="34"/>
      <c r="C448" s="34"/>
      <c r="D448"/>
      <c r="E448" s="34"/>
      <c r="F448" s="34"/>
      <c r="G448" s="83"/>
      <c r="H448" s="125"/>
      <c r="I448" s="83"/>
      <c r="J448" s="34"/>
      <c r="K448" s="34"/>
      <c r="L448" s="34"/>
      <c r="M448" s="34"/>
      <c r="N448" s="34"/>
      <c r="O448" s="34" t="s">
        <v>1166</v>
      </c>
      <c r="P448" s="34">
        <v>335</v>
      </c>
      <c r="Q448" s="34">
        <v>0.307</v>
      </c>
      <c r="R448" s="34"/>
      <c r="S448" s="34">
        <v>30.7</v>
      </c>
    </row>
    <row r="449" spans="1:19" s="21" customFormat="1">
      <c r="A449" s="34"/>
      <c r="B449" s="34"/>
      <c r="C449" s="34"/>
      <c r="D449"/>
      <c r="E449" s="34"/>
      <c r="F449" s="34"/>
      <c r="G449" s="83"/>
      <c r="H449" s="125"/>
      <c r="I449" s="83"/>
      <c r="J449" s="34"/>
      <c r="K449" s="34"/>
      <c r="L449" s="34"/>
      <c r="M449" s="34"/>
      <c r="N449" s="34"/>
      <c r="O449" s="34" t="s">
        <v>1167</v>
      </c>
      <c r="P449" s="34">
        <v>310</v>
      </c>
      <c r="Q449" s="34">
        <v>0.129</v>
      </c>
      <c r="R449" s="34"/>
      <c r="S449" s="34">
        <v>12.9</v>
      </c>
    </row>
    <row r="450" spans="1:19" s="21" customFormat="1">
      <c r="A450" s="34" t="s">
        <v>2509</v>
      </c>
      <c r="B450" s="34" t="s">
        <v>2510</v>
      </c>
      <c r="C450" s="34">
        <v>2020</v>
      </c>
      <c r="D450"/>
      <c r="E450" s="34"/>
      <c r="F450" s="34" t="s">
        <v>1245</v>
      </c>
      <c r="G450" s="83"/>
      <c r="H450" s="125" t="s">
        <v>1998</v>
      </c>
      <c r="I450" s="83"/>
      <c r="J450" s="34" t="s">
        <v>1141</v>
      </c>
      <c r="K450" s="34" t="s">
        <v>2497</v>
      </c>
      <c r="L450" s="34" t="s">
        <v>2498</v>
      </c>
      <c r="M450" s="34" t="s">
        <v>2511</v>
      </c>
      <c r="N450" s="34" t="s">
        <v>2512</v>
      </c>
      <c r="O450" s="34" t="s">
        <v>1129</v>
      </c>
      <c r="P450" s="34">
        <v>9515</v>
      </c>
      <c r="Q450" s="34">
        <v>0.19409999999999999</v>
      </c>
      <c r="R450" s="34" t="s">
        <v>2244</v>
      </c>
      <c r="S450" s="34">
        <v>19.41</v>
      </c>
    </row>
    <row r="451" spans="1:19" s="21" customFormat="1">
      <c r="A451" s="34"/>
      <c r="B451" s="34"/>
      <c r="C451" s="34"/>
      <c r="D451"/>
      <c r="E451" s="34"/>
      <c r="F451" s="34"/>
      <c r="G451" s="83"/>
      <c r="H451" s="34"/>
      <c r="I451" s="83"/>
      <c r="J451" s="34"/>
      <c r="K451" s="34"/>
      <c r="L451" s="34"/>
      <c r="M451" s="34"/>
      <c r="N451" s="34"/>
      <c r="O451" s="34" t="s">
        <v>1148</v>
      </c>
      <c r="P451" s="34">
        <v>5670</v>
      </c>
      <c r="Q451" s="34">
        <v>0.1968</v>
      </c>
      <c r="R451" s="34"/>
      <c r="S451" s="34">
        <v>19.68</v>
      </c>
    </row>
    <row r="452" spans="1:19" s="21" customFormat="1">
      <c r="A452" s="34"/>
      <c r="B452" s="34"/>
      <c r="C452" s="34"/>
      <c r="D452"/>
      <c r="E452" s="34"/>
      <c r="F452" s="34"/>
      <c r="G452" s="83"/>
      <c r="H452" s="34"/>
      <c r="I452" s="83"/>
      <c r="J452" s="34"/>
      <c r="K452" s="34"/>
      <c r="L452" s="34"/>
      <c r="M452" s="34"/>
      <c r="N452" s="34"/>
      <c r="O452" s="34" t="s">
        <v>1149</v>
      </c>
      <c r="P452" s="34">
        <v>3845</v>
      </c>
      <c r="Q452" s="34">
        <v>0.19009999999999999</v>
      </c>
      <c r="R452" s="34"/>
      <c r="S452" s="34">
        <v>19.010000000000002</v>
      </c>
    </row>
    <row r="453" spans="1:19" s="21" customFormat="1">
      <c r="A453" s="34"/>
      <c r="B453" s="34"/>
      <c r="C453" s="34"/>
      <c r="D453"/>
      <c r="E453" s="34"/>
      <c r="F453" s="34"/>
      <c r="G453" s="83"/>
      <c r="H453" s="34"/>
      <c r="I453" s="83"/>
      <c r="J453" s="34"/>
      <c r="K453" s="34"/>
      <c r="L453" s="34"/>
      <c r="M453" s="34"/>
      <c r="N453" s="34"/>
      <c r="O453" s="34" t="s">
        <v>2060</v>
      </c>
      <c r="P453" s="34">
        <v>2965</v>
      </c>
      <c r="Q453" s="34">
        <v>0.191</v>
      </c>
      <c r="R453" s="34"/>
      <c r="S453" s="34">
        <v>19.100000000000001</v>
      </c>
    </row>
    <row r="454" spans="1:19" s="21" customFormat="1">
      <c r="A454" s="34"/>
      <c r="B454" s="34"/>
      <c r="C454" s="34"/>
      <c r="D454"/>
      <c r="E454" s="34"/>
      <c r="F454" s="34"/>
      <c r="G454" s="83"/>
      <c r="H454" s="34"/>
      <c r="I454" s="83"/>
      <c r="J454" s="34"/>
      <c r="K454" s="34"/>
      <c r="L454" s="34"/>
      <c r="M454" s="34"/>
      <c r="N454" s="34"/>
      <c r="O454" s="34" t="s">
        <v>2061</v>
      </c>
      <c r="P454" s="34">
        <v>2619</v>
      </c>
      <c r="Q454" s="34">
        <v>0.193</v>
      </c>
      <c r="R454" s="34"/>
      <c r="S454" s="34">
        <v>19.3</v>
      </c>
    </row>
    <row r="455" spans="1:19" s="21" customFormat="1">
      <c r="A455" s="34"/>
      <c r="B455" s="34"/>
      <c r="C455" s="34"/>
      <c r="D455"/>
      <c r="E455" s="34"/>
      <c r="F455" s="34"/>
      <c r="G455" s="83"/>
      <c r="H455" s="34"/>
      <c r="I455" s="83"/>
      <c r="J455" s="34"/>
      <c r="K455" s="34"/>
      <c r="L455" s="34"/>
      <c r="M455" s="34"/>
      <c r="N455" s="34"/>
      <c r="O455" s="34" t="s">
        <v>2062</v>
      </c>
      <c r="P455" s="34">
        <v>2329</v>
      </c>
      <c r="Q455" s="34">
        <v>0.19700000000000001</v>
      </c>
      <c r="R455" s="34"/>
      <c r="S455" s="34">
        <v>19.7</v>
      </c>
    </row>
    <row r="456" spans="1:19" s="21" customFormat="1">
      <c r="A456" s="34"/>
      <c r="B456" s="34"/>
      <c r="C456" s="34"/>
      <c r="D456"/>
      <c r="E456" s="34"/>
      <c r="F456" s="34"/>
      <c r="G456" s="83"/>
      <c r="H456" s="34"/>
      <c r="I456" s="83"/>
      <c r="J456" s="34"/>
      <c r="K456" s="34"/>
      <c r="L456" s="34"/>
      <c r="M456" s="34"/>
      <c r="N456" s="34"/>
      <c r="O456" s="34" t="s">
        <v>2063</v>
      </c>
      <c r="P456" s="34">
        <v>1602</v>
      </c>
      <c r="Q456" s="34">
        <v>0.19700000000000001</v>
      </c>
      <c r="R456" s="34"/>
      <c r="S456" s="34">
        <v>19.7</v>
      </c>
    </row>
    <row r="457" spans="1:19" s="21" customFormat="1" ht="14.55">
      <c r="A457" s="84" t="s">
        <v>2629</v>
      </c>
      <c r="B457" s="84" t="s">
        <v>2628</v>
      </c>
      <c r="C457" s="81">
        <v>2012</v>
      </c>
      <c r="D457" s="81"/>
      <c r="E457" s="84"/>
      <c r="F457" s="84" t="s">
        <v>126</v>
      </c>
      <c r="G457" s="84"/>
      <c r="H457" s="84" t="s">
        <v>231</v>
      </c>
      <c r="I457" s="84"/>
      <c r="J457" s="84" t="s">
        <v>25</v>
      </c>
      <c r="K457" s="103" t="s">
        <v>2250</v>
      </c>
      <c r="L457" s="84" t="s">
        <v>1008</v>
      </c>
      <c r="M457" s="84" t="s">
        <v>2253</v>
      </c>
      <c r="N457" s="103" t="s">
        <v>1247</v>
      </c>
      <c r="O457" s="81" t="s">
        <v>981</v>
      </c>
      <c r="P457" s="84">
        <v>796</v>
      </c>
      <c r="Q457" s="102">
        <v>0.29649999999999999</v>
      </c>
      <c r="R457" s="103" t="s">
        <v>30</v>
      </c>
      <c r="S457" s="84">
        <v>29.65</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09D16-6457-462C-94B7-9589151A0FB2}">
  <dimension ref="A1:T111"/>
  <sheetViews>
    <sheetView zoomScale="70" zoomScaleNormal="70" workbookViewId="0">
      <selection activeCell="B97" sqref="B97"/>
    </sheetView>
  </sheetViews>
  <sheetFormatPr defaultRowHeight="13.95"/>
  <cols>
    <col min="11" max="11" width="44.77734375" customWidth="1"/>
    <col min="14" max="14" width="23.6640625" customWidth="1"/>
  </cols>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1916</v>
      </c>
    </row>
    <row r="2" spans="1:20" s="38" customFormat="1" ht="14.55">
      <c r="A2" s="34" t="s">
        <v>1382</v>
      </c>
      <c r="B2" s="34" t="s">
        <v>1560</v>
      </c>
      <c r="C2" s="34">
        <v>2016</v>
      </c>
      <c r="D2"/>
      <c r="E2" s="34">
        <v>0.54549999999999998</v>
      </c>
      <c r="F2" s="34" t="s">
        <v>1352</v>
      </c>
      <c r="G2" s="83" t="s">
        <v>1383</v>
      </c>
      <c r="H2" s="34" t="s">
        <v>60</v>
      </c>
      <c r="I2" s="83"/>
      <c r="J2" s="34" t="s">
        <v>1133</v>
      </c>
      <c r="K2" s="34" t="s">
        <v>1384</v>
      </c>
      <c r="L2" s="34" t="s">
        <v>1131</v>
      </c>
      <c r="M2" s="34" t="s">
        <v>1385</v>
      </c>
      <c r="N2" s="34" t="s">
        <v>1357</v>
      </c>
      <c r="O2" s="34" t="s">
        <v>1129</v>
      </c>
      <c r="P2" s="34">
        <v>1259</v>
      </c>
      <c r="Q2" s="34">
        <v>0.16800000000000001</v>
      </c>
      <c r="R2" s="34" t="s">
        <v>40</v>
      </c>
      <c r="S2" s="34"/>
      <c r="T2" s="38" t="s">
        <v>1819</v>
      </c>
    </row>
    <row r="3" spans="1:20" s="38" customFormat="1" ht="14.55">
      <c r="A3" s="34" t="s">
        <v>1562</v>
      </c>
      <c r="B3" s="34" t="s">
        <v>1354</v>
      </c>
      <c r="C3" s="34">
        <v>2013</v>
      </c>
      <c r="D3"/>
      <c r="E3" s="34">
        <v>0.46799999999999997</v>
      </c>
      <c r="F3" s="34" t="s">
        <v>592</v>
      </c>
      <c r="G3" s="83">
        <v>14.5</v>
      </c>
      <c r="H3" s="34" t="s">
        <v>60</v>
      </c>
      <c r="I3" s="83"/>
      <c r="J3" s="34" t="s">
        <v>1141</v>
      </c>
      <c r="K3" s="34" t="s">
        <v>1355</v>
      </c>
      <c r="L3" s="34" t="s">
        <v>1131</v>
      </c>
      <c r="M3" s="34" t="s">
        <v>1356</v>
      </c>
      <c r="N3" s="34" t="s">
        <v>1357</v>
      </c>
      <c r="O3" s="34" t="s">
        <v>1129</v>
      </c>
      <c r="P3" s="34">
        <v>1330</v>
      </c>
      <c r="Q3" s="34">
        <v>0.27100000000000002</v>
      </c>
      <c r="R3" s="34" t="s">
        <v>40</v>
      </c>
      <c r="S3" s="34"/>
    </row>
    <row r="4" spans="1:20" ht="14.55">
      <c r="A4" s="34" t="s">
        <v>1896</v>
      </c>
      <c r="B4" s="34" t="s">
        <v>1897</v>
      </c>
      <c r="C4" s="34">
        <v>2013</v>
      </c>
      <c r="E4" s="34">
        <v>50.24</v>
      </c>
      <c r="F4" s="34" t="s">
        <v>1898</v>
      </c>
      <c r="G4" s="83" t="s">
        <v>1899</v>
      </c>
      <c r="H4" s="34" t="s">
        <v>1525</v>
      </c>
      <c r="I4" s="83"/>
      <c r="J4" s="34" t="s">
        <v>721</v>
      </c>
      <c r="K4" s="34" t="s">
        <v>1900</v>
      </c>
      <c r="L4" s="34" t="s">
        <v>1528</v>
      </c>
      <c r="M4" s="34" t="s">
        <v>1901</v>
      </c>
      <c r="N4" s="34" t="s">
        <v>1902</v>
      </c>
      <c r="O4" s="34" t="s">
        <v>1531</v>
      </c>
      <c r="P4" s="34">
        <v>830</v>
      </c>
      <c r="Q4" s="34">
        <f>S4/100</f>
        <v>0.24579999999999999</v>
      </c>
      <c r="R4" s="34" t="s">
        <v>1532</v>
      </c>
      <c r="S4" s="34">
        <v>24.58</v>
      </c>
      <c r="T4" t="s">
        <v>1793</v>
      </c>
    </row>
    <row r="5" spans="1:20" ht="14.55">
      <c r="A5" s="34"/>
      <c r="B5" s="34"/>
      <c r="C5" s="34"/>
      <c r="E5" s="34"/>
      <c r="F5" s="34"/>
      <c r="G5" s="83"/>
      <c r="H5" s="34"/>
      <c r="I5" s="83"/>
      <c r="J5" s="34"/>
      <c r="K5" s="34"/>
      <c r="L5" s="34"/>
      <c r="M5" s="34"/>
      <c r="N5" s="34"/>
      <c r="O5" s="34" t="s">
        <v>1541</v>
      </c>
      <c r="P5" s="34">
        <v>417</v>
      </c>
      <c r="Q5" s="34">
        <f>S5/100</f>
        <v>0.25700000000000001</v>
      </c>
      <c r="R5" s="34"/>
      <c r="S5" s="34">
        <v>25.7</v>
      </c>
    </row>
    <row r="6" spans="1:20" ht="14.55">
      <c r="A6" s="34"/>
      <c r="B6" s="34"/>
      <c r="C6" s="34"/>
      <c r="E6" s="34"/>
      <c r="F6" s="34"/>
      <c r="G6" s="83"/>
      <c r="H6" s="34"/>
      <c r="I6" s="83"/>
      <c r="J6" s="34"/>
      <c r="K6" s="34"/>
      <c r="L6" s="34"/>
      <c r="M6" s="34"/>
      <c r="N6" s="34"/>
      <c r="O6" s="34" t="s">
        <v>1542</v>
      </c>
      <c r="P6" s="34">
        <v>413</v>
      </c>
      <c r="Q6" s="34">
        <v>0.23499999999999999</v>
      </c>
      <c r="R6" s="34"/>
      <c r="S6" s="34">
        <v>23.5</v>
      </c>
    </row>
    <row r="8" spans="1:20" ht="14.55">
      <c r="A8" s="34" t="s">
        <v>1903</v>
      </c>
      <c r="B8" s="34" t="s">
        <v>1904</v>
      </c>
      <c r="C8" s="34">
        <v>2013</v>
      </c>
      <c r="E8" s="34">
        <v>55.5</v>
      </c>
      <c r="F8" s="34" t="s">
        <v>1573</v>
      </c>
      <c r="G8" s="83" t="s">
        <v>1524</v>
      </c>
      <c r="H8" s="34" t="s">
        <v>1525</v>
      </c>
      <c r="I8" s="83"/>
      <c r="J8" s="34" t="s">
        <v>721</v>
      </c>
      <c r="K8" s="34" t="s">
        <v>1905</v>
      </c>
      <c r="L8" s="34" t="s">
        <v>1528</v>
      </c>
      <c r="M8" s="34" t="s">
        <v>1906</v>
      </c>
      <c r="N8" s="34" t="s">
        <v>1907</v>
      </c>
      <c r="O8" s="34" t="s">
        <v>1531</v>
      </c>
      <c r="P8" s="34">
        <v>186</v>
      </c>
      <c r="Q8" s="34">
        <f>S8/100</f>
        <v>0.54200000000000004</v>
      </c>
      <c r="R8" s="34" t="s">
        <v>1532</v>
      </c>
      <c r="S8" s="34">
        <v>54.2</v>
      </c>
    </row>
    <row r="9" spans="1:20" ht="14.55">
      <c r="A9" s="34" t="s">
        <v>1917</v>
      </c>
      <c r="B9" s="34" t="s">
        <v>1918</v>
      </c>
      <c r="C9" s="34">
        <v>2015</v>
      </c>
      <c r="E9" s="34">
        <v>85.67</v>
      </c>
      <c r="F9" s="34" t="s">
        <v>522</v>
      </c>
      <c r="G9" s="83" t="s">
        <v>1919</v>
      </c>
      <c r="H9" s="34" t="s">
        <v>1525</v>
      </c>
      <c r="I9" s="83"/>
      <c r="J9" s="34" t="s">
        <v>721</v>
      </c>
      <c r="K9" s="34" t="s">
        <v>1905</v>
      </c>
      <c r="L9" s="34" t="s">
        <v>1528</v>
      </c>
      <c r="M9" s="34" t="s">
        <v>1920</v>
      </c>
      <c r="N9" s="34" t="s">
        <v>1921</v>
      </c>
      <c r="O9" s="34" t="s">
        <v>1531</v>
      </c>
      <c r="P9" s="34">
        <v>3669</v>
      </c>
      <c r="Q9" s="34">
        <f>S9/100</f>
        <v>0.23899999999999999</v>
      </c>
      <c r="R9" s="34" t="s">
        <v>1532</v>
      </c>
      <c r="S9" s="34">
        <v>23.9</v>
      </c>
    </row>
    <row r="10" spans="1:20" ht="14.55">
      <c r="A10" s="34" t="s">
        <v>1925</v>
      </c>
      <c r="B10" s="34" t="s">
        <v>1926</v>
      </c>
      <c r="C10" s="34">
        <v>2017</v>
      </c>
      <c r="E10" s="34">
        <v>42.36</v>
      </c>
      <c r="F10" s="34" t="s">
        <v>1927</v>
      </c>
      <c r="G10" s="83" t="s">
        <v>1928</v>
      </c>
      <c r="H10" s="34" t="s">
        <v>1525</v>
      </c>
      <c r="I10" s="83"/>
      <c r="J10" s="34" t="s">
        <v>721</v>
      </c>
      <c r="K10" s="34" t="s">
        <v>1900</v>
      </c>
      <c r="L10" s="34" t="s">
        <v>1528</v>
      </c>
      <c r="M10" s="34" t="s">
        <v>1929</v>
      </c>
      <c r="N10" s="34" t="s">
        <v>1930</v>
      </c>
      <c r="O10" s="34" t="s">
        <v>1531</v>
      </c>
      <c r="P10" s="34">
        <v>1152</v>
      </c>
      <c r="Q10" s="34">
        <f>S10/100</f>
        <v>0.20749999999999999</v>
      </c>
      <c r="R10" s="34" t="s">
        <v>1532</v>
      </c>
      <c r="S10" s="34">
        <v>20.75</v>
      </c>
    </row>
    <row r="11" spans="1:20" ht="14.55">
      <c r="A11" s="34"/>
      <c r="B11" s="34"/>
      <c r="C11" s="34"/>
      <c r="E11" s="34"/>
      <c r="F11" s="34"/>
      <c r="G11" s="83"/>
      <c r="H11" s="34"/>
      <c r="I11" s="83"/>
      <c r="J11" s="34"/>
      <c r="K11" s="34"/>
      <c r="L11" s="34"/>
      <c r="M11" s="34"/>
      <c r="N11" s="34"/>
      <c r="O11" s="34" t="s">
        <v>1557</v>
      </c>
      <c r="P11" s="34"/>
      <c r="Q11" s="34">
        <v>0.14849999999999999</v>
      </c>
      <c r="R11" s="34"/>
      <c r="S11" s="34">
        <v>14.85</v>
      </c>
    </row>
    <row r="12" spans="1:20" ht="14.55">
      <c r="A12" s="34"/>
      <c r="B12" s="34"/>
      <c r="C12" s="34"/>
      <c r="E12" s="34"/>
      <c r="F12" s="34"/>
      <c r="G12" s="83"/>
      <c r="H12" s="34"/>
      <c r="I12" s="83"/>
      <c r="J12" s="34"/>
      <c r="K12" s="34"/>
      <c r="L12" s="34"/>
      <c r="M12" s="34"/>
      <c r="N12" s="34"/>
      <c r="O12" s="34" t="s">
        <v>1558</v>
      </c>
      <c r="P12" s="34"/>
      <c r="Q12" s="34">
        <v>4.5100000000000001E-2</v>
      </c>
      <c r="R12" s="34"/>
      <c r="S12" s="34">
        <v>4.51</v>
      </c>
    </row>
    <row r="13" spans="1:20" ht="14.55">
      <c r="A13" s="34"/>
      <c r="B13" s="34"/>
      <c r="C13" s="34"/>
      <c r="E13" s="34"/>
      <c r="F13" s="34"/>
      <c r="G13" s="83"/>
      <c r="H13" s="34"/>
      <c r="I13" s="83"/>
      <c r="J13" s="34"/>
      <c r="K13" s="34"/>
      <c r="L13" s="34"/>
      <c r="M13" s="34"/>
      <c r="N13" s="34"/>
      <c r="O13" s="34" t="s">
        <v>1559</v>
      </c>
      <c r="P13" s="34"/>
      <c r="Q13" s="34">
        <v>1.3899999999999999E-2</v>
      </c>
      <c r="R13" s="34"/>
      <c r="S13" s="34">
        <v>1.39</v>
      </c>
    </row>
    <row r="14" spans="1:20" s="21" customFormat="1">
      <c r="A14" s="34" t="s">
        <v>2599</v>
      </c>
      <c r="B14" s="34" t="s">
        <v>2600</v>
      </c>
      <c r="C14" s="34">
        <v>2010</v>
      </c>
      <c r="D14"/>
      <c r="E14" s="34"/>
      <c r="F14" s="34" t="s">
        <v>1178</v>
      </c>
      <c r="G14" s="83"/>
      <c r="H14" s="34" t="s">
        <v>1998</v>
      </c>
      <c r="I14" s="83"/>
      <c r="J14" s="34" t="s">
        <v>1141</v>
      </c>
      <c r="K14" s="34" t="s">
        <v>2601</v>
      </c>
      <c r="L14" s="34" t="s">
        <v>2602</v>
      </c>
      <c r="M14" s="34" t="s">
        <v>2603</v>
      </c>
      <c r="N14" s="34" t="s">
        <v>2604</v>
      </c>
      <c r="O14" s="34" t="s">
        <v>1129</v>
      </c>
      <c r="P14" s="34">
        <v>141</v>
      </c>
      <c r="Q14" s="34">
        <v>0.156</v>
      </c>
      <c r="R14" s="34" t="s">
        <v>40</v>
      </c>
      <c r="S14" s="34">
        <v>15.6</v>
      </c>
      <c r="T14" s="21" t="s">
        <v>2598</v>
      </c>
    </row>
    <row r="15" spans="1:20" s="21" customFormat="1" ht="14.55">
      <c r="A15" s="84"/>
      <c r="B15" s="84"/>
      <c r="C15" s="84"/>
      <c r="D15" s="84"/>
      <c r="E15" s="84"/>
      <c r="F15" s="84"/>
      <c r="G15" s="84"/>
      <c r="H15" s="84"/>
      <c r="I15" s="84"/>
      <c r="J15" s="84"/>
      <c r="K15" s="106"/>
      <c r="L15" s="84"/>
      <c r="M15" s="81"/>
      <c r="N15" s="106"/>
      <c r="O15" s="84" t="s">
        <v>980</v>
      </c>
      <c r="P15" s="84">
        <v>66</v>
      </c>
      <c r="Q15" s="105">
        <v>0.13639999999999999</v>
      </c>
      <c r="R15" s="106"/>
      <c r="S15" s="92">
        <v>13.64</v>
      </c>
    </row>
    <row r="16" spans="1:20" s="21" customFormat="1" ht="14.55">
      <c r="A16" s="84"/>
      <c r="B16" s="84"/>
      <c r="C16" s="84"/>
      <c r="D16" s="84"/>
      <c r="E16" s="84"/>
      <c r="F16" s="84"/>
      <c r="G16" s="84"/>
      <c r="H16" s="84"/>
      <c r="I16" s="84"/>
      <c r="J16" s="84"/>
      <c r="K16" s="106"/>
      <c r="L16" s="84"/>
      <c r="M16" s="81"/>
      <c r="N16" s="106"/>
      <c r="O16" s="84" t="s">
        <v>979</v>
      </c>
      <c r="P16" s="84">
        <v>75</v>
      </c>
      <c r="Q16" s="105">
        <v>0.17330000000000001</v>
      </c>
      <c r="R16" s="106"/>
      <c r="S16" s="92">
        <v>17.329999999999998</v>
      </c>
    </row>
    <row r="17" spans="1:19" s="21" customFormat="1" ht="87.15">
      <c r="A17" s="84" t="s">
        <v>2605</v>
      </c>
      <c r="B17" s="84" t="s">
        <v>2606</v>
      </c>
      <c r="C17" s="84">
        <v>2011</v>
      </c>
      <c r="D17" s="84"/>
      <c r="E17" s="84"/>
      <c r="F17" s="84" t="s">
        <v>125</v>
      </c>
      <c r="G17" s="84"/>
      <c r="H17" s="84" t="s">
        <v>231</v>
      </c>
      <c r="I17" s="84"/>
      <c r="J17" s="84" t="s">
        <v>25</v>
      </c>
      <c r="K17" s="81" t="s">
        <v>2597</v>
      </c>
      <c r="L17" s="84" t="s">
        <v>910</v>
      </c>
      <c r="M17" s="106" t="s">
        <v>2607</v>
      </c>
      <c r="N17" s="81" t="s">
        <v>2608</v>
      </c>
      <c r="O17" s="84" t="s">
        <v>981</v>
      </c>
      <c r="P17" s="84">
        <v>352</v>
      </c>
      <c r="Q17" s="102">
        <v>0.65</v>
      </c>
      <c r="R17" s="104" t="s">
        <v>30</v>
      </c>
      <c r="S17" s="84">
        <v>65</v>
      </c>
    </row>
    <row r="18" spans="1:19" s="21" customFormat="1" ht="217.85">
      <c r="A18" s="84" t="s">
        <v>2609</v>
      </c>
      <c r="B18" s="84" t="s">
        <v>2610</v>
      </c>
      <c r="C18" s="84">
        <v>2011</v>
      </c>
      <c r="D18" s="84"/>
      <c r="E18" s="84"/>
      <c r="F18" s="84" t="s">
        <v>129</v>
      </c>
      <c r="G18" s="84"/>
      <c r="H18" s="84" t="s">
        <v>231</v>
      </c>
      <c r="I18" s="84"/>
      <c r="J18" s="84" t="s">
        <v>25</v>
      </c>
      <c r="K18" s="106" t="s">
        <v>2597</v>
      </c>
      <c r="L18" s="81" t="s">
        <v>1008</v>
      </c>
      <c r="M18" s="106" t="s">
        <v>2611</v>
      </c>
      <c r="N18" s="106" t="s">
        <v>2612</v>
      </c>
      <c r="O18" s="84" t="s">
        <v>981</v>
      </c>
      <c r="P18" s="84">
        <v>286</v>
      </c>
      <c r="Q18" s="105">
        <v>0.55900000000000005</v>
      </c>
      <c r="R18" s="121" t="s">
        <v>232</v>
      </c>
      <c r="S18" s="92">
        <v>55.9</v>
      </c>
    </row>
    <row r="19" spans="1:19" s="21" customFormat="1" ht="101.65">
      <c r="A19" s="84" t="s">
        <v>2630</v>
      </c>
      <c r="B19" s="84" t="s">
        <v>2631</v>
      </c>
      <c r="C19" s="84">
        <v>2013</v>
      </c>
      <c r="D19" s="84"/>
      <c r="E19" s="84"/>
      <c r="F19" s="84" t="s">
        <v>124</v>
      </c>
      <c r="G19" s="84"/>
      <c r="H19" s="84" t="s">
        <v>231</v>
      </c>
      <c r="I19" s="84"/>
      <c r="J19" s="84" t="s">
        <v>25</v>
      </c>
      <c r="K19" s="106" t="s">
        <v>2597</v>
      </c>
      <c r="L19" s="84" t="s">
        <v>1008</v>
      </c>
      <c r="M19" s="81" t="s">
        <v>2632</v>
      </c>
      <c r="N19" s="106" t="s">
        <v>2633</v>
      </c>
      <c r="O19" s="81" t="s">
        <v>981</v>
      </c>
      <c r="P19" s="84">
        <v>10340</v>
      </c>
      <c r="Q19" s="102">
        <v>0.16800000000000001</v>
      </c>
      <c r="R19" s="92" t="s">
        <v>232</v>
      </c>
      <c r="S19" s="84">
        <v>16.8</v>
      </c>
    </row>
    <row r="20" spans="1:19" s="21" customFormat="1" ht="14.55">
      <c r="A20" s="84"/>
      <c r="B20" s="84"/>
      <c r="C20" s="84"/>
      <c r="D20" s="84"/>
      <c r="E20" s="84"/>
      <c r="F20" s="84"/>
      <c r="G20" s="84"/>
      <c r="H20" s="84"/>
      <c r="I20" s="84"/>
      <c r="J20" s="84"/>
      <c r="K20" s="84"/>
      <c r="L20" s="84"/>
      <c r="M20" s="84"/>
      <c r="N20" s="84"/>
      <c r="O20" s="84" t="s">
        <v>980</v>
      </c>
      <c r="P20" s="84">
        <v>4796</v>
      </c>
      <c r="Q20" s="102">
        <v>0.16</v>
      </c>
      <c r="R20" s="84"/>
      <c r="S20" s="84">
        <v>16</v>
      </c>
    </row>
    <row r="21" spans="1:19" s="21" customFormat="1" ht="14.55">
      <c r="A21" s="84"/>
      <c r="B21" s="84"/>
      <c r="C21" s="84"/>
      <c r="D21" s="84"/>
      <c r="E21" s="84"/>
      <c r="F21" s="84"/>
      <c r="G21" s="84"/>
      <c r="H21" s="84"/>
      <c r="I21" s="84"/>
      <c r="J21" s="84"/>
      <c r="K21" s="84"/>
      <c r="L21" s="84"/>
      <c r="M21" s="84"/>
      <c r="N21" s="84"/>
      <c r="O21" s="84" t="s">
        <v>979</v>
      </c>
      <c r="P21" s="84">
        <v>5544</v>
      </c>
      <c r="Q21" s="102">
        <v>0.17599999999999999</v>
      </c>
      <c r="R21" s="84"/>
      <c r="S21" s="84">
        <v>17.600000000000001</v>
      </c>
    </row>
    <row r="22" spans="1:19" s="21" customFormat="1" ht="14.55">
      <c r="A22" s="84"/>
      <c r="B22" s="84"/>
      <c r="C22" s="84"/>
      <c r="D22" s="84"/>
      <c r="E22" s="84"/>
      <c r="F22" s="84"/>
      <c r="G22" s="84"/>
      <c r="H22" s="84"/>
      <c r="I22" s="84"/>
      <c r="J22" s="84"/>
      <c r="K22" s="84"/>
      <c r="L22" s="84"/>
      <c r="M22" s="84"/>
      <c r="N22" s="84"/>
      <c r="O22" s="84" t="s">
        <v>260</v>
      </c>
      <c r="P22" s="92">
        <v>5607</v>
      </c>
      <c r="Q22" s="105">
        <v>0.13</v>
      </c>
      <c r="R22" s="84"/>
      <c r="S22" s="92">
        <v>13</v>
      </c>
    </row>
    <row r="23" spans="1:19" s="21" customFormat="1" ht="14.55">
      <c r="A23" s="84"/>
      <c r="B23" s="84"/>
      <c r="C23" s="84"/>
      <c r="D23" s="84"/>
      <c r="E23" s="84"/>
      <c r="F23" s="84"/>
      <c r="G23" s="84"/>
      <c r="H23" s="84"/>
      <c r="I23" s="84"/>
      <c r="J23" s="84"/>
      <c r="K23" s="84"/>
      <c r="L23" s="84"/>
      <c r="M23" s="84"/>
      <c r="N23" s="84"/>
      <c r="O23" s="84" t="s">
        <v>259</v>
      </c>
      <c r="P23" s="92">
        <v>4733</v>
      </c>
      <c r="Q23" s="105">
        <v>0.21299999999999999</v>
      </c>
      <c r="R23" s="84"/>
      <c r="S23" s="92">
        <v>21.3</v>
      </c>
    </row>
    <row r="24" spans="1:19" s="21" customFormat="1" ht="14.55">
      <c r="A24" s="84" t="s">
        <v>2634</v>
      </c>
      <c r="B24" s="84" t="s">
        <v>2635</v>
      </c>
      <c r="C24" s="81">
        <v>2013</v>
      </c>
      <c r="D24" s="81"/>
      <c r="E24" s="84"/>
      <c r="F24" s="84" t="s">
        <v>129</v>
      </c>
      <c r="G24" s="84"/>
      <c r="H24" s="84" t="s">
        <v>231</v>
      </c>
      <c r="I24" s="84"/>
      <c r="J24" s="84" t="s">
        <v>25</v>
      </c>
      <c r="K24" s="106" t="s">
        <v>2597</v>
      </c>
      <c r="L24" s="84" t="s">
        <v>1121</v>
      </c>
      <c r="M24" s="103" t="s">
        <v>2636</v>
      </c>
      <c r="N24" s="106" t="s">
        <v>2637</v>
      </c>
      <c r="O24" s="81" t="s">
        <v>981</v>
      </c>
      <c r="P24" s="92">
        <v>201</v>
      </c>
      <c r="Q24" s="102">
        <v>0.3483</v>
      </c>
      <c r="R24" s="92" t="s">
        <v>232</v>
      </c>
      <c r="S24" s="84">
        <v>34.83</v>
      </c>
    </row>
    <row r="25" spans="1:19" s="21" customFormat="1" ht="14.55">
      <c r="A25" s="84"/>
      <c r="B25" s="84"/>
      <c r="C25" s="84"/>
      <c r="D25" s="84"/>
      <c r="E25" s="84"/>
      <c r="F25" s="84"/>
      <c r="G25" s="84"/>
      <c r="H25" s="84"/>
      <c r="I25" s="84"/>
      <c r="J25" s="84"/>
      <c r="K25" s="84"/>
      <c r="L25" s="84"/>
      <c r="M25" s="84"/>
      <c r="N25" s="84"/>
      <c r="O25" s="84" t="s">
        <v>980</v>
      </c>
      <c r="P25" s="92">
        <v>155</v>
      </c>
      <c r="Q25" s="102">
        <v>0.3871</v>
      </c>
      <c r="R25" s="84"/>
      <c r="S25" s="84">
        <v>38.71</v>
      </c>
    </row>
    <row r="26" spans="1:19" s="21" customFormat="1" ht="14.55">
      <c r="A26" s="84"/>
      <c r="B26" s="84"/>
      <c r="C26" s="84"/>
      <c r="D26" s="84"/>
      <c r="E26" s="84"/>
      <c r="F26" s="84"/>
      <c r="G26" s="84"/>
      <c r="H26" s="84"/>
      <c r="I26" s="84"/>
      <c r="J26" s="84"/>
      <c r="K26" s="84"/>
      <c r="L26" s="84"/>
      <c r="M26" s="84"/>
      <c r="N26" s="84"/>
      <c r="O26" s="84" t="s">
        <v>979</v>
      </c>
      <c r="P26" s="92">
        <v>46</v>
      </c>
      <c r="Q26" s="102">
        <v>0.21740000000000001</v>
      </c>
      <c r="R26" s="84"/>
      <c r="S26" s="84">
        <v>21.74</v>
      </c>
    </row>
    <row r="27" spans="1:19" s="21" customFormat="1" ht="14.55">
      <c r="A27" s="84"/>
      <c r="B27" s="84"/>
      <c r="C27" s="84"/>
      <c r="D27" s="84"/>
      <c r="E27" s="84"/>
      <c r="F27" s="84"/>
      <c r="G27" s="84"/>
      <c r="H27" s="84"/>
      <c r="I27" s="84"/>
      <c r="J27" s="84"/>
      <c r="K27" s="84"/>
      <c r="L27" s="84"/>
      <c r="M27" s="84"/>
      <c r="N27" s="84"/>
      <c r="O27" s="92" t="s">
        <v>260</v>
      </c>
      <c r="P27" s="92">
        <v>50</v>
      </c>
      <c r="Q27" s="105">
        <v>0.42</v>
      </c>
      <c r="R27" s="84"/>
      <c r="S27" s="92">
        <v>42</v>
      </c>
    </row>
    <row r="28" spans="1:19" s="21" customFormat="1" ht="14.55">
      <c r="A28" s="84"/>
      <c r="B28" s="84"/>
      <c r="C28" s="84"/>
      <c r="D28" s="84"/>
      <c r="E28" s="84"/>
      <c r="F28" s="84"/>
      <c r="G28" s="84"/>
      <c r="H28" s="84"/>
      <c r="I28" s="84"/>
      <c r="J28" s="84"/>
      <c r="K28" s="84"/>
      <c r="L28" s="84"/>
      <c r="M28" s="84"/>
      <c r="N28" s="84"/>
      <c r="O28" s="92" t="s">
        <v>259</v>
      </c>
      <c r="P28" s="92">
        <v>53</v>
      </c>
      <c r="Q28" s="105">
        <v>0.28199999999999997</v>
      </c>
      <c r="R28" s="84"/>
      <c r="S28" s="92">
        <v>28.2</v>
      </c>
    </row>
    <row r="29" spans="1:19" s="21" customFormat="1" ht="14.55">
      <c r="A29" s="84"/>
      <c r="B29" s="84"/>
      <c r="C29" s="84"/>
      <c r="D29" s="84"/>
      <c r="E29" s="84"/>
      <c r="F29" s="84"/>
      <c r="G29" s="84"/>
      <c r="H29" s="84"/>
      <c r="I29" s="84"/>
      <c r="J29" s="84"/>
      <c r="K29" s="84"/>
      <c r="L29" s="84"/>
      <c r="M29" s="84"/>
      <c r="N29" s="84"/>
      <c r="O29" s="92" t="s">
        <v>287</v>
      </c>
      <c r="P29" s="92">
        <v>50</v>
      </c>
      <c r="Q29" s="105">
        <v>0.32</v>
      </c>
      <c r="R29" s="84"/>
      <c r="S29" s="92">
        <v>32</v>
      </c>
    </row>
    <row r="30" spans="1:19" s="21" customFormat="1" ht="14.55">
      <c r="A30" s="84"/>
      <c r="B30" s="84"/>
      <c r="C30" s="84"/>
      <c r="D30" s="84"/>
      <c r="E30" s="84"/>
      <c r="F30" s="84"/>
      <c r="G30" s="84"/>
      <c r="H30" s="84"/>
      <c r="I30" s="84"/>
      <c r="J30" s="84"/>
      <c r="K30" s="84"/>
      <c r="L30" s="84"/>
      <c r="M30" s="84"/>
      <c r="N30" s="84"/>
      <c r="O30" s="92" t="s">
        <v>286</v>
      </c>
      <c r="P30" s="92">
        <v>48</v>
      </c>
      <c r="Q30" s="105">
        <v>0.372</v>
      </c>
      <c r="R30" s="84"/>
      <c r="S30" s="92">
        <v>37.200000000000003</v>
      </c>
    </row>
    <row r="31" spans="1:19" s="21" customFormat="1" ht="101.65">
      <c r="A31" s="84" t="s">
        <v>896</v>
      </c>
      <c r="B31" s="84" t="s">
        <v>895</v>
      </c>
      <c r="C31" s="84">
        <v>2014</v>
      </c>
      <c r="D31" s="84"/>
      <c r="E31" s="84"/>
      <c r="F31" s="84" t="s">
        <v>124</v>
      </c>
      <c r="G31" s="84"/>
      <c r="H31" s="84" t="s">
        <v>231</v>
      </c>
      <c r="I31" s="84"/>
      <c r="J31" s="84" t="s">
        <v>36</v>
      </c>
      <c r="K31" s="81" t="s">
        <v>2597</v>
      </c>
      <c r="L31" s="84" t="s">
        <v>1008</v>
      </c>
      <c r="M31" s="81" t="s">
        <v>2638</v>
      </c>
      <c r="N31" s="104" t="s">
        <v>2639</v>
      </c>
      <c r="O31" s="81" t="s">
        <v>981</v>
      </c>
      <c r="P31" s="84">
        <v>2067</v>
      </c>
      <c r="Q31" s="102">
        <v>0.441</v>
      </c>
      <c r="R31" s="92" t="s">
        <v>30</v>
      </c>
      <c r="S31" s="84">
        <v>44.1</v>
      </c>
    </row>
    <row r="32" spans="1:19" s="21" customFormat="1" ht="14.55">
      <c r="A32" s="84"/>
      <c r="B32" s="84"/>
      <c r="C32" s="84"/>
      <c r="D32" s="84"/>
      <c r="E32" s="84"/>
      <c r="F32" s="84"/>
      <c r="G32" s="84"/>
      <c r="H32" s="84"/>
      <c r="I32" s="84"/>
      <c r="J32" s="84"/>
      <c r="K32" s="84"/>
      <c r="L32" s="84"/>
      <c r="M32" s="84"/>
      <c r="N32" s="84"/>
      <c r="O32" s="84" t="s">
        <v>980</v>
      </c>
      <c r="P32" s="84">
        <v>443</v>
      </c>
      <c r="Q32" s="102">
        <v>0.46899999999999997</v>
      </c>
      <c r="R32" s="84"/>
      <c r="S32" s="84">
        <v>46.9</v>
      </c>
    </row>
    <row r="33" spans="1:19" s="21" customFormat="1" ht="14.55">
      <c r="A33" s="84"/>
      <c r="B33" s="84"/>
      <c r="C33" s="84"/>
      <c r="D33" s="84"/>
      <c r="E33" s="84"/>
      <c r="F33" s="84"/>
      <c r="G33" s="84"/>
      <c r="H33" s="84"/>
      <c r="I33" s="84"/>
      <c r="J33" s="84"/>
      <c r="K33" s="84"/>
      <c r="L33" s="84"/>
      <c r="M33" s="84"/>
      <c r="N33" s="84"/>
      <c r="O33" s="84" t="s">
        <v>979</v>
      </c>
      <c r="P33" s="84">
        <v>1624</v>
      </c>
      <c r="Q33" s="102">
        <v>0.433</v>
      </c>
      <c r="R33" s="84"/>
      <c r="S33" s="84">
        <v>43.3</v>
      </c>
    </row>
    <row r="34" spans="1:19" s="21" customFormat="1" ht="14.55">
      <c r="A34" s="84"/>
      <c r="B34" s="84"/>
      <c r="C34" s="84"/>
      <c r="D34" s="84"/>
      <c r="E34" s="84"/>
      <c r="F34" s="84"/>
      <c r="G34" s="84"/>
      <c r="H34" s="84"/>
      <c r="I34" s="84"/>
      <c r="J34" s="84"/>
      <c r="K34" s="84"/>
      <c r="L34" s="84"/>
      <c r="M34" s="84"/>
      <c r="N34" s="84"/>
      <c r="O34" s="92" t="s">
        <v>251</v>
      </c>
      <c r="P34" s="84">
        <v>423</v>
      </c>
      <c r="Q34" s="105">
        <v>0.378</v>
      </c>
      <c r="R34" s="84"/>
      <c r="S34" s="92">
        <v>37.799999999999997</v>
      </c>
    </row>
    <row r="35" spans="1:19" s="21" customFormat="1" ht="14.55">
      <c r="A35" s="84"/>
      <c r="B35" s="84"/>
      <c r="C35" s="84"/>
      <c r="D35" s="84"/>
      <c r="E35" s="84"/>
      <c r="F35" s="84"/>
      <c r="G35" s="84"/>
      <c r="H35" s="84"/>
      <c r="I35" s="84"/>
      <c r="J35" s="84"/>
      <c r="K35" s="84"/>
      <c r="L35" s="84"/>
      <c r="M35" s="84"/>
      <c r="N35" s="84"/>
      <c r="O35" s="84" t="s">
        <v>250</v>
      </c>
      <c r="P35" s="84">
        <v>1644</v>
      </c>
      <c r="Q35" s="105">
        <v>0.45700000000000002</v>
      </c>
      <c r="R35" s="84"/>
      <c r="S35" s="92">
        <v>45.7</v>
      </c>
    </row>
    <row r="36" spans="1:19" s="21" customFormat="1" ht="14.55">
      <c r="A36" s="84"/>
      <c r="B36" s="84"/>
      <c r="C36" s="84"/>
      <c r="D36" s="84"/>
      <c r="E36" s="84"/>
      <c r="F36" s="84"/>
      <c r="G36" s="84"/>
      <c r="H36" s="84"/>
      <c r="I36" s="84"/>
      <c r="J36" s="84"/>
      <c r="K36" s="84"/>
      <c r="L36" s="84"/>
      <c r="M36" s="84"/>
      <c r="N36" s="84"/>
      <c r="O36" s="92" t="s">
        <v>260</v>
      </c>
      <c r="P36" s="92">
        <v>590</v>
      </c>
      <c r="Q36" s="105">
        <v>0.42</v>
      </c>
      <c r="R36" s="84"/>
      <c r="S36" s="92">
        <v>42</v>
      </c>
    </row>
    <row r="37" spans="1:19" s="21" customFormat="1" ht="14.55">
      <c r="A37" s="84"/>
      <c r="B37" s="84"/>
      <c r="C37" s="84"/>
      <c r="D37" s="84"/>
      <c r="E37" s="84"/>
      <c r="F37" s="84"/>
      <c r="G37" s="84"/>
      <c r="H37" s="84"/>
      <c r="I37" s="84"/>
      <c r="J37" s="84"/>
      <c r="K37" s="84"/>
      <c r="L37" s="84"/>
      <c r="M37" s="84"/>
      <c r="N37" s="84"/>
      <c r="O37" s="92" t="s">
        <v>259</v>
      </c>
      <c r="P37" s="92">
        <v>859</v>
      </c>
      <c r="Q37" s="105">
        <v>0.44500000000000001</v>
      </c>
      <c r="R37" s="84"/>
      <c r="S37" s="92">
        <v>44.5</v>
      </c>
    </row>
    <row r="38" spans="1:19" s="21" customFormat="1" ht="14.55">
      <c r="A38" s="84"/>
      <c r="B38" s="84"/>
      <c r="C38" s="84"/>
      <c r="D38" s="84"/>
      <c r="E38" s="84"/>
      <c r="F38" s="84"/>
      <c r="G38" s="84"/>
      <c r="H38" s="84"/>
      <c r="I38" s="84"/>
      <c r="J38" s="84"/>
      <c r="K38" s="84"/>
      <c r="L38" s="84"/>
      <c r="M38" s="84"/>
      <c r="N38" s="84"/>
      <c r="O38" s="92" t="s">
        <v>287</v>
      </c>
      <c r="P38" s="92">
        <v>618</v>
      </c>
      <c r="Q38" s="105">
        <v>0.45600000000000002</v>
      </c>
      <c r="R38" s="84"/>
      <c r="S38" s="92">
        <v>45.6</v>
      </c>
    </row>
    <row r="39" spans="1:19" s="21" customFormat="1" ht="101.65">
      <c r="A39" s="84" t="s">
        <v>2640</v>
      </c>
      <c r="B39" s="84" t="s">
        <v>2641</v>
      </c>
      <c r="C39" s="84">
        <v>2015</v>
      </c>
      <c r="D39" s="84"/>
      <c r="E39" s="84"/>
      <c r="F39" s="84" t="s">
        <v>130</v>
      </c>
      <c r="G39" s="84"/>
      <c r="H39" s="84" t="s">
        <v>231</v>
      </c>
      <c r="I39" s="84"/>
      <c r="J39" s="84" t="s">
        <v>36</v>
      </c>
      <c r="K39" s="84" t="s">
        <v>2642</v>
      </c>
      <c r="L39" s="84" t="s">
        <v>1008</v>
      </c>
      <c r="M39" s="81" t="s">
        <v>2643</v>
      </c>
      <c r="N39" s="92" t="s">
        <v>2644</v>
      </c>
      <c r="O39" s="81" t="s">
        <v>981</v>
      </c>
      <c r="P39" s="84">
        <v>915</v>
      </c>
      <c r="Q39" s="102">
        <v>0.33</v>
      </c>
      <c r="R39" s="84" t="s">
        <v>30</v>
      </c>
      <c r="S39" s="84">
        <v>33</v>
      </c>
    </row>
    <row r="40" spans="1:19" s="21" customFormat="1" ht="159.75">
      <c r="A40" s="84" t="s">
        <v>2645</v>
      </c>
      <c r="B40" s="84" t="s">
        <v>2646</v>
      </c>
      <c r="C40" s="84">
        <v>2016</v>
      </c>
      <c r="D40" s="84"/>
      <c r="E40" s="84"/>
      <c r="F40" s="84" t="s">
        <v>255</v>
      </c>
      <c r="G40" s="84"/>
      <c r="H40" s="84" t="s">
        <v>231</v>
      </c>
      <c r="I40" s="84"/>
      <c r="J40" s="84" t="s">
        <v>25</v>
      </c>
      <c r="K40" s="106" t="s">
        <v>2597</v>
      </c>
      <c r="L40" s="84" t="s">
        <v>1008</v>
      </c>
      <c r="M40" s="106" t="s">
        <v>2647</v>
      </c>
      <c r="N40" s="121" t="s">
        <v>2644</v>
      </c>
      <c r="O40" s="81" t="s">
        <v>981</v>
      </c>
      <c r="P40" s="84">
        <v>426</v>
      </c>
      <c r="Q40" s="102">
        <v>0.28000000000000003</v>
      </c>
      <c r="R40" s="92" t="s">
        <v>232</v>
      </c>
      <c r="S40" s="84">
        <v>28</v>
      </c>
    </row>
    <row r="41" spans="1:19" s="21" customFormat="1" ht="101.65">
      <c r="A41" s="84" t="s">
        <v>2648</v>
      </c>
      <c r="B41" s="84" t="s">
        <v>2649</v>
      </c>
      <c r="C41" s="81">
        <v>2017</v>
      </c>
      <c r="D41" s="81"/>
      <c r="E41" s="84"/>
      <c r="F41" s="84" t="s">
        <v>2650</v>
      </c>
      <c r="G41" s="84"/>
      <c r="H41" s="84" t="s">
        <v>231</v>
      </c>
      <c r="I41" s="84"/>
      <c r="J41" s="84" t="s">
        <v>25</v>
      </c>
      <c r="K41" s="81" t="s">
        <v>2651</v>
      </c>
      <c r="L41" s="84" t="s">
        <v>1008</v>
      </c>
      <c r="M41" s="106" t="s">
        <v>2652</v>
      </c>
      <c r="N41" s="104" t="s">
        <v>2653</v>
      </c>
      <c r="O41" s="81" t="s">
        <v>981</v>
      </c>
      <c r="P41" s="84">
        <v>2797</v>
      </c>
      <c r="Q41" s="102">
        <v>0.16700000000000001</v>
      </c>
      <c r="R41" s="92" t="s">
        <v>232</v>
      </c>
      <c r="S41" s="84">
        <v>16.7</v>
      </c>
    </row>
    <row r="42" spans="1:19" s="21" customFormat="1" ht="14.55">
      <c r="A42" s="84"/>
      <c r="B42" s="84"/>
      <c r="C42" s="84"/>
      <c r="D42" s="84"/>
      <c r="E42" s="84"/>
      <c r="F42" s="84"/>
      <c r="G42" s="84"/>
      <c r="H42" s="84"/>
      <c r="I42" s="84"/>
      <c r="J42" s="84"/>
      <c r="K42" s="81"/>
      <c r="L42" s="84"/>
      <c r="M42" s="84"/>
      <c r="N42" s="81"/>
      <c r="O42" s="84" t="s">
        <v>980</v>
      </c>
      <c r="P42" s="84">
        <v>971</v>
      </c>
      <c r="Q42" s="102">
        <v>0.20699999999999999</v>
      </c>
      <c r="R42" s="81"/>
      <c r="S42" s="84">
        <v>20.7</v>
      </c>
    </row>
    <row r="43" spans="1:19" s="21" customFormat="1" ht="14.55">
      <c r="A43" s="84"/>
      <c r="B43" s="84"/>
      <c r="C43" s="84"/>
      <c r="D43" s="84"/>
      <c r="E43" s="84"/>
      <c r="F43" s="84"/>
      <c r="G43" s="84"/>
      <c r="H43" s="84"/>
      <c r="I43" s="84"/>
      <c r="J43" s="84"/>
      <c r="K43" s="81"/>
      <c r="L43" s="84"/>
      <c r="M43" s="84"/>
      <c r="N43" s="81"/>
      <c r="O43" s="84" t="s">
        <v>979</v>
      </c>
      <c r="P43" s="84">
        <v>1826</v>
      </c>
      <c r="Q43" s="102">
        <v>0.14399999999999999</v>
      </c>
      <c r="R43" s="81"/>
      <c r="S43" s="84">
        <v>14.4</v>
      </c>
    </row>
    <row r="44" spans="1:19" s="21" customFormat="1" ht="14.55">
      <c r="A44" s="84"/>
      <c r="B44" s="84"/>
      <c r="C44" s="84"/>
      <c r="D44" s="84"/>
      <c r="E44" s="84"/>
      <c r="F44" s="84"/>
      <c r="G44" s="84"/>
      <c r="H44" s="84"/>
      <c r="I44" s="84"/>
      <c r="J44" s="84"/>
      <c r="K44" s="81"/>
      <c r="L44" s="84"/>
      <c r="M44" s="84"/>
      <c r="N44" s="81"/>
      <c r="O44" s="84" t="s">
        <v>251</v>
      </c>
      <c r="P44" s="84">
        <v>1853</v>
      </c>
      <c r="Q44" s="102">
        <v>0.14899999999999999</v>
      </c>
      <c r="R44" s="81"/>
      <c r="S44" s="84">
        <v>14.9</v>
      </c>
    </row>
    <row r="45" spans="1:19" s="21" customFormat="1" ht="14.55">
      <c r="A45" s="84"/>
      <c r="B45" s="84"/>
      <c r="C45" s="84"/>
      <c r="D45" s="84"/>
      <c r="E45" s="84"/>
      <c r="F45" s="84"/>
      <c r="G45" s="84"/>
      <c r="H45" s="84"/>
      <c r="I45" s="84"/>
      <c r="J45" s="84"/>
      <c r="K45" s="81"/>
      <c r="L45" s="84"/>
      <c r="M45" s="84"/>
      <c r="N45" s="81"/>
      <c r="O45" s="84" t="s">
        <v>250</v>
      </c>
      <c r="P45" s="84">
        <v>942</v>
      </c>
      <c r="Q45" s="102">
        <v>0.17499999999999999</v>
      </c>
      <c r="R45" s="81"/>
      <c r="S45" s="84">
        <v>17.5</v>
      </c>
    </row>
    <row r="46" spans="1:19" s="21" customFormat="1" ht="14.55">
      <c r="A46" s="84"/>
      <c r="B46" s="84"/>
      <c r="C46" s="84"/>
      <c r="D46" s="84"/>
      <c r="E46" s="84"/>
      <c r="F46" s="84"/>
      <c r="G46" s="84"/>
      <c r="H46" s="84"/>
      <c r="I46" s="84"/>
      <c r="J46" s="84"/>
      <c r="K46" s="81"/>
      <c r="L46" s="84"/>
      <c r="M46" s="84"/>
      <c r="N46" s="81"/>
      <c r="O46" s="92" t="s">
        <v>260</v>
      </c>
      <c r="P46" s="92">
        <v>799</v>
      </c>
      <c r="Q46" s="105">
        <v>0.157</v>
      </c>
      <c r="R46" s="81"/>
      <c r="S46" s="92">
        <v>15.7</v>
      </c>
    </row>
    <row r="47" spans="1:19" s="21" customFormat="1" ht="14.55">
      <c r="A47" s="84"/>
      <c r="B47" s="84"/>
      <c r="C47" s="84"/>
      <c r="D47" s="84"/>
      <c r="E47" s="84"/>
      <c r="F47" s="84"/>
      <c r="G47" s="84"/>
      <c r="H47" s="84"/>
      <c r="I47" s="84"/>
      <c r="J47" s="84"/>
      <c r="K47" s="81"/>
      <c r="L47" s="84"/>
      <c r="M47" s="84"/>
      <c r="N47" s="81"/>
      <c r="O47" s="92" t="s">
        <v>259</v>
      </c>
      <c r="P47" s="92">
        <v>832</v>
      </c>
      <c r="Q47" s="105">
        <v>0.16700000000000001</v>
      </c>
      <c r="R47" s="81"/>
      <c r="S47" s="92">
        <v>16.7</v>
      </c>
    </row>
    <row r="48" spans="1:19" s="21" customFormat="1" ht="14.55">
      <c r="A48" s="84"/>
      <c r="B48" s="84"/>
      <c r="C48" s="84"/>
      <c r="D48" s="84"/>
      <c r="E48" s="84"/>
      <c r="F48" s="84"/>
      <c r="G48" s="84"/>
      <c r="H48" s="84"/>
      <c r="I48" s="84"/>
      <c r="J48" s="84"/>
      <c r="K48" s="81"/>
      <c r="L48" s="84"/>
      <c r="M48" s="84"/>
      <c r="N48" s="81"/>
      <c r="O48" s="92" t="s">
        <v>287</v>
      </c>
      <c r="P48" s="92">
        <v>854</v>
      </c>
      <c r="Q48" s="105">
        <v>0.17299999999999999</v>
      </c>
      <c r="R48" s="81"/>
      <c r="S48" s="92">
        <v>17.3</v>
      </c>
    </row>
    <row r="49" spans="1:19" s="21" customFormat="1" ht="14.55">
      <c r="A49" s="84"/>
      <c r="B49" s="84"/>
      <c r="C49" s="84"/>
      <c r="D49" s="84"/>
      <c r="E49" s="84"/>
      <c r="F49" s="84"/>
      <c r="G49" s="84"/>
      <c r="H49" s="84"/>
      <c r="I49" s="84"/>
      <c r="J49" s="84"/>
      <c r="K49" s="81"/>
      <c r="L49" s="84"/>
      <c r="M49" s="84"/>
      <c r="N49" s="81"/>
      <c r="O49" s="92" t="s">
        <v>286</v>
      </c>
      <c r="P49" s="92">
        <v>307</v>
      </c>
      <c r="Q49" s="105">
        <v>0.17499999999999999</v>
      </c>
      <c r="R49" s="81"/>
      <c r="S49" s="92">
        <v>17.5</v>
      </c>
    </row>
    <row r="50" spans="1:19" s="21" customFormat="1" ht="101.65">
      <c r="A50" s="84" t="s">
        <v>2654</v>
      </c>
      <c r="B50" s="84" t="s">
        <v>2655</v>
      </c>
      <c r="C50" s="81">
        <v>2017</v>
      </c>
      <c r="D50" s="81"/>
      <c r="E50" s="84"/>
      <c r="F50" s="122" t="s">
        <v>910</v>
      </c>
      <c r="G50" s="84"/>
      <c r="H50" s="84" t="s">
        <v>231</v>
      </c>
      <c r="I50" s="84"/>
      <c r="J50" s="84" t="s">
        <v>36</v>
      </c>
      <c r="K50" s="106" t="s">
        <v>2597</v>
      </c>
      <c r="L50" s="84" t="s">
        <v>1008</v>
      </c>
      <c r="M50" s="106" t="s">
        <v>2656</v>
      </c>
      <c r="N50" s="106" t="s">
        <v>2633</v>
      </c>
      <c r="O50" s="81" t="s">
        <v>981</v>
      </c>
      <c r="P50" s="84">
        <v>10304</v>
      </c>
      <c r="Q50" s="105">
        <v>0.16800000000000001</v>
      </c>
      <c r="R50" s="106" t="s">
        <v>30</v>
      </c>
      <c r="S50" s="92">
        <v>16.8</v>
      </c>
    </row>
    <row r="51" spans="1:19" s="21" customFormat="1" ht="87.15">
      <c r="A51" s="84" t="s">
        <v>2657</v>
      </c>
      <c r="B51" s="84" t="s">
        <v>2658</v>
      </c>
      <c r="C51" s="84">
        <v>2017</v>
      </c>
      <c r="D51" s="84"/>
      <c r="E51" s="84"/>
      <c r="F51" s="84" t="s">
        <v>126</v>
      </c>
      <c r="G51" s="84"/>
      <c r="H51" s="84" t="s">
        <v>231</v>
      </c>
      <c r="I51" s="84"/>
      <c r="J51" s="84" t="s">
        <v>25</v>
      </c>
      <c r="K51" s="106" t="s">
        <v>2597</v>
      </c>
      <c r="L51" s="84" t="s">
        <v>1008</v>
      </c>
      <c r="M51" s="106" t="s">
        <v>2659</v>
      </c>
      <c r="N51" s="106" t="s">
        <v>2660</v>
      </c>
      <c r="O51" s="81" t="s">
        <v>981</v>
      </c>
      <c r="P51" s="84">
        <v>179</v>
      </c>
      <c r="Q51" s="102">
        <v>0.26200000000000001</v>
      </c>
      <c r="R51" s="92" t="s">
        <v>232</v>
      </c>
      <c r="S51" s="84">
        <v>26.2</v>
      </c>
    </row>
    <row r="52" spans="1:19" s="21" customFormat="1" ht="14.55">
      <c r="A52" s="84"/>
      <c r="B52" s="84"/>
      <c r="C52" s="84"/>
      <c r="D52" s="84"/>
      <c r="E52" s="84"/>
      <c r="F52" s="84"/>
      <c r="G52" s="84"/>
      <c r="H52" s="84"/>
      <c r="I52" s="84"/>
      <c r="J52" s="84"/>
      <c r="K52" s="81"/>
      <c r="L52" s="84"/>
      <c r="M52" s="84"/>
      <c r="N52" s="81"/>
      <c r="O52" s="84" t="s">
        <v>980</v>
      </c>
      <c r="P52" s="84">
        <v>60</v>
      </c>
      <c r="Q52" s="102">
        <v>0.16700000000000001</v>
      </c>
      <c r="R52" s="81"/>
      <c r="S52" s="84">
        <v>16.7</v>
      </c>
    </row>
    <row r="53" spans="1:19" s="21" customFormat="1" ht="14.55">
      <c r="A53" s="84"/>
      <c r="B53" s="84"/>
      <c r="C53" s="84"/>
      <c r="D53" s="84"/>
      <c r="E53" s="84"/>
      <c r="F53" s="84"/>
      <c r="G53" s="84"/>
      <c r="H53" s="84"/>
      <c r="I53" s="84"/>
      <c r="J53" s="84"/>
      <c r="K53" s="81"/>
      <c r="L53" s="84"/>
      <c r="M53" s="84"/>
      <c r="N53" s="81"/>
      <c r="O53" s="84" t="s">
        <v>979</v>
      </c>
      <c r="P53" s="84">
        <v>119</v>
      </c>
      <c r="Q53" s="102">
        <v>0.29399999999999998</v>
      </c>
      <c r="R53" s="81"/>
      <c r="S53" s="84">
        <v>29.4</v>
      </c>
    </row>
    <row r="54" spans="1:19" s="21" customFormat="1" ht="14.55">
      <c r="A54" s="84"/>
      <c r="B54" s="84"/>
      <c r="C54" s="84"/>
      <c r="D54" s="84"/>
      <c r="E54" s="84"/>
      <c r="F54" s="84"/>
      <c r="G54" s="84"/>
      <c r="H54" s="84"/>
      <c r="I54" s="84"/>
      <c r="J54" s="84"/>
      <c r="K54" s="81"/>
      <c r="L54" s="84"/>
      <c r="M54" s="84"/>
      <c r="N54" s="81"/>
      <c r="O54" s="84" t="s">
        <v>1086</v>
      </c>
      <c r="P54" s="84">
        <v>41</v>
      </c>
      <c r="Q54" s="102">
        <v>0.24399999999999999</v>
      </c>
      <c r="R54" s="81"/>
      <c r="S54" s="84">
        <v>24.4</v>
      </c>
    </row>
    <row r="55" spans="1:19" s="21" customFormat="1" ht="14.55">
      <c r="A55" s="84"/>
      <c r="B55" s="84"/>
      <c r="C55" s="84"/>
      <c r="D55" s="84"/>
      <c r="E55" s="84"/>
      <c r="F55" s="84"/>
      <c r="G55" s="84"/>
      <c r="H55" s="84"/>
      <c r="I55" s="84"/>
      <c r="J55" s="84"/>
      <c r="K55" s="81"/>
      <c r="L55" s="84"/>
      <c r="M55" s="84"/>
      <c r="N55" s="81"/>
      <c r="O55" s="84" t="s">
        <v>1087</v>
      </c>
      <c r="P55" s="84">
        <v>138</v>
      </c>
      <c r="Q55" s="102">
        <v>0.26800000000000002</v>
      </c>
      <c r="R55" s="81"/>
      <c r="S55" s="84">
        <v>26.8</v>
      </c>
    </row>
    <row r="56" spans="1:19" s="21" customFormat="1" ht="14.55">
      <c r="A56" s="84"/>
      <c r="B56" s="84"/>
      <c r="C56" s="84"/>
      <c r="D56" s="84"/>
      <c r="E56" s="84"/>
      <c r="F56" s="84"/>
      <c r="G56" s="84"/>
      <c r="H56" s="84"/>
      <c r="I56" s="84"/>
      <c r="J56" s="84"/>
      <c r="K56" s="81"/>
      <c r="L56" s="84"/>
      <c r="M56" s="84"/>
      <c r="N56" s="81"/>
      <c r="O56" s="92" t="s">
        <v>251</v>
      </c>
      <c r="P56" s="92">
        <v>58</v>
      </c>
      <c r="Q56" s="105">
        <v>0.32800000000000001</v>
      </c>
      <c r="R56" s="81"/>
      <c r="S56" s="92">
        <v>32.799999999999997</v>
      </c>
    </row>
    <row r="57" spans="1:19" s="21" customFormat="1" ht="14.55">
      <c r="A57" s="84"/>
      <c r="B57" s="84"/>
      <c r="C57" s="84"/>
      <c r="D57" s="84"/>
      <c r="E57" s="84"/>
      <c r="F57" s="84"/>
      <c r="G57" s="84"/>
      <c r="H57" s="84"/>
      <c r="I57" s="84"/>
      <c r="J57" s="84"/>
      <c r="K57" s="81"/>
      <c r="L57" s="84"/>
      <c r="M57" s="84"/>
      <c r="N57" s="81"/>
      <c r="O57" s="92" t="s">
        <v>250</v>
      </c>
      <c r="P57" s="92">
        <v>121</v>
      </c>
      <c r="Q57" s="105">
        <v>0.23100000000000001</v>
      </c>
      <c r="R57" s="81"/>
      <c r="S57" s="92">
        <v>23.1</v>
      </c>
    </row>
    <row r="58" spans="1:19" s="21" customFormat="1" ht="87.15">
      <c r="A58" s="84" t="s">
        <v>2661</v>
      </c>
      <c r="B58" s="84" t="s">
        <v>2662</v>
      </c>
      <c r="C58" s="84">
        <v>2018</v>
      </c>
      <c r="D58" s="84"/>
      <c r="E58" s="84"/>
      <c r="F58" s="84" t="s">
        <v>130</v>
      </c>
      <c r="G58" s="84"/>
      <c r="H58" s="84" t="s">
        <v>231</v>
      </c>
      <c r="I58" s="84"/>
      <c r="J58" s="84" t="s">
        <v>36</v>
      </c>
      <c r="K58" s="106" t="s">
        <v>2597</v>
      </c>
      <c r="L58" s="84" t="s">
        <v>910</v>
      </c>
      <c r="M58" s="81" t="s">
        <v>2663</v>
      </c>
      <c r="N58" s="106" t="s">
        <v>2612</v>
      </c>
      <c r="O58" s="81" t="s">
        <v>981</v>
      </c>
      <c r="P58" s="84">
        <v>1929</v>
      </c>
      <c r="Q58" s="102">
        <v>0.35980000000000001</v>
      </c>
      <c r="R58" s="106" t="s">
        <v>232</v>
      </c>
      <c r="S58" s="84">
        <v>35.979999999999997</v>
      </c>
    </row>
    <row r="59" spans="1:19" s="21" customFormat="1" ht="14.55">
      <c r="A59" s="84"/>
      <c r="B59" s="84"/>
      <c r="C59" s="84"/>
      <c r="D59" s="84"/>
      <c r="E59" s="84"/>
      <c r="F59" s="84"/>
      <c r="G59" s="84"/>
      <c r="H59" s="84"/>
      <c r="I59" s="84"/>
      <c r="J59" s="84"/>
      <c r="K59" s="81"/>
      <c r="L59" s="84"/>
      <c r="M59" s="84"/>
      <c r="N59" s="81"/>
      <c r="O59" s="84" t="s">
        <v>980</v>
      </c>
      <c r="P59" s="84">
        <v>613</v>
      </c>
      <c r="Q59" s="102">
        <v>0.33100000000000002</v>
      </c>
      <c r="R59" s="81"/>
      <c r="S59" s="84">
        <v>33.1</v>
      </c>
    </row>
    <row r="60" spans="1:19" s="21" customFormat="1" ht="14.55">
      <c r="A60" s="84"/>
      <c r="B60" s="84"/>
      <c r="C60" s="84"/>
      <c r="D60" s="84"/>
      <c r="E60" s="84"/>
      <c r="F60" s="84"/>
      <c r="G60" s="84"/>
      <c r="H60" s="84"/>
      <c r="I60" s="84"/>
      <c r="J60" s="84"/>
      <c r="K60" s="81"/>
      <c r="L60" s="84"/>
      <c r="M60" s="84"/>
      <c r="N60" s="81"/>
      <c r="O60" s="84" t="s">
        <v>979</v>
      </c>
      <c r="P60" s="84">
        <v>1316</v>
      </c>
      <c r="Q60" s="102">
        <v>0.373</v>
      </c>
      <c r="R60" s="81"/>
      <c r="S60" s="84">
        <v>37.299999999999997</v>
      </c>
    </row>
    <row r="61" spans="1:19" s="21" customFormat="1" ht="14.55">
      <c r="A61" s="84"/>
      <c r="B61" s="84"/>
      <c r="C61" s="84"/>
      <c r="D61" s="84"/>
      <c r="E61" s="84"/>
      <c r="F61" s="84"/>
      <c r="G61" s="84"/>
      <c r="H61" s="84"/>
      <c r="I61" s="84"/>
      <c r="J61" s="84"/>
      <c r="K61" s="81"/>
      <c r="L61" s="84"/>
      <c r="M61" s="84"/>
      <c r="N61" s="81"/>
      <c r="O61" s="84" t="s">
        <v>251</v>
      </c>
      <c r="P61" s="84">
        <v>1001</v>
      </c>
      <c r="Q61" s="102">
        <v>0.34100000000000003</v>
      </c>
      <c r="R61" s="81"/>
      <c r="S61" s="84">
        <v>34.1</v>
      </c>
    </row>
    <row r="62" spans="1:19" s="21" customFormat="1" ht="14.55">
      <c r="A62" s="84"/>
      <c r="B62" s="84"/>
      <c r="C62" s="84"/>
      <c r="D62" s="84"/>
      <c r="E62" s="84"/>
      <c r="F62" s="84"/>
      <c r="G62" s="84"/>
      <c r="H62" s="84"/>
      <c r="I62" s="84"/>
      <c r="J62" s="84"/>
      <c r="K62" s="81"/>
      <c r="L62" s="84"/>
      <c r="M62" s="84"/>
      <c r="N62" s="81"/>
      <c r="O62" s="84" t="s">
        <v>250</v>
      </c>
      <c r="P62" s="84">
        <v>928</v>
      </c>
      <c r="Q62" s="102">
        <v>0.38</v>
      </c>
      <c r="R62" s="81"/>
      <c r="S62" s="84">
        <v>38</v>
      </c>
    </row>
    <row r="63" spans="1:19" s="21" customFormat="1" ht="14.55">
      <c r="A63" s="84"/>
      <c r="B63" s="84"/>
      <c r="C63" s="84"/>
      <c r="D63" s="84"/>
      <c r="E63" s="84"/>
      <c r="F63" s="84"/>
      <c r="G63" s="84"/>
      <c r="H63" s="84"/>
      <c r="I63" s="84"/>
      <c r="J63" s="84"/>
      <c r="K63" s="81"/>
      <c r="L63" s="84"/>
      <c r="M63" s="84"/>
      <c r="N63" s="81"/>
      <c r="O63" s="84" t="s">
        <v>1086</v>
      </c>
      <c r="P63" s="84">
        <v>895</v>
      </c>
      <c r="Q63" s="102">
        <v>0.35299999999999998</v>
      </c>
      <c r="R63" s="81"/>
      <c r="S63" s="84">
        <v>35.299999999999997</v>
      </c>
    </row>
    <row r="64" spans="1:19" s="21" customFormat="1" ht="14.55">
      <c r="A64" s="84"/>
      <c r="B64" s="84"/>
      <c r="C64" s="84"/>
      <c r="D64" s="84"/>
      <c r="E64" s="84"/>
      <c r="F64" s="84"/>
      <c r="G64" s="84"/>
      <c r="H64" s="84"/>
      <c r="I64" s="84"/>
      <c r="J64" s="84"/>
      <c r="K64" s="81"/>
      <c r="L64" s="84"/>
      <c r="M64" s="84"/>
      <c r="N64" s="81"/>
      <c r="O64" s="84" t="s">
        <v>1087</v>
      </c>
      <c r="P64" s="84">
        <v>1034</v>
      </c>
      <c r="Q64" s="102">
        <v>0.36599999999999999</v>
      </c>
      <c r="R64" s="81"/>
      <c r="S64" s="84">
        <v>36.6</v>
      </c>
    </row>
    <row r="65" spans="1:19" s="21" customFormat="1" ht="87.15">
      <c r="A65" s="84" t="s">
        <v>2664</v>
      </c>
      <c r="B65" s="84" t="s">
        <v>2665</v>
      </c>
      <c r="C65" s="84">
        <v>2018</v>
      </c>
      <c r="D65" s="84"/>
      <c r="E65" s="84"/>
      <c r="F65" s="84" t="s">
        <v>73</v>
      </c>
      <c r="G65" s="84"/>
      <c r="H65" s="84" t="s">
        <v>231</v>
      </c>
      <c r="I65" s="84"/>
      <c r="J65" s="84" t="s">
        <v>25</v>
      </c>
      <c r="K65" s="81" t="s">
        <v>2651</v>
      </c>
      <c r="L65" s="84" t="s">
        <v>1008</v>
      </c>
      <c r="M65" s="106" t="s">
        <v>2666</v>
      </c>
      <c r="N65" s="81" t="s">
        <v>2653</v>
      </c>
      <c r="O65" s="81" t="s">
        <v>981</v>
      </c>
      <c r="P65" s="84">
        <v>2804</v>
      </c>
      <c r="Q65" s="102">
        <v>0.158</v>
      </c>
      <c r="R65" s="104" t="s">
        <v>232</v>
      </c>
      <c r="S65" s="84">
        <v>15.8</v>
      </c>
    </row>
    <row r="66" spans="1:19" s="21" customFormat="1" ht="14.55">
      <c r="A66" s="84"/>
      <c r="B66" s="84"/>
      <c r="C66" s="84"/>
      <c r="D66" s="84"/>
      <c r="E66" s="84"/>
      <c r="F66" s="84"/>
      <c r="G66" s="84"/>
      <c r="H66" s="84"/>
      <c r="I66" s="84"/>
      <c r="J66" s="84"/>
      <c r="K66" s="81"/>
      <c r="L66" s="84"/>
      <c r="M66" s="84"/>
      <c r="N66" s="81"/>
      <c r="O66" s="84" t="s">
        <v>980</v>
      </c>
      <c r="P66" s="84">
        <v>1462</v>
      </c>
      <c r="Q66" s="102">
        <v>0.1867</v>
      </c>
      <c r="R66" s="81"/>
      <c r="S66" s="84">
        <v>18.670000000000002</v>
      </c>
    </row>
    <row r="67" spans="1:19" s="21" customFormat="1" ht="14.55">
      <c r="A67" s="84"/>
      <c r="B67" s="84"/>
      <c r="C67" s="84"/>
      <c r="D67" s="84"/>
      <c r="E67" s="84"/>
      <c r="F67" s="84"/>
      <c r="G67" s="84"/>
      <c r="H67" s="84"/>
      <c r="I67" s="84"/>
      <c r="J67" s="84"/>
      <c r="K67" s="81"/>
      <c r="L67" s="84"/>
      <c r="M67" s="84"/>
      <c r="N67" s="81"/>
      <c r="O67" s="84" t="s">
        <v>979</v>
      </c>
      <c r="P67" s="84">
        <v>1342</v>
      </c>
      <c r="Q67" s="102">
        <v>0.12670000000000001</v>
      </c>
      <c r="R67" s="81"/>
      <c r="S67" s="84">
        <v>12.67</v>
      </c>
    </row>
    <row r="68" spans="1:19" s="21" customFormat="1" ht="14.55">
      <c r="A68" s="84"/>
      <c r="B68" s="84"/>
      <c r="C68" s="84"/>
      <c r="D68" s="84"/>
      <c r="E68" s="84"/>
      <c r="F68" s="84"/>
      <c r="G68" s="84"/>
      <c r="H68" s="84"/>
      <c r="I68" s="84"/>
      <c r="J68" s="84"/>
      <c r="K68" s="81"/>
      <c r="L68" s="84"/>
      <c r="M68" s="84"/>
      <c r="N68" s="81"/>
      <c r="O68" s="84" t="s">
        <v>251</v>
      </c>
      <c r="P68" s="84">
        <v>1103</v>
      </c>
      <c r="Q68" s="102">
        <v>0.1396</v>
      </c>
      <c r="R68" s="81"/>
      <c r="S68" s="84">
        <v>13.96</v>
      </c>
    </row>
    <row r="69" spans="1:19" s="21" customFormat="1" ht="14.55">
      <c r="A69" s="84"/>
      <c r="B69" s="84"/>
      <c r="C69" s="84"/>
      <c r="D69" s="84"/>
      <c r="E69" s="84"/>
      <c r="F69" s="84"/>
      <c r="G69" s="84"/>
      <c r="H69" s="84"/>
      <c r="I69" s="84"/>
      <c r="J69" s="84"/>
      <c r="K69" s="81"/>
      <c r="L69" s="84"/>
      <c r="M69" s="84"/>
      <c r="N69" s="81"/>
      <c r="O69" s="92" t="s">
        <v>250</v>
      </c>
      <c r="P69" s="84">
        <v>1701</v>
      </c>
      <c r="Q69" s="102">
        <v>0.1699</v>
      </c>
      <c r="R69" s="81"/>
      <c r="S69" s="84">
        <v>16.989999999999998</v>
      </c>
    </row>
    <row r="70" spans="1:19" s="21" customFormat="1" ht="14.55">
      <c r="A70" s="84"/>
      <c r="B70" s="84"/>
      <c r="C70" s="84"/>
      <c r="D70" s="84"/>
      <c r="E70" s="84"/>
      <c r="F70" s="84"/>
      <c r="G70" s="84"/>
      <c r="H70" s="84"/>
      <c r="I70" s="84"/>
      <c r="J70" s="84"/>
      <c r="K70" s="81"/>
      <c r="L70" s="84"/>
      <c r="M70" s="84"/>
      <c r="N70" s="81"/>
      <c r="O70" s="92" t="s">
        <v>260</v>
      </c>
      <c r="P70" s="92">
        <v>761</v>
      </c>
      <c r="Q70" s="102"/>
      <c r="R70" s="81"/>
      <c r="S70" s="92">
        <v>14.97</v>
      </c>
    </row>
    <row r="71" spans="1:19" s="21" customFormat="1" ht="14.55">
      <c r="A71" s="84"/>
      <c r="B71" s="84"/>
      <c r="C71" s="84"/>
      <c r="D71" s="84"/>
      <c r="E71" s="84"/>
      <c r="F71" s="84"/>
      <c r="G71" s="84"/>
      <c r="H71" s="84"/>
      <c r="I71" s="84"/>
      <c r="J71" s="84"/>
      <c r="K71" s="81"/>
      <c r="L71" s="84"/>
      <c r="M71" s="84"/>
      <c r="N71" s="81"/>
      <c r="O71" s="92" t="s">
        <v>259</v>
      </c>
      <c r="P71" s="92">
        <v>774</v>
      </c>
      <c r="Q71" s="102"/>
      <c r="R71" s="81"/>
      <c r="S71" s="92">
        <v>16.03</v>
      </c>
    </row>
    <row r="72" spans="1:19" s="21" customFormat="1" ht="14.55">
      <c r="A72" s="84"/>
      <c r="B72" s="84"/>
      <c r="C72" s="84"/>
      <c r="D72" s="84"/>
      <c r="E72" s="84"/>
      <c r="F72" s="84"/>
      <c r="G72" s="84"/>
      <c r="H72" s="84"/>
      <c r="I72" s="84"/>
      <c r="J72" s="84"/>
      <c r="K72" s="81"/>
      <c r="L72" s="84"/>
      <c r="M72" s="84"/>
      <c r="N72" s="81"/>
      <c r="O72" s="92" t="s">
        <v>287</v>
      </c>
      <c r="P72" s="92">
        <v>732</v>
      </c>
      <c r="Q72" s="102"/>
      <c r="R72" s="81"/>
      <c r="S72" s="92">
        <v>17.079999999999998</v>
      </c>
    </row>
    <row r="73" spans="1:19" s="21" customFormat="1" ht="14.55">
      <c r="A73" s="84"/>
      <c r="B73" s="84"/>
      <c r="C73" s="84"/>
      <c r="D73" s="84"/>
      <c r="E73" s="84"/>
      <c r="F73" s="84"/>
      <c r="G73" s="84"/>
      <c r="H73" s="84"/>
      <c r="I73" s="84"/>
      <c r="J73" s="84"/>
      <c r="K73" s="81"/>
      <c r="L73" s="84"/>
      <c r="M73" s="84"/>
      <c r="N73" s="81"/>
      <c r="O73" s="92" t="s">
        <v>286</v>
      </c>
      <c r="P73" s="92">
        <v>537</v>
      </c>
      <c r="Q73" s="102"/>
      <c r="R73" s="81"/>
      <c r="S73" s="92">
        <v>14.9</v>
      </c>
    </row>
    <row r="74" spans="1:19" s="21" customFormat="1" ht="87.15">
      <c r="A74" s="84" t="s">
        <v>2673</v>
      </c>
      <c r="B74" s="84" t="s">
        <v>2674</v>
      </c>
      <c r="C74" s="84">
        <v>2018</v>
      </c>
      <c r="D74" s="84"/>
      <c r="E74" s="84"/>
      <c r="F74" s="84" t="s">
        <v>125</v>
      </c>
      <c r="G74" s="84"/>
      <c r="H74" s="84" t="s">
        <v>231</v>
      </c>
      <c r="I74" s="84"/>
      <c r="J74" s="84" t="s">
        <v>25</v>
      </c>
      <c r="K74" s="81" t="s">
        <v>2651</v>
      </c>
      <c r="L74" s="84" t="s">
        <v>1008</v>
      </c>
      <c r="M74" s="106" t="s">
        <v>2675</v>
      </c>
      <c r="N74" s="81" t="s">
        <v>2653</v>
      </c>
      <c r="O74" s="81" t="s">
        <v>981</v>
      </c>
      <c r="P74" s="84">
        <v>2804</v>
      </c>
      <c r="Q74" s="102">
        <v>0.158</v>
      </c>
      <c r="R74" s="104" t="s">
        <v>232</v>
      </c>
      <c r="S74" s="84">
        <v>15.8</v>
      </c>
    </row>
    <row r="75" spans="1:19" s="21" customFormat="1" ht="14.55">
      <c r="A75" s="84"/>
      <c r="B75" s="84"/>
      <c r="C75" s="84"/>
      <c r="D75" s="84"/>
      <c r="E75" s="84"/>
      <c r="F75" s="84"/>
      <c r="G75" s="84"/>
      <c r="H75" s="84"/>
      <c r="I75" s="84"/>
      <c r="J75" s="84"/>
      <c r="K75" s="81"/>
      <c r="L75" s="84"/>
      <c r="M75" s="84"/>
      <c r="N75" s="81"/>
      <c r="O75" s="84" t="s">
        <v>980</v>
      </c>
      <c r="P75" s="84">
        <v>1462</v>
      </c>
      <c r="Q75" s="102">
        <v>0.1867</v>
      </c>
      <c r="R75" s="81"/>
      <c r="S75" s="84">
        <v>18.670000000000002</v>
      </c>
    </row>
    <row r="76" spans="1:19" s="21" customFormat="1" ht="14.55">
      <c r="A76" s="84"/>
      <c r="B76" s="84"/>
      <c r="C76" s="84"/>
      <c r="D76" s="84"/>
      <c r="E76" s="84"/>
      <c r="F76" s="84"/>
      <c r="G76" s="84"/>
      <c r="H76" s="84"/>
      <c r="I76" s="84"/>
      <c r="J76" s="84"/>
      <c r="K76" s="81"/>
      <c r="L76" s="84"/>
      <c r="M76" s="84"/>
      <c r="N76" s="81"/>
      <c r="O76" s="84" t="s">
        <v>979</v>
      </c>
      <c r="P76" s="84">
        <v>1342</v>
      </c>
      <c r="Q76" s="102">
        <v>0.12670000000000001</v>
      </c>
      <c r="R76" s="81"/>
      <c r="S76" s="84">
        <v>12.67</v>
      </c>
    </row>
    <row r="77" spans="1:19" s="21" customFormat="1" ht="14.55">
      <c r="A77" s="84"/>
      <c r="B77" s="84"/>
      <c r="C77" s="84"/>
      <c r="D77" s="84"/>
      <c r="E77" s="84"/>
      <c r="F77" s="84"/>
      <c r="G77" s="84"/>
      <c r="H77" s="84"/>
      <c r="I77" s="84"/>
      <c r="J77" s="84"/>
      <c r="K77" s="81"/>
      <c r="L77" s="84"/>
      <c r="M77" s="84"/>
      <c r="N77" s="81"/>
      <c r="O77" s="92" t="s">
        <v>251</v>
      </c>
      <c r="P77" s="84">
        <v>1103</v>
      </c>
      <c r="Q77" s="102">
        <v>0.1396</v>
      </c>
      <c r="R77" s="81"/>
      <c r="S77" s="84">
        <v>13.96</v>
      </c>
    </row>
    <row r="78" spans="1:19" s="21" customFormat="1" ht="14.55">
      <c r="A78" s="84"/>
      <c r="B78" s="84"/>
      <c r="C78" s="84"/>
      <c r="D78" s="84"/>
      <c r="E78" s="84"/>
      <c r="F78" s="84"/>
      <c r="G78" s="84"/>
      <c r="H78" s="84"/>
      <c r="I78" s="84"/>
      <c r="J78" s="84"/>
      <c r="K78" s="81"/>
      <c r="L78" s="84"/>
      <c r="M78" s="84"/>
      <c r="N78" s="81"/>
      <c r="O78" s="92" t="s">
        <v>250</v>
      </c>
      <c r="P78" s="84">
        <v>1701</v>
      </c>
      <c r="Q78" s="102">
        <v>0.1699</v>
      </c>
      <c r="R78" s="81"/>
      <c r="S78" s="84">
        <v>16.989999999999998</v>
      </c>
    </row>
    <row r="79" spans="1:19" s="21" customFormat="1" ht="14.55">
      <c r="A79" s="84"/>
      <c r="B79" s="84"/>
      <c r="C79" s="84"/>
      <c r="D79" s="84"/>
      <c r="E79" s="84"/>
      <c r="F79" s="84"/>
      <c r="G79" s="84"/>
      <c r="H79" s="84"/>
      <c r="I79" s="84"/>
      <c r="J79" s="84"/>
      <c r="K79" s="81"/>
      <c r="L79" s="84"/>
      <c r="M79" s="84"/>
      <c r="N79" s="81"/>
      <c r="O79" s="92" t="s">
        <v>260</v>
      </c>
      <c r="P79" s="92">
        <v>761</v>
      </c>
      <c r="Q79" s="102"/>
      <c r="R79" s="81"/>
      <c r="S79" s="92">
        <v>14.98</v>
      </c>
    </row>
    <row r="80" spans="1:19" s="21" customFormat="1" ht="14.55">
      <c r="A80" s="84"/>
      <c r="B80" s="84"/>
      <c r="C80" s="84"/>
      <c r="D80" s="84"/>
      <c r="E80" s="84"/>
      <c r="F80" s="84"/>
      <c r="G80" s="84"/>
      <c r="H80" s="84"/>
      <c r="I80" s="84"/>
      <c r="J80" s="84"/>
      <c r="K80" s="81"/>
      <c r="L80" s="84"/>
      <c r="M80" s="84"/>
      <c r="N80" s="81"/>
      <c r="O80" s="92" t="s">
        <v>259</v>
      </c>
      <c r="P80" s="92">
        <v>774</v>
      </c>
      <c r="Q80" s="102"/>
      <c r="R80" s="81"/>
      <c r="S80" s="92">
        <v>16.02</v>
      </c>
    </row>
    <row r="81" spans="1:19" s="21" customFormat="1" ht="14.55">
      <c r="A81" s="84"/>
      <c r="B81" s="84"/>
      <c r="C81" s="84"/>
      <c r="D81" s="84"/>
      <c r="E81" s="84"/>
      <c r="F81" s="84"/>
      <c r="G81" s="84"/>
      <c r="H81" s="84"/>
      <c r="I81" s="84"/>
      <c r="J81" s="84"/>
      <c r="K81" s="81"/>
      <c r="L81" s="84"/>
      <c r="M81" s="84"/>
      <c r="N81" s="81"/>
      <c r="O81" s="92" t="s">
        <v>287</v>
      </c>
      <c r="P81" s="92">
        <v>732</v>
      </c>
      <c r="Q81" s="102"/>
      <c r="R81" s="81"/>
      <c r="S81" s="92">
        <v>17.079999999999998</v>
      </c>
    </row>
    <row r="82" spans="1:19" s="21" customFormat="1" ht="14.55">
      <c r="A82" s="84"/>
      <c r="B82" s="84"/>
      <c r="C82" s="84"/>
      <c r="D82" s="84"/>
      <c r="E82" s="84"/>
      <c r="F82" s="84"/>
      <c r="G82" s="84"/>
      <c r="H82" s="84"/>
      <c r="I82" s="84"/>
      <c r="J82" s="84"/>
      <c r="K82" s="81"/>
      <c r="L82" s="84"/>
      <c r="M82" s="84"/>
      <c r="N82" s="81"/>
      <c r="O82" s="92" t="s">
        <v>286</v>
      </c>
      <c r="P82" s="92">
        <v>537</v>
      </c>
      <c r="Q82" s="102"/>
      <c r="R82" s="81"/>
      <c r="S82" s="92">
        <v>14.9</v>
      </c>
    </row>
    <row r="83" spans="1:19" s="21" customFormat="1" ht="174.25">
      <c r="A83" s="84" t="s">
        <v>2676</v>
      </c>
      <c r="B83" s="84" t="s">
        <v>2677</v>
      </c>
      <c r="C83" s="84">
        <v>2019</v>
      </c>
      <c r="D83" s="84"/>
      <c r="E83" s="84"/>
      <c r="F83" s="84" t="s">
        <v>355</v>
      </c>
      <c r="G83" s="84"/>
      <c r="H83" s="84" t="s">
        <v>231</v>
      </c>
      <c r="I83" s="84"/>
      <c r="J83" s="84" t="s">
        <v>25</v>
      </c>
      <c r="K83" s="106" t="s">
        <v>2597</v>
      </c>
      <c r="L83" s="84" t="s">
        <v>1008</v>
      </c>
      <c r="M83" s="106" t="s">
        <v>2678</v>
      </c>
      <c r="N83" s="106" t="s">
        <v>2612</v>
      </c>
      <c r="O83" s="81" t="s">
        <v>981</v>
      </c>
      <c r="P83" s="84">
        <v>2788</v>
      </c>
      <c r="Q83" s="102">
        <v>0.46379999999999999</v>
      </c>
      <c r="R83" s="106" t="s">
        <v>30</v>
      </c>
      <c r="S83" s="84">
        <v>46.38</v>
      </c>
    </row>
    <row r="84" spans="1:19" s="21" customFormat="1" ht="14.55">
      <c r="A84" s="84"/>
      <c r="B84" s="84"/>
      <c r="C84" s="84"/>
      <c r="D84" s="84"/>
      <c r="E84" s="84"/>
      <c r="F84" s="84"/>
      <c r="G84" s="84"/>
      <c r="H84" s="84"/>
      <c r="I84" s="84"/>
      <c r="J84" s="84"/>
      <c r="K84" s="81"/>
      <c r="L84" s="84"/>
      <c r="M84" s="84"/>
      <c r="N84" s="81"/>
      <c r="O84" s="84" t="s">
        <v>980</v>
      </c>
      <c r="P84" s="84">
        <v>691</v>
      </c>
      <c r="Q84" s="102">
        <v>0.39069999999999999</v>
      </c>
      <c r="R84" s="81"/>
      <c r="S84" s="84">
        <v>39.07</v>
      </c>
    </row>
    <row r="85" spans="1:19" s="21" customFormat="1" ht="14.55">
      <c r="A85" s="84"/>
      <c r="B85" s="84"/>
      <c r="C85" s="84"/>
      <c r="D85" s="84"/>
      <c r="E85" s="84"/>
      <c r="F85" s="84"/>
      <c r="G85" s="84"/>
      <c r="H85" s="84"/>
      <c r="I85" s="84"/>
      <c r="J85" s="84"/>
      <c r="K85" s="81"/>
      <c r="L85" s="84"/>
      <c r="M85" s="84"/>
      <c r="N85" s="81"/>
      <c r="O85" s="84" t="s">
        <v>979</v>
      </c>
      <c r="P85" s="84">
        <v>2097</v>
      </c>
      <c r="Q85" s="102">
        <v>0.48780000000000001</v>
      </c>
      <c r="R85" s="81"/>
      <c r="S85" s="84">
        <v>48.78</v>
      </c>
    </row>
    <row r="86" spans="1:19" s="21" customFormat="1" ht="130.69999999999999">
      <c r="A86" s="84" t="s">
        <v>2679</v>
      </c>
      <c r="B86" s="84" t="s">
        <v>2680</v>
      </c>
      <c r="C86" s="84">
        <v>2020</v>
      </c>
      <c r="D86" s="84"/>
      <c r="E86" s="84"/>
      <c r="F86" s="84" t="s">
        <v>316</v>
      </c>
      <c r="G86" s="84"/>
      <c r="H86" s="84" t="s">
        <v>231</v>
      </c>
      <c r="I86" s="84"/>
      <c r="J86" s="84" t="s">
        <v>36</v>
      </c>
      <c r="K86" s="121" t="s">
        <v>2651</v>
      </c>
      <c r="L86" s="84" t="s">
        <v>1008</v>
      </c>
      <c r="M86" s="106" t="s">
        <v>2681</v>
      </c>
      <c r="N86" s="121" t="s">
        <v>2653</v>
      </c>
      <c r="O86" s="81" t="s">
        <v>981</v>
      </c>
      <c r="P86" s="84">
        <v>587</v>
      </c>
      <c r="Q86" s="102">
        <v>0.16700000000000001</v>
      </c>
      <c r="R86" s="121" t="s">
        <v>232</v>
      </c>
      <c r="S86" s="92">
        <v>16.7</v>
      </c>
    </row>
    <row r="87" spans="1:19" s="21" customFormat="1" ht="14.55">
      <c r="A87" s="84"/>
      <c r="B87" s="84"/>
      <c r="C87" s="84"/>
      <c r="D87" s="84"/>
      <c r="E87" s="84"/>
      <c r="F87" s="84"/>
      <c r="G87" s="84"/>
      <c r="H87" s="84"/>
      <c r="I87" s="84"/>
      <c r="J87" s="84"/>
      <c r="K87" s="81"/>
      <c r="L87" s="84"/>
      <c r="M87" s="84"/>
      <c r="N87" s="81"/>
      <c r="O87" s="92" t="s">
        <v>980</v>
      </c>
      <c r="P87" s="92">
        <v>269</v>
      </c>
      <c r="Q87" s="102">
        <v>0.14599999999999999</v>
      </c>
      <c r="R87" s="81"/>
      <c r="S87" s="92">
        <v>14.6</v>
      </c>
    </row>
    <row r="88" spans="1:19" s="21" customFormat="1" ht="14.55">
      <c r="A88" s="84"/>
      <c r="B88" s="84"/>
      <c r="C88" s="84"/>
      <c r="D88" s="84"/>
      <c r="E88" s="84"/>
      <c r="F88" s="84"/>
      <c r="G88" s="84"/>
      <c r="H88" s="84"/>
      <c r="I88" s="84"/>
      <c r="J88" s="84"/>
      <c r="K88" s="81"/>
      <c r="L88" s="84"/>
      <c r="M88" s="84"/>
      <c r="N88" s="81"/>
      <c r="O88" s="92" t="s">
        <v>979</v>
      </c>
      <c r="P88" s="92">
        <v>318</v>
      </c>
      <c r="Q88" s="102">
        <v>0.17299999999999999</v>
      </c>
      <c r="R88" s="81"/>
      <c r="S88" s="92">
        <v>17.3</v>
      </c>
    </row>
    <row r="89" spans="1:19" s="21" customFormat="1" ht="101.65">
      <c r="A89" s="84" t="s">
        <v>901</v>
      </c>
      <c r="B89" s="84" t="s">
        <v>900</v>
      </c>
      <c r="C89" s="84">
        <v>2020</v>
      </c>
      <c r="D89" s="84"/>
      <c r="E89" s="84"/>
      <c r="F89" s="84" t="s">
        <v>129</v>
      </c>
      <c r="G89" s="84"/>
      <c r="H89" s="84" t="s">
        <v>231</v>
      </c>
      <c r="I89" s="84"/>
      <c r="J89" s="84" t="s">
        <v>25</v>
      </c>
      <c r="K89" s="106" t="s">
        <v>2651</v>
      </c>
      <c r="L89" s="84" t="s">
        <v>1008</v>
      </c>
      <c r="M89" s="106" t="s">
        <v>2686</v>
      </c>
      <c r="N89" s="106" t="s">
        <v>2653</v>
      </c>
      <c r="O89" s="84" t="s">
        <v>981</v>
      </c>
      <c r="P89" s="84">
        <v>2251</v>
      </c>
      <c r="Q89" s="102">
        <v>0.20399999999999999</v>
      </c>
      <c r="R89" s="106" t="s">
        <v>232</v>
      </c>
      <c r="S89" s="84">
        <v>20.399999999999999</v>
      </c>
    </row>
    <row r="90" spans="1:19" s="21" customFormat="1">
      <c r="A90" s="117" t="s">
        <v>2689</v>
      </c>
      <c r="B90" s="117" t="s">
        <v>2690</v>
      </c>
      <c r="C90" s="117">
        <v>2010</v>
      </c>
      <c r="D90" s="117"/>
      <c r="E90" s="117"/>
      <c r="F90" s="120" t="s">
        <v>355</v>
      </c>
      <c r="G90" s="117"/>
      <c r="H90" s="120" t="s">
        <v>231</v>
      </c>
      <c r="I90" s="117"/>
      <c r="J90" s="120" t="s">
        <v>25</v>
      </c>
      <c r="K90" s="117" t="s">
        <v>2691</v>
      </c>
      <c r="L90" s="117" t="s">
        <v>2249</v>
      </c>
      <c r="M90" s="119" t="s">
        <v>910</v>
      </c>
      <c r="N90" s="116" t="s">
        <v>2692</v>
      </c>
      <c r="O90" s="120" t="s">
        <v>981</v>
      </c>
      <c r="P90" s="117">
        <v>428</v>
      </c>
      <c r="Q90" s="118">
        <v>0.1308</v>
      </c>
      <c r="R90" s="116" t="s">
        <v>2693</v>
      </c>
      <c r="S90" s="117">
        <v>13.08</v>
      </c>
    </row>
    <row r="91" spans="1:19" s="21" customFormat="1">
      <c r="A91" s="117"/>
      <c r="B91" s="117"/>
      <c r="C91" s="117"/>
      <c r="D91" s="117"/>
      <c r="E91" s="117"/>
      <c r="F91" s="117"/>
      <c r="G91" s="117"/>
      <c r="H91" s="117"/>
      <c r="I91" s="117"/>
      <c r="J91" s="117"/>
      <c r="K91" s="117"/>
      <c r="L91" s="117"/>
      <c r="M91" s="117"/>
      <c r="N91" s="117"/>
      <c r="O91" s="119" t="s">
        <v>980</v>
      </c>
      <c r="P91" s="116">
        <v>234</v>
      </c>
      <c r="Q91" s="118">
        <v>0.12820000000000001</v>
      </c>
      <c r="R91" s="116"/>
      <c r="S91" s="116">
        <v>12.82</v>
      </c>
    </row>
    <row r="92" spans="1:19" s="21" customFormat="1">
      <c r="A92" s="117"/>
      <c r="B92" s="117"/>
      <c r="C92" s="117"/>
      <c r="D92" s="117"/>
      <c r="E92" s="117"/>
      <c r="F92" s="117"/>
      <c r="G92" s="117"/>
      <c r="H92" s="117"/>
      <c r="I92" s="117"/>
      <c r="J92" s="117"/>
      <c r="K92" s="117"/>
      <c r="L92" s="117"/>
      <c r="M92" s="117"/>
      <c r="N92" s="117"/>
      <c r="O92" s="119" t="s">
        <v>979</v>
      </c>
      <c r="P92" s="116">
        <v>194</v>
      </c>
      <c r="Q92" s="118">
        <v>0.13400000000000001</v>
      </c>
      <c r="R92" s="116"/>
      <c r="S92" s="116">
        <v>13.4</v>
      </c>
    </row>
    <row r="93" spans="1:19" s="21" customFormat="1">
      <c r="A93" s="117" t="s">
        <v>2694</v>
      </c>
      <c r="B93" s="117" t="s">
        <v>2695</v>
      </c>
      <c r="C93" s="117">
        <v>2013</v>
      </c>
      <c r="D93" s="117"/>
      <c r="E93" s="117"/>
      <c r="F93" s="120" t="s">
        <v>335</v>
      </c>
      <c r="G93" s="117"/>
      <c r="H93" s="120" t="s">
        <v>231</v>
      </c>
      <c r="I93" s="117"/>
      <c r="J93" s="120" t="s">
        <v>25</v>
      </c>
      <c r="K93" s="117" t="s">
        <v>2691</v>
      </c>
      <c r="L93" s="117" t="s">
        <v>2249</v>
      </c>
      <c r="M93" s="120" t="s">
        <v>2696</v>
      </c>
      <c r="N93" s="117" t="s">
        <v>2697</v>
      </c>
      <c r="O93" s="120" t="s">
        <v>981</v>
      </c>
      <c r="P93" s="117">
        <v>5245</v>
      </c>
      <c r="Q93" s="118">
        <v>0.11700000000000001</v>
      </c>
      <c r="R93" s="116" t="s">
        <v>2693</v>
      </c>
      <c r="S93" s="117">
        <v>11.7</v>
      </c>
    </row>
    <row r="94" spans="1:19" s="21" customFormat="1">
      <c r="A94" s="117"/>
      <c r="B94" s="117"/>
      <c r="C94" s="117"/>
      <c r="D94" s="117"/>
      <c r="E94" s="117"/>
      <c r="F94" s="117"/>
      <c r="G94" s="117"/>
      <c r="H94" s="117"/>
      <c r="I94" s="117"/>
      <c r="J94" s="117"/>
      <c r="K94" s="117"/>
      <c r="L94" s="117"/>
      <c r="M94" s="117"/>
      <c r="N94" s="117"/>
      <c r="O94" s="120" t="s">
        <v>980</v>
      </c>
      <c r="P94" s="117">
        <v>2563</v>
      </c>
      <c r="Q94" s="118">
        <v>0.11940000000000001</v>
      </c>
      <c r="R94" s="117"/>
      <c r="S94" s="117">
        <v>11.94</v>
      </c>
    </row>
    <row r="95" spans="1:19" s="21" customFormat="1">
      <c r="A95" s="117"/>
      <c r="B95" s="117"/>
      <c r="C95" s="117"/>
      <c r="D95" s="117"/>
      <c r="E95" s="117"/>
      <c r="F95" s="117"/>
      <c r="G95" s="117"/>
      <c r="H95" s="117"/>
      <c r="I95" s="117"/>
      <c r="J95" s="117"/>
      <c r="K95" s="117"/>
      <c r="L95" s="117"/>
      <c r="M95" s="117"/>
      <c r="N95" s="117"/>
      <c r="O95" s="120" t="s">
        <v>979</v>
      </c>
      <c r="P95" s="117">
        <v>2682</v>
      </c>
      <c r="Q95" s="118">
        <v>0.1148</v>
      </c>
      <c r="R95" s="117"/>
      <c r="S95" s="117">
        <v>11.48</v>
      </c>
    </row>
    <row r="96" spans="1:19" s="21" customFormat="1">
      <c r="A96" s="117"/>
      <c r="B96" s="117"/>
      <c r="C96" s="117"/>
      <c r="D96" s="117"/>
      <c r="E96" s="117"/>
      <c r="F96" s="117"/>
      <c r="G96" s="117"/>
      <c r="H96" s="117"/>
      <c r="I96" s="117"/>
      <c r="J96" s="117"/>
      <c r="K96" s="117"/>
      <c r="L96" s="117"/>
      <c r="M96" s="117"/>
      <c r="N96" s="117"/>
      <c r="O96" s="119" t="s">
        <v>260</v>
      </c>
      <c r="P96" s="116">
        <v>1572</v>
      </c>
      <c r="Q96" s="118">
        <v>0.12089999999999999</v>
      </c>
      <c r="R96" s="117"/>
      <c r="S96" s="116">
        <v>12.09</v>
      </c>
    </row>
    <row r="97" spans="1:19" s="21" customFormat="1">
      <c r="A97" s="117"/>
      <c r="B97" s="117"/>
      <c r="C97" s="117"/>
      <c r="D97" s="117"/>
      <c r="E97" s="117"/>
      <c r="F97" s="117"/>
      <c r="G97" s="117"/>
      <c r="H97" s="117"/>
      <c r="I97" s="117"/>
      <c r="J97" s="117"/>
      <c r="K97" s="117"/>
      <c r="L97" s="117"/>
      <c r="M97" s="117"/>
      <c r="N97" s="117"/>
      <c r="O97" s="119" t="s">
        <v>259</v>
      </c>
      <c r="P97" s="116">
        <v>1294</v>
      </c>
      <c r="Q97" s="118">
        <v>0.1236</v>
      </c>
      <c r="R97" s="117"/>
      <c r="S97" s="116">
        <v>12.36</v>
      </c>
    </row>
    <row r="98" spans="1:19" s="21" customFormat="1">
      <c r="A98" s="117"/>
      <c r="B98" s="117"/>
      <c r="C98" s="117"/>
      <c r="D98" s="117"/>
      <c r="E98" s="117"/>
      <c r="F98" s="117"/>
      <c r="G98" s="117"/>
      <c r="H98" s="117"/>
      <c r="I98" s="117"/>
      <c r="J98" s="117"/>
      <c r="K98" s="117"/>
      <c r="L98" s="117"/>
      <c r="M98" s="117"/>
      <c r="N98" s="117"/>
      <c r="O98" s="119" t="s">
        <v>287</v>
      </c>
      <c r="P98" s="116">
        <v>1275</v>
      </c>
      <c r="Q98" s="118">
        <v>0.11840000000000001</v>
      </c>
      <c r="R98" s="117"/>
      <c r="S98" s="116">
        <v>11.84</v>
      </c>
    </row>
    <row r="99" spans="1:19" s="21" customFormat="1">
      <c r="A99" s="117"/>
      <c r="B99" s="117"/>
      <c r="C99" s="117"/>
      <c r="D99" s="117"/>
      <c r="E99" s="117"/>
      <c r="F99" s="117"/>
      <c r="G99" s="117"/>
      <c r="H99" s="117"/>
      <c r="I99" s="117"/>
      <c r="J99" s="117"/>
      <c r="K99" s="117"/>
      <c r="L99" s="117"/>
      <c r="M99" s="117"/>
      <c r="N99" s="117"/>
      <c r="O99" s="119" t="s">
        <v>286</v>
      </c>
      <c r="P99" s="116">
        <v>717</v>
      </c>
      <c r="Q99" s="118">
        <v>0.1046</v>
      </c>
      <c r="R99" s="117"/>
      <c r="S99" s="116">
        <v>10.46</v>
      </c>
    </row>
    <row r="100" spans="1:19" s="21" customFormat="1">
      <c r="A100" s="117" t="s">
        <v>2705</v>
      </c>
      <c r="B100" s="117" t="s">
        <v>2706</v>
      </c>
      <c r="C100" s="117">
        <v>2016</v>
      </c>
      <c r="D100" s="117"/>
      <c r="E100" s="117"/>
      <c r="F100" s="120" t="s">
        <v>910</v>
      </c>
      <c r="G100" s="117"/>
      <c r="H100" s="120" t="s">
        <v>231</v>
      </c>
      <c r="I100" s="117"/>
      <c r="J100" s="120" t="s">
        <v>25</v>
      </c>
      <c r="K100" s="117" t="s">
        <v>2691</v>
      </c>
      <c r="L100" s="117" t="s">
        <v>2249</v>
      </c>
      <c r="M100" s="120" t="s">
        <v>2696</v>
      </c>
      <c r="N100" s="117" t="s">
        <v>2697</v>
      </c>
      <c r="O100" s="120" t="s">
        <v>981</v>
      </c>
      <c r="P100" s="117">
        <v>8819</v>
      </c>
      <c r="Q100" s="118">
        <v>0.19900000000000001</v>
      </c>
      <c r="R100" s="116" t="s">
        <v>2693</v>
      </c>
      <c r="S100" s="117">
        <v>19.899999999999999</v>
      </c>
    </row>
    <row r="101" spans="1:19" s="21" customFormat="1">
      <c r="A101" s="117"/>
      <c r="B101" s="117"/>
      <c r="C101" s="117"/>
      <c r="D101" s="117"/>
      <c r="E101" s="117"/>
      <c r="F101" s="117"/>
      <c r="G101" s="117"/>
      <c r="H101" s="117"/>
      <c r="I101" s="117"/>
      <c r="J101" s="117"/>
      <c r="K101" s="117"/>
      <c r="L101" s="117"/>
      <c r="M101" s="117"/>
      <c r="N101" s="117"/>
      <c r="O101" s="120" t="s">
        <v>980</v>
      </c>
      <c r="P101" s="116">
        <v>3415</v>
      </c>
      <c r="Q101" s="118">
        <v>0.254</v>
      </c>
      <c r="R101" s="117"/>
      <c r="S101" s="117">
        <v>25.4</v>
      </c>
    </row>
    <row r="102" spans="1:19" s="21" customFormat="1">
      <c r="A102" s="117"/>
      <c r="B102" s="117"/>
      <c r="C102" s="117"/>
      <c r="D102" s="117"/>
      <c r="E102" s="117"/>
      <c r="F102" s="117"/>
      <c r="G102" s="117"/>
      <c r="H102" s="117"/>
      <c r="I102" s="117"/>
      <c r="J102" s="117"/>
      <c r="K102" s="117"/>
      <c r="L102" s="117"/>
      <c r="M102" s="117"/>
      <c r="N102" s="117"/>
      <c r="O102" s="120" t="s">
        <v>979</v>
      </c>
      <c r="P102" s="116">
        <v>5494</v>
      </c>
      <c r="Q102" s="118">
        <v>0.16300000000000001</v>
      </c>
      <c r="R102" s="117"/>
      <c r="S102" s="117">
        <v>16.3</v>
      </c>
    </row>
    <row r="103" spans="1:19" s="21" customFormat="1">
      <c r="A103" s="117"/>
      <c r="B103" s="117"/>
      <c r="C103" s="117"/>
      <c r="D103" s="117"/>
      <c r="E103" s="117"/>
      <c r="F103" s="117"/>
      <c r="G103" s="117"/>
      <c r="H103" s="117"/>
      <c r="I103" s="117"/>
      <c r="J103" s="117"/>
      <c r="K103" s="117"/>
      <c r="L103" s="117"/>
      <c r="M103" s="117"/>
      <c r="N103" s="117"/>
      <c r="O103" s="48" t="s">
        <v>251</v>
      </c>
      <c r="P103" s="116">
        <v>3558</v>
      </c>
      <c r="Q103" s="118">
        <v>0.16800000000000001</v>
      </c>
      <c r="R103" s="117"/>
      <c r="S103" s="117">
        <v>16.8</v>
      </c>
    </row>
    <row r="104" spans="1:19" s="21" customFormat="1">
      <c r="A104" s="117"/>
      <c r="B104" s="117"/>
      <c r="C104" s="117"/>
      <c r="D104" s="117"/>
      <c r="E104" s="117"/>
      <c r="F104" s="117"/>
      <c r="G104" s="117"/>
      <c r="H104" s="117"/>
      <c r="I104" s="117"/>
      <c r="J104" s="117"/>
      <c r="K104" s="117"/>
      <c r="L104" s="117"/>
      <c r="M104" s="117"/>
      <c r="N104" s="117"/>
      <c r="O104" s="120" t="s">
        <v>250</v>
      </c>
      <c r="P104" s="116">
        <v>5030</v>
      </c>
      <c r="Q104" s="118">
        <v>0.215</v>
      </c>
      <c r="R104" s="117"/>
      <c r="S104" s="117">
        <v>21.5</v>
      </c>
    </row>
    <row r="105" spans="1:19" s="21" customFormat="1" ht="14.55">
      <c r="A105" s="117" t="s">
        <v>2721</v>
      </c>
      <c r="B105" s="117" t="s">
        <v>2722</v>
      </c>
      <c r="C105" s="117">
        <v>2020</v>
      </c>
      <c r="D105" s="117"/>
      <c r="E105" s="117"/>
      <c r="F105" s="120" t="s">
        <v>335</v>
      </c>
      <c r="G105" s="117"/>
      <c r="H105" s="120" t="s">
        <v>231</v>
      </c>
      <c r="I105" s="117"/>
      <c r="J105" s="120" t="s">
        <v>25</v>
      </c>
      <c r="K105" s="117" t="s">
        <v>2723</v>
      </c>
      <c r="L105" s="117" t="s">
        <v>2249</v>
      </c>
      <c r="M105" s="120" t="s">
        <v>2696</v>
      </c>
      <c r="N105" s="81" t="s">
        <v>2653</v>
      </c>
      <c r="O105" s="120" t="s">
        <v>981</v>
      </c>
      <c r="P105" s="117">
        <v>401</v>
      </c>
      <c r="Q105" s="118">
        <v>0.26900000000000002</v>
      </c>
      <c r="R105" s="116" t="s">
        <v>2693</v>
      </c>
      <c r="S105" s="117">
        <v>26.9</v>
      </c>
    </row>
    <row r="106" spans="1:19" s="21" customFormat="1">
      <c r="A106" s="117"/>
      <c r="B106" s="117"/>
      <c r="C106" s="117"/>
      <c r="D106" s="117"/>
      <c r="E106" s="117"/>
      <c r="F106" s="117"/>
      <c r="G106" s="117"/>
      <c r="H106" s="117"/>
      <c r="I106" s="117"/>
      <c r="J106" s="117"/>
      <c r="K106" s="117"/>
      <c r="L106" s="117"/>
      <c r="M106" s="117"/>
      <c r="N106" s="117"/>
      <c r="O106" s="119" t="s">
        <v>980</v>
      </c>
      <c r="P106" s="116">
        <v>136</v>
      </c>
      <c r="Q106" s="118">
        <v>0.31619999999999998</v>
      </c>
      <c r="R106" s="116"/>
      <c r="S106" s="116">
        <v>31.62</v>
      </c>
    </row>
    <row r="107" spans="1:19" s="21" customFormat="1">
      <c r="A107" s="117"/>
      <c r="B107" s="117"/>
      <c r="C107" s="117"/>
      <c r="D107" s="117"/>
      <c r="E107" s="117"/>
      <c r="F107" s="117"/>
      <c r="G107" s="117"/>
      <c r="H107" s="117"/>
      <c r="I107" s="117"/>
      <c r="J107" s="117"/>
      <c r="K107" s="117"/>
      <c r="L107" s="117"/>
      <c r="M107" s="117"/>
      <c r="N107" s="117"/>
      <c r="O107" s="119" t="s">
        <v>979</v>
      </c>
      <c r="P107" s="116">
        <v>265</v>
      </c>
      <c r="Q107" s="118">
        <v>0.24529999999999999</v>
      </c>
      <c r="R107" s="116"/>
      <c r="S107" s="116">
        <v>24.53</v>
      </c>
    </row>
    <row r="108" spans="1:19" s="21" customFormat="1" ht="14.55">
      <c r="A108" s="117" t="s">
        <v>2727</v>
      </c>
      <c r="B108" s="117" t="s">
        <v>2728</v>
      </c>
      <c r="C108" s="117">
        <v>2020</v>
      </c>
      <c r="D108" s="117"/>
      <c r="E108" s="117"/>
      <c r="F108" s="119" t="s">
        <v>2729</v>
      </c>
      <c r="G108" s="117"/>
      <c r="H108" s="120" t="s">
        <v>231</v>
      </c>
      <c r="I108" s="117"/>
      <c r="J108" s="120" t="s">
        <v>25</v>
      </c>
      <c r="K108" s="117" t="s">
        <v>2723</v>
      </c>
      <c r="L108" s="117" t="s">
        <v>2249</v>
      </c>
      <c r="M108" s="120" t="s">
        <v>2696</v>
      </c>
      <c r="N108" s="81" t="s">
        <v>2653</v>
      </c>
      <c r="O108" s="120" t="s">
        <v>981</v>
      </c>
      <c r="P108" s="117">
        <v>2312</v>
      </c>
      <c r="Q108" s="118">
        <v>0.28899999999999998</v>
      </c>
      <c r="R108" s="116" t="s">
        <v>2693</v>
      </c>
      <c r="S108" s="117">
        <v>28.9</v>
      </c>
    </row>
    <row r="109" spans="1:19" s="21" customFormat="1">
      <c r="A109" s="117"/>
      <c r="B109" s="117"/>
      <c r="C109" s="117"/>
      <c r="D109" s="117"/>
      <c r="E109" s="117"/>
      <c r="F109" s="117"/>
      <c r="G109" s="117"/>
      <c r="H109" s="117"/>
      <c r="I109" s="117"/>
      <c r="J109" s="117"/>
      <c r="K109" s="117"/>
      <c r="L109" s="117"/>
      <c r="M109" s="117"/>
      <c r="N109" s="117"/>
      <c r="O109" s="120" t="s">
        <v>937</v>
      </c>
      <c r="P109" s="117"/>
      <c r="Q109" s="118">
        <v>0.35199999999999998</v>
      </c>
      <c r="R109" s="117"/>
      <c r="S109" s="117">
        <v>35.200000000000003</v>
      </c>
    </row>
    <row r="110" spans="1:19" s="21" customFormat="1">
      <c r="A110" s="117"/>
      <c r="B110" s="117"/>
      <c r="C110" s="117"/>
      <c r="D110" s="117"/>
      <c r="E110" s="117"/>
      <c r="F110" s="117"/>
      <c r="G110" s="117"/>
      <c r="H110" s="117"/>
      <c r="I110" s="117"/>
      <c r="J110" s="117"/>
      <c r="K110" s="117"/>
      <c r="L110" s="117"/>
      <c r="M110" s="117"/>
      <c r="N110" s="117"/>
      <c r="O110" s="120" t="s">
        <v>2730</v>
      </c>
      <c r="P110" s="117"/>
      <c r="Q110" s="118">
        <v>0.41</v>
      </c>
      <c r="R110" s="117"/>
      <c r="S110" s="117">
        <v>41</v>
      </c>
    </row>
    <row r="111" spans="1:19" s="21" customFormat="1">
      <c r="A111" s="117"/>
      <c r="B111" s="117"/>
      <c r="C111" s="117"/>
      <c r="D111" s="117"/>
      <c r="E111" s="117"/>
      <c r="F111" s="117"/>
      <c r="G111" s="117"/>
      <c r="H111" s="117"/>
      <c r="I111" s="117"/>
      <c r="J111" s="117"/>
      <c r="K111" s="117"/>
      <c r="L111" s="117"/>
      <c r="M111" s="117"/>
      <c r="N111" s="117"/>
      <c r="O111" s="120" t="s">
        <v>2731</v>
      </c>
      <c r="P111" s="117"/>
      <c r="Q111" s="118">
        <v>0.16800000000000001</v>
      </c>
      <c r="R111" s="117"/>
      <c r="S111" s="117">
        <v>16.8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5C3C0-5EBF-4E80-9E9D-203B7CCBC91C}">
  <dimension ref="A1:T17"/>
  <sheetViews>
    <sheetView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38" customFormat="1" ht="14.55">
      <c r="A2" s="34" t="s">
        <v>1489</v>
      </c>
      <c r="B2" s="34" t="s">
        <v>1561</v>
      </c>
      <c r="C2" s="34">
        <v>2020</v>
      </c>
      <c r="D2"/>
      <c r="E2" s="34">
        <v>0.50800000000000001</v>
      </c>
      <c r="F2" s="34" t="s">
        <v>1399</v>
      </c>
      <c r="G2" s="83" t="s">
        <v>1134</v>
      </c>
      <c r="H2" s="34" t="s">
        <v>60</v>
      </c>
      <c r="I2" s="83"/>
      <c r="J2" s="34" t="s">
        <v>1133</v>
      </c>
      <c r="K2" s="34" t="s">
        <v>1361</v>
      </c>
      <c r="L2" s="34" t="s">
        <v>1121</v>
      </c>
      <c r="M2" s="34" t="s">
        <v>1490</v>
      </c>
      <c r="N2" s="34" t="s">
        <v>1359</v>
      </c>
      <c r="O2" s="34" t="s">
        <v>1129</v>
      </c>
      <c r="P2" s="34">
        <v>3081</v>
      </c>
      <c r="Q2" s="34">
        <v>0.1993</v>
      </c>
      <c r="R2" s="34" t="s">
        <v>1138</v>
      </c>
      <c r="S2" s="34"/>
    </row>
    <row r="3" spans="1:20" s="38" customFormat="1" ht="14.55">
      <c r="A3" s="34"/>
      <c r="B3" s="34"/>
      <c r="C3" s="34"/>
      <c r="D3"/>
      <c r="E3" s="34"/>
      <c r="F3" s="34"/>
      <c r="G3" s="83"/>
      <c r="H3" s="34"/>
      <c r="I3" s="83"/>
      <c r="J3" s="34"/>
      <c r="K3" s="34"/>
      <c r="L3" s="34"/>
      <c r="M3" s="34"/>
      <c r="N3" s="34"/>
      <c r="O3" s="34" t="s">
        <v>1148</v>
      </c>
      <c r="P3" s="34">
        <v>1565</v>
      </c>
      <c r="Q3" s="34">
        <v>0.22</v>
      </c>
      <c r="R3" s="34"/>
      <c r="S3" s="34"/>
    </row>
    <row r="4" spans="1:20" s="73" customFormat="1" ht="14.55">
      <c r="A4" s="34"/>
      <c r="B4" s="34"/>
      <c r="C4" s="34"/>
      <c r="D4"/>
      <c r="E4" s="34"/>
      <c r="F4" s="34"/>
      <c r="G4" s="83"/>
      <c r="H4" s="34"/>
      <c r="I4" s="83"/>
      <c r="J4" s="34"/>
      <c r="K4" s="34"/>
      <c r="L4" s="34"/>
      <c r="M4" s="34"/>
      <c r="N4" s="34"/>
      <c r="O4" s="34" t="s">
        <v>1149</v>
      </c>
      <c r="P4" s="34">
        <v>1516</v>
      </c>
      <c r="Q4" s="34">
        <v>0.17699999999999999</v>
      </c>
      <c r="R4" s="34"/>
      <c r="S4" s="34"/>
    </row>
    <row r="5" spans="1:20" s="38" customFormat="1" ht="14.55">
      <c r="A5" s="34"/>
      <c r="B5" s="34"/>
      <c r="C5" s="34"/>
      <c r="D5"/>
      <c r="E5" s="34"/>
      <c r="F5" s="34"/>
      <c r="G5" s="83"/>
      <c r="H5" s="34"/>
      <c r="I5" s="83"/>
      <c r="J5" s="34"/>
      <c r="K5" s="34"/>
      <c r="L5" s="34"/>
      <c r="M5" s="34"/>
      <c r="N5" s="34"/>
      <c r="O5" s="34" t="s">
        <v>1166</v>
      </c>
      <c r="P5" s="34">
        <v>397</v>
      </c>
      <c r="Q5" s="34">
        <v>0.17600000000000002</v>
      </c>
      <c r="R5" s="34"/>
      <c r="S5" s="34"/>
    </row>
    <row r="6" spans="1:20" s="38" customFormat="1" ht="14.55">
      <c r="A6" s="34"/>
      <c r="B6" s="34"/>
      <c r="C6" s="34"/>
      <c r="D6"/>
      <c r="E6" s="34"/>
      <c r="F6" s="34"/>
      <c r="G6" s="83"/>
      <c r="H6" s="34"/>
      <c r="I6" s="83"/>
      <c r="J6" s="34"/>
      <c r="K6" s="34"/>
      <c r="L6" s="34"/>
      <c r="M6" s="34"/>
      <c r="N6" s="34"/>
      <c r="O6" s="34" t="s">
        <v>1167</v>
      </c>
      <c r="P6" s="34">
        <v>2684</v>
      </c>
      <c r="Q6" s="34">
        <v>0.20300000000000001</v>
      </c>
      <c r="R6" s="34"/>
      <c r="S6" s="34"/>
    </row>
    <row r="7" spans="1:20" s="38" customFormat="1" ht="14.55">
      <c r="A7" s="34"/>
      <c r="B7" s="34"/>
      <c r="C7" s="34"/>
      <c r="D7"/>
      <c r="E7" s="34"/>
      <c r="F7" s="34"/>
      <c r="G7" s="83"/>
      <c r="H7" s="34"/>
      <c r="I7" s="83"/>
      <c r="J7" s="34"/>
      <c r="K7" s="34"/>
      <c r="L7" s="34"/>
      <c r="M7" s="34"/>
      <c r="N7" s="34"/>
      <c r="O7" s="34" t="s">
        <v>1164</v>
      </c>
      <c r="P7" s="34">
        <v>1496</v>
      </c>
      <c r="Q7" s="34">
        <v>0.155</v>
      </c>
      <c r="R7" s="34"/>
      <c r="S7" s="34"/>
    </row>
    <row r="8" spans="1:20" s="38" customFormat="1" ht="14.55">
      <c r="A8" s="34"/>
      <c r="B8" s="34"/>
      <c r="C8" s="34"/>
      <c r="D8"/>
      <c r="E8" s="34"/>
      <c r="F8" s="34"/>
      <c r="G8" s="83"/>
      <c r="H8" s="34"/>
      <c r="I8" s="83"/>
      <c r="J8" s="34"/>
      <c r="K8" s="34"/>
      <c r="L8" s="34"/>
      <c r="M8" s="34"/>
      <c r="N8" s="34"/>
      <c r="O8" s="34" t="s">
        <v>1165</v>
      </c>
      <c r="P8" s="34">
        <v>2585</v>
      </c>
      <c r="Q8" s="34">
        <v>0.24100000000000002</v>
      </c>
      <c r="R8" s="34"/>
      <c r="S8" s="34"/>
    </row>
    <row r="9" spans="1:20" s="38" customFormat="1" ht="14.55">
      <c r="A9" s="34"/>
      <c r="B9" s="34"/>
      <c r="C9" s="34"/>
      <c r="D9"/>
      <c r="E9" s="34"/>
      <c r="F9" s="34"/>
      <c r="G9" s="83"/>
      <c r="H9" s="34"/>
      <c r="I9" s="83"/>
      <c r="J9" s="34"/>
      <c r="K9" s="34"/>
      <c r="L9" s="34"/>
      <c r="M9" s="34"/>
      <c r="N9" s="34"/>
      <c r="O9" s="34" t="s">
        <v>1127</v>
      </c>
      <c r="P9" s="34">
        <v>979</v>
      </c>
      <c r="Q9" s="34">
        <v>0.104</v>
      </c>
      <c r="R9" s="34"/>
      <c r="S9" s="34"/>
    </row>
    <row r="10" spans="1:20" s="38" customFormat="1" ht="14.55">
      <c r="A10" s="34"/>
      <c r="B10" s="34"/>
      <c r="C10" s="34"/>
      <c r="D10"/>
      <c r="E10" s="34"/>
      <c r="F10" s="34"/>
      <c r="G10" s="83"/>
      <c r="H10" s="34"/>
      <c r="I10" s="83"/>
      <c r="J10" s="34"/>
      <c r="K10" s="34"/>
      <c r="L10" s="34"/>
      <c r="M10" s="34"/>
      <c r="N10" s="34"/>
      <c r="O10" s="34" t="s">
        <v>1126</v>
      </c>
      <c r="P10" s="34">
        <v>1085</v>
      </c>
      <c r="Q10" s="34">
        <v>0.20599999999999999</v>
      </c>
      <c r="R10" s="34"/>
      <c r="S10" s="34"/>
    </row>
    <row r="11" spans="1:20" s="38" customFormat="1" ht="14.55">
      <c r="A11" s="34"/>
      <c r="B11" s="34"/>
      <c r="C11" s="34"/>
      <c r="D11"/>
      <c r="E11" s="34"/>
      <c r="F11" s="34"/>
      <c r="G11" s="83"/>
      <c r="H11" s="34"/>
      <c r="I11" s="83"/>
      <c r="J11" s="34"/>
      <c r="K11" s="34"/>
      <c r="L11" s="34"/>
      <c r="M11" s="34"/>
      <c r="N11" s="34"/>
      <c r="O11" s="34" t="s">
        <v>1125</v>
      </c>
      <c r="P11" s="34">
        <v>1017</v>
      </c>
      <c r="Q11" s="34">
        <v>0.28299999999999997</v>
      </c>
      <c r="R11" s="34"/>
      <c r="S11" s="34"/>
    </row>
    <row r="12" spans="1:20" s="38" customFormat="1" ht="14.55">
      <c r="A12" s="34" t="s">
        <v>1363</v>
      </c>
      <c r="B12" s="34" t="s">
        <v>1563</v>
      </c>
      <c r="C12" s="34">
        <v>2012</v>
      </c>
      <c r="D12"/>
      <c r="E12" s="34">
        <v>0.53900000000000003</v>
      </c>
      <c r="F12" s="34" t="s">
        <v>1362</v>
      </c>
      <c r="G12" s="83" t="s">
        <v>1134</v>
      </c>
      <c r="H12" s="34" t="s">
        <v>60</v>
      </c>
      <c r="I12" s="83"/>
      <c r="J12" s="34" t="s">
        <v>1141</v>
      </c>
      <c r="K12" s="34" t="s">
        <v>1361</v>
      </c>
      <c r="L12" s="34" t="s">
        <v>1208</v>
      </c>
      <c r="M12" s="34" t="s">
        <v>1360</v>
      </c>
      <c r="N12" s="34" t="s">
        <v>1359</v>
      </c>
      <c r="O12" s="34" t="s">
        <v>1129</v>
      </c>
      <c r="P12" s="34">
        <v>332</v>
      </c>
      <c r="Q12" s="34">
        <v>0.17460000000000001</v>
      </c>
      <c r="R12" s="34" t="s">
        <v>1138</v>
      </c>
      <c r="S12" s="34"/>
    </row>
    <row r="13" spans="1:20" s="38" customFormat="1" ht="14.55">
      <c r="A13" s="34" t="s">
        <v>1471</v>
      </c>
      <c r="B13" s="34" t="s">
        <v>1472</v>
      </c>
      <c r="C13" s="34">
        <v>2016</v>
      </c>
      <c r="D13"/>
      <c r="E13" s="34">
        <v>0.50649999999999995</v>
      </c>
      <c r="F13" s="34" t="s">
        <v>1222</v>
      </c>
      <c r="G13" s="83" t="s">
        <v>1473</v>
      </c>
      <c r="H13" s="34" t="s">
        <v>60</v>
      </c>
      <c r="I13" s="83"/>
      <c r="J13" s="34" t="s">
        <v>1141</v>
      </c>
      <c r="K13" s="34" t="s">
        <v>1361</v>
      </c>
      <c r="L13" s="34" t="s">
        <v>1121</v>
      </c>
      <c r="M13" s="34" t="s">
        <v>1474</v>
      </c>
      <c r="N13" s="34" t="s">
        <v>1359</v>
      </c>
      <c r="O13" s="34" t="s">
        <v>1129</v>
      </c>
      <c r="P13" s="34">
        <v>509</v>
      </c>
      <c r="Q13" s="34">
        <v>0.19839999999999999</v>
      </c>
      <c r="R13" s="34" t="s">
        <v>1138</v>
      </c>
      <c r="S13" s="34"/>
    </row>
    <row r="14" spans="1:20" ht="14.55">
      <c r="A14" s="34" t="s">
        <v>1549</v>
      </c>
      <c r="B14" s="34" t="s">
        <v>1550</v>
      </c>
      <c r="C14" s="34">
        <v>2016</v>
      </c>
      <c r="E14" s="34">
        <v>50.65</v>
      </c>
      <c r="F14" s="34" t="s">
        <v>1551</v>
      </c>
      <c r="G14" s="83" t="s">
        <v>1473</v>
      </c>
      <c r="H14" s="34" t="s">
        <v>1525</v>
      </c>
      <c r="I14" s="83"/>
      <c r="J14" s="34" t="s">
        <v>721</v>
      </c>
      <c r="K14" s="34" t="s">
        <v>1552</v>
      </c>
      <c r="L14" s="34" t="s">
        <v>1553</v>
      </c>
      <c r="M14" s="34" t="s">
        <v>1554</v>
      </c>
      <c r="N14" s="34" t="s">
        <v>1555</v>
      </c>
      <c r="O14" s="34" t="s">
        <v>1531</v>
      </c>
      <c r="P14" s="34">
        <v>496</v>
      </c>
      <c r="Q14" s="34">
        <f>S14/100</f>
        <v>0.43149999999999999</v>
      </c>
      <c r="R14" s="34" t="s">
        <v>1556</v>
      </c>
      <c r="S14" s="34">
        <v>43.15</v>
      </c>
      <c r="T14" t="s">
        <v>1564</v>
      </c>
    </row>
    <row r="15" spans="1:20" ht="14.55">
      <c r="A15" s="34"/>
      <c r="B15" s="34"/>
      <c r="C15" s="34"/>
      <c r="E15" s="34"/>
      <c r="F15" s="34"/>
      <c r="G15" s="83"/>
      <c r="H15" s="34"/>
      <c r="I15" s="83"/>
      <c r="J15" s="34"/>
      <c r="K15" s="34"/>
      <c r="L15" s="34"/>
      <c r="M15" s="34"/>
      <c r="N15" s="34"/>
      <c r="O15" s="34" t="s">
        <v>1557</v>
      </c>
      <c r="P15" s="34"/>
      <c r="Q15" s="34">
        <f>S15/100</f>
        <v>0.3367</v>
      </c>
      <c r="R15" s="34"/>
      <c r="S15" s="34">
        <v>33.67</v>
      </c>
    </row>
    <row r="16" spans="1:20" ht="14.55">
      <c r="A16" s="34"/>
      <c r="B16" s="34"/>
      <c r="C16" s="34"/>
      <c r="E16" s="34"/>
      <c r="F16" s="34"/>
      <c r="G16" s="83"/>
      <c r="H16" s="34"/>
      <c r="I16" s="83"/>
      <c r="J16" s="34"/>
      <c r="K16" s="34"/>
      <c r="L16" s="34"/>
      <c r="M16" s="34"/>
      <c r="N16" s="34"/>
      <c r="O16" s="34" t="s">
        <v>1558</v>
      </c>
      <c r="P16" s="34"/>
      <c r="Q16" s="34">
        <f>S16/100</f>
        <v>8.0600000000000005E-2</v>
      </c>
      <c r="R16" s="34"/>
      <c r="S16" s="34">
        <v>8.06</v>
      </c>
    </row>
    <row r="17" spans="1:19" ht="14.55">
      <c r="A17" s="34"/>
      <c r="B17" s="34"/>
      <c r="C17" s="34"/>
      <c r="E17" s="34"/>
      <c r="F17" s="34"/>
      <c r="G17" s="83"/>
      <c r="H17" s="34"/>
      <c r="I17" s="83"/>
      <c r="J17" s="34"/>
      <c r="K17" s="34"/>
      <c r="L17" s="34"/>
      <c r="M17" s="34"/>
      <c r="N17" s="34"/>
      <c r="O17" s="34" t="s">
        <v>1559</v>
      </c>
      <c r="P17" s="34"/>
      <c r="Q17" s="34">
        <f>S17/100</f>
        <v>1.41E-2</v>
      </c>
      <c r="R17" s="34"/>
      <c r="S17" s="34">
        <v>1.41</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6AE4-9A01-4DFA-83A9-AC40ADF4AAAD}">
  <dimension ref="A1:T65"/>
  <sheetViews>
    <sheetView topLeftCell="A43" zoomScale="85" zoomScaleNormal="85" workbookViewId="0">
      <selection activeCell="T60" sqref="T60"/>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1546</v>
      </c>
    </row>
    <row r="2" spans="1:20" s="38" customFormat="1" ht="14.55">
      <c r="A2" s="34" t="s">
        <v>1373</v>
      </c>
      <c r="B2" s="34" t="s">
        <v>1547</v>
      </c>
      <c r="C2" s="34">
        <v>2018</v>
      </c>
      <c r="D2"/>
      <c r="E2" s="34">
        <v>0.51159999999999994</v>
      </c>
      <c r="F2" s="34" t="s">
        <v>1161</v>
      </c>
      <c r="G2" s="83" t="s">
        <v>1374</v>
      </c>
      <c r="H2" s="34" t="s">
        <v>60</v>
      </c>
      <c r="I2" s="83"/>
      <c r="J2" s="34" t="s">
        <v>1141</v>
      </c>
      <c r="K2" s="34" t="s">
        <v>1375</v>
      </c>
      <c r="L2" s="34" t="s">
        <v>1131</v>
      </c>
      <c r="M2" s="34" t="s">
        <v>1376</v>
      </c>
      <c r="N2" s="34" t="s">
        <v>1377</v>
      </c>
      <c r="O2" s="34" t="s">
        <v>1129</v>
      </c>
      <c r="P2" s="34">
        <v>1597</v>
      </c>
      <c r="Q2" s="34">
        <v>0.17199999999999999</v>
      </c>
      <c r="R2" s="34" t="s">
        <v>40</v>
      </c>
      <c r="T2" s="38" t="s">
        <v>2672</v>
      </c>
    </row>
    <row r="3" spans="1:20" s="73" customFormat="1" ht="14.55">
      <c r="E3" s="74"/>
      <c r="G3" s="74"/>
      <c r="I3" s="74"/>
      <c r="K3" s="77"/>
      <c r="N3" s="77"/>
      <c r="O3" s="73" t="s">
        <v>1148</v>
      </c>
      <c r="P3" s="74">
        <v>817</v>
      </c>
      <c r="Q3" s="74">
        <v>0.151</v>
      </c>
      <c r="R3" s="77"/>
    </row>
    <row r="4" spans="1:20" s="38" customFormat="1" ht="14.55">
      <c r="A4" s="73"/>
      <c r="B4" s="73"/>
      <c r="C4" s="73"/>
      <c r="D4" s="73"/>
      <c r="E4" s="74"/>
      <c r="F4" s="73"/>
      <c r="G4" s="74"/>
      <c r="H4" s="73"/>
      <c r="I4" s="74"/>
      <c r="J4" s="73"/>
      <c r="K4" s="77"/>
      <c r="L4" s="73"/>
      <c r="M4" s="73"/>
      <c r="N4" s="77"/>
      <c r="O4" s="73" t="s">
        <v>1149</v>
      </c>
      <c r="P4" s="74">
        <v>757</v>
      </c>
      <c r="Q4" s="74">
        <v>0.17899999999999999</v>
      </c>
      <c r="R4" s="77"/>
    </row>
    <row r="5" spans="1:20" s="38" customFormat="1" ht="14.55">
      <c r="A5" s="73"/>
      <c r="B5" s="73"/>
      <c r="C5" s="73"/>
      <c r="D5" s="73"/>
      <c r="E5" s="74"/>
      <c r="F5" s="73"/>
      <c r="G5" s="74"/>
      <c r="H5" s="73"/>
      <c r="I5" s="74"/>
      <c r="J5" s="73"/>
      <c r="K5" s="77"/>
      <c r="L5" s="73"/>
      <c r="M5" s="73"/>
      <c r="N5" s="77"/>
      <c r="O5" s="73" t="s">
        <v>1166</v>
      </c>
      <c r="P5" s="74">
        <v>1198</v>
      </c>
      <c r="Q5" s="74">
        <v>0.16699999999999998</v>
      </c>
      <c r="R5" s="77"/>
    </row>
    <row r="6" spans="1:20" s="38" customFormat="1" ht="14.55">
      <c r="A6" s="73"/>
      <c r="B6" s="73"/>
      <c r="C6" s="73"/>
      <c r="D6" s="73"/>
      <c r="E6" s="74"/>
      <c r="F6" s="73"/>
      <c r="G6" s="74"/>
      <c r="H6" s="73"/>
      <c r="I6" s="74"/>
      <c r="J6" s="73"/>
      <c r="K6" s="77"/>
      <c r="L6" s="73"/>
      <c r="M6" s="73"/>
      <c r="N6" s="77"/>
      <c r="O6" s="73" t="s">
        <v>1167</v>
      </c>
      <c r="P6" s="74">
        <v>390</v>
      </c>
      <c r="Q6" s="74">
        <v>0.155</v>
      </c>
      <c r="R6" s="77"/>
    </row>
    <row r="7" spans="1:20" s="38" customFormat="1" ht="14.55">
      <c r="A7" s="73"/>
      <c r="B7" s="73"/>
      <c r="C7" s="73"/>
      <c r="D7" s="73"/>
      <c r="E7" s="74"/>
      <c r="F7" s="73"/>
      <c r="G7" s="74"/>
      <c r="H7" s="73"/>
      <c r="I7" s="74"/>
      <c r="J7" s="73"/>
      <c r="K7" s="77"/>
      <c r="L7" s="73"/>
      <c r="M7" s="73"/>
      <c r="N7" s="77"/>
      <c r="O7" s="77" t="s">
        <v>1127</v>
      </c>
      <c r="P7" s="74">
        <v>390</v>
      </c>
      <c r="Q7" s="74">
        <v>0.129</v>
      </c>
      <c r="R7" s="77"/>
    </row>
    <row r="8" spans="1:20" s="38" customFormat="1" ht="14.55">
      <c r="A8" s="73"/>
      <c r="B8" s="73"/>
      <c r="C8" s="73"/>
      <c r="D8" s="73"/>
      <c r="E8" s="74"/>
      <c r="F8" s="73"/>
      <c r="G8" s="74"/>
      <c r="H8" s="73"/>
      <c r="I8" s="74"/>
      <c r="J8" s="73"/>
      <c r="K8" s="77"/>
      <c r="L8" s="73"/>
      <c r="M8" s="73"/>
      <c r="N8" s="77"/>
      <c r="O8" s="77" t="s">
        <v>1126</v>
      </c>
      <c r="P8" s="74">
        <v>378</v>
      </c>
      <c r="Q8" s="74">
        <v>0.183</v>
      </c>
      <c r="R8" s="77"/>
    </row>
    <row r="9" spans="1:20" s="38" customFormat="1" ht="14.55">
      <c r="A9" s="73"/>
      <c r="B9" s="73"/>
      <c r="C9" s="73"/>
      <c r="D9" s="73"/>
      <c r="E9" s="74"/>
      <c r="F9" s="73"/>
      <c r="G9" s="74"/>
      <c r="H9" s="73"/>
      <c r="I9" s="74"/>
      <c r="J9" s="73"/>
      <c r="K9" s="77"/>
      <c r="L9" s="73"/>
      <c r="M9" s="73"/>
      <c r="N9" s="77"/>
      <c r="O9" s="77" t="s">
        <v>1125</v>
      </c>
      <c r="P9" s="74">
        <v>376</v>
      </c>
      <c r="Q9" s="74">
        <v>0.25</v>
      </c>
      <c r="R9" s="77"/>
    </row>
    <row r="10" spans="1:20" s="73" customFormat="1" ht="14.55">
      <c r="A10" s="34" t="s">
        <v>1379</v>
      </c>
      <c r="B10" s="34" t="s">
        <v>1545</v>
      </c>
      <c r="C10" s="34">
        <v>2018</v>
      </c>
      <c r="D10"/>
      <c r="E10" s="34">
        <v>0.49469999999999997</v>
      </c>
      <c r="F10" s="34" t="s">
        <v>1234</v>
      </c>
      <c r="G10" s="83" t="s">
        <v>1380</v>
      </c>
      <c r="H10" s="34" t="s">
        <v>60</v>
      </c>
      <c r="I10" s="83"/>
      <c r="J10" s="34" t="s">
        <v>1141</v>
      </c>
      <c r="K10" s="34" t="s">
        <v>1375</v>
      </c>
      <c r="L10" s="34" t="s">
        <v>1131</v>
      </c>
      <c r="M10" s="34" t="s">
        <v>1381</v>
      </c>
      <c r="N10" s="34" t="s">
        <v>1377</v>
      </c>
      <c r="O10" s="34" t="s">
        <v>1129</v>
      </c>
      <c r="P10" s="34">
        <v>188</v>
      </c>
      <c r="Q10" s="34">
        <v>0.127</v>
      </c>
      <c r="R10" s="34" t="s">
        <v>40</v>
      </c>
    </row>
    <row r="11" spans="1:20" ht="14.55">
      <c r="A11" s="34" t="s">
        <v>1535</v>
      </c>
      <c r="B11" s="34" t="s">
        <v>1536</v>
      </c>
      <c r="C11" s="34">
        <v>2012</v>
      </c>
      <c r="E11" s="34">
        <v>40.4</v>
      </c>
      <c r="F11" s="34" t="s">
        <v>1537</v>
      </c>
      <c r="G11" s="83">
        <v>17.619</v>
      </c>
      <c r="H11" s="34" t="s">
        <v>1525</v>
      </c>
      <c r="I11" s="83"/>
      <c r="J11" s="34" t="s">
        <v>1526</v>
      </c>
      <c r="K11" s="34" t="s">
        <v>1538</v>
      </c>
      <c r="L11" s="34" t="s">
        <v>1528</v>
      </c>
      <c r="M11" s="34" t="s">
        <v>1539</v>
      </c>
      <c r="N11" s="34" t="s">
        <v>1540</v>
      </c>
      <c r="O11" s="34" t="s">
        <v>1531</v>
      </c>
      <c r="P11" s="34">
        <v>230</v>
      </c>
      <c r="Q11" s="34">
        <f>S11/100</f>
        <v>0.59570000000000001</v>
      </c>
      <c r="R11" s="34" t="s">
        <v>1532</v>
      </c>
      <c r="S11" s="34">
        <v>59.57</v>
      </c>
      <c r="T11" t="s">
        <v>1548</v>
      </c>
    </row>
    <row r="12" spans="1:20" ht="14.55">
      <c r="A12" s="34"/>
      <c r="B12" s="34"/>
      <c r="C12" s="34"/>
      <c r="E12" s="34"/>
      <c r="F12" s="34"/>
      <c r="G12" s="83"/>
      <c r="H12" s="34"/>
      <c r="I12" s="83"/>
      <c r="J12" s="34"/>
      <c r="K12" s="34"/>
      <c r="L12" s="34"/>
      <c r="M12" s="34"/>
      <c r="N12" s="34"/>
      <c r="O12" s="34" t="s">
        <v>1541</v>
      </c>
      <c r="P12" s="34">
        <v>93</v>
      </c>
      <c r="Q12" s="34">
        <f>S12/100</f>
        <v>0.58099999999999996</v>
      </c>
      <c r="R12" s="34"/>
      <c r="S12" s="34">
        <v>58.1</v>
      </c>
    </row>
    <row r="13" spans="1:20" ht="14.55">
      <c r="A13" s="34"/>
      <c r="B13" s="34"/>
      <c r="C13" s="34"/>
      <c r="E13" s="34"/>
      <c r="F13" s="34"/>
      <c r="G13" s="83"/>
      <c r="H13" s="34"/>
      <c r="I13" s="83"/>
      <c r="J13" s="34"/>
      <c r="K13" s="34"/>
      <c r="L13" s="34"/>
      <c r="M13" s="34"/>
      <c r="N13" s="34"/>
      <c r="O13" s="34" t="s">
        <v>1542</v>
      </c>
      <c r="P13" s="34">
        <v>137</v>
      </c>
      <c r="Q13" s="34">
        <f>S13/100</f>
        <v>0.60599999999999998</v>
      </c>
      <c r="R13" s="34"/>
      <c r="S13" s="34">
        <v>60.6</v>
      </c>
    </row>
    <row r="14" spans="1:20" ht="14.55">
      <c r="A14" s="34"/>
      <c r="B14" s="34"/>
      <c r="C14" s="34"/>
      <c r="E14" s="34"/>
      <c r="F14" s="34"/>
      <c r="G14" s="83"/>
      <c r="H14" s="34"/>
      <c r="I14" s="83"/>
      <c r="J14" s="34"/>
      <c r="K14" s="34"/>
      <c r="L14" s="34"/>
      <c r="M14" s="34"/>
      <c r="N14" s="34"/>
      <c r="O14" s="34" t="s">
        <v>749</v>
      </c>
      <c r="P14" s="34">
        <v>82</v>
      </c>
      <c r="Q14" s="34">
        <v>0.57299999999999995</v>
      </c>
      <c r="R14" s="34"/>
      <c r="S14" s="34">
        <v>57.3</v>
      </c>
    </row>
    <row r="15" spans="1:20" ht="14.55">
      <c r="A15" s="34"/>
      <c r="B15" s="34"/>
      <c r="C15" s="34"/>
      <c r="E15" s="34"/>
      <c r="F15" s="34"/>
      <c r="G15" s="83"/>
      <c r="H15" s="34"/>
      <c r="I15" s="83"/>
      <c r="J15" s="34"/>
      <c r="K15" s="34"/>
      <c r="L15" s="34"/>
      <c r="M15" s="34"/>
      <c r="N15" s="34"/>
      <c r="O15" s="34" t="s">
        <v>1533</v>
      </c>
      <c r="P15" s="34">
        <v>78</v>
      </c>
      <c r="Q15" s="34">
        <v>0.64100000000000001</v>
      </c>
      <c r="R15" s="34"/>
      <c r="S15" s="34">
        <v>64.099999999999994</v>
      </c>
    </row>
    <row r="16" spans="1:20" ht="14.55">
      <c r="A16" s="34"/>
      <c r="B16" s="34"/>
      <c r="C16" s="34"/>
      <c r="E16" s="34"/>
      <c r="F16" s="34"/>
      <c r="G16" s="83"/>
      <c r="H16" s="34"/>
      <c r="I16" s="83"/>
      <c r="J16" s="34"/>
      <c r="K16" s="34"/>
      <c r="L16" s="34"/>
      <c r="M16" s="34"/>
      <c r="N16" s="34"/>
      <c r="O16" s="34" t="s">
        <v>621</v>
      </c>
      <c r="P16" s="34">
        <v>70</v>
      </c>
      <c r="Q16" s="34">
        <v>0.57099999999999995</v>
      </c>
      <c r="R16" s="34"/>
      <c r="S16" s="34">
        <v>57.1</v>
      </c>
    </row>
    <row r="17" spans="1:20" ht="14.55">
      <c r="A17" s="34"/>
      <c r="B17" s="34"/>
      <c r="C17" s="34"/>
      <c r="E17" s="34"/>
      <c r="F17" s="34"/>
      <c r="G17" s="83"/>
      <c r="H17" s="34"/>
      <c r="I17" s="83"/>
      <c r="J17" s="34"/>
      <c r="K17" s="34"/>
      <c r="L17" s="34"/>
      <c r="M17" s="34"/>
      <c r="N17" s="34"/>
      <c r="O17" s="73" t="s">
        <v>1164</v>
      </c>
      <c r="P17" s="34">
        <v>134</v>
      </c>
      <c r="Q17" s="34">
        <f t="shared" ref="Q17:Q24" si="0">S17/100</f>
        <v>0.61899999999999999</v>
      </c>
      <c r="R17" s="34"/>
      <c r="S17" s="34">
        <v>61.9</v>
      </c>
    </row>
    <row r="18" spans="1:20" ht="14.55">
      <c r="A18" s="34"/>
      <c r="B18" s="34"/>
      <c r="C18" s="34"/>
      <c r="E18" s="34"/>
      <c r="F18" s="34"/>
      <c r="G18" s="83"/>
      <c r="H18" s="34"/>
      <c r="I18" s="83"/>
      <c r="J18" s="34"/>
      <c r="K18" s="34"/>
      <c r="L18" s="34"/>
      <c r="M18" s="34"/>
      <c r="N18" s="34"/>
      <c r="O18" s="34" t="s">
        <v>178</v>
      </c>
      <c r="P18" s="34">
        <v>96</v>
      </c>
      <c r="Q18" s="34">
        <f t="shared" si="0"/>
        <v>0.56299999999999994</v>
      </c>
      <c r="R18" s="34"/>
      <c r="S18" s="34">
        <v>56.3</v>
      </c>
    </row>
    <row r="19" spans="1:20" ht="14.55">
      <c r="A19" s="34"/>
      <c r="B19" s="34"/>
      <c r="C19" s="34"/>
      <c r="E19" s="34"/>
      <c r="F19" s="34"/>
      <c r="G19" s="83"/>
      <c r="H19" s="34"/>
      <c r="I19" s="83"/>
      <c r="J19" s="34"/>
      <c r="K19" s="34"/>
      <c r="L19" s="34"/>
      <c r="M19" s="34"/>
      <c r="N19" s="34"/>
      <c r="O19" s="34" t="s">
        <v>1543</v>
      </c>
      <c r="P19" s="34">
        <v>161</v>
      </c>
      <c r="Q19" s="34">
        <f t="shared" si="0"/>
        <v>0.55899999999999994</v>
      </c>
      <c r="R19" s="34"/>
      <c r="S19" s="34">
        <v>55.9</v>
      </c>
    </row>
    <row r="20" spans="1:20" ht="14.55">
      <c r="A20" s="34"/>
      <c r="B20" s="34"/>
      <c r="C20" s="34"/>
      <c r="E20" s="34"/>
      <c r="F20" s="34"/>
      <c r="G20" s="83"/>
      <c r="H20" s="34"/>
      <c r="I20" s="83"/>
      <c r="J20" s="34"/>
      <c r="K20" s="34"/>
      <c r="L20" s="34"/>
      <c r="M20" s="34"/>
      <c r="N20" s="34"/>
      <c r="O20" s="34" t="s">
        <v>1544</v>
      </c>
      <c r="P20" s="34">
        <v>69</v>
      </c>
      <c r="Q20" s="34">
        <f t="shared" si="0"/>
        <v>0.68099999999999994</v>
      </c>
      <c r="R20" s="34"/>
      <c r="S20" s="34">
        <v>68.099999999999994</v>
      </c>
    </row>
    <row r="21" spans="1:20" ht="14.55">
      <c r="A21" s="34" t="s">
        <v>1565</v>
      </c>
      <c r="B21" s="34" t="s">
        <v>1566</v>
      </c>
      <c r="C21" s="34">
        <v>2019</v>
      </c>
      <c r="E21" s="34">
        <v>30.99</v>
      </c>
      <c r="F21" s="34" t="s">
        <v>522</v>
      </c>
      <c r="G21" s="83" t="s">
        <v>1567</v>
      </c>
      <c r="H21" s="34" t="s">
        <v>1525</v>
      </c>
      <c r="I21" s="83"/>
      <c r="J21" s="34" t="s">
        <v>721</v>
      </c>
      <c r="K21" s="34" t="s">
        <v>1538</v>
      </c>
      <c r="L21" s="34" t="s">
        <v>1528</v>
      </c>
      <c r="M21" s="34" t="s">
        <v>1524</v>
      </c>
      <c r="N21" s="34" t="s">
        <v>1524</v>
      </c>
      <c r="O21" s="34" t="s">
        <v>1531</v>
      </c>
      <c r="P21" s="34">
        <v>881</v>
      </c>
      <c r="Q21" s="34">
        <f t="shared" si="0"/>
        <v>0.57799999999999996</v>
      </c>
      <c r="R21" s="34" t="s">
        <v>1532</v>
      </c>
      <c r="S21" s="34">
        <v>57.8</v>
      </c>
    </row>
    <row r="22" spans="1:20" ht="14.55">
      <c r="A22" s="34"/>
      <c r="B22" s="34"/>
      <c r="C22" s="34"/>
      <c r="E22" s="34"/>
      <c r="F22" s="34"/>
      <c r="G22" s="83"/>
      <c r="H22" s="34"/>
      <c r="I22" s="83"/>
      <c r="J22" s="34"/>
      <c r="K22" s="34"/>
      <c r="L22" s="34"/>
      <c r="M22" s="34"/>
      <c r="N22" s="34"/>
      <c r="O22" s="34" t="s">
        <v>1557</v>
      </c>
      <c r="P22" s="34"/>
      <c r="Q22" s="34">
        <f t="shared" si="0"/>
        <v>0.36099999999999999</v>
      </c>
      <c r="R22" s="34"/>
      <c r="S22" s="34">
        <v>36.1</v>
      </c>
    </row>
    <row r="23" spans="1:20" ht="14.55">
      <c r="A23" s="34"/>
      <c r="B23" s="34"/>
      <c r="C23" s="34"/>
      <c r="E23" s="34"/>
      <c r="F23" s="34"/>
      <c r="G23" s="83"/>
      <c r="H23" s="34"/>
      <c r="I23" s="83"/>
      <c r="J23" s="34"/>
      <c r="K23" s="34"/>
      <c r="L23" s="34"/>
      <c r="M23" s="34"/>
      <c r="N23" s="34"/>
      <c r="O23" s="34" t="s">
        <v>1558</v>
      </c>
      <c r="P23" s="34"/>
      <c r="Q23" s="34">
        <f t="shared" si="0"/>
        <v>0.14899999999999999</v>
      </c>
      <c r="R23" s="34"/>
      <c r="S23" s="34">
        <v>14.9</v>
      </c>
    </row>
    <row r="24" spans="1:20" ht="14.55">
      <c r="A24" s="34"/>
      <c r="B24" s="34"/>
      <c r="C24" s="34"/>
      <c r="E24" s="34"/>
      <c r="F24" s="34"/>
      <c r="G24" s="83"/>
      <c r="H24" s="34"/>
      <c r="I24" s="83"/>
      <c r="J24" s="34"/>
      <c r="K24" s="34"/>
      <c r="L24" s="34"/>
      <c r="M24" s="34"/>
      <c r="N24" s="34"/>
      <c r="O24" s="34" t="s">
        <v>1568</v>
      </c>
      <c r="P24" s="34"/>
      <c r="Q24" s="34">
        <f t="shared" si="0"/>
        <v>4.2999999999999997E-2</v>
      </c>
      <c r="R24" s="34"/>
      <c r="S24" s="34">
        <v>4.3</v>
      </c>
    </row>
    <row r="25" spans="1:20" ht="14.55">
      <c r="A25" s="34"/>
      <c r="B25" s="34"/>
      <c r="C25" s="34"/>
      <c r="E25" s="34"/>
      <c r="F25" s="34"/>
      <c r="G25" s="83"/>
      <c r="H25" s="34"/>
      <c r="I25" s="83"/>
      <c r="J25" s="34"/>
      <c r="K25" s="34"/>
      <c r="L25" s="34"/>
      <c r="M25" s="34"/>
      <c r="N25" s="34"/>
      <c r="O25" s="34" t="s">
        <v>1559</v>
      </c>
      <c r="P25" s="34"/>
      <c r="Q25" s="34">
        <v>2.5000000000000001E-2</v>
      </c>
      <c r="R25" s="34"/>
      <c r="S25" s="34">
        <v>2.5</v>
      </c>
    </row>
    <row r="26" spans="1:20" ht="14.55">
      <c r="A26" s="34"/>
      <c r="B26" s="34"/>
      <c r="C26" s="34"/>
      <c r="E26" s="34"/>
      <c r="F26" s="34"/>
      <c r="G26" s="83"/>
      <c r="H26" s="34"/>
      <c r="I26" s="83"/>
      <c r="J26" s="34"/>
      <c r="K26" s="34"/>
      <c r="L26" s="34"/>
      <c r="M26" s="34"/>
      <c r="N26" s="34"/>
      <c r="O26" s="34" t="s">
        <v>1541</v>
      </c>
      <c r="P26" s="34">
        <v>273</v>
      </c>
      <c r="Q26" s="34">
        <f>S26/100</f>
        <v>0.52700000000000002</v>
      </c>
      <c r="R26" s="34"/>
      <c r="S26" s="34">
        <v>52.7</v>
      </c>
    </row>
    <row r="27" spans="1:20" ht="14.55">
      <c r="A27" s="34"/>
      <c r="B27" s="34"/>
      <c r="C27" s="34"/>
      <c r="E27" s="34"/>
      <c r="F27" s="34"/>
      <c r="G27" s="83"/>
      <c r="H27" s="34"/>
      <c r="I27" s="83"/>
      <c r="J27" s="34"/>
      <c r="K27" s="34"/>
      <c r="L27" s="34"/>
      <c r="M27" s="34"/>
      <c r="N27" s="34"/>
      <c r="O27" s="34" t="s">
        <v>1542</v>
      </c>
      <c r="P27" s="34">
        <v>608</v>
      </c>
      <c r="Q27" s="34">
        <f>S27/100</f>
        <v>0.6</v>
      </c>
      <c r="R27" s="34"/>
      <c r="S27" s="34">
        <v>60</v>
      </c>
    </row>
    <row r="28" spans="1:20" ht="14.55">
      <c r="A28" s="34"/>
      <c r="B28" s="34"/>
      <c r="C28" s="34"/>
      <c r="E28" s="34"/>
      <c r="F28" s="34"/>
      <c r="G28" s="83"/>
      <c r="H28" s="34"/>
      <c r="I28" s="83"/>
      <c r="J28" s="34"/>
      <c r="K28" s="34"/>
      <c r="L28" s="34"/>
      <c r="M28" s="34"/>
      <c r="N28" s="34"/>
      <c r="O28" s="34" t="s">
        <v>178</v>
      </c>
      <c r="P28" s="34">
        <v>558</v>
      </c>
      <c r="Q28" s="34">
        <f>S28/100</f>
        <v>0.58099999999999996</v>
      </c>
      <c r="R28" s="34"/>
      <c r="S28" s="34">
        <v>58.1</v>
      </c>
    </row>
    <row r="29" spans="1:20" ht="14.55">
      <c r="A29" s="34"/>
      <c r="B29" s="34"/>
      <c r="C29" s="34"/>
      <c r="E29" s="34"/>
      <c r="F29" s="34"/>
      <c r="G29" s="83"/>
      <c r="H29" s="34"/>
      <c r="I29" s="83"/>
      <c r="J29" s="34"/>
      <c r="K29" s="34"/>
      <c r="L29" s="34"/>
      <c r="M29" s="34"/>
      <c r="N29" s="34"/>
      <c r="O29" s="73" t="s">
        <v>1164</v>
      </c>
      <c r="P29" s="34">
        <v>323</v>
      </c>
      <c r="Q29" s="34">
        <f>S29/100</f>
        <v>0.47299999999999998</v>
      </c>
      <c r="R29" s="34"/>
      <c r="S29" s="34">
        <v>47.3</v>
      </c>
    </row>
    <row r="30" spans="1:20" s="21" customFormat="1" ht="203.3">
      <c r="A30" s="84" t="s">
        <v>2671</v>
      </c>
      <c r="B30" s="84" t="s">
        <v>2667</v>
      </c>
      <c r="C30" s="84">
        <v>2018</v>
      </c>
      <c r="D30" s="84"/>
      <c r="E30" s="84"/>
      <c r="F30" s="84" t="s">
        <v>122</v>
      </c>
      <c r="G30" s="84"/>
      <c r="H30" s="84" t="s">
        <v>2251</v>
      </c>
      <c r="I30" s="84"/>
      <c r="J30" s="84" t="s">
        <v>25</v>
      </c>
      <c r="K30" s="106" t="s">
        <v>2668</v>
      </c>
      <c r="L30" s="84" t="s">
        <v>1008</v>
      </c>
      <c r="M30" s="106" t="s">
        <v>2669</v>
      </c>
      <c r="N30" s="81" t="s">
        <v>2670</v>
      </c>
      <c r="O30" s="81" t="s">
        <v>981</v>
      </c>
      <c r="P30" s="84">
        <v>249</v>
      </c>
      <c r="Q30" s="102">
        <v>0.498</v>
      </c>
      <c r="R30" s="81" t="s">
        <v>232</v>
      </c>
      <c r="S30" s="84">
        <v>49.8</v>
      </c>
      <c r="T30" s="21" t="s">
        <v>2598</v>
      </c>
    </row>
    <row r="31" spans="1:20" s="21" customFormat="1" ht="188.8">
      <c r="A31" s="84" t="s">
        <v>2683</v>
      </c>
      <c r="B31" s="84" t="s">
        <v>2684</v>
      </c>
      <c r="C31" s="84">
        <v>2020</v>
      </c>
      <c r="D31" s="84"/>
      <c r="E31" s="84"/>
      <c r="F31" s="84" t="s">
        <v>910</v>
      </c>
      <c r="G31" s="84"/>
      <c r="H31" s="84" t="s">
        <v>231</v>
      </c>
      <c r="I31" s="84"/>
      <c r="J31" s="84" t="s">
        <v>25</v>
      </c>
      <c r="K31" s="106" t="s">
        <v>2668</v>
      </c>
      <c r="L31" s="84" t="s">
        <v>1008</v>
      </c>
      <c r="M31" s="106" t="s">
        <v>2685</v>
      </c>
      <c r="N31" s="81" t="s">
        <v>2670</v>
      </c>
      <c r="O31" s="84" t="s">
        <v>981</v>
      </c>
      <c r="P31" s="84">
        <v>1224</v>
      </c>
      <c r="Q31" s="102">
        <v>0.1168</v>
      </c>
      <c r="R31" s="81" t="s">
        <v>232</v>
      </c>
      <c r="S31" s="84">
        <v>11.68</v>
      </c>
    </row>
    <row r="32" spans="1:20" s="21" customFormat="1" ht="14.55">
      <c r="A32" s="84"/>
      <c r="B32" s="84"/>
      <c r="C32" s="84"/>
      <c r="D32" s="84"/>
      <c r="E32" s="84"/>
      <c r="F32" s="84"/>
      <c r="G32" s="84"/>
      <c r="H32" s="84"/>
      <c r="I32" s="84"/>
      <c r="J32" s="84"/>
      <c r="K32" s="106"/>
      <c r="L32" s="84"/>
      <c r="M32" s="106"/>
      <c r="N32" s="81"/>
      <c r="O32" s="92" t="s">
        <v>980</v>
      </c>
      <c r="P32" s="92">
        <v>442</v>
      </c>
      <c r="Q32" s="102">
        <v>0.129</v>
      </c>
      <c r="R32" s="81"/>
      <c r="S32" s="92">
        <v>12.9</v>
      </c>
    </row>
    <row r="33" spans="1:19" s="21" customFormat="1" ht="14.55">
      <c r="A33" s="84"/>
      <c r="B33" s="84"/>
      <c r="C33" s="84"/>
      <c r="D33" s="84"/>
      <c r="E33" s="84"/>
      <c r="F33" s="84"/>
      <c r="G33" s="84"/>
      <c r="H33" s="84"/>
      <c r="I33" s="84"/>
      <c r="J33" s="84"/>
      <c r="K33" s="106"/>
      <c r="L33" s="84"/>
      <c r="M33" s="106"/>
      <c r="N33" s="81"/>
      <c r="O33" s="92" t="s">
        <v>979</v>
      </c>
      <c r="P33" s="92">
        <v>782</v>
      </c>
      <c r="Q33" s="102">
        <v>0.11</v>
      </c>
      <c r="R33" s="81"/>
      <c r="S33" s="92">
        <v>11</v>
      </c>
    </row>
    <row r="34" spans="1:19" s="21" customFormat="1">
      <c r="A34" s="117" t="s">
        <v>2698</v>
      </c>
      <c r="B34" s="117" t="s">
        <v>2699</v>
      </c>
      <c r="C34" s="117">
        <v>2015</v>
      </c>
      <c r="D34" s="117"/>
      <c r="E34" s="117"/>
      <c r="F34" s="117" t="s">
        <v>2700</v>
      </c>
      <c r="G34" s="117"/>
      <c r="H34" s="120" t="s">
        <v>231</v>
      </c>
      <c r="I34" s="117"/>
      <c r="J34" s="120" t="s">
        <v>25</v>
      </c>
      <c r="K34" s="120" t="s">
        <v>2701</v>
      </c>
      <c r="L34" s="117" t="s">
        <v>2249</v>
      </c>
      <c r="M34" s="117" t="s">
        <v>2702</v>
      </c>
      <c r="N34" s="117" t="s">
        <v>2703</v>
      </c>
      <c r="O34" s="120" t="s">
        <v>981</v>
      </c>
      <c r="P34" s="117">
        <v>1048</v>
      </c>
      <c r="Q34" s="118">
        <v>0.65549999999999997</v>
      </c>
      <c r="R34" s="117" t="s">
        <v>2704</v>
      </c>
      <c r="S34" s="117">
        <v>65.55</v>
      </c>
    </row>
    <row r="35" spans="1:19" s="21" customFormat="1">
      <c r="A35" s="117"/>
      <c r="B35" s="117"/>
      <c r="C35" s="117"/>
      <c r="D35" s="117"/>
      <c r="E35" s="117"/>
      <c r="F35" s="117"/>
      <c r="G35" s="117"/>
      <c r="H35" s="117"/>
      <c r="I35" s="117"/>
      <c r="J35" s="117"/>
      <c r="K35" s="117"/>
      <c r="L35" s="117"/>
      <c r="M35" s="117"/>
      <c r="N35" s="117"/>
      <c r="O35" s="120" t="s">
        <v>980</v>
      </c>
      <c r="P35" s="116">
        <v>695</v>
      </c>
      <c r="Q35" s="118">
        <v>0.65469999999999995</v>
      </c>
      <c r="R35" s="117"/>
      <c r="S35" s="117">
        <v>65.47</v>
      </c>
    </row>
    <row r="36" spans="1:19" s="21" customFormat="1">
      <c r="A36" s="117"/>
      <c r="B36" s="117"/>
      <c r="C36" s="117"/>
      <c r="D36" s="117"/>
      <c r="E36" s="117"/>
      <c r="F36" s="117"/>
      <c r="G36" s="117"/>
      <c r="H36" s="117"/>
      <c r="I36" s="117"/>
      <c r="J36" s="117"/>
      <c r="K36" s="117"/>
      <c r="L36" s="117"/>
      <c r="M36" s="117"/>
      <c r="N36" s="117"/>
      <c r="O36" s="120" t="s">
        <v>979</v>
      </c>
      <c r="P36" s="116">
        <v>353</v>
      </c>
      <c r="Q36" s="118">
        <v>0.65720000000000001</v>
      </c>
      <c r="R36" s="117"/>
      <c r="S36" s="117">
        <v>65.72</v>
      </c>
    </row>
    <row r="37" spans="1:19" s="21" customFormat="1">
      <c r="A37" s="117"/>
      <c r="B37" s="117"/>
      <c r="C37" s="117"/>
      <c r="D37" s="117"/>
      <c r="E37" s="117"/>
      <c r="F37" s="117"/>
      <c r="G37" s="117"/>
      <c r="H37" s="117"/>
      <c r="I37" s="117"/>
      <c r="J37" s="117"/>
      <c r="K37" s="117"/>
      <c r="L37" s="117"/>
      <c r="M37" s="117"/>
      <c r="N37" s="117"/>
      <c r="O37" s="48" t="s">
        <v>251</v>
      </c>
      <c r="P37" s="116">
        <v>879</v>
      </c>
      <c r="Q37" s="118">
        <v>0.64390000000000003</v>
      </c>
      <c r="R37" s="117"/>
      <c r="S37" s="117">
        <v>64.39</v>
      </c>
    </row>
    <row r="38" spans="1:19" s="21" customFormat="1">
      <c r="A38" s="117"/>
      <c r="B38" s="117"/>
      <c r="C38" s="117"/>
      <c r="D38" s="117"/>
      <c r="E38" s="117"/>
      <c r="F38" s="117"/>
      <c r="G38" s="117"/>
      <c r="H38" s="117"/>
      <c r="I38" s="117"/>
      <c r="J38" s="117"/>
      <c r="K38" s="117"/>
      <c r="L38" s="117"/>
      <c r="M38" s="117"/>
      <c r="N38" s="117"/>
      <c r="O38" s="120" t="s">
        <v>250</v>
      </c>
      <c r="P38" s="116">
        <v>169</v>
      </c>
      <c r="Q38" s="118">
        <v>0.71599999999999997</v>
      </c>
      <c r="R38" s="117"/>
      <c r="S38" s="117">
        <v>71.599999999999994</v>
      </c>
    </row>
    <row r="39" spans="1:19" s="21" customFormat="1">
      <c r="A39" s="117" t="s">
        <v>2707</v>
      </c>
      <c r="B39" s="117" t="s">
        <v>2708</v>
      </c>
      <c r="C39" s="117">
        <v>2018</v>
      </c>
      <c r="D39" s="117"/>
      <c r="E39" s="117"/>
      <c r="F39" s="120" t="s">
        <v>123</v>
      </c>
      <c r="G39" s="117"/>
      <c r="H39" s="120" t="s">
        <v>231</v>
      </c>
      <c r="I39" s="117"/>
      <c r="J39" s="120" t="s">
        <v>25</v>
      </c>
      <c r="K39" s="120" t="s">
        <v>2701</v>
      </c>
      <c r="L39" s="117" t="s">
        <v>2249</v>
      </c>
      <c r="M39" s="117" t="s">
        <v>2709</v>
      </c>
      <c r="N39" s="116" t="s">
        <v>2710</v>
      </c>
      <c r="O39" s="120" t="s">
        <v>981</v>
      </c>
      <c r="P39" s="117">
        <v>2563</v>
      </c>
      <c r="Q39" s="118">
        <v>0.35399999999999998</v>
      </c>
      <c r="R39" s="116" t="s">
        <v>2711</v>
      </c>
      <c r="S39" s="117">
        <v>35.4</v>
      </c>
    </row>
    <row r="40" spans="1:19" s="21" customFormat="1">
      <c r="A40" s="117"/>
      <c r="B40" s="117"/>
      <c r="C40" s="117"/>
      <c r="D40" s="117"/>
      <c r="E40" s="117"/>
      <c r="F40" s="117"/>
      <c r="G40" s="117"/>
      <c r="H40" s="117"/>
      <c r="I40" s="117"/>
      <c r="J40" s="117"/>
      <c r="K40" s="117"/>
      <c r="L40" s="117"/>
      <c r="M40" s="117"/>
      <c r="N40" s="117"/>
      <c r="O40" s="120" t="s">
        <v>980</v>
      </c>
      <c r="P40" s="116">
        <v>1679</v>
      </c>
      <c r="Q40" s="118">
        <v>0.33400000000000002</v>
      </c>
      <c r="R40" s="117"/>
      <c r="S40" s="117">
        <v>33.4</v>
      </c>
    </row>
    <row r="41" spans="1:19" s="21" customFormat="1">
      <c r="A41" s="117"/>
      <c r="B41" s="117"/>
      <c r="C41" s="117"/>
      <c r="D41" s="117"/>
      <c r="E41" s="117"/>
      <c r="F41" s="117"/>
      <c r="G41" s="117"/>
      <c r="H41" s="117"/>
      <c r="I41" s="117"/>
      <c r="J41" s="117"/>
      <c r="K41" s="117"/>
      <c r="L41" s="117"/>
      <c r="M41" s="117"/>
      <c r="N41" s="117"/>
      <c r="O41" s="120" t="s">
        <v>979</v>
      </c>
      <c r="P41" s="116">
        <v>884</v>
      </c>
      <c r="Q41" s="118">
        <v>0.39300000000000002</v>
      </c>
      <c r="R41" s="117"/>
      <c r="S41" s="117">
        <v>39.299999999999997</v>
      </c>
    </row>
    <row r="42" spans="1:19" s="21" customFormat="1">
      <c r="A42" s="117"/>
      <c r="B42" s="117"/>
      <c r="C42" s="117"/>
      <c r="D42" s="117"/>
      <c r="E42" s="117"/>
      <c r="F42" s="117"/>
      <c r="G42" s="117"/>
      <c r="H42" s="117"/>
      <c r="I42" s="117"/>
      <c r="J42" s="117"/>
      <c r="K42" s="117"/>
      <c r="L42" s="117"/>
      <c r="M42" s="117"/>
      <c r="N42" s="117"/>
      <c r="O42" s="48" t="s">
        <v>251</v>
      </c>
      <c r="P42" s="116">
        <v>1397</v>
      </c>
      <c r="Q42" s="118">
        <v>0.318</v>
      </c>
      <c r="R42" s="117"/>
      <c r="S42" s="117">
        <v>31.8</v>
      </c>
    </row>
    <row r="43" spans="1:19" s="21" customFormat="1">
      <c r="A43" s="117"/>
      <c r="B43" s="117"/>
      <c r="C43" s="117"/>
      <c r="D43" s="117"/>
      <c r="E43" s="117"/>
      <c r="F43" s="117"/>
      <c r="G43" s="117"/>
      <c r="H43" s="117"/>
      <c r="I43" s="117"/>
      <c r="J43" s="117"/>
      <c r="K43" s="117"/>
      <c r="L43" s="117"/>
      <c r="M43" s="117"/>
      <c r="N43" s="117"/>
      <c r="O43" s="120" t="s">
        <v>250</v>
      </c>
      <c r="P43" s="116">
        <v>1166</v>
      </c>
      <c r="Q43" s="118">
        <v>0.40600000000000003</v>
      </c>
      <c r="R43" s="117"/>
      <c r="S43" s="117">
        <v>40.6</v>
      </c>
    </row>
    <row r="44" spans="1:19" s="21" customFormat="1">
      <c r="A44" s="117"/>
      <c r="B44" s="117"/>
      <c r="C44" s="117"/>
      <c r="D44" s="117"/>
      <c r="E44" s="117"/>
      <c r="F44" s="117"/>
      <c r="G44" s="117"/>
      <c r="H44" s="117"/>
      <c r="I44" s="117"/>
      <c r="J44" s="117"/>
      <c r="K44" s="117"/>
      <c r="L44" s="117"/>
      <c r="M44" s="117"/>
      <c r="N44" s="117"/>
      <c r="O44" s="120" t="s">
        <v>1086</v>
      </c>
      <c r="P44" s="116">
        <v>1451</v>
      </c>
      <c r="Q44" s="118">
        <v>0.34599999999999997</v>
      </c>
      <c r="R44" s="117"/>
      <c r="S44" s="117">
        <v>34.6</v>
      </c>
    </row>
    <row r="45" spans="1:19" s="21" customFormat="1">
      <c r="A45" s="117"/>
      <c r="B45" s="117"/>
      <c r="C45" s="117"/>
      <c r="D45" s="117"/>
      <c r="E45" s="117"/>
      <c r="F45" s="117"/>
      <c r="G45" s="117"/>
      <c r="H45" s="117"/>
      <c r="I45" s="117"/>
      <c r="J45" s="117"/>
      <c r="K45" s="117"/>
      <c r="L45" s="117"/>
      <c r="M45" s="117"/>
      <c r="N45" s="117"/>
      <c r="O45" s="120" t="s">
        <v>1087</v>
      </c>
      <c r="P45" s="116">
        <v>1112</v>
      </c>
      <c r="Q45" s="118">
        <v>0.36499999999999999</v>
      </c>
      <c r="R45" s="117"/>
      <c r="S45" s="117">
        <v>36.5</v>
      </c>
    </row>
    <row r="46" spans="1:19" s="21" customFormat="1">
      <c r="A46" s="117" t="s">
        <v>2724</v>
      </c>
      <c r="B46" s="117" t="s">
        <v>230</v>
      </c>
      <c r="C46" s="117">
        <v>2020</v>
      </c>
      <c r="D46" s="117"/>
      <c r="E46" s="117"/>
      <c r="F46" s="120" t="s">
        <v>21</v>
      </c>
      <c r="G46" s="117"/>
      <c r="H46" s="120" t="s">
        <v>231</v>
      </c>
      <c r="I46" s="117"/>
      <c r="J46" s="120" t="s">
        <v>25</v>
      </c>
      <c r="K46" s="120" t="s">
        <v>2701</v>
      </c>
      <c r="L46" s="120" t="s">
        <v>910</v>
      </c>
      <c r="M46" s="120" t="s">
        <v>2725</v>
      </c>
      <c r="N46" s="117" t="s">
        <v>2726</v>
      </c>
      <c r="O46" s="120" t="s">
        <v>981</v>
      </c>
      <c r="P46" s="117">
        <v>4428</v>
      </c>
      <c r="Q46" s="118">
        <v>0.51100000000000001</v>
      </c>
      <c r="R46" s="117" t="s">
        <v>2704</v>
      </c>
      <c r="S46" s="117">
        <v>51.1</v>
      </c>
    </row>
    <row r="47" spans="1:19" s="21" customFormat="1">
      <c r="A47" s="117" t="s">
        <v>2732</v>
      </c>
      <c r="B47" s="117" t="s">
        <v>2733</v>
      </c>
      <c r="C47" s="117">
        <v>2020</v>
      </c>
      <c r="D47" s="117"/>
      <c r="E47" s="117"/>
      <c r="F47" s="119" t="s">
        <v>928</v>
      </c>
      <c r="G47" s="117"/>
      <c r="H47" s="120" t="s">
        <v>231</v>
      </c>
      <c r="I47" s="117"/>
      <c r="J47" s="120" t="s">
        <v>25</v>
      </c>
      <c r="K47" s="120" t="s">
        <v>2701</v>
      </c>
      <c r="L47" s="120" t="s">
        <v>910</v>
      </c>
      <c r="M47" s="117" t="s">
        <v>2734</v>
      </c>
      <c r="N47" s="116" t="s">
        <v>2735</v>
      </c>
      <c r="O47" s="119" t="s">
        <v>981</v>
      </c>
      <c r="P47" s="116">
        <v>1135</v>
      </c>
      <c r="Q47" s="118">
        <v>0.10199999999999999</v>
      </c>
      <c r="R47" s="117" t="s">
        <v>2704</v>
      </c>
      <c r="S47" s="116">
        <v>10.199999999999999</v>
      </c>
    </row>
    <row r="48" spans="1:19" s="21" customFormat="1">
      <c r="A48" s="117"/>
      <c r="B48" s="117"/>
      <c r="C48" s="117"/>
      <c r="D48" s="117"/>
      <c r="E48" s="117"/>
      <c r="F48" s="116"/>
      <c r="G48" s="117"/>
      <c r="H48" s="117"/>
      <c r="I48" s="117"/>
      <c r="J48" s="117"/>
      <c r="K48" s="117"/>
      <c r="L48" s="117"/>
      <c r="M48" s="117"/>
      <c r="N48" s="116"/>
      <c r="O48" s="119" t="s">
        <v>980</v>
      </c>
      <c r="P48" s="116">
        <v>432</v>
      </c>
      <c r="Q48" s="118">
        <v>0.11799999999999999</v>
      </c>
      <c r="R48" s="117"/>
      <c r="S48" s="116">
        <v>11.8</v>
      </c>
    </row>
    <row r="49" spans="1:20" s="21" customFormat="1">
      <c r="A49" s="117"/>
      <c r="B49" s="117"/>
      <c r="C49" s="117"/>
      <c r="D49" s="117"/>
      <c r="E49" s="117"/>
      <c r="F49" s="116"/>
      <c r="G49" s="117"/>
      <c r="H49" s="117"/>
      <c r="I49" s="117"/>
      <c r="J49" s="117"/>
      <c r="K49" s="117"/>
      <c r="L49" s="117"/>
      <c r="M49" s="117"/>
      <c r="N49" s="116"/>
      <c r="O49" s="119" t="s">
        <v>979</v>
      </c>
      <c r="P49" s="116">
        <v>703</v>
      </c>
      <c r="Q49" s="118">
        <v>9.1999999999999998E-2</v>
      </c>
      <c r="R49" s="117"/>
      <c r="S49" s="116">
        <v>9.1999999999999993</v>
      </c>
    </row>
    <row r="50" spans="1:20" s="21" customFormat="1">
      <c r="A50" s="117"/>
      <c r="B50" s="117"/>
      <c r="C50" s="117"/>
      <c r="D50" s="117"/>
      <c r="E50" s="117"/>
      <c r="F50" s="116"/>
      <c r="G50" s="117"/>
      <c r="H50" s="117"/>
      <c r="I50" s="117"/>
      <c r="J50" s="117"/>
      <c r="K50" s="117"/>
      <c r="L50" s="117"/>
      <c r="M50" s="117"/>
      <c r="N50" s="116"/>
      <c r="O50" s="119" t="s">
        <v>251</v>
      </c>
      <c r="P50" s="116">
        <v>502</v>
      </c>
      <c r="Q50" s="118">
        <v>0.104</v>
      </c>
      <c r="R50" s="117"/>
      <c r="S50" s="116">
        <v>10.4</v>
      </c>
    </row>
    <row r="51" spans="1:20" s="21" customFormat="1">
      <c r="A51" s="117"/>
      <c r="B51" s="117"/>
      <c r="C51" s="117"/>
      <c r="D51" s="117"/>
      <c r="E51" s="117"/>
      <c r="F51" s="116"/>
      <c r="G51" s="117"/>
      <c r="H51" s="117"/>
      <c r="I51" s="117"/>
      <c r="J51" s="117"/>
      <c r="K51" s="117"/>
      <c r="L51" s="117"/>
      <c r="M51" s="117"/>
      <c r="N51" s="116"/>
      <c r="O51" s="119" t="s">
        <v>250</v>
      </c>
      <c r="P51" s="116">
        <v>633</v>
      </c>
      <c r="Q51" s="118">
        <v>0.10100000000000001</v>
      </c>
      <c r="R51" s="117"/>
      <c r="S51" s="116">
        <v>10.1</v>
      </c>
    </row>
    <row r="52" spans="1:20" s="21" customFormat="1">
      <c r="A52" s="117"/>
      <c r="B52" s="117"/>
      <c r="C52" s="117"/>
      <c r="D52" s="117"/>
      <c r="E52" s="117"/>
      <c r="F52" s="116"/>
      <c r="G52" s="117"/>
      <c r="H52" s="117"/>
      <c r="I52" s="117"/>
      <c r="J52" s="117"/>
      <c r="K52" s="117"/>
      <c r="L52" s="117"/>
      <c r="M52" s="117"/>
      <c r="N52" s="116"/>
      <c r="O52" s="119" t="s">
        <v>1086</v>
      </c>
      <c r="P52" s="116">
        <v>268</v>
      </c>
      <c r="Q52" s="118">
        <v>9.7000000000000003E-2</v>
      </c>
      <c r="R52" s="117"/>
      <c r="S52" s="116">
        <v>9.6999999999999993</v>
      </c>
    </row>
    <row r="53" spans="1:20" s="21" customFormat="1">
      <c r="A53" s="117"/>
      <c r="B53" s="117"/>
      <c r="C53" s="117"/>
      <c r="D53" s="117"/>
      <c r="E53" s="117"/>
      <c r="F53" s="116"/>
      <c r="G53" s="117"/>
      <c r="H53" s="117"/>
      <c r="I53" s="117"/>
      <c r="J53" s="117"/>
      <c r="K53" s="117"/>
      <c r="L53" s="117"/>
      <c r="M53" s="117"/>
      <c r="N53" s="116"/>
      <c r="O53" s="119" t="s">
        <v>1087</v>
      </c>
      <c r="P53" s="116">
        <v>867</v>
      </c>
      <c r="Q53" s="118">
        <v>0.10299999999999999</v>
      </c>
      <c r="R53" s="117"/>
      <c r="S53" s="116">
        <v>10.3</v>
      </c>
    </row>
    <row r="54" spans="1:20" s="21" customFormat="1">
      <c r="A54" s="117" t="s">
        <v>2736</v>
      </c>
      <c r="B54" s="117" t="s">
        <v>2737</v>
      </c>
      <c r="C54" s="117">
        <v>2020</v>
      </c>
      <c r="D54" s="117"/>
      <c r="E54" s="117"/>
      <c r="F54" s="120" t="s">
        <v>21</v>
      </c>
      <c r="G54" s="117"/>
      <c r="H54" s="120" t="s">
        <v>231</v>
      </c>
      <c r="I54" s="117"/>
      <c r="J54" s="120" t="s">
        <v>25</v>
      </c>
      <c r="K54" s="120" t="s">
        <v>2701</v>
      </c>
      <c r="L54" s="120" t="s">
        <v>910</v>
      </c>
      <c r="M54" s="120" t="s">
        <v>2738</v>
      </c>
      <c r="N54" s="117" t="s">
        <v>2739</v>
      </c>
      <c r="O54" s="120" t="s">
        <v>981</v>
      </c>
      <c r="P54" s="117">
        <v>1301</v>
      </c>
      <c r="Q54" s="118">
        <v>0.186</v>
      </c>
      <c r="R54" s="117" t="s">
        <v>2704</v>
      </c>
      <c r="S54" s="117">
        <v>18.600000000000001</v>
      </c>
    </row>
    <row r="55" spans="1:20" s="21" customFormat="1">
      <c r="A55" s="117"/>
      <c r="B55" s="117"/>
      <c r="C55" s="117"/>
      <c r="D55" s="117"/>
      <c r="E55" s="117"/>
      <c r="F55" s="117"/>
      <c r="G55" s="117"/>
      <c r="H55" s="117"/>
      <c r="I55" s="117"/>
      <c r="J55" s="117"/>
      <c r="K55" s="117"/>
      <c r="L55" s="117"/>
      <c r="M55" s="117"/>
      <c r="N55" s="117"/>
      <c r="O55" s="120" t="s">
        <v>980</v>
      </c>
      <c r="P55" s="117">
        <v>508</v>
      </c>
      <c r="Q55" s="118">
        <v>0.21099999999999999</v>
      </c>
      <c r="R55" s="117"/>
      <c r="S55" s="117">
        <v>21.1</v>
      </c>
    </row>
    <row r="56" spans="1:20" s="21" customFormat="1">
      <c r="A56" s="117"/>
      <c r="B56" s="117"/>
      <c r="C56" s="117"/>
      <c r="D56" s="117"/>
      <c r="E56" s="117"/>
      <c r="F56" s="117"/>
      <c r="G56" s="117"/>
      <c r="H56" s="117"/>
      <c r="I56" s="117"/>
      <c r="J56" s="117"/>
      <c r="K56" s="117"/>
      <c r="L56" s="117"/>
      <c r="M56" s="117"/>
      <c r="N56" s="117"/>
      <c r="O56" s="120" t="s">
        <v>979</v>
      </c>
      <c r="P56" s="117">
        <v>793</v>
      </c>
      <c r="Q56" s="118">
        <v>0.17</v>
      </c>
      <c r="R56" s="117"/>
      <c r="S56" s="117">
        <v>17</v>
      </c>
    </row>
    <row r="57" spans="1:20" s="21" customFormat="1">
      <c r="A57" s="117"/>
      <c r="B57" s="117"/>
      <c r="C57" s="117"/>
      <c r="D57" s="117"/>
      <c r="E57" s="117"/>
      <c r="F57" s="117"/>
      <c r="G57" s="117"/>
      <c r="H57" s="117"/>
      <c r="I57" s="117"/>
      <c r="J57" s="117"/>
      <c r="K57" s="117"/>
      <c r="L57" s="117"/>
      <c r="M57" s="117"/>
      <c r="N57" s="117"/>
      <c r="O57" s="120" t="s">
        <v>1086</v>
      </c>
      <c r="P57" s="117">
        <v>595</v>
      </c>
      <c r="Q57" s="118">
        <v>0.17799999999999999</v>
      </c>
      <c r="R57" s="117"/>
      <c r="S57" s="117">
        <v>17.8</v>
      </c>
    </row>
    <row r="58" spans="1:20" s="21" customFormat="1">
      <c r="A58" s="117"/>
      <c r="B58" s="117"/>
      <c r="C58" s="117"/>
      <c r="D58" s="117"/>
      <c r="E58" s="117"/>
      <c r="F58" s="117"/>
      <c r="G58" s="117"/>
      <c r="H58" s="117"/>
      <c r="I58" s="117"/>
      <c r="J58" s="117"/>
      <c r="K58" s="117"/>
      <c r="L58" s="117"/>
      <c r="M58" s="117"/>
      <c r="N58" s="117"/>
      <c r="O58" s="120" t="s">
        <v>1087</v>
      </c>
      <c r="P58" s="117">
        <v>706</v>
      </c>
      <c r="Q58" s="118">
        <v>0.193</v>
      </c>
      <c r="R58" s="117"/>
      <c r="S58" s="117">
        <v>19.3</v>
      </c>
    </row>
    <row r="59" spans="1:20" s="21" customFormat="1">
      <c r="A59" s="117" t="s">
        <v>2740</v>
      </c>
      <c r="B59" s="117" t="s">
        <v>2741</v>
      </c>
      <c r="C59" s="117">
        <v>2020</v>
      </c>
      <c r="D59" s="117"/>
      <c r="E59" s="117"/>
      <c r="F59" s="120" t="s">
        <v>350</v>
      </c>
      <c r="G59" s="117"/>
      <c r="H59" s="120" t="s">
        <v>231</v>
      </c>
      <c r="I59" s="117"/>
      <c r="J59" s="120" t="s">
        <v>25</v>
      </c>
      <c r="K59" s="120" t="s">
        <v>2701</v>
      </c>
      <c r="L59" s="117" t="s">
        <v>2249</v>
      </c>
      <c r="M59" s="120" t="s">
        <v>2738</v>
      </c>
      <c r="N59" s="117" t="s">
        <v>2739</v>
      </c>
      <c r="O59" s="120" t="s">
        <v>981</v>
      </c>
      <c r="P59" s="117">
        <v>1128</v>
      </c>
      <c r="Q59" s="118">
        <v>0.1028</v>
      </c>
      <c r="R59" s="117" t="s">
        <v>2704</v>
      </c>
      <c r="S59" s="117">
        <v>10.28</v>
      </c>
    </row>
    <row r="60" spans="1:20" s="21" customFormat="1">
      <c r="A60" s="21" t="s">
        <v>3689</v>
      </c>
      <c r="B60" s="21" t="s">
        <v>3690</v>
      </c>
      <c r="C60" s="21">
        <v>2015</v>
      </c>
      <c r="D60" s="21">
        <v>929</v>
      </c>
      <c r="E60" s="21">
        <v>0.31544991500000003</v>
      </c>
      <c r="F60" s="21" t="s">
        <v>335</v>
      </c>
      <c r="H60" s="21" t="s">
        <v>231</v>
      </c>
      <c r="I60" s="21" t="s">
        <v>231</v>
      </c>
      <c r="J60" s="21" t="s">
        <v>25</v>
      </c>
      <c r="K60" s="21" t="s">
        <v>3691</v>
      </c>
      <c r="L60" s="21" t="s">
        <v>3033</v>
      </c>
      <c r="M60" s="21" t="s">
        <v>3034</v>
      </c>
      <c r="N60" s="21" t="s">
        <v>3692</v>
      </c>
      <c r="O60" s="21" t="s">
        <v>981</v>
      </c>
      <c r="P60" s="21">
        <v>5183</v>
      </c>
      <c r="Q60" s="21">
        <v>9.1999999999999993</v>
      </c>
      <c r="R60" s="21" t="s">
        <v>70</v>
      </c>
      <c r="T60" s="21" t="s">
        <v>3693</v>
      </c>
    </row>
    <row r="61" spans="1:20" s="21" customFormat="1">
      <c r="A61" s="21" t="s">
        <v>3689</v>
      </c>
      <c r="B61" s="21" t="s">
        <v>3690</v>
      </c>
      <c r="C61" s="21">
        <v>2015</v>
      </c>
      <c r="D61" s="21">
        <v>2645</v>
      </c>
      <c r="E61" s="21">
        <v>0.51032220699999997</v>
      </c>
      <c r="F61" s="21" t="s">
        <v>335</v>
      </c>
      <c r="H61" s="21" t="s">
        <v>231</v>
      </c>
      <c r="I61" s="21" t="s">
        <v>231</v>
      </c>
      <c r="J61" s="21" t="s">
        <v>25</v>
      </c>
      <c r="K61" s="21" t="s">
        <v>3691</v>
      </c>
      <c r="L61" s="21" t="s">
        <v>3033</v>
      </c>
      <c r="M61" s="21" t="s">
        <v>3034</v>
      </c>
      <c r="N61" s="21" t="s">
        <v>3692</v>
      </c>
      <c r="O61" s="21" t="s">
        <v>981</v>
      </c>
      <c r="P61" s="21">
        <v>5183</v>
      </c>
      <c r="Q61" s="21">
        <v>9.1999999999999993</v>
      </c>
      <c r="R61" s="21" t="s">
        <v>70</v>
      </c>
    </row>
    <row r="62" spans="1:20" s="21" customFormat="1">
      <c r="A62" s="144"/>
      <c r="B62" s="144"/>
      <c r="C62" s="144"/>
      <c r="D62" s="144"/>
      <c r="E62" s="144"/>
      <c r="F62" s="144"/>
      <c r="G62" s="144"/>
      <c r="H62" s="144"/>
      <c r="I62" s="144"/>
      <c r="J62" s="144"/>
      <c r="K62" s="144"/>
      <c r="L62" s="144"/>
      <c r="M62" s="144"/>
      <c r="N62" s="144"/>
      <c r="O62" s="21" t="s">
        <v>980</v>
      </c>
      <c r="P62" s="21">
        <v>2645</v>
      </c>
      <c r="Q62" s="21">
        <v>7.15</v>
      </c>
    </row>
    <row r="63" spans="1:20" s="21" customFormat="1">
      <c r="A63" s="144"/>
      <c r="B63" s="144"/>
      <c r="C63" s="144"/>
      <c r="D63" s="144"/>
      <c r="E63" s="144"/>
      <c r="F63" s="144"/>
      <c r="G63" s="144"/>
      <c r="H63" s="144"/>
      <c r="I63" s="144"/>
      <c r="J63" s="144"/>
      <c r="K63" s="144"/>
      <c r="L63" s="144"/>
      <c r="M63" s="144"/>
      <c r="N63" s="144"/>
      <c r="O63" s="21" t="s">
        <v>980</v>
      </c>
      <c r="P63" s="21">
        <v>2645</v>
      </c>
      <c r="Q63" s="21">
        <v>7.15</v>
      </c>
    </row>
    <row r="64" spans="1:20" s="21" customFormat="1">
      <c r="A64" s="144"/>
      <c r="B64" s="144"/>
      <c r="C64" s="144"/>
      <c r="D64" s="144"/>
      <c r="E64" s="144"/>
      <c r="F64" s="144"/>
      <c r="G64" s="144"/>
      <c r="H64" s="144"/>
      <c r="I64" s="144"/>
      <c r="J64" s="144"/>
      <c r="K64" s="144"/>
      <c r="L64" s="144"/>
      <c r="M64" s="144"/>
      <c r="N64" s="144"/>
      <c r="O64" s="21" t="s">
        <v>979</v>
      </c>
      <c r="P64" s="21">
        <v>2538</v>
      </c>
      <c r="Q64" s="21">
        <v>11.31</v>
      </c>
    </row>
    <row r="65" spans="1:17" s="21" customFormat="1">
      <c r="A65" s="144"/>
      <c r="B65" s="144"/>
      <c r="C65" s="144"/>
      <c r="D65" s="144"/>
      <c r="E65" s="144"/>
      <c r="F65" s="144"/>
      <c r="G65" s="144"/>
      <c r="H65" s="144"/>
      <c r="I65" s="144"/>
      <c r="J65" s="144"/>
      <c r="K65" s="144"/>
      <c r="L65" s="144"/>
      <c r="M65" s="144"/>
      <c r="N65" s="144"/>
      <c r="O65" s="21" t="s">
        <v>979</v>
      </c>
      <c r="P65" s="21">
        <v>2538</v>
      </c>
      <c r="Q65" s="21">
        <v>11.31</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3FA1-7AA3-48B6-9F59-37DD9216A38C}">
  <dimension ref="A1:V4"/>
  <sheetViews>
    <sheetView workbookViewId="0">
      <selection activeCell="B97" sqref="B97"/>
    </sheetView>
  </sheetViews>
  <sheetFormatPr defaultRowHeight="13.95"/>
  <sheetData>
    <row r="1" spans="1:22">
      <c r="A1" t="s">
        <v>2766</v>
      </c>
      <c r="B1" t="s">
        <v>2767</v>
      </c>
      <c r="C1" t="s">
        <v>1</v>
      </c>
      <c r="D1" t="s">
        <v>2768</v>
      </c>
      <c r="E1" t="s">
        <v>2769</v>
      </c>
      <c r="F1" t="s">
        <v>2770</v>
      </c>
      <c r="G1" t="s">
        <v>2771</v>
      </c>
      <c r="H1" t="s">
        <v>2772</v>
      </c>
      <c r="I1" t="s">
        <v>14</v>
      </c>
      <c r="J1" t="s">
        <v>2773</v>
      </c>
      <c r="K1" t="s">
        <v>15</v>
      </c>
      <c r="L1" t="s">
        <v>16</v>
      </c>
      <c r="M1" t="s">
        <v>17</v>
      </c>
      <c r="N1" t="s">
        <v>2774</v>
      </c>
      <c r="O1" t="s">
        <v>2775</v>
      </c>
      <c r="P1" t="s">
        <v>2776</v>
      </c>
      <c r="Q1" t="s">
        <v>2777</v>
      </c>
      <c r="R1" t="s">
        <v>2778</v>
      </c>
      <c r="S1" t="s">
        <v>2779</v>
      </c>
      <c r="T1" t="s">
        <v>2780</v>
      </c>
      <c r="U1" t="s">
        <v>2781</v>
      </c>
    </row>
    <row r="2" spans="1:22">
      <c r="A2">
        <v>136</v>
      </c>
      <c r="B2">
        <v>41</v>
      </c>
      <c r="C2">
        <v>2015</v>
      </c>
      <c r="D2" t="s">
        <v>2760</v>
      </c>
      <c r="E2" t="s">
        <v>2761</v>
      </c>
      <c r="F2" t="s">
        <v>21</v>
      </c>
      <c r="G2" t="s">
        <v>2762</v>
      </c>
      <c r="H2" t="s">
        <v>981</v>
      </c>
      <c r="I2">
        <v>986</v>
      </c>
      <c r="J2">
        <v>0.1065</v>
      </c>
      <c r="K2" s="87" t="s">
        <v>2782</v>
      </c>
      <c r="L2" t="s">
        <v>2763</v>
      </c>
      <c r="N2" t="s">
        <v>2252</v>
      </c>
      <c r="P2" t="s">
        <v>25</v>
      </c>
      <c r="Q2" t="s">
        <v>56</v>
      </c>
      <c r="R2">
        <v>0.46750000000000003</v>
      </c>
      <c r="S2" t="s">
        <v>2764</v>
      </c>
      <c r="U2" t="s">
        <v>910</v>
      </c>
      <c r="V2" t="s">
        <v>2765</v>
      </c>
    </row>
    <row r="3" spans="1:22">
      <c r="A3">
        <v>137</v>
      </c>
      <c r="H3" t="s">
        <v>980</v>
      </c>
      <c r="I3">
        <v>431</v>
      </c>
      <c r="J3">
        <v>0.1323</v>
      </c>
    </row>
    <row r="4" spans="1:22">
      <c r="A4">
        <v>138</v>
      </c>
      <c r="H4" t="s">
        <v>979</v>
      </c>
      <c r="I4">
        <v>555</v>
      </c>
      <c r="J4">
        <v>8.6499999999999994E-2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45DE8-8A9E-411B-8497-C5E4D15E21A8}">
  <dimension ref="A1:S5"/>
  <sheetViews>
    <sheetView workbookViewId="0">
      <selection activeCell="Q1" sqref="Q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63</v>
      </c>
      <c r="B2" t="s">
        <v>64</v>
      </c>
      <c r="C2">
        <v>2011</v>
      </c>
      <c r="D2">
        <v>201</v>
      </c>
      <c r="E2" s="16">
        <v>0.52072538860103601</v>
      </c>
      <c r="F2" t="s">
        <v>21</v>
      </c>
      <c r="G2" t="s">
        <v>65</v>
      </c>
      <c r="H2" t="s">
        <v>66</v>
      </c>
      <c r="I2" t="s">
        <v>66</v>
      </c>
      <c r="J2" s="18" t="s">
        <v>25</v>
      </c>
      <c r="K2" s="25" t="s">
        <v>67</v>
      </c>
      <c r="L2" t="s">
        <v>37</v>
      </c>
      <c r="M2" t="s">
        <v>68</v>
      </c>
      <c r="N2" s="19" t="s">
        <v>69</v>
      </c>
      <c r="O2" t="s">
        <v>29</v>
      </c>
      <c r="P2">
        <v>386</v>
      </c>
      <c r="Q2" s="20">
        <v>0.25650000000000001</v>
      </c>
      <c r="R2" s="21" t="s">
        <v>70</v>
      </c>
    </row>
    <row r="3" spans="1:19">
      <c r="E3" s="16"/>
      <c r="I3" t="s">
        <v>66</v>
      </c>
      <c r="J3" s="18"/>
      <c r="K3" t="s">
        <v>62</v>
      </c>
      <c r="N3" s="19" t="s">
        <v>69</v>
      </c>
      <c r="O3" t="s">
        <v>41</v>
      </c>
      <c r="P3">
        <v>201</v>
      </c>
      <c r="Q3" s="20">
        <v>0.26869999999999999</v>
      </c>
      <c r="R3" s="21" t="s">
        <v>70</v>
      </c>
    </row>
    <row r="4" spans="1:19">
      <c r="E4" s="16"/>
      <c r="I4" t="s">
        <v>66</v>
      </c>
      <c r="J4" s="18"/>
      <c r="K4" t="s">
        <v>62</v>
      </c>
      <c r="N4" s="19" t="s">
        <v>69</v>
      </c>
      <c r="O4" t="s">
        <v>42</v>
      </c>
      <c r="P4">
        <v>185</v>
      </c>
      <c r="Q4" s="20">
        <v>0.2432</v>
      </c>
      <c r="R4" s="21" t="s">
        <v>70</v>
      </c>
    </row>
    <row r="5" spans="1:19">
      <c r="A5" s="24" t="s">
        <v>71</v>
      </c>
      <c r="B5" s="24" t="s">
        <v>72</v>
      </c>
      <c r="C5" s="24">
        <v>2016</v>
      </c>
      <c r="D5" s="24"/>
      <c r="E5" s="24"/>
      <c r="F5" s="24" t="s">
        <v>73</v>
      </c>
      <c r="G5" s="24" t="s">
        <v>74</v>
      </c>
      <c r="H5" s="24" t="s">
        <v>66</v>
      </c>
      <c r="I5" s="24" t="s">
        <v>66</v>
      </c>
      <c r="J5" s="24" t="s">
        <v>25</v>
      </c>
      <c r="K5" s="24" t="s">
        <v>75</v>
      </c>
      <c r="L5" s="24" t="s">
        <v>37</v>
      </c>
      <c r="M5" s="26" t="s">
        <v>68</v>
      </c>
      <c r="N5" s="19" t="s">
        <v>69</v>
      </c>
      <c r="O5" s="26" t="s">
        <v>29</v>
      </c>
      <c r="P5" s="24">
        <v>3142</v>
      </c>
      <c r="Q5" s="27">
        <v>2.4500000000000001E-2</v>
      </c>
      <c r="R5" s="24" t="s">
        <v>70</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5BA5-56B6-4C31-8748-CA7A139CB61A}">
  <dimension ref="A1:R15"/>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72.599999999999994">
      <c r="A2" s="73" t="s">
        <v>1496</v>
      </c>
      <c r="B2" s="73" t="s">
        <v>1497</v>
      </c>
      <c r="C2" s="73">
        <v>2019</v>
      </c>
      <c r="D2" s="73"/>
      <c r="E2" s="74">
        <v>0.50470000000000004</v>
      </c>
      <c r="F2" s="73" t="s">
        <v>1161</v>
      </c>
      <c r="G2" s="73" t="s">
        <v>1498</v>
      </c>
      <c r="H2" s="74" t="s">
        <v>60</v>
      </c>
      <c r="I2" s="73"/>
      <c r="J2" s="73" t="s">
        <v>1141</v>
      </c>
      <c r="K2" s="99" t="s">
        <v>1895</v>
      </c>
      <c r="L2" s="73" t="s">
        <v>1131</v>
      </c>
      <c r="M2" s="76" t="s">
        <v>1499</v>
      </c>
      <c r="N2" s="77" t="s">
        <v>1500</v>
      </c>
      <c r="O2" s="73" t="s">
        <v>1129</v>
      </c>
      <c r="P2" s="74">
        <v>3648</v>
      </c>
      <c r="Q2" s="74">
        <v>0.23199999999999998</v>
      </c>
      <c r="R2" s="77" t="s">
        <v>1138</v>
      </c>
    </row>
    <row r="3" spans="1:18" s="73" customFormat="1" ht="14.55">
      <c r="E3" s="74"/>
      <c r="H3" s="74"/>
      <c r="K3" s="77"/>
      <c r="M3" s="76"/>
      <c r="N3" s="77"/>
      <c r="O3" s="73" t="s">
        <v>1148</v>
      </c>
      <c r="P3" s="74">
        <v>1841</v>
      </c>
      <c r="Q3" s="74">
        <v>0.22800000000000001</v>
      </c>
      <c r="R3" s="77"/>
    </row>
    <row r="4" spans="1:18" s="38" customFormat="1" ht="14.55">
      <c r="A4" s="73"/>
      <c r="B4" s="73"/>
      <c r="C4" s="73"/>
      <c r="D4" s="73"/>
      <c r="E4" s="74"/>
      <c r="F4" s="73"/>
      <c r="G4" s="73"/>
      <c r="H4" s="74"/>
      <c r="I4" s="73"/>
      <c r="J4" s="73"/>
      <c r="K4" s="77"/>
      <c r="L4" s="73"/>
      <c r="M4" s="76"/>
      <c r="N4" s="77"/>
      <c r="O4" s="73" t="s">
        <v>1149</v>
      </c>
      <c r="P4" s="74">
        <v>1807</v>
      </c>
      <c r="Q4" s="74">
        <v>0.23600000000000002</v>
      </c>
      <c r="R4" s="77"/>
    </row>
    <row r="5" spans="1:18" s="38" customFormat="1" ht="14.55">
      <c r="A5" s="73"/>
      <c r="B5" s="73"/>
      <c r="C5" s="73"/>
      <c r="D5" s="73"/>
      <c r="E5" s="74"/>
      <c r="F5" s="73"/>
      <c r="G5" s="73"/>
      <c r="H5" s="74"/>
      <c r="I5" s="73"/>
      <c r="J5" s="73"/>
      <c r="K5" s="77"/>
      <c r="L5" s="73"/>
      <c r="M5" s="76"/>
      <c r="N5" s="77"/>
      <c r="O5" s="73" t="s">
        <v>1166</v>
      </c>
      <c r="P5" s="74">
        <v>2912</v>
      </c>
      <c r="Q5" s="74">
        <v>0.23399999999999999</v>
      </c>
      <c r="R5" s="77"/>
    </row>
    <row r="6" spans="1:18" s="38" customFormat="1" ht="14.55">
      <c r="A6" s="73"/>
      <c r="B6" s="73"/>
      <c r="C6" s="73"/>
      <c r="D6" s="73"/>
      <c r="E6" s="74"/>
      <c r="F6" s="73"/>
      <c r="G6" s="73"/>
      <c r="H6" s="74"/>
      <c r="I6" s="73"/>
      <c r="J6" s="73"/>
      <c r="K6" s="77"/>
      <c r="L6" s="73"/>
      <c r="M6" s="76"/>
      <c r="N6" s="77"/>
      <c r="O6" s="73" t="s">
        <v>1167</v>
      </c>
      <c r="P6" s="74">
        <v>736</v>
      </c>
      <c r="Q6" s="74">
        <v>0.22600000000000001</v>
      </c>
      <c r="R6" s="77"/>
    </row>
    <row r="7" spans="1:18" s="38" customFormat="1" ht="14.55">
      <c r="A7" s="73"/>
      <c r="B7" s="73"/>
      <c r="C7" s="73"/>
      <c r="D7" s="73"/>
      <c r="E7" s="74"/>
      <c r="F7" s="73"/>
      <c r="G7" s="73"/>
      <c r="H7" s="74"/>
      <c r="I7" s="73"/>
      <c r="J7" s="73"/>
      <c r="K7" s="77"/>
      <c r="L7" s="73"/>
      <c r="M7" s="76"/>
      <c r="N7" s="77"/>
      <c r="O7" s="73" t="s">
        <v>1164</v>
      </c>
      <c r="P7" s="74">
        <v>1185</v>
      </c>
      <c r="Q7" s="74">
        <v>0.21100000000000002</v>
      </c>
      <c r="R7" s="77"/>
    </row>
    <row r="8" spans="1:18" s="38" customFormat="1" ht="14.55">
      <c r="A8" s="73"/>
      <c r="B8" s="73"/>
      <c r="C8" s="73"/>
      <c r="D8" s="73"/>
      <c r="E8" s="74"/>
      <c r="F8" s="73"/>
      <c r="G8" s="73"/>
      <c r="H8" s="74"/>
      <c r="I8" s="73"/>
      <c r="J8" s="73"/>
      <c r="K8" s="77"/>
      <c r="L8" s="73"/>
      <c r="M8" s="76"/>
      <c r="N8" s="77"/>
      <c r="O8" s="73" t="s">
        <v>1165</v>
      </c>
      <c r="P8" s="74">
        <v>2463</v>
      </c>
      <c r="Q8" s="74">
        <v>0.24199999999999999</v>
      </c>
      <c r="R8" s="77"/>
    </row>
    <row r="9" spans="1:18" s="38" customFormat="1" ht="14.55">
      <c r="A9" s="73"/>
      <c r="B9" s="73"/>
      <c r="C9" s="73"/>
      <c r="D9" s="73"/>
      <c r="E9" s="74"/>
      <c r="F9" s="73"/>
      <c r="G9" s="73"/>
      <c r="H9" s="74"/>
      <c r="I9" s="73"/>
      <c r="J9" s="73"/>
      <c r="K9" s="77"/>
      <c r="L9" s="73"/>
      <c r="M9" s="76"/>
      <c r="N9" s="77"/>
      <c r="O9" s="73" t="s">
        <v>1127</v>
      </c>
      <c r="P9" s="74">
        <v>885</v>
      </c>
      <c r="Q9" s="74">
        <v>0.18099999999999999</v>
      </c>
      <c r="R9" s="77"/>
    </row>
    <row r="10" spans="1:18" s="38" customFormat="1" ht="14.55">
      <c r="A10" s="73"/>
      <c r="B10" s="73"/>
      <c r="C10" s="73"/>
      <c r="D10" s="73"/>
      <c r="E10" s="74"/>
      <c r="F10" s="73"/>
      <c r="G10" s="73"/>
      <c r="H10" s="74"/>
      <c r="I10" s="73"/>
      <c r="J10" s="73"/>
      <c r="K10" s="77"/>
      <c r="L10" s="73"/>
      <c r="M10" s="76"/>
      <c r="N10" s="77"/>
      <c r="O10" s="73" t="s">
        <v>1126</v>
      </c>
      <c r="P10" s="74">
        <v>908</v>
      </c>
      <c r="Q10" s="74">
        <v>0.26</v>
      </c>
      <c r="R10" s="77"/>
    </row>
    <row r="11" spans="1:18" s="38" customFormat="1" ht="14.55">
      <c r="A11" s="73"/>
      <c r="B11" s="73"/>
      <c r="C11" s="73"/>
      <c r="D11" s="73"/>
      <c r="E11" s="74"/>
      <c r="F11" s="73"/>
      <c r="G11" s="73"/>
      <c r="H11" s="74"/>
      <c r="I11" s="73"/>
      <c r="J11" s="73"/>
      <c r="K11" s="77"/>
      <c r="L11" s="73"/>
      <c r="M11" s="76"/>
      <c r="N11" s="77"/>
      <c r="O11" s="73" t="s">
        <v>1125</v>
      </c>
      <c r="P11" s="74">
        <v>872</v>
      </c>
      <c r="Q11" s="74">
        <v>0.35899999999999999</v>
      </c>
      <c r="R11" s="77"/>
    </row>
    <row r="14" spans="1:18" s="38" customFormat="1" ht="14.55">
      <c r="A14" s="73"/>
      <c r="B14" s="73"/>
      <c r="C14" s="73"/>
      <c r="D14" s="73"/>
      <c r="E14" s="74"/>
      <c r="F14" s="73"/>
      <c r="G14" s="73"/>
      <c r="H14" s="74"/>
      <c r="I14" s="73"/>
      <c r="J14" s="73"/>
      <c r="K14" s="77"/>
      <c r="L14" s="73"/>
      <c r="M14" s="76"/>
      <c r="N14" s="77"/>
      <c r="O14" s="73"/>
      <c r="P14" s="74"/>
      <c r="Q14" s="74"/>
      <c r="R14" s="77"/>
    </row>
    <row r="15" spans="1:18" s="34" customFormat="1" ht="14.55">
      <c r="A15" s="73"/>
      <c r="B15" s="73"/>
      <c r="C15" s="73"/>
      <c r="D15" s="73"/>
      <c r="E15" s="74"/>
      <c r="F15" s="73"/>
      <c r="G15" s="73"/>
      <c r="H15" s="74"/>
      <c r="I15" s="73"/>
      <c r="J15" s="73"/>
      <c r="K15" s="77"/>
      <c r="L15" s="73"/>
      <c r="M15" s="76"/>
      <c r="N15" s="77"/>
      <c r="O15" s="73"/>
      <c r="P15" s="74"/>
      <c r="Q15" s="74"/>
      <c r="R15" s="77"/>
    </row>
  </sheetData>
  <phoneticPr fontId="1"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8E3A-DE5C-40CD-BFF5-7C71E108BA68}">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8" customFormat="1" ht="72.599999999999994">
      <c r="A2" s="73" t="s">
        <v>1501</v>
      </c>
      <c r="B2" s="73" t="s">
        <v>1502</v>
      </c>
      <c r="C2" s="73">
        <v>2020</v>
      </c>
      <c r="D2" s="73"/>
      <c r="E2" s="74">
        <v>0.51100000000000001</v>
      </c>
      <c r="F2" s="73" t="s">
        <v>1292</v>
      </c>
      <c r="G2" s="73">
        <v>13.22</v>
      </c>
      <c r="H2" s="74" t="s">
        <v>60</v>
      </c>
      <c r="I2" s="73"/>
      <c r="J2" s="73" t="s">
        <v>1141</v>
      </c>
      <c r="K2" s="77" t="s">
        <v>1492</v>
      </c>
      <c r="L2" s="73" t="s">
        <v>1131</v>
      </c>
      <c r="M2" s="76" t="s">
        <v>1503</v>
      </c>
      <c r="N2" s="77" t="s">
        <v>1504</v>
      </c>
      <c r="O2" s="73" t="s">
        <v>1129</v>
      </c>
      <c r="P2" s="74">
        <v>1802</v>
      </c>
      <c r="Q2" s="74">
        <v>0.29299999999999998</v>
      </c>
      <c r="R2" s="77" t="s">
        <v>1138</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C7A3-B2C5-450F-B671-0A908A527F81}">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73" customFormat="1" ht="29.05">
      <c r="A2" s="73" t="s">
        <v>1505</v>
      </c>
      <c r="B2" s="73" t="s">
        <v>1506</v>
      </c>
      <c r="C2" s="73">
        <v>2010</v>
      </c>
      <c r="E2" s="74">
        <v>1</v>
      </c>
      <c r="F2" s="73" t="s">
        <v>1178</v>
      </c>
      <c r="G2" s="73">
        <v>12.6</v>
      </c>
      <c r="H2" s="74" t="s">
        <v>60</v>
      </c>
      <c r="J2" s="73" t="s">
        <v>1141</v>
      </c>
      <c r="K2" s="77" t="s">
        <v>1494</v>
      </c>
      <c r="L2" s="73" t="s">
        <v>1134</v>
      </c>
      <c r="M2" s="76" t="s">
        <v>1507</v>
      </c>
      <c r="N2" s="77" t="s">
        <v>1508</v>
      </c>
      <c r="O2" s="73" t="s">
        <v>1129</v>
      </c>
      <c r="P2" s="74">
        <v>1389</v>
      </c>
      <c r="Q2" s="74">
        <v>0.18210000000000001</v>
      </c>
      <c r="R2" s="77" t="s">
        <v>1138</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4E91-A25B-44A7-8837-A0BAF7549989}">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34" customFormat="1" ht="58.1">
      <c r="A2" s="73" t="s">
        <v>1514</v>
      </c>
      <c r="B2" s="73" t="s">
        <v>1515</v>
      </c>
      <c r="C2" s="73">
        <v>2020</v>
      </c>
      <c r="D2" s="73"/>
      <c r="E2" s="74">
        <v>0.51659999999999995</v>
      </c>
      <c r="F2" s="73" t="s">
        <v>1161</v>
      </c>
      <c r="G2" s="73">
        <v>13.1</v>
      </c>
      <c r="H2" s="74" t="s">
        <v>60</v>
      </c>
      <c r="I2" s="73"/>
      <c r="J2" s="73" t="s">
        <v>1141</v>
      </c>
      <c r="K2" s="77" t="s">
        <v>1519</v>
      </c>
      <c r="L2" s="73" t="s">
        <v>1208</v>
      </c>
      <c r="M2" s="76" t="s">
        <v>1516</v>
      </c>
      <c r="N2" s="77" t="s">
        <v>1517</v>
      </c>
      <c r="O2" s="73" t="s">
        <v>1129</v>
      </c>
      <c r="P2" s="74">
        <v>9869</v>
      </c>
      <c r="Q2" s="74">
        <v>0.17899999999999999</v>
      </c>
      <c r="R2" s="77" t="s">
        <v>1134</v>
      </c>
    </row>
  </sheetData>
  <phoneticPr fontId="1" type="noConversion"/>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9FA9-7391-4C4D-99E7-F120BAE52AF7}">
  <dimension ref="A1:S10"/>
  <sheetViews>
    <sheetView zoomScaleNormal="100"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59.75">
      <c r="A2" s="84" t="s">
        <v>2747</v>
      </c>
      <c r="B2" s="84" t="s">
        <v>2748</v>
      </c>
      <c r="C2" s="84">
        <v>2011</v>
      </c>
      <c r="D2" s="84"/>
      <c r="E2" s="84"/>
      <c r="F2" s="84" t="s">
        <v>355</v>
      </c>
      <c r="G2" s="84"/>
      <c r="H2" s="84" t="s">
        <v>231</v>
      </c>
      <c r="I2" s="84"/>
      <c r="J2" s="84" t="s">
        <v>25</v>
      </c>
      <c r="K2" s="103" t="s">
        <v>2746</v>
      </c>
      <c r="L2" s="84" t="s">
        <v>910</v>
      </c>
      <c r="M2" s="106" t="s">
        <v>2749</v>
      </c>
      <c r="N2" s="103" t="s">
        <v>2750</v>
      </c>
      <c r="O2" s="84" t="s">
        <v>981</v>
      </c>
      <c r="P2" s="84">
        <v>742</v>
      </c>
      <c r="Q2" s="102">
        <v>0.39079999999999998</v>
      </c>
      <c r="R2" s="92" t="s">
        <v>30</v>
      </c>
      <c r="S2" s="84">
        <v>39.08</v>
      </c>
    </row>
    <row r="3" spans="1:19" s="21" customFormat="1" ht="14.55">
      <c r="A3" s="84"/>
      <c r="B3" s="84"/>
      <c r="C3" s="84"/>
      <c r="D3" s="84"/>
      <c r="E3" s="84"/>
      <c r="F3" s="84"/>
      <c r="G3" s="84"/>
      <c r="H3" s="84"/>
      <c r="I3" s="84"/>
      <c r="J3" s="84"/>
      <c r="K3" s="84"/>
      <c r="L3" s="84"/>
      <c r="M3" s="84"/>
      <c r="N3" s="84"/>
      <c r="O3" s="92" t="s">
        <v>251</v>
      </c>
      <c r="P3" s="92">
        <v>408</v>
      </c>
      <c r="Q3" s="105">
        <v>0.32600000000000001</v>
      </c>
      <c r="R3" s="84"/>
      <c r="S3" s="92">
        <v>32.6</v>
      </c>
    </row>
    <row r="4" spans="1:19" s="21" customFormat="1" ht="14.55">
      <c r="A4" s="84"/>
      <c r="B4" s="84"/>
      <c r="C4" s="84"/>
      <c r="D4" s="84"/>
      <c r="E4" s="84"/>
      <c r="F4" s="84"/>
      <c r="G4" s="84"/>
      <c r="H4" s="84"/>
      <c r="I4" s="84"/>
      <c r="J4" s="84"/>
      <c r="K4" s="84"/>
      <c r="L4" s="84"/>
      <c r="M4" s="84"/>
      <c r="N4" s="84"/>
      <c r="O4" s="84" t="s">
        <v>250</v>
      </c>
      <c r="P4" s="92">
        <v>334</v>
      </c>
      <c r="Q4" s="105">
        <v>0.47010000000000002</v>
      </c>
      <c r="R4" s="84"/>
      <c r="S4" s="92">
        <v>47.01</v>
      </c>
    </row>
    <row r="5" spans="1:19" s="21" customFormat="1" ht="14.55">
      <c r="A5" s="84"/>
      <c r="B5" s="84"/>
      <c r="C5" s="84"/>
      <c r="D5" s="84"/>
      <c r="E5" s="84"/>
      <c r="F5" s="84"/>
      <c r="G5" s="84"/>
      <c r="H5" s="84"/>
      <c r="I5" s="84"/>
      <c r="J5" s="84"/>
      <c r="K5" s="84"/>
      <c r="L5" s="84"/>
      <c r="M5" s="84"/>
      <c r="N5" s="84"/>
      <c r="O5" s="84" t="s">
        <v>980</v>
      </c>
      <c r="P5" s="84">
        <v>509</v>
      </c>
      <c r="Q5" s="102">
        <v>0.43020000000000003</v>
      </c>
      <c r="R5" s="84"/>
      <c r="S5" s="84">
        <v>43.02</v>
      </c>
    </row>
    <row r="6" spans="1:19" s="21" customFormat="1" ht="14.55">
      <c r="A6" s="84"/>
      <c r="B6" s="84"/>
      <c r="C6" s="84"/>
      <c r="D6" s="84"/>
      <c r="E6" s="84"/>
      <c r="F6" s="84"/>
      <c r="G6" s="84"/>
      <c r="H6" s="84"/>
      <c r="I6" s="84"/>
      <c r="J6" s="84"/>
      <c r="K6" s="84"/>
      <c r="L6" s="84"/>
      <c r="M6" s="84"/>
      <c r="N6" s="84"/>
      <c r="O6" s="84" t="s">
        <v>979</v>
      </c>
      <c r="P6" s="84">
        <v>233</v>
      </c>
      <c r="Q6" s="102">
        <v>0.30470000000000003</v>
      </c>
      <c r="R6" s="84"/>
      <c r="S6" s="84">
        <v>30.47</v>
      </c>
    </row>
    <row r="7" spans="1:19" s="21" customFormat="1" ht="14.55">
      <c r="A7" s="84"/>
      <c r="B7" s="84"/>
      <c r="C7" s="84"/>
      <c r="D7" s="84"/>
      <c r="E7" s="84"/>
      <c r="F7" s="84"/>
      <c r="G7" s="84"/>
      <c r="H7" s="84"/>
      <c r="I7" s="84"/>
      <c r="J7" s="84"/>
      <c r="K7" s="84"/>
      <c r="L7" s="84"/>
      <c r="M7" s="84"/>
      <c r="N7" s="84"/>
      <c r="O7" s="92" t="s">
        <v>260</v>
      </c>
      <c r="P7" s="92">
        <v>205</v>
      </c>
      <c r="Q7" s="105">
        <v>0.30730000000000002</v>
      </c>
      <c r="R7" s="84"/>
      <c r="S7" s="92">
        <v>30.73</v>
      </c>
    </row>
    <row r="8" spans="1:19" s="21" customFormat="1" ht="14.55">
      <c r="A8" s="84"/>
      <c r="B8" s="84"/>
      <c r="C8" s="84"/>
      <c r="D8" s="84"/>
      <c r="E8" s="84"/>
      <c r="F8" s="84"/>
      <c r="G8" s="84"/>
      <c r="H8" s="84"/>
      <c r="I8" s="84"/>
      <c r="J8" s="84"/>
      <c r="K8" s="84"/>
      <c r="L8" s="84"/>
      <c r="M8" s="84"/>
      <c r="N8" s="84"/>
      <c r="O8" s="92" t="s">
        <v>259</v>
      </c>
      <c r="P8" s="92">
        <v>185</v>
      </c>
      <c r="Q8" s="105">
        <v>0.35139999999999999</v>
      </c>
      <c r="R8" s="84"/>
      <c r="S8" s="92">
        <v>35.14</v>
      </c>
    </row>
    <row r="9" spans="1:19" s="21" customFormat="1" ht="14.55">
      <c r="A9" s="84"/>
      <c r="B9" s="84"/>
      <c r="C9" s="84"/>
      <c r="D9" s="84"/>
      <c r="E9" s="84"/>
      <c r="F9" s="84"/>
      <c r="G9" s="84"/>
      <c r="H9" s="84"/>
      <c r="I9" s="84"/>
      <c r="J9" s="84"/>
      <c r="K9" s="84"/>
      <c r="L9" s="84"/>
      <c r="M9" s="84"/>
      <c r="N9" s="84"/>
      <c r="O9" s="92" t="s">
        <v>287</v>
      </c>
      <c r="P9" s="92">
        <v>182</v>
      </c>
      <c r="Q9" s="105">
        <v>0.43409999999999999</v>
      </c>
      <c r="R9" s="84"/>
      <c r="S9" s="92">
        <v>43.41</v>
      </c>
    </row>
    <row r="10" spans="1:19" s="21" customFormat="1" ht="14.55">
      <c r="A10" s="84"/>
      <c r="B10" s="84"/>
      <c r="C10" s="84"/>
      <c r="D10" s="84"/>
      <c r="E10" s="84"/>
      <c r="F10" s="84"/>
      <c r="G10" s="84"/>
      <c r="H10" s="84"/>
      <c r="I10" s="84"/>
      <c r="J10" s="84"/>
      <c r="K10" s="84"/>
      <c r="L10" s="84"/>
      <c r="M10" s="84"/>
      <c r="N10" s="84"/>
      <c r="O10" s="92" t="s">
        <v>286</v>
      </c>
      <c r="P10" s="92">
        <v>170</v>
      </c>
      <c r="Q10" s="105">
        <v>0.48820000000000002</v>
      </c>
      <c r="R10" s="84"/>
      <c r="S10" s="92">
        <v>48.82</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D729-6C78-4FFF-8645-D79D8786E3F0}">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43.6">
      <c r="A2" s="84" t="s">
        <v>422</v>
      </c>
      <c r="B2" s="84" t="s">
        <v>421</v>
      </c>
      <c r="C2" s="84">
        <v>2012</v>
      </c>
      <c r="D2" s="84"/>
      <c r="E2" s="84"/>
      <c r="F2" s="84" t="s">
        <v>264</v>
      </c>
      <c r="G2" s="84"/>
      <c r="H2" s="84" t="s">
        <v>231</v>
      </c>
      <c r="I2" s="84"/>
      <c r="J2" s="84" t="s">
        <v>36</v>
      </c>
      <c r="K2" s="81" t="s">
        <v>2754</v>
      </c>
      <c r="L2" s="81" t="s">
        <v>1008</v>
      </c>
      <c r="M2" s="84" t="s">
        <v>2752</v>
      </c>
      <c r="N2" s="81" t="s">
        <v>2753</v>
      </c>
      <c r="O2" s="84" t="s">
        <v>981</v>
      </c>
      <c r="P2" s="92">
        <v>2270</v>
      </c>
      <c r="Q2" s="102">
        <v>0.85599999999999998</v>
      </c>
      <c r="R2" s="92" t="s">
        <v>30</v>
      </c>
      <c r="S2" s="84">
        <v>85.6</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68B4-EC79-4DE7-976C-2420326F62AB}">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2783</v>
      </c>
      <c r="B2" s="117" t="s">
        <v>2784</v>
      </c>
      <c r="C2" s="117">
        <v>2013</v>
      </c>
      <c r="D2" s="117"/>
      <c r="E2" s="117"/>
      <c r="F2" s="120" t="s">
        <v>80</v>
      </c>
      <c r="G2" s="117"/>
      <c r="H2" s="120" t="s">
        <v>231</v>
      </c>
      <c r="I2" s="117"/>
      <c r="J2" s="120" t="s">
        <v>25</v>
      </c>
      <c r="K2" s="120" t="s">
        <v>2755</v>
      </c>
      <c r="L2" s="117" t="s">
        <v>2785</v>
      </c>
      <c r="M2" s="119" t="s">
        <v>2786</v>
      </c>
      <c r="N2" s="116" t="s">
        <v>2787</v>
      </c>
      <c r="O2" s="120" t="s">
        <v>981</v>
      </c>
      <c r="P2" s="117">
        <v>3968</v>
      </c>
      <c r="Q2" s="118">
        <v>0.28760000000000002</v>
      </c>
      <c r="R2" s="117" t="s">
        <v>2788</v>
      </c>
      <c r="S2" s="116">
        <v>28.76</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E019-45FF-4FD4-93AA-85DE0B3D9EC4}">
  <dimension ref="A1:S2"/>
  <sheetViews>
    <sheetView workbookViewId="0">
      <selection activeCell="A2" sqref="A2"/>
    </sheetView>
  </sheetViews>
  <sheetFormatPr defaultRowHeight="13.95"/>
  <cols>
    <col min="1" max="1" width="82.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4211</v>
      </c>
      <c r="B2" s="117" t="s">
        <v>2789</v>
      </c>
      <c r="C2" s="117">
        <v>2015</v>
      </c>
      <c r="D2" s="117"/>
      <c r="E2" s="117"/>
      <c r="F2" s="120" t="s">
        <v>2790</v>
      </c>
      <c r="G2" s="117"/>
      <c r="H2" s="120" t="s">
        <v>231</v>
      </c>
      <c r="I2" s="117"/>
      <c r="J2" s="120" t="s">
        <v>25</v>
      </c>
      <c r="K2" s="120" t="s">
        <v>2756</v>
      </c>
      <c r="L2" s="117" t="s">
        <v>2791</v>
      </c>
      <c r="M2" s="120" t="s">
        <v>2792</v>
      </c>
      <c r="N2" s="117" t="s">
        <v>2793</v>
      </c>
      <c r="O2" s="120" t="s">
        <v>981</v>
      </c>
      <c r="P2" s="117">
        <v>625</v>
      </c>
      <c r="Q2" s="118">
        <v>0.32600000000000001</v>
      </c>
      <c r="R2" s="116" t="s">
        <v>2794</v>
      </c>
      <c r="S2" s="117">
        <v>32.6</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605BE-3113-4252-BB41-FB4111198E52}">
  <dimension ref="A1:S2"/>
  <sheetViews>
    <sheetView tabSelected="1" workbookViewId="0">
      <selection activeCell="A2" sqref="A2"/>
    </sheetView>
  </sheetViews>
  <sheetFormatPr defaultRowHeight="13.95"/>
  <cols>
    <col min="11" max="11" width="35.88671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2795</v>
      </c>
      <c r="B2" s="117" t="s">
        <v>2796</v>
      </c>
      <c r="C2" s="117">
        <v>2016</v>
      </c>
      <c r="D2" s="117"/>
      <c r="E2" s="117"/>
      <c r="F2" s="120" t="s">
        <v>394</v>
      </c>
      <c r="G2" s="117"/>
      <c r="H2" s="120" t="s">
        <v>231</v>
      </c>
      <c r="I2" s="117"/>
      <c r="J2" s="120" t="s">
        <v>25</v>
      </c>
      <c r="K2" s="117" t="s">
        <v>2757</v>
      </c>
      <c r="L2" s="120" t="s">
        <v>910</v>
      </c>
      <c r="M2" s="120" t="s">
        <v>910</v>
      </c>
      <c r="N2" s="117" t="s">
        <v>2797</v>
      </c>
      <c r="O2" s="127" t="s">
        <v>981</v>
      </c>
      <c r="P2" s="117">
        <v>1843</v>
      </c>
      <c r="Q2" s="118">
        <v>3.9E-2</v>
      </c>
      <c r="R2" s="119" t="s">
        <v>910</v>
      </c>
      <c r="S2" s="117">
        <v>3.9</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C29B-FE34-49EF-BBFE-305F6EDFB65F}">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2798</v>
      </c>
      <c r="B2" s="117" t="s">
        <v>2799</v>
      </c>
      <c r="C2" s="117">
        <v>2019</v>
      </c>
      <c r="D2" s="117"/>
      <c r="E2" s="117"/>
      <c r="F2" s="120" t="s">
        <v>2790</v>
      </c>
      <c r="G2" s="117"/>
      <c r="H2" s="120" t="s">
        <v>231</v>
      </c>
      <c r="I2" s="117"/>
      <c r="J2" s="120" t="s">
        <v>25</v>
      </c>
      <c r="K2" s="120" t="s">
        <v>2758</v>
      </c>
      <c r="L2" s="116" t="s">
        <v>2800</v>
      </c>
      <c r="M2" s="117" t="s">
        <v>2801</v>
      </c>
      <c r="N2" s="117" t="s">
        <v>2802</v>
      </c>
      <c r="O2" s="120" t="s">
        <v>981</v>
      </c>
      <c r="P2" s="117">
        <v>2643</v>
      </c>
      <c r="Q2" s="118">
        <v>0.21490000000000001</v>
      </c>
      <c r="R2" s="117" t="s">
        <v>2248</v>
      </c>
      <c r="S2" s="116">
        <v>21.49</v>
      </c>
    </row>
    <row r="3" spans="1:19" s="21" customFormat="1">
      <c r="A3" s="117"/>
      <c r="B3" s="117"/>
      <c r="C3" s="117"/>
      <c r="D3" s="117"/>
      <c r="E3" s="117"/>
      <c r="F3" s="117"/>
      <c r="G3" s="117"/>
      <c r="H3" s="117"/>
      <c r="I3" s="117"/>
      <c r="J3" s="117"/>
      <c r="K3" s="117"/>
      <c r="L3" s="117"/>
      <c r="M3" s="117"/>
      <c r="N3" s="117"/>
      <c r="O3" s="120" t="s">
        <v>980</v>
      </c>
      <c r="P3" s="117">
        <v>1024</v>
      </c>
      <c r="Q3" s="118">
        <v>0.19040000000000001</v>
      </c>
      <c r="R3" s="117"/>
      <c r="S3" s="116">
        <v>19.04</v>
      </c>
    </row>
    <row r="4" spans="1:19" s="21" customFormat="1">
      <c r="A4" s="117"/>
      <c r="B4" s="117"/>
      <c r="C4" s="117"/>
      <c r="D4" s="117"/>
      <c r="E4" s="117"/>
      <c r="F4" s="117"/>
      <c r="G4" s="117"/>
      <c r="H4" s="117"/>
      <c r="I4" s="117"/>
      <c r="J4" s="117"/>
      <c r="K4" s="117"/>
      <c r="L4" s="117"/>
      <c r="M4" s="117"/>
      <c r="N4" s="117"/>
      <c r="O4" s="120" t="s">
        <v>979</v>
      </c>
      <c r="P4" s="117">
        <v>1619</v>
      </c>
      <c r="Q4" s="118">
        <v>0.23039999999999999</v>
      </c>
      <c r="R4" s="117"/>
      <c r="S4" s="116">
        <v>23.04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AC1D-52BF-4BB1-B2E0-EE12B739D81B}">
  <dimension ref="A1:T376"/>
  <sheetViews>
    <sheetView topLeftCell="A367"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78</v>
      </c>
      <c r="B2" t="s">
        <v>79</v>
      </c>
      <c r="C2">
        <v>2010</v>
      </c>
      <c r="D2">
        <v>99</v>
      </c>
      <c r="E2" s="16">
        <v>0.495</v>
      </c>
      <c r="F2" t="s">
        <v>80</v>
      </c>
      <c r="H2" t="s">
        <v>66</v>
      </c>
      <c r="I2" s="28" t="s">
        <v>66</v>
      </c>
      <c r="J2" s="18" t="s">
        <v>25</v>
      </c>
      <c r="K2" s="25" t="s">
        <v>81</v>
      </c>
      <c r="L2" t="s">
        <v>37</v>
      </c>
      <c r="M2" t="s">
        <v>82</v>
      </c>
      <c r="N2" s="19" t="s">
        <v>83</v>
      </c>
      <c r="O2" t="s">
        <v>84</v>
      </c>
      <c r="P2">
        <v>200</v>
      </c>
      <c r="Q2" s="20">
        <v>3.5000000000000003E-2</v>
      </c>
      <c r="R2" s="21" t="s">
        <v>30</v>
      </c>
      <c r="S2" t="s">
        <v>59</v>
      </c>
    </row>
    <row r="3" spans="1:19" s="21" customFormat="1">
      <c r="A3" t="s">
        <v>85</v>
      </c>
      <c r="B3" t="s">
        <v>86</v>
      </c>
      <c r="C3">
        <v>2014</v>
      </c>
      <c r="D3"/>
      <c r="E3" s="16"/>
      <c r="F3" t="s">
        <v>122</v>
      </c>
      <c r="G3"/>
      <c r="H3" t="s">
        <v>56</v>
      </c>
      <c r="I3" s="30" t="s">
        <v>35</v>
      </c>
      <c r="J3" s="18" t="s">
        <v>25</v>
      </c>
      <c r="K3" t="s">
        <v>76</v>
      </c>
      <c r="L3" t="s">
        <v>37</v>
      </c>
      <c r="M3" t="s">
        <v>87</v>
      </c>
      <c r="N3" s="19" t="s">
        <v>88</v>
      </c>
      <c r="O3" t="s">
        <v>29</v>
      </c>
      <c r="P3">
        <v>1241</v>
      </c>
      <c r="Q3" s="20">
        <v>0.17199999999999999</v>
      </c>
      <c r="R3" s="21" t="s">
        <v>30</v>
      </c>
      <c r="S3" s="21" t="s">
        <v>60</v>
      </c>
    </row>
    <row r="4" spans="1:19" s="21" customFormat="1">
      <c r="A4" t="s">
        <v>89</v>
      </c>
      <c r="B4" t="s">
        <v>90</v>
      </c>
      <c r="C4">
        <v>2013</v>
      </c>
      <c r="D4">
        <v>2742</v>
      </c>
      <c r="E4" s="16">
        <v>0.49113379903277798</v>
      </c>
      <c r="F4" t="s">
        <v>21</v>
      </c>
      <c r="G4"/>
      <c r="H4" t="s">
        <v>91</v>
      </c>
      <c r="I4" s="31" t="s">
        <v>35</v>
      </c>
      <c r="J4" s="18" t="s">
        <v>25</v>
      </c>
      <c r="K4" t="s">
        <v>76</v>
      </c>
      <c r="L4"/>
      <c r="M4" t="s">
        <v>82</v>
      </c>
      <c r="N4" s="19" t="s">
        <v>83</v>
      </c>
      <c r="O4" t="s">
        <v>29</v>
      </c>
      <c r="P4">
        <v>5583</v>
      </c>
      <c r="Q4" s="20">
        <v>0.23499999999999999</v>
      </c>
      <c r="R4" s="21" t="s">
        <v>30</v>
      </c>
    </row>
    <row r="5" spans="1:19" s="21" customFormat="1">
      <c r="A5" t="s">
        <v>92</v>
      </c>
      <c r="B5" t="s">
        <v>93</v>
      </c>
      <c r="C5">
        <v>2020</v>
      </c>
      <c r="D5">
        <v>78</v>
      </c>
      <c r="E5" s="16">
        <v>0.5</v>
      </c>
      <c r="F5" t="s">
        <v>124</v>
      </c>
      <c r="G5"/>
      <c r="H5" t="s">
        <v>56</v>
      </c>
      <c r="I5" s="30" t="s">
        <v>35</v>
      </c>
      <c r="J5" s="18" t="s">
        <v>25</v>
      </c>
      <c r="K5" t="s">
        <v>76</v>
      </c>
      <c r="L5" t="s">
        <v>37</v>
      </c>
      <c r="M5" t="s">
        <v>82</v>
      </c>
      <c r="N5" s="19" t="s">
        <v>83</v>
      </c>
      <c r="O5" t="s">
        <v>29</v>
      </c>
      <c r="P5">
        <v>157</v>
      </c>
      <c r="Q5" s="20">
        <v>0.28660000000000002</v>
      </c>
      <c r="R5" s="21" t="s">
        <v>30</v>
      </c>
    </row>
    <row r="6" spans="1:19" s="21" customFormat="1">
      <c r="A6" t="s">
        <v>94</v>
      </c>
      <c r="B6" t="s">
        <v>95</v>
      </c>
      <c r="C6">
        <v>2012</v>
      </c>
      <c r="D6"/>
      <c r="E6" s="16"/>
      <c r="F6" t="s">
        <v>125</v>
      </c>
      <c r="G6"/>
      <c r="H6" t="s">
        <v>56</v>
      </c>
      <c r="I6" s="30" t="s">
        <v>35</v>
      </c>
      <c r="J6" s="18" t="s">
        <v>25</v>
      </c>
      <c r="K6" t="s">
        <v>76</v>
      </c>
      <c r="L6" t="s">
        <v>37</v>
      </c>
      <c r="M6" t="s">
        <v>82</v>
      </c>
      <c r="N6" s="19" t="s">
        <v>83</v>
      </c>
      <c r="O6" t="s">
        <v>29</v>
      </c>
      <c r="P6">
        <v>564</v>
      </c>
      <c r="Q6" s="20">
        <v>0.1933</v>
      </c>
      <c r="R6" s="21" t="s">
        <v>30</v>
      </c>
    </row>
    <row r="7" spans="1:19" s="21" customFormat="1">
      <c r="A7" t="s">
        <v>96</v>
      </c>
      <c r="B7" t="s">
        <v>97</v>
      </c>
      <c r="C7">
        <v>2010</v>
      </c>
      <c r="D7"/>
      <c r="E7" s="16"/>
      <c r="F7" t="s">
        <v>126</v>
      </c>
      <c r="G7"/>
      <c r="H7" t="s">
        <v>56</v>
      </c>
      <c r="I7" s="30" t="s">
        <v>35</v>
      </c>
      <c r="J7" s="18" t="s">
        <v>25</v>
      </c>
      <c r="K7" t="s">
        <v>76</v>
      </c>
      <c r="L7"/>
      <c r="M7" t="s">
        <v>82</v>
      </c>
      <c r="N7" s="19" t="s">
        <v>83</v>
      </c>
      <c r="O7" t="s">
        <v>29</v>
      </c>
      <c r="P7">
        <v>403</v>
      </c>
      <c r="Q7" s="20">
        <v>0.17369999999999999</v>
      </c>
      <c r="R7" s="21" t="s">
        <v>30</v>
      </c>
    </row>
    <row r="8" spans="1:19" s="21" customFormat="1">
      <c r="A8" t="s">
        <v>98</v>
      </c>
      <c r="B8" t="s">
        <v>99</v>
      </c>
      <c r="C8">
        <v>2014</v>
      </c>
      <c r="D8"/>
      <c r="E8" s="16"/>
      <c r="F8" t="s">
        <v>21</v>
      </c>
      <c r="G8" t="s">
        <v>100</v>
      </c>
      <c r="H8" t="s">
        <v>56</v>
      </c>
      <c r="I8" s="30" t="s">
        <v>35</v>
      </c>
      <c r="J8" s="18" t="s">
        <v>25</v>
      </c>
      <c r="K8" t="s">
        <v>76</v>
      </c>
      <c r="L8"/>
      <c r="M8" t="s">
        <v>82</v>
      </c>
      <c r="N8" s="19" t="s">
        <v>83</v>
      </c>
      <c r="O8" t="s">
        <v>29</v>
      </c>
      <c r="P8">
        <v>3067</v>
      </c>
      <c r="Q8" s="20">
        <v>0.27029999999999998</v>
      </c>
      <c r="R8" s="21" t="s">
        <v>30</v>
      </c>
    </row>
    <row r="9" spans="1:19" s="21" customFormat="1">
      <c r="A9"/>
      <c r="B9"/>
      <c r="C9"/>
      <c r="D9"/>
      <c r="E9" s="16"/>
      <c r="F9"/>
      <c r="G9"/>
      <c r="H9"/>
      <c r="I9" s="30" t="s">
        <v>35</v>
      </c>
      <c r="J9" s="18"/>
      <c r="K9" t="s">
        <v>76</v>
      </c>
      <c r="L9"/>
      <c r="M9"/>
      <c r="N9" s="19" t="s">
        <v>83</v>
      </c>
      <c r="O9" t="s">
        <v>44</v>
      </c>
      <c r="P9">
        <v>1079</v>
      </c>
      <c r="Q9" s="20">
        <v>0.25390000000000001</v>
      </c>
      <c r="R9" s="21" t="s">
        <v>30</v>
      </c>
    </row>
    <row r="10" spans="1:19" s="21" customFormat="1">
      <c r="A10"/>
      <c r="B10"/>
      <c r="C10"/>
      <c r="D10"/>
      <c r="E10" s="16"/>
      <c r="F10"/>
      <c r="G10"/>
      <c r="H10"/>
      <c r="I10" s="30" t="s">
        <v>35</v>
      </c>
      <c r="J10" s="18"/>
      <c r="K10" t="s">
        <v>76</v>
      </c>
      <c r="L10"/>
      <c r="M10"/>
      <c r="N10" s="19" t="s">
        <v>83</v>
      </c>
      <c r="O10" t="s">
        <v>45</v>
      </c>
      <c r="P10">
        <v>1021</v>
      </c>
      <c r="Q10" s="20">
        <v>0.26440000000000002</v>
      </c>
      <c r="R10" s="21" t="s">
        <v>30</v>
      </c>
    </row>
    <row r="11" spans="1:19" s="21" customFormat="1">
      <c r="A11"/>
      <c r="B11"/>
      <c r="C11"/>
      <c r="D11"/>
      <c r="E11" s="16"/>
      <c r="F11"/>
      <c r="G11"/>
      <c r="H11"/>
      <c r="I11" s="30" t="s">
        <v>35</v>
      </c>
      <c r="J11" s="18"/>
      <c r="K11" t="s">
        <v>76</v>
      </c>
      <c r="L11"/>
      <c r="M11"/>
      <c r="N11" s="19" t="s">
        <v>83</v>
      </c>
      <c r="O11" t="s">
        <v>46</v>
      </c>
      <c r="P11">
        <v>967</v>
      </c>
      <c r="Q11" s="20">
        <v>0.29470000000000002</v>
      </c>
      <c r="R11" s="21" t="s">
        <v>30</v>
      </c>
    </row>
    <row r="12" spans="1:19" s="21" customFormat="1">
      <c r="A12" t="s">
        <v>101</v>
      </c>
      <c r="B12" t="s">
        <v>102</v>
      </c>
      <c r="C12">
        <v>2011</v>
      </c>
      <c r="D12">
        <v>473</v>
      </c>
      <c r="E12" s="16">
        <v>0.497894736842105</v>
      </c>
      <c r="F12" t="s">
        <v>127</v>
      </c>
      <c r="G12" t="s">
        <v>103</v>
      </c>
      <c r="H12" t="s">
        <v>35</v>
      </c>
      <c r="I12" s="30" t="s">
        <v>35</v>
      </c>
      <c r="J12" s="18" t="s">
        <v>25</v>
      </c>
      <c r="K12" t="s">
        <v>76</v>
      </c>
      <c r="L12" t="s">
        <v>37</v>
      </c>
      <c r="M12" t="s">
        <v>82</v>
      </c>
      <c r="N12" s="19" t="s">
        <v>83</v>
      </c>
      <c r="O12" t="s">
        <v>29</v>
      </c>
      <c r="P12">
        <v>950</v>
      </c>
      <c r="Q12" s="20">
        <v>0.31159999999999999</v>
      </c>
      <c r="R12" s="21" t="s">
        <v>30</v>
      </c>
    </row>
    <row r="13" spans="1:19" s="21" customFormat="1">
      <c r="A13"/>
      <c r="B13"/>
      <c r="C13"/>
      <c r="D13"/>
      <c r="E13" s="16"/>
      <c r="F13"/>
      <c r="G13"/>
      <c r="H13"/>
      <c r="I13" s="30" t="s">
        <v>35</v>
      </c>
      <c r="J13" s="18"/>
      <c r="K13" t="s">
        <v>76</v>
      </c>
      <c r="L13"/>
      <c r="M13"/>
      <c r="N13" s="19" t="s">
        <v>83</v>
      </c>
      <c r="O13" t="s">
        <v>41</v>
      </c>
      <c r="P13">
        <v>473</v>
      </c>
      <c r="Q13" s="20">
        <v>0.32979999999999998</v>
      </c>
      <c r="R13" s="21" t="s">
        <v>30</v>
      </c>
    </row>
    <row r="14" spans="1:19" s="21" customFormat="1">
      <c r="A14"/>
      <c r="B14"/>
      <c r="C14"/>
      <c r="D14"/>
      <c r="E14" s="16"/>
      <c r="F14"/>
      <c r="G14"/>
      <c r="H14"/>
      <c r="I14" s="30" t="s">
        <v>35</v>
      </c>
      <c r="J14" s="18"/>
      <c r="K14" t="s">
        <v>76</v>
      </c>
      <c r="L14"/>
      <c r="M14"/>
      <c r="N14" s="19" t="s">
        <v>83</v>
      </c>
      <c r="O14" t="s">
        <v>42</v>
      </c>
      <c r="P14">
        <v>477</v>
      </c>
      <c r="Q14" s="20">
        <v>0.33329999999999999</v>
      </c>
      <c r="R14" s="21" t="s">
        <v>30</v>
      </c>
    </row>
    <row r="15" spans="1:19" s="21" customFormat="1">
      <c r="A15"/>
      <c r="B15"/>
      <c r="C15"/>
      <c r="D15"/>
      <c r="E15" s="16"/>
      <c r="F15"/>
      <c r="G15"/>
      <c r="H15"/>
      <c r="I15" s="30" t="s">
        <v>35</v>
      </c>
      <c r="J15" s="18"/>
      <c r="K15" t="s">
        <v>76</v>
      </c>
      <c r="L15"/>
      <c r="M15"/>
      <c r="N15" s="19" t="s">
        <v>83</v>
      </c>
      <c r="O15" t="s">
        <v>44</v>
      </c>
      <c r="P15">
        <v>318</v>
      </c>
      <c r="Q15" s="20">
        <v>0.27039999999999997</v>
      </c>
      <c r="R15" s="21" t="s">
        <v>30</v>
      </c>
    </row>
    <row r="16" spans="1:19" s="21" customFormat="1">
      <c r="A16"/>
      <c r="B16"/>
      <c r="C16"/>
      <c r="D16"/>
      <c r="E16" s="16"/>
      <c r="F16"/>
      <c r="G16"/>
      <c r="H16"/>
      <c r="I16" s="30" t="s">
        <v>35</v>
      </c>
      <c r="J16" s="18"/>
      <c r="K16" t="s">
        <v>76</v>
      </c>
      <c r="L16"/>
      <c r="M16"/>
      <c r="N16" s="19" t="s">
        <v>83</v>
      </c>
      <c r="O16" t="s">
        <v>45</v>
      </c>
      <c r="P16">
        <v>316</v>
      </c>
      <c r="Q16" s="20">
        <v>0.27850000000000003</v>
      </c>
      <c r="R16" s="21" t="s">
        <v>30</v>
      </c>
    </row>
    <row r="17" spans="1:20" s="21" customFormat="1">
      <c r="A17"/>
      <c r="B17"/>
      <c r="C17"/>
      <c r="D17"/>
      <c r="E17" s="16"/>
      <c r="F17"/>
      <c r="G17"/>
      <c r="H17"/>
      <c r="I17" s="30" t="s">
        <v>35</v>
      </c>
      <c r="J17" s="18"/>
      <c r="K17" t="s">
        <v>76</v>
      </c>
      <c r="L17"/>
      <c r="M17"/>
      <c r="N17" s="19" t="s">
        <v>83</v>
      </c>
      <c r="O17" t="s">
        <v>46</v>
      </c>
      <c r="P17">
        <v>316</v>
      </c>
      <c r="Q17" s="20">
        <v>0.44619999999999999</v>
      </c>
      <c r="R17" s="21" t="s">
        <v>30</v>
      </c>
    </row>
    <row r="18" spans="1:20" s="21" customFormat="1">
      <c r="A18" t="s">
        <v>104</v>
      </c>
      <c r="B18" t="s">
        <v>105</v>
      </c>
      <c r="C18">
        <v>2018</v>
      </c>
      <c r="D18">
        <v>582</v>
      </c>
      <c r="E18" s="16">
        <v>0.43595505617977498</v>
      </c>
      <c r="F18" t="s">
        <v>73</v>
      </c>
      <c r="G18" t="s">
        <v>106</v>
      </c>
      <c r="H18" t="s">
        <v>35</v>
      </c>
      <c r="I18" s="30" t="s">
        <v>35</v>
      </c>
      <c r="J18" s="18" t="s">
        <v>25</v>
      </c>
      <c r="K18" t="s">
        <v>76</v>
      </c>
      <c r="L18" t="s">
        <v>37</v>
      </c>
      <c r="M18" t="s">
        <v>82</v>
      </c>
      <c r="N18" s="19" t="s">
        <v>83</v>
      </c>
      <c r="O18" t="s">
        <v>29</v>
      </c>
      <c r="P18">
        <v>1335</v>
      </c>
      <c r="Q18" s="20">
        <v>0.23699999999999999</v>
      </c>
      <c r="R18" s="21" t="s">
        <v>30</v>
      </c>
    </row>
    <row r="19" spans="1:20" s="21" customFormat="1">
      <c r="A19" t="s">
        <v>107</v>
      </c>
      <c r="B19" t="s">
        <v>108</v>
      </c>
      <c r="C19">
        <v>2011</v>
      </c>
      <c r="D19"/>
      <c r="E19" s="16"/>
      <c r="F19" t="s">
        <v>128</v>
      </c>
      <c r="G19"/>
      <c r="H19" t="s">
        <v>56</v>
      </c>
      <c r="I19" s="30" t="s">
        <v>35</v>
      </c>
      <c r="J19" s="18" t="s">
        <v>25</v>
      </c>
      <c r="K19" t="s">
        <v>76</v>
      </c>
      <c r="L19" t="s">
        <v>37</v>
      </c>
      <c r="M19" t="s">
        <v>82</v>
      </c>
      <c r="N19" s="19" t="s">
        <v>83</v>
      </c>
      <c r="O19" t="s">
        <v>29</v>
      </c>
      <c r="P19">
        <v>753</v>
      </c>
      <c r="Q19" s="20">
        <v>0.1222</v>
      </c>
      <c r="R19" s="21" t="s">
        <v>30</v>
      </c>
    </row>
    <row r="20" spans="1:20" s="21" customFormat="1">
      <c r="A20"/>
      <c r="B20"/>
      <c r="C20"/>
      <c r="D20"/>
      <c r="E20" s="16"/>
      <c r="F20"/>
      <c r="G20"/>
      <c r="H20"/>
      <c r="I20" s="30" t="s">
        <v>35</v>
      </c>
      <c r="J20" s="18"/>
      <c r="K20" t="s">
        <v>76</v>
      </c>
      <c r="L20"/>
      <c r="M20"/>
      <c r="N20" s="19" t="s">
        <v>83</v>
      </c>
      <c r="O20" t="s">
        <v>44</v>
      </c>
      <c r="P20">
        <v>373</v>
      </c>
      <c r="Q20" s="20">
        <v>0.105</v>
      </c>
      <c r="R20" s="21" t="s">
        <v>30</v>
      </c>
    </row>
    <row r="21" spans="1:20" s="21" customFormat="1">
      <c r="A21"/>
      <c r="B21"/>
      <c r="C21"/>
      <c r="D21"/>
      <c r="E21" s="16"/>
      <c r="F21"/>
      <c r="G21"/>
      <c r="H21"/>
      <c r="I21" s="30" t="s">
        <v>35</v>
      </c>
      <c r="J21" s="18"/>
      <c r="K21" t="s">
        <v>76</v>
      </c>
      <c r="L21"/>
      <c r="M21"/>
      <c r="N21" s="19" t="s">
        <v>83</v>
      </c>
      <c r="O21" t="s">
        <v>45</v>
      </c>
      <c r="P21">
        <v>380</v>
      </c>
      <c r="Q21" s="20">
        <v>0.13900000000000001</v>
      </c>
      <c r="R21" s="21" t="s">
        <v>30</v>
      </c>
    </row>
    <row r="22" spans="1:20" s="21" customFormat="1">
      <c r="A22" t="s">
        <v>109</v>
      </c>
      <c r="B22" t="s">
        <v>110</v>
      </c>
      <c r="C22">
        <v>2020</v>
      </c>
      <c r="D22"/>
      <c r="E22" s="16"/>
      <c r="F22" t="s">
        <v>129</v>
      </c>
      <c r="G22" t="s">
        <v>111</v>
      </c>
      <c r="H22" t="s">
        <v>91</v>
      </c>
      <c r="I22" s="30" t="s">
        <v>35</v>
      </c>
      <c r="J22" s="18" t="s">
        <v>25</v>
      </c>
      <c r="K22" t="s">
        <v>76</v>
      </c>
      <c r="L22" t="s">
        <v>37</v>
      </c>
      <c r="M22" t="s">
        <v>82</v>
      </c>
      <c r="N22" s="19" t="s">
        <v>83</v>
      </c>
      <c r="O22" t="s">
        <v>29</v>
      </c>
      <c r="P22">
        <v>4175</v>
      </c>
      <c r="Q22" s="20">
        <v>0.30599999999999999</v>
      </c>
      <c r="R22" s="21" t="s">
        <v>30</v>
      </c>
    </row>
    <row r="23" spans="1:20" s="21" customFormat="1">
      <c r="A23" t="s">
        <v>112</v>
      </c>
      <c r="B23" t="s">
        <v>113</v>
      </c>
      <c r="C23">
        <v>2010</v>
      </c>
      <c r="D23"/>
      <c r="E23" s="16"/>
      <c r="F23" t="s">
        <v>130</v>
      </c>
      <c r="G23"/>
      <c r="H23" t="s">
        <v>91</v>
      </c>
      <c r="I23" s="31" t="s">
        <v>35</v>
      </c>
      <c r="J23" s="18" t="s">
        <v>25</v>
      </c>
      <c r="K23" t="s">
        <v>76</v>
      </c>
      <c r="L23"/>
      <c r="M23" t="s">
        <v>82</v>
      </c>
      <c r="N23" s="19" t="s">
        <v>83</v>
      </c>
      <c r="O23" t="s">
        <v>29</v>
      </c>
      <c r="P23">
        <v>1522</v>
      </c>
      <c r="Q23" s="20">
        <v>0.26400000000000001</v>
      </c>
      <c r="R23" s="21" t="s">
        <v>30</v>
      </c>
    </row>
    <row r="24" spans="1:20" s="21" customFormat="1">
      <c r="A24" s="25" t="s">
        <v>114</v>
      </c>
      <c r="B24" t="s">
        <v>115</v>
      </c>
      <c r="C24">
        <v>2013</v>
      </c>
      <c r="D24">
        <v>305</v>
      </c>
      <c r="E24" s="16">
        <v>0.53697183098591506</v>
      </c>
      <c r="F24" t="s">
        <v>131</v>
      </c>
      <c r="G24" t="s">
        <v>116</v>
      </c>
      <c r="H24" t="s">
        <v>56</v>
      </c>
      <c r="I24" s="30" t="s">
        <v>35</v>
      </c>
      <c r="J24" s="18" t="s">
        <v>36</v>
      </c>
      <c r="K24" t="s">
        <v>76</v>
      </c>
      <c r="L24" t="s">
        <v>37</v>
      </c>
      <c r="M24" t="s">
        <v>82</v>
      </c>
      <c r="N24" s="19" t="s">
        <v>83</v>
      </c>
      <c r="O24" t="s">
        <v>29</v>
      </c>
      <c r="P24">
        <v>568</v>
      </c>
      <c r="Q24" s="20">
        <v>0.18840000000000001</v>
      </c>
      <c r="R24" s="21" t="s">
        <v>30</v>
      </c>
    </row>
    <row r="25" spans="1:20" s="21" customFormat="1">
      <c r="A25" t="s">
        <v>117</v>
      </c>
      <c r="B25" t="s">
        <v>118</v>
      </c>
      <c r="C25">
        <v>2015</v>
      </c>
      <c r="D25">
        <v>158</v>
      </c>
      <c r="E25" s="16">
        <v>0.51298701298701299</v>
      </c>
      <c r="F25" t="s">
        <v>130</v>
      </c>
      <c r="G25" t="s">
        <v>119</v>
      </c>
      <c r="H25" t="s">
        <v>56</v>
      </c>
      <c r="I25" s="30" t="s">
        <v>35</v>
      </c>
      <c r="J25" s="18" t="s">
        <v>25</v>
      </c>
      <c r="K25" t="s">
        <v>76</v>
      </c>
      <c r="L25" t="s">
        <v>37</v>
      </c>
      <c r="M25" t="s">
        <v>82</v>
      </c>
      <c r="N25" s="19" t="s">
        <v>83</v>
      </c>
      <c r="O25" t="s">
        <v>29</v>
      </c>
      <c r="P25">
        <v>308</v>
      </c>
      <c r="Q25" s="20">
        <v>0.31490000000000001</v>
      </c>
      <c r="R25" s="21" t="s">
        <v>30</v>
      </c>
    </row>
    <row r="26" spans="1:20" s="21" customFormat="1">
      <c r="A26"/>
      <c r="B26"/>
      <c r="C26"/>
      <c r="D26"/>
      <c r="E26" s="16"/>
      <c r="F26"/>
      <c r="G26"/>
      <c r="H26"/>
      <c r="I26" s="30" t="s">
        <v>35</v>
      </c>
      <c r="J26" s="18"/>
      <c r="K26" t="s">
        <v>76</v>
      </c>
      <c r="L26"/>
      <c r="M26"/>
      <c r="N26" s="19" t="s">
        <v>83</v>
      </c>
      <c r="O26" t="s">
        <v>41</v>
      </c>
      <c r="P26">
        <v>158</v>
      </c>
      <c r="Q26" s="20">
        <v>0.29110000000000003</v>
      </c>
      <c r="R26" s="21" t="s">
        <v>30</v>
      </c>
    </row>
    <row r="27" spans="1:20" s="21" customFormat="1">
      <c r="A27"/>
      <c r="B27"/>
      <c r="C27"/>
      <c r="D27"/>
      <c r="E27" s="16"/>
      <c r="F27"/>
      <c r="G27"/>
      <c r="H27"/>
      <c r="I27" s="30" t="s">
        <v>35</v>
      </c>
      <c r="J27" s="18"/>
      <c r="K27" t="s">
        <v>76</v>
      </c>
      <c r="L27"/>
      <c r="M27"/>
      <c r="N27" s="19" t="s">
        <v>83</v>
      </c>
      <c r="O27" t="s">
        <v>42</v>
      </c>
      <c r="P27">
        <v>150</v>
      </c>
      <c r="Q27" s="20">
        <v>0.34</v>
      </c>
      <c r="R27" s="21" t="s">
        <v>30</v>
      </c>
    </row>
    <row r="28" spans="1:20" s="21" customFormat="1">
      <c r="A28" s="25" t="s">
        <v>120</v>
      </c>
      <c r="B28" s="25" t="s">
        <v>121</v>
      </c>
      <c r="C28">
        <v>2019</v>
      </c>
      <c r="D28"/>
      <c r="E28" s="16"/>
      <c r="F28" t="s">
        <v>131</v>
      </c>
      <c r="G28"/>
      <c r="H28" t="s">
        <v>56</v>
      </c>
      <c r="I28" s="30" t="s">
        <v>35</v>
      </c>
      <c r="J28" s="18" t="s">
        <v>25</v>
      </c>
      <c r="K28" t="s">
        <v>76</v>
      </c>
      <c r="L28"/>
      <c r="M28" t="s">
        <v>82</v>
      </c>
      <c r="N28" s="19" t="s">
        <v>83</v>
      </c>
      <c r="O28" t="s">
        <v>29</v>
      </c>
      <c r="P28">
        <v>252</v>
      </c>
      <c r="Q28" s="20">
        <v>0.27400000000000002</v>
      </c>
      <c r="R28" s="21" t="s">
        <v>30</v>
      </c>
    </row>
    <row r="29" spans="1:20" s="32" customFormat="1" ht="14.55">
      <c r="A29" s="33" t="s">
        <v>143</v>
      </c>
      <c r="B29" s="33" t="s">
        <v>142</v>
      </c>
      <c r="C29" s="33">
        <v>2013</v>
      </c>
      <c r="D29" s="33">
        <v>545</v>
      </c>
      <c r="E29" s="37">
        <v>0.497262773722628</v>
      </c>
      <c r="F29" s="33" t="s">
        <v>141</v>
      </c>
      <c r="G29" s="33" t="s">
        <v>140</v>
      </c>
      <c r="H29" s="33" t="s">
        <v>139</v>
      </c>
      <c r="I29" s="40" t="s">
        <v>228</v>
      </c>
      <c r="J29" s="36" t="s">
        <v>137</v>
      </c>
      <c r="K29" s="33" t="s">
        <v>76</v>
      </c>
      <c r="L29" s="33" t="s">
        <v>136</v>
      </c>
      <c r="M29" s="33" t="s">
        <v>135</v>
      </c>
      <c r="N29" s="33" t="s">
        <v>134</v>
      </c>
      <c r="O29" s="33" t="s">
        <v>133</v>
      </c>
      <c r="P29" s="33">
        <v>1096</v>
      </c>
      <c r="Q29" s="35">
        <v>0.19700000000000001</v>
      </c>
      <c r="R29" s="34" t="s">
        <v>132</v>
      </c>
      <c r="S29" s="33" t="s">
        <v>145</v>
      </c>
      <c r="T29" s="33"/>
    </row>
    <row r="30" spans="1:20" s="32" customFormat="1" ht="14.55">
      <c r="A30" s="33" t="s">
        <v>168</v>
      </c>
      <c r="B30" s="33" t="s">
        <v>167</v>
      </c>
      <c r="C30" s="33">
        <v>2018</v>
      </c>
      <c r="D30" s="33">
        <v>45</v>
      </c>
      <c r="E30" s="37">
        <v>0.32846715328467202</v>
      </c>
      <c r="F30" s="33" t="s">
        <v>166</v>
      </c>
      <c r="G30" s="33"/>
      <c r="H30" s="33" t="s">
        <v>139</v>
      </c>
      <c r="I30" s="40" t="s">
        <v>228</v>
      </c>
      <c r="J30" s="36" t="s">
        <v>137</v>
      </c>
      <c r="K30" s="33" t="s">
        <v>76</v>
      </c>
      <c r="L30" s="33"/>
      <c r="M30" s="33" t="s">
        <v>161</v>
      </c>
      <c r="N30" s="33" t="s">
        <v>160</v>
      </c>
      <c r="O30" s="33" t="s">
        <v>133</v>
      </c>
      <c r="P30" s="33">
        <v>137</v>
      </c>
      <c r="Q30" s="35">
        <v>0.40899999999999997</v>
      </c>
      <c r="R30" s="34" t="s">
        <v>132</v>
      </c>
      <c r="T30" s="33"/>
    </row>
    <row r="31" spans="1:20" s="32" customFormat="1" ht="14.55">
      <c r="A31" s="33" t="s">
        <v>165</v>
      </c>
      <c r="B31" s="33" t="s">
        <v>164</v>
      </c>
      <c r="C31" s="33">
        <v>2017</v>
      </c>
      <c r="D31" s="33">
        <v>329</v>
      </c>
      <c r="E31" s="37">
        <v>0.40318627450980399</v>
      </c>
      <c r="F31" s="33" t="s">
        <v>163</v>
      </c>
      <c r="G31" s="33"/>
      <c r="H31" s="33" t="s">
        <v>162</v>
      </c>
      <c r="I31" s="40" t="s">
        <v>228</v>
      </c>
      <c r="J31" s="36" t="s">
        <v>137</v>
      </c>
      <c r="K31" s="33" t="s">
        <v>76</v>
      </c>
      <c r="L31" s="33" t="s">
        <v>136</v>
      </c>
      <c r="M31" s="33" t="s">
        <v>161</v>
      </c>
      <c r="N31" s="33" t="s">
        <v>160</v>
      </c>
      <c r="O31" s="33" t="s">
        <v>133</v>
      </c>
      <c r="P31" s="33">
        <v>816</v>
      </c>
      <c r="Q31" s="35">
        <v>0.30880000000000002</v>
      </c>
      <c r="R31" s="34" t="s">
        <v>132</v>
      </c>
      <c r="T31" s="33"/>
    </row>
    <row r="32" spans="1:20" s="32" customFormat="1" ht="14.55">
      <c r="A32" s="38" t="s">
        <v>159</v>
      </c>
      <c r="B32" s="33" t="s">
        <v>158</v>
      </c>
      <c r="C32" s="33">
        <v>2009</v>
      </c>
      <c r="D32" s="33">
        <v>2995</v>
      </c>
      <c r="E32" s="37">
        <v>0.58690966098373498</v>
      </c>
      <c r="F32" s="33" t="s">
        <v>157</v>
      </c>
      <c r="G32" s="33"/>
      <c r="H32" s="33" t="s">
        <v>139</v>
      </c>
      <c r="I32" s="40" t="s">
        <v>228</v>
      </c>
      <c r="J32" s="36" t="s">
        <v>156</v>
      </c>
      <c r="K32" s="33" t="s">
        <v>76</v>
      </c>
      <c r="L32" s="33" t="s">
        <v>136</v>
      </c>
      <c r="M32" s="33" t="s">
        <v>155</v>
      </c>
      <c r="N32" s="33" t="s">
        <v>147</v>
      </c>
      <c r="O32" s="33" t="s">
        <v>133</v>
      </c>
      <c r="P32" s="33">
        <v>5103</v>
      </c>
      <c r="Q32" s="35">
        <v>7.6999999999999999E-2</v>
      </c>
      <c r="R32" s="34" t="s">
        <v>132</v>
      </c>
      <c r="T32" s="33"/>
    </row>
    <row r="33" spans="1:20" s="32" customFormat="1" ht="14.55">
      <c r="A33" s="33"/>
      <c r="B33" s="33"/>
      <c r="C33" s="33"/>
      <c r="D33" s="33"/>
      <c r="E33" s="37"/>
      <c r="F33" s="33"/>
      <c r="G33" s="33"/>
      <c r="H33" s="33"/>
      <c r="I33" s="40" t="s">
        <v>228</v>
      </c>
      <c r="J33" s="36"/>
      <c r="K33" s="33" t="s">
        <v>76</v>
      </c>
      <c r="L33" s="33"/>
      <c r="M33" s="33"/>
      <c r="N33" s="33" t="s">
        <v>147</v>
      </c>
      <c r="O33" s="33" t="s">
        <v>154</v>
      </c>
      <c r="P33" s="33">
        <v>2995</v>
      </c>
      <c r="Q33" s="35">
        <v>5.7000000000000002E-2</v>
      </c>
      <c r="R33" s="34" t="s">
        <v>132</v>
      </c>
      <c r="T33" s="33"/>
    </row>
    <row r="34" spans="1:20" s="32" customFormat="1" ht="14.55">
      <c r="A34" s="33"/>
      <c r="B34" s="33"/>
      <c r="C34" s="33"/>
      <c r="D34" s="33"/>
      <c r="E34" s="37"/>
      <c r="F34" s="33"/>
      <c r="G34" s="33"/>
      <c r="H34" s="33"/>
      <c r="I34" s="40" t="s">
        <v>228</v>
      </c>
      <c r="J34" s="36"/>
      <c r="K34" s="33" t="s">
        <v>76</v>
      </c>
      <c r="L34" s="33"/>
      <c r="M34" s="33"/>
      <c r="N34" s="33" t="s">
        <v>147</v>
      </c>
      <c r="O34" s="33" t="s">
        <v>153</v>
      </c>
      <c r="P34" s="33">
        <v>2108</v>
      </c>
      <c r="Q34" s="35">
        <v>0.104</v>
      </c>
      <c r="R34" s="34" t="s">
        <v>132</v>
      </c>
      <c r="T34" s="33"/>
    </row>
    <row r="35" spans="1:20" s="32" customFormat="1" ht="14.55">
      <c r="A35" s="33"/>
      <c r="B35" s="33"/>
      <c r="C35" s="33"/>
      <c r="D35" s="33"/>
      <c r="E35" s="37"/>
      <c r="F35" s="33"/>
      <c r="G35" s="33"/>
      <c r="H35" s="33"/>
      <c r="I35" s="40" t="s">
        <v>228</v>
      </c>
      <c r="J35" s="36"/>
      <c r="K35" s="33" t="s">
        <v>76</v>
      </c>
      <c r="L35" s="33"/>
      <c r="M35" s="33"/>
      <c r="N35" s="33" t="s">
        <v>147</v>
      </c>
      <c r="O35" s="33" t="s">
        <v>152</v>
      </c>
      <c r="P35" s="33">
        <v>3877</v>
      </c>
      <c r="Q35" s="35">
        <v>7.9000000000000001E-2</v>
      </c>
      <c r="R35" s="34" t="s">
        <v>132</v>
      </c>
      <c r="T35" s="33"/>
    </row>
    <row r="36" spans="1:20" s="32" customFormat="1" ht="14.55">
      <c r="A36" s="33"/>
      <c r="B36" s="33"/>
      <c r="C36" s="33"/>
      <c r="D36" s="33"/>
      <c r="E36" s="37"/>
      <c r="F36" s="33"/>
      <c r="G36" s="33"/>
      <c r="H36" s="33"/>
      <c r="I36" s="40" t="s">
        <v>228</v>
      </c>
      <c r="J36" s="36"/>
      <c r="K36" s="33" t="s">
        <v>76</v>
      </c>
      <c r="L36" s="33"/>
      <c r="M36" s="33"/>
      <c r="N36" s="33" t="s">
        <v>147</v>
      </c>
      <c r="O36" s="33" t="s">
        <v>151</v>
      </c>
      <c r="P36" s="33">
        <v>1226</v>
      </c>
      <c r="Q36" s="35">
        <v>6.9000000000000006E-2</v>
      </c>
      <c r="R36" s="34" t="s">
        <v>132</v>
      </c>
      <c r="T36" s="33"/>
    </row>
    <row r="37" spans="1:20" s="32" customFormat="1" ht="14.55">
      <c r="A37" s="33"/>
      <c r="B37" s="33"/>
      <c r="C37" s="33"/>
      <c r="D37" s="33"/>
      <c r="E37" s="37"/>
      <c r="F37" s="33"/>
      <c r="G37" s="33"/>
      <c r="H37" s="33"/>
      <c r="I37" s="40" t="s">
        <v>228</v>
      </c>
      <c r="J37" s="36"/>
      <c r="K37" s="33" t="s">
        <v>76</v>
      </c>
      <c r="L37" s="33"/>
      <c r="M37" s="33"/>
      <c r="N37" s="33" t="s">
        <v>147</v>
      </c>
      <c r="O37" s="33" t="s">
        <v>150</v>
      </c>
      <c r="P37" s="33">
        <v>189</v>
      </c>
      <c r="Q37" s="35">
        <v>8.5000000000000006E-2</v>
      </c>
      <c r="R37" s="34" t="s">
        <v>132</v>
      </c>
      <c r="T37" s="33"/>
    </row>
    <row r="38" spans="1:20" s="32" customFormat="1" ht="14.55">
      <c r="A38" s="33"/>
      <c r="B38" s="33"/>
      <c r="C38" s="33"/>
      <c r="D38" s="33"/>
      <c r="E38" s="37"/>
      <c r="F38" s="33"/>
      <c r="G38" s="33"/>
      <c r="H38" s="33"/>
      <c r="I38" s="40" t="s">
        <v>228</v>
      </c>
      <c r="J38" s="36"/>
      <c r="K38" s="33" t="s">
        <v>76</v>
      </c>
      <c r="L38" s="33"/>
      <c r="M38" s="33"/>
      <c r="N38" s="33" t="s">
        <v>147</v>
      </c>
      <c r="O38" s="33" t="s">
        <v>148</v>
      </c>
      <c r="P38" s="33">
        <v>2666</v>
      </c>
      <c r="Q38" s="35">
        <v>7.1999999999999995E-2</v>
      </c>
      <c r="R38" s="34" t="s">
        <v>132</v>
      </c>
      <c r="T38" s="33"/>
    </row>
    <row r="39" spans="1:20" s="32" customFormat="1" ht="14.55">
      <c r="A39" s="33"/>
      <c r="B39" s="33"/>
      <c r="C39" s="33"/>
      <c r="D39" s="33"/>
      <c r="E39" s="37"/>
      <c r="F39" s="33"/>
      <c r="G39" s="33"/>
      <c r="H39" s="33"/>
      <c r="I39" s="40" t="s">
        <v>228</v>
      </c>
      <c r="J39" s="36"/>
      <c r="K39" s="33" t="s">
        <v>76</v>
      </c>
      <c r="L39" s="33"/>
      <c r="M39" s="33"/>
      <c r="N39" s="33" t="s">
        <v>147</v>
      </c>
      <c r="O39" s="33" t="s">
        <v>146</v>
      </c>
      <c r="P39" s="33">
        <v>2248</v>
      </c>
      <c r="Q39" s="35">
        <v>8.1000000000000003E-2</v>
      </c>
      <c r="R39" s="34" t="s">
        <v>132</v>
      </c>
      <c r="T39" s="33"/>
    </row>
    <row r="40" spans="1:20" s="32" customFormat="1" ht="14.55">
      <c r="A40" s="33"/>
      <c r="B40" s="33"/>
      <c r="C40" s="33"/>
      <c r="D40" s="33"/>
      <c r="E40" s="37"/>
      <c r="F40" s="33"/>
      <c r="G40" s="33"/>
      <c r="H40" s="33"/>
      <c r="I40" s="40" t="s">
        <v>228</v>
      </c>
      <c r="J40" s="36"/>
      <c r="K40" s="33" t="s">
        <v>76</v>
      </c>
      <c r="L40" s="33"/>
      <c r="M40" s="33"/>
      <c r="N40" s="33" t="s">
        <v>147</v>
      </c>
      <c r="O40" s="33" t="s">
        <v>149</v>
      </c>
      <c r="P40" s="33">
        <v>541</v>
      </c>
      <c r="Q40" s="35">
        <v>6.5000000000000002E-2</v>
      </c>
      <c r="R40" s="34" t="s">
        <v>132</v>
      </c>
      <c r="T40" s="33"/>
    </row>
    <row r="41" spans="1:20" s="32" customFormat="1" ht="14.55">
      <c r="A41" s="33"/>
      <c r="B41" s="33"/>
      <c r="C41" s="33"/>
      <c r="D41" s="33"/>
      <c r="E41" s="37"/>
      <c r="F41" s="33"/>
      <c r="G41" s="33"/>
      <c r="H41" s="33"/>
      <c r="I41" s="40" t="s">
        <v>228</v>
      </c>
      <c r="J41" s="36"/>
      <c r="K41" s="33" t="s">
        <v>76</v>
      </c>
      <c r="L41" s="33"/>
      <c r="M41" s="33"/>
      <c r="N41" s="33" t="s">
        <v>147</v>
      </c>
      <c r="O41" s="33" t="s">
        <v>148</v>
      </c>
      <c r="P41" s="33">
        <v>3036</v>
      </c>
      <c r="Q41" s="35">
        <v>7.5999999999999998E-2</v>
      </c>
      <c r="R41" s="34" t="s">
        <v>132</v>
      </c>
      <c r="T41" s="33"/>
    </row>
    <row r="42" spans="1:20" s="32" customFormat="1" ht="14.55">
      <c r="A42" s="33"/>
      <c r="B42" s="33"/>
      <c r="C42" s="33"/>
      <c r="D42" s="33"/>
      <c r="E42" s="37"/>
      <c r="F42" s="33"/>
      <c r="G42" s="33"/>
      <c r="H42" s="33"/>
      <c r="I42" s="40" t="s">
        <v>228</v>
      </c>
      <c r="J42" s="36"/>
      <c r="K42" s="33" t="s">
        <v>76</v>
      </c>
      <c r="L42" s="33"/>
      <c r="M42" s="33"/>
      <c r="N42" s="33" t="s">
        <v>147</v>
      </c>
      <c r="O42" s="33" t="s">
        <v>146</v>
      </c>
      <c r="P42" s="33">
        <v>1526</v>
      </c>
      <c r="Q42" s="35">
        <v>8.3000000000000004E-2</v>
      </c>
      <c r="R42" s="34" t="s">
        <v>132</v>
      </c>
      <c r="T42" s="33"/>
    </row>
    <row r="43" spans="1:20" s="32" customFormat="1" ht="14.55">
      <c r="A43" s="33" t="s">
        <v>170</v>
      </c>
      <c r="B43" s="33" t="s">
        <v>169</v>
      </c>
      <c r="C43" s="33">
        <v>2020</v>
      </c>
      <c r="D43" s="33">
        <v>64</v>
      </c>
      <c r="E43" s="37">
        <v>0.32</v>
      </c>
      <c r="F43" s="33" t="s">
        <v>157</v>
      </c>
      <c r="G43" s="33"/>
      <c r="H43" s="33" t="s">
        <v>139</v>
      </c>
      <c r="I43" s="40" t="s">
        <v>228</v>
      </c>
      <c r="J43" s="36" t="s">
        <v>137</v>
      </c>
      <c r="K43" s="33" t="s">
        <v>76</v>
      </c>
      <c r="L43" s="33" t="s">
        <v>136</v>
      </c>
      <c r="M43" s="33" t="s">
        <v>161</v>
      </c>
      <c r="N43" s="33" t="s">
        <v>160</v>
      </c>
      <c r="O43" s="33" t="s">
        <v>133</v>
      </c>
      <c r="P43" s="33">
        <v>199</v>
      </c>
      <c r="Q43" s="35">
        <v>0.30149999999999999</v>
      </c>
      <c r="R43" s="34" t="s">
        <v>132</v>
      </c>
      <c r="T43" s="33"/>
    </row>
    <row r="44" spans="1:20" s="32" customFormat="1" ht="14.55">
      <c r="A44" s="33" t="s">
        <v>189</v>
      </c>
      <c r="B44" s="33" t="s">
        <v>188</v>
      </c>
      <c r="C44" s="33">
        <v>2018</v>
      </c>
      <c r="D44" s="33">
        <v>1073</v>
      </c>
      <c r="E44" s="37">
        <v>0.47020157756354097</v>
      </c>
      <c r="F44" s="33" t="s">
        <v>187</v>
      </c>
      <c r="G44" s="33"/>
      <c r="H44" s="33" t="s">
        <v>186</v>
      </c>
      <c r="I44" s="40" t="s">
        <v>228</v>
      </c>
      <c r="J44" s="36" t="s">
        <v>137</v>
      </c>
      <c r="K44" s="33" t="s">
        <v>76</v>
      </c>
      <c r="L44" s="33"/>
      <c r="M44" s="33" t="s">
        <v>185</v>
      </c>
      <c r="N44" s="33" t="s">
        <v>134</v>
      </c>
      <c r="O44" s="33" t="s">
        <v>133</v>
      </c>
      <c r="P44" s="33">
        <v>2282</v>
      </c>
      <c r="Q44" s="35">
        <v>0.34599999999999997</v>
      </c>
      <c r="R44" s="34" t="s">
        <v>132</v>
      </c>
      <c r="T44" s="33"/>
    </row>
    <row r="45" spans="1:20" s="32" customFormat="1" ht="14.55">
      <c r="A45" s="33"/>
      <c r="B45" s="33"/>
      <c r="C45" s="33"/>
      <c r="D45" s="33"/>
      <c r="E45" s="37"/>
      <c r="F45" s="33"/>
      <c r="G45" s="33"/>
      <c r="H45" s="33"/>
      <c r="I45" s="40" t="s">
        <v>228</v>
      </c>
      <c r="J45" s="36"/>
      <c r="K45" s="33" t="s">
        <v>76</v>
      </c>
      <c r="L45" s="33"/>
      <c r="M45" s="33" t="s">
        <v>185</v>
      </c>
      <c r="N45" s="33" t="s">
        <v>134</v>
      </c>
      <c r="O45" s="33" t="s">
        <v>178</v>
      </c>
      <c r="P45" s="33">
        <v>2282</v>
      </c>
      <c r="Q45" s="35">
        <v>0.34599999999999997</v>
      </c>
      <c r="R45" s="34" t="s">
        <v>132</v>
      </c>
      <c r="T45" s="33"/>
    </row>
    <row r="46" spans="1:20" s="32" customFormat="1" ht="14.55">
      <c r="A46" s="38" t="s">
        <v>184</v>
      </c>
      <c r="B46" s="33" t="s">
        <v>183</v>
      </c>
      <c r="C46" s="33">
        <v>2012</v>
      </c>
      <c r="D46" s="33"/>
      <c r="E46" s="37"/>
      <c r="F46" s="33" t="s">
        <v>182</v>
      </c>
      <c r="G46" s="33"/>
      <c r="H46" s="33" t="s">
        <v>139</v>
      </c>
      <c r="I46" s="40" t="s">
        <v>228</v>
      </c>
      <c r="J46" s="36" t="s">
        <v>137</v>
      </c>
      <c r="K46" s="33" t="s">
        <v>76</v>
      </c>
      <c r="L46" s="33" t="s">
        <v>136</v>
      </c>
      <c r="M46" s="33" t="s">
        <v>161</v>
      </c>
      <c r="N46" s="33" t="s">
        <v>160</v>
      </c>
      <c r="O46" s="33" t="s">
        <v>133</v>
      </c>
      <c r="P46" s="33">
        <v>436</v>
      </c>
      <c r="Q46" s="35">
        <v>0.3624</v>
      </c>
      <c r="R46" s="34" t="s">
        <v>132</v>
      </c>
      <c r="T46" s="33"/>
    </row>
    <row r="47" spans="1:20" s="32" customFormat="1" ht="14.55">
      <c r="A47" s="33" t="s">
        <v>181</v>
      </c>
      <c r="B47" s="33" t="s">
        <v>180</v>
      </c>
      <c r="C47" s="33">
        <v>2010</v>
      </c>
      <c r="D47" s="33"/>
      <c r="E47" s="37"/>
      <c r="F47" s="33" t="s">
        <v>179</v>
      </c>
      <c r="G47" s="33"/>
      <c r="H47" s="33" t="s">
        <v>139</v>
      </c>
      <c r="I47" s="40" t="s">
        <v>228</v>
      </c>
      <c r="J47" s="36" t="s">
        <v>137</v>
      </c>
      <c r="K47" s="33" t="s">
        <v>76</v>
      </c>
      <c r="L47" s="33"/>
      <c r="M47" s="33" t="s">
        <v>161</v>
      </c>
      <c r="N47" s="33" t="s">
        <v>160</v>
      </c>
      <c r="O47" s="33" t="s">
        <v>133</v>
      </c>
      <c r="P47" s="33">
        <v>576</v>
      </c>
      <c r="Q47" s="35">
        <v>0.224</v>
      </c>
      <c r="R47" s="34" t="s">
        <v>132</v>
      </c>
      <c r="T47" s="33"/>
    </row>
    <row r="48" spans="1:20" s="32" customFormat="1" ht="14.55">
      <c r="A48" s="33"/>
      <c r="B48" s="33"/>
      <c r="C48" s="33"/>
      <c r="D48" s="33"/>
      <c r="E48" s="37"/>
      <c r="F48" s="33"/>
      <c r="G48" s="33"/>
      <c r="H48" s="33"/>
      <c r="I48" s="40" t="s">
        <v>228</v>
      </c>
      <c r="J48" s="36"/>
      <c r="K48" s="33" t="s">
        <v>76</v>
      </c>
      <c r="L48" s="33"/>
      <c r="M48" s="33" t="s">
        <v>161</v>
      </c>
      <c r="N48" s="33" t="s">
        <v>160</v>
      </c>
      <c r="O48" s="33" t="s">
        <v>178</v>
      </c>
      <c r="P48" s="33">
        <v>576</v>
      </c>
      <c r="Q48" s="35">
        <v>0.224</v>
      </c>
      <c r="R48" s="34" t="s">
        <v>132</v>
      </c>
      <c r="T48" s="33"/>
    </row>
    <row r="49" spans="1:20" s="32" customFormat="1" ht="14.55">
      <c r="A49" s="33"/>
      <c r="B49" s="33"/>
      <c r="C49" s="33"/>
      <c r="D49" s="33"/>
      <c r="E49" s="37"/>
      <c r="F49" s="33"/>
      <c r="G49" s="33"/>
      <c r="H49" s="33"/>
      <c r="I49" s="40" t="s">
        <v>228</v>
      </c>
      <c r="J49" s="36"/>
      <c r="K49" s="33" t="s">
        <v>76</v>
      </c>
      <c r="L49" s="33"/>
      <c r="M49" s="33"/>
      <c r="N49" s="33" t="s">
        <v>160</v>
      </c>
      <c r="O49" s="33" t="s">
        <v>177</v>
      </c>
      <c r="P49" s="33">
        <v>517</v>
      </c>
      <c r="Q49" s="35">
        <v>0.28050000000000003</v>
      </c>
      <c r="R49" s="34" t="s">
        <v>132</v>
      </c>
      <c r="T49" s="33"/>
    </row>
    <row r="50" spans="1:20" s="32" customFormat="1" ht="14.55">
      <c r="A50" s="33"/>
      <c r="B50" s="33"/>
      <c r="C50" s="33"/>
      <c r="D50" s="33"/>
      <c r="E50" s="37"/>
      <c r="F50" s="33"/>
      <c r="G50" s="33"/>
      <c r="H50" s="33"/>
      <c r="I50" s="40" t="s">
        <v>228</v>
      </c>
      <c r="J50" s="36"/>
      <c r="K50" s="33" t="s">
        <v>76</v>
      </c>
      <c r="L50" s="33"/>
      <c r="M50" s="33"/>
      <c r="N50" s="33" t="s">
        <v>160</v>
      </c>
      <c r="O50" s="33" t="s">
        <v>176</v>
      </c>
      <c r="P50" s="33">
        <v>421</v>
      </c>
      <c r="Q50" s="35">
        <v>0.20899999999999999</v>
      </c>
      <c r="R50" s="34" t="s">
        <v>132</v>
      </c>
      <c r="T50" s="33"/>
    </row>
    <row r="51" spans="1:20" s="32" customFormat="1" ht="14.55">
      <c r="A51" s="33"/>
      <c r="B51" s="33"/>
      <c r="C51" s="33"/>
      <c r="D51" s="33"/>
      <c r="E51" s="37"/>
      <c r="F51" s="33"/>
      <c r="G51" s="33"/>
      <c r="H51" s="33"/>
      <c r="I51" s="40" t="s">
        <v>228</v>
      </c>
      <c r="J51" s="36"/>
      <c r="K51" s="33" t="s">
        <v>76</v>
      </c>
      <c r="L51" s="33"/>
      <c r="M51" s="33"/>
      <c r="N51" s="33" t="s">
        <v>160</v>
      </c>
      <c r="O51" s="33" t="s">
        <v>175</v>
      </c>
      <c r="P51" s="33">
        <v>232</v>
      </c>
      <c r="Q51" s="35">
        <v>0.3448</v>
      </c>
      <c r="R51" s="34" t="s">
        <v>132</v>
      </c>
      <c r="T51" s="33"/>
    </row>
    <row r="52" spans="1:20" s="32" customFormat="1" ht="14.55">
      <c r="A52" s="33" t="s">
        <v>174</v>
      </c>
      <c r="B52" s="33" t="s">
        <v>173</v>
      </c>
      <c r="C52" s="33">
        <v>2015</v>
      </c>
      <c r="D52" s="33">
        <v>218</v>
      </c>
      <c r="E52" s="37">
        <v>0.59239130434782605</v>
      </c>
      <c r="F52" s="33" t="s">
        <v>172</v>
      </c>
      <c r="G52" s="33"/>
      <c r="H52" s="33" t="s">
        <v>138</v>
      </c>
      <c r="I52" s="40" t="s">
        <v>228</v>
      </c>
      <c r="J52" s="36" t="s">
        <v>137</v>
      </c>
      <c r="K52" s="33" t="s">
        <v>76</v>
      </c>
      <c r="L52" s="33"/>
      <c r="M52" s="33" t="s">
        <v>171</v>
      </c>
      <c r="N52" s="33" t="s">
        <v>134</v>
      </c>
      <c r="O52" s="33" t="s">
        <v>133</v>
      </c>
      <c r="P52" s="33">
        <v>368</v>
      </c>
      <c r="Q52" s="35">
        <v>0.72799999999999998</v>
      </c>
      <c r="R52" s="34" t="s">
        <v>132</v>
      </c>
      <c r="T52" s="33"/>
    </row>
    <row r="53" spans="1:20" s="32" customFormat="1" ht="14.55">
      <c r="A53" s="33" t="s">
        <v>190</v>
      </c>
      <c r="B53" s="33" t="s">
        <v>191</v>
      </c>
      <c r="C53" s="33">
        <v>2013</v>
      </c>
      <c r="D53" s="33">
        <v>227</v>
      </c>
      <c r="E53" s="37">
        <v>0.38671209540034102</v>
      </c>
      <c r="F53" s="33" t="s">
        <v>192</v>
      </c>
      <c r="G53" s="33" t="s">
        <v>193</v>
      </c>
      <c r="H53" s="33" t="s">
        <v>138</v>
      </c>
      <c r="I53" s="40" t="s">
        <v>228</v>
      </c>
      <c r="J53" s="36" t="s">
        <v>137</v>
      </c>
      <c r="K53" s="33" t="s">
        <v>76</v>
      </c>
      <c r="L53" s="33" t="s">
        <v>136</v>
      </c>
      <c r="M53" s="33" t="s">
        <v>161</v>
      </c>
      <c r="N53" s="33" t="s">
        <v>160</v>
      </c>
      <c r="O53" s="33" t="s">
        <v>133</v>
      </c>
      <c r="P53" s="33">
        <v>587</v>
      </c>
      <c r="Q53" s="35">
        <v>4.4299999999999999E-2</v>
      </c>
      <c r="R53" s="34" t="s">
        <v>132</v>
      </c>
    </row>
    <row r="54" spans="1:20" s="32" customFormat="1" ht="14.55">
      <c r="A54" s="33" t="s">
        <v>194</v>
      </c>
      <c r="B54" s="33" t="s">
        <v>195</v>
      </c>
      <c r="C54" s="33">
        <v>2018</v>
      </c>
      <c r="D54" s="33">
        <v>820</v>
      </c>
      <c r="E54" s="37">
        <v>0.57868736767819295</v>
      </c>
      <c r="F54" s="33" t="s">
        <v>157</v>
      </c>
      <c r="G54" s="33"/>
      <c r="H54" s="33" t="s">
        <v>138</v>
      </c>
      <c r="I54" s="40" t="s">
        <v>228</v>
      </c>
      <c r="J54" s="36" t="s">
        <v>137</v>
      </c>
      <c r="K54" s="33" t="s">
        <v>76</v>
      </c>
      <c r="L54" s="33" t="s">
        <v>136</v>
      </c>
      <c r="M54" s="33" t="s">
        <v>155</v>
      </c>
      <c r="N54" s="33" t="s">
        <v>147</v>
      </c>
      <c r="O54" s="33" t="s">
        <v>133</v>
      </c>
      <c r="P54" s="33">
        <v>1417</v>
      </c>
      <c r="Q54" s="35">
        <v>1.7999999999999999E-2</v>
      </c>
      <c r="R54" s="34" t="s">
        <v>132</v>
      </c>
    </row>
    <row r="55" spans="1:20" s="32" customFormat="1" ht="14.55">
      <c r="A55" s="33" t="s">
        <v>196</v>
      </c>
      <c r="B55" s="33" t="s">
        <v>197</v>
      </c>
      <c r="C55" s="33">
        <v>2017</v>
      </c>
      <c r="D55" s="33">
        <v>473</v>
      </c>
      <c r="E55" s="37">
        <v>0.54057142857142904</v>
      </c>
      <c r="F55" s="33" t="s">
        <v>198</v>
      </c>
      <c r="G55" s="33"/>
      <c r="H55" s="33" t="s">
        <v>138</v>
      </c>
      <c r="I55" s="40" t="s">
        <v>228</v>
      </c>
      <c r="J55" s="36" t="s">
        <v>137</v>
      </c>
      <c r="K55" s="33" t="s">
        <v>76</v>
      </c>
      <c r="L55" s="33"/>
      <c r="M55" s="33"/>
      <c r="N55" s="33" t="s">
        <v>134</v>
      </c>
      <c r="O55" s="33" t="s">
        <v>133</v>
      </c>
      <c r="P55" s="33">
        <v>875</v>
      </c>
      <c r="Q55" s="35">
        <v>0.38890000000000002</v>
      </c>
      <c r="R55" s="34" t="s">
        <v>132</v>
      </c>
    </row>
    <row r="56" spans="1:20" s="32" customFormat="1" ht="14.55">
      <c r="A56" s="33"/>
      <c r="B56" s="33"/>
      <c r="C56" s="33"/>
      <c r="D56" s="33"/>
      <c r="E56" s="37"/>
      <c r="F56" s="33"/>
      <c r="G56" s="33"/>
      <c r="H56" s="33"/>
      <c r="I56" s="40" t="s">
        <v>228</v>
      </c>
      <c r="J56" s="36"/>
      <c r="K56" s="33" t="s">
        <v>76</v>
      </c>
      <c r="L56" s="33"/>
      <c r="M56" s="33"/>
      <c r="N56" s="33" t="s">
        <v>134</v>
      </c>
      <c r="O56" s="33" t="s">
        <v>199</v>
      </c>
      <c r="P56" s="33">
        <v>22</v>
      </c>
      <c r="Q56" s="35">
        <v>0.40899999999999997</v>
      </c>
      <c r="R56" s="34" t="s">
        <v>132</v>
      </c>
    </row>
    <row r="57" spans="1:20" s="32" customFormat="1" ht="14.55">
      <c r="A57" s="33"/>
      <c r="B57" s="33"/>
      <c r="C57" s="33"/>
      <c r="D57" s="33"/>
      <c r="E57" s="37"/>
      <c r="F57" s="33"/>
      <c r="G57" s="33"/>
      <c r="H57" s="33"/>
      <c r="I57" s="40" t="s">
        <v>228</v>
      </c>
      <c r="J57" s="36"/>
      <c r="K57" s="33" t="s">
        <v>76</v>
      </c>
      <c r="L57" s="33"/>
      <c r="M57" s="33"/>
      <c r="N57" s="33" t="s">
        <v>134</v>
      </c>
      <c r="O57" s="33" t="s">
        <v>200</v>
      </c>
      <c r="P57" s="33">
        <v>728</v>
      </c>
      <c r="Q57" s="35">
        <v>0.41499999999999998</v>
      </c>
      <c r="R57" s="34" t="s">
        <v>132</v>
      </c>
    </row>
    <row r="58" spans="1:20" s="32" customFormat="1" ht="14.55">
      <c r="A58" s="33"/>
      <c r="B58" s="33"/>
      <c r="C58" s="33"/>
      <c r="D58" s="33"/>
      <c r="E58" s="37"/>
      <c r="F58" s="33"/>
      <c r="G58" s="33"/>
      <c r="H58" s="33"/>
      <c r="I58" s="40" t="s">
        <v>228</v>
      </c>
      <c r="J58" s="36"/>
      <c r="K58" s="33" t="s">
        <v>76</v>
      </c>
      <c r="L58" s="33"/>
      <c r="M58" s="33"/>
      <c r="N58" s="33" t="s">
        <v>134</v>
      </c>
      <c r="O58" s="33" t="s">
        <v>201</v>
      </c>
      <c r="P58" s="33">
        <v>125</v>
      </c>
      <c r="Q58" s="35">
        <v>0.23200000000000001</v>
      </c>
      <c r="R58" s="34" t="s">
        <v>132</v>
      </c>
    </row>
    <row r="59" spans="1:20" s="32" customFormat="1" ht="14.55">
      <c r="A59" s="33"/>
      <c r="B59" s="33"/>
      <c r="C59" s="33"/>
      <c r="D59" s="33"/>
      <c r="E59" s="37"/>
      <c r="F59" s="33"/>
      <c r="G59" s="33"/>
      <c r="H59" s="33"/>
      <c r="I59" s="40" t="s">
        <v>228</v>
      </c>
      <c r="J59" s="36"/>
      <c r="K59" s="33" t="s">
        <v>76</v>
      </c>
      <c r="L59" s="33"/>
      <c r="M59" s="33"/>
      <c r="N59" s="33" t="s">
        <v>134</v>
      </c>
      <c r="O59" s="33" t="s">
        <v>202</v>
      </c>
      <c r="P59" s="33">
        <v>54</v>
      </c>
      <c r="Q59" s="35">
        <v>0.222</v>
      </c>
      <c r="R59" s="34" t="s">
        <v>132</v>
      </c>
    </row>
    <row r="60" spans="1:20" s="32" customFormat="1" ht="14.55">
      <c r="A60" s="33"/>
      <c r="B60" s="33"/>
      <c r="C60" s="33"/>
      <c r="D60" s="33"/>
      <c r="E60" s="37"/>
      <c r="F60" s="33"/>
      <c r="G60" s="33"/>
      <c r="H60" s="33"/>
      <c r="I60" s="40" t="s">
        <v>228</v>
      </c>
      <c r="J60" s="36"/>
      <c r="K60" s="33" t="s">
        <v>76</v>
      </c>
      <c r="L60" s="33"/>
      <c r="M60" s="33"/>
      <c r="N60" s="33" t="s">
        <v>134</v>
      </c>
      <c r="O60" s="33" t="s">
        <v>203</v>
      </c>
      <c r="P60" s="33">
        <v>762</v>
      </c>
      <c r="Q60" s="35">
        <v>0.41299999999999998</v>
      </c>
      <c r="R60" s="34" t="s">
        <v>132</v>
      </c>
    </row>
    <row r="61" spans="1:20" s="32" customFormat="1" ht="14.55">
      <c r="A61" s="33"/>
      <c r="B61" s="33"/>
      <c r="C61" s="33"/>
      <c r="D61" s="33"/>
      <c r="E61" s="37"/>
      <c r="F61" s="33"/>
      <c r="G61" s="33"/>
      <c r="H61" s="33"/>
      <c r="I61" s="40" t="s">
        <v>228</v>
      </c>
      <c r="J61" s="36"/>
      <c r="K61" s="33" t="s">
        <v>76</v>
      </c>
      <c r="L61" s="33"/>
      <c r="M61" s="33"/>
      <c r="N61" s="33" t="s">
        <v>134</v>
      </c>
      <c r="O61" s="33" t="s">
        <v>204</v>
      </c>
      <c r="P61" s="33">
        <v>59</v>
      </c>
      <c r="Q61" s="35">
        <v>0.22</v>
      </c>
      <c r="R61" s="34" t="s">
        <v>132</v>
      </c>
    </row>
    <row r="62" spans="1:20" s="32" customFormat="1" ht="14.55">
      <c r="A62" s="33" t="s">
        <v>205</v>
      </c>
      <c r="B62" s="33" t="s">
        <v>206</v>
      </c>
      <c r="C62" s="33">
        <v>2011</v>
      </c>
      <c r="D62" s="33"/>
      <c r="E62" s="37"/>
      <c r="F62" s="33" t="s">
        <v>192</v>
      </c>
      <c r="G62" s="33"/>
      <c r="H62" s="33" t="s">
        <v>139</v>
      </c>
      <c r="I62" s="40" t="s">
        <v>228</v>
      </c>
      <c r="J62" s="36" t="s">
        <v>137</v>
      </c>
      <c r="K62" s="33" t="s">
        <v>76</v>
      </c>
      <c r="L62" s="33" t="s">
        <v>136</v>
      </c>
      <c r="M62" s="33" t="s">
        <v>161</v>
      </c>
      <c r="N62" s="33" t="s">
        <v>160</v>
      </c>
      <c r="O62" s="33" t="s">
        <v>133</v>
      </c>
      <c r="P62" s="33">
        <v>877</v>
      </c>
      <c r="Q62" s="35">
        <v>0.1368</v>
      </c>
      <c r="R62" s="34" t="s">
        <v>132</v>
      </c>
    </row>
    <row r="63" spans="1:20" s="32" customFormat="1" ht="14.55">
      <c r="A63" s="33"/>
      <c r="B63" s="33"/>
      <c r="C63" s="33"/>
      <c r="D63" s="33"/>
      <c r="E63" s="37"/>
      <c r="F63" s="33"/>
      <c r="G63" s="33"/>
      <c r="H63" s="33"/>
      <c r="I63" s="40" t="s">
        <v>228</v>
      </c>
      <c r="J63" s="36"/>
      <c r="K63" s="33" t="s">
        <v>76</v>
      </c>
      <c r="L63" s="33"/>
      <c r="M63" s="33"/>
      <c r="N63" s="33" t="s">
        <v>160</v>
      </c>
      <c r="O63" s="33" t="s">
        <v>177</v>
      </c>
      <c r="P63" s="33">
        <v>473</v>
      </c>
      <c r="Q63" s="35">
        <v>0.112</v>
      </c>
      <c r="R63" s="34" t="s">
        <v>132</v>
      </c>
    </row>
    <row r="64" spans="1:20" s="32" customFormat="1" ht="14.55">
      <c r="A64" s="33"/>
      <c r="B64" s="33"/>
      <c r="C64" s="33"/>
      <c r="D64" s="33"/>
      <c r="E64" s="37"/>
      <c r="F64" s="33"/>
      <c r="G64" s="33"/>
      <c r="H64" s="33"/>
      <c r="I64" s="40" t="s">
        <v>228</v>
      </c>
      <c r="J64" s="36"/>
      <c r="K64" s="33" t="s">
        <v>76</v>
      </c>
      <c r="L64" s="33"/>
      <c r="M64" s="33"/>
      <c r="N64" s="33" t="s">
        <v>160</v>
      </c>
      <c r="O64" s="33" t="s">
        <v>176</v>
      </c>
      <c r="P64" s="33">
        <v>404</v>
      </c>
      <c r="Q64" s="35">
        <v>0.16600000000000001</v>
      </c>
      <c r="R64" s="34" t="s">
        <v>132</v>
      </c>
    </row>
    <row r="65" spans="1:19" s="32" customFormat="1" ht="14.55">
      <c r="A65" s="33" t="s">
        <v>216</v>
      </c>
      <c r="B65" s="33" t="s">
        <v>217</v>
      </c>
      <c r="C65" s="33">
        <v>2014</v>
      </c>
      <c r="D65" s="33">
        <v>588</v>
      </c>
      <c r="E65" s="37">
        <v>0.43946188340807202</v>
      </c>
      <c r="F65" s="33" t="s">
        <v>218</v>
      </c>
      <c r="G65" s="33"/>
      <c r="H65" s="33" t="s">
        <v>139</v>
      </c>
      <c r="I65" s="40" t="s">
        <v>228</v>
      </c>
      <c r="J65" s="36" t="s">
        <v>137</v>
      </c>
      <c r="K65" s="33" t="s">
        <v>76</v>
      </c>
      <c r="L65" s="33"/>
      <c r="M65" s="33" t="s">
        <v>161</v>
      </c>
      <c r="N65" s="33" t="s">
        <v>160</v>
      </c>
      <c r="O65" s="33" t="s">
        <v>133</v>
      </c>
      <c r="P65" s="33">
        <v>1338</v>
      </c>
      <c r="Q65" s="35">
        <v>0.17899999999999999</v>
      </c>
      <c r="R65" s="34" t="s">
        <v>132</v>
      </c>
    </row>
    <row r="66" spans="1:19" s="32" customFormat="1" ht="14.55">
      <c r="A66" s="33"/>
      <c r="B66" s="33"/>
      <c r="C66" s="33"/>
      <c r="D66" s="33"/>
      <c r="E66" s="37"/>
      <c r="F66" s="33"/>
      <c r="G66" s="33"/>
      <c r="H66" s="33"/>
      <c r="I66" s="40" t="s">
        <v>228</v>
      </c>
      <c r="J66" s="36"/>
      <c r="K66" s="33" t="s">
        <v>76</v>
      </c>
      <c r="L66" s="33"/>
      <c r="M66" s="33"/>
      <c r="N66" s="33" t="s">
        <v>160</v>
      </c>
      <c r="O66" s="33" t="s">
        <v>154</v>
      </c>
      <c r="P66" s="33">
        <v>588</v>
      </c>
      <c r="Q66" s="35">
        <v>0.14299999999999999</v>
      </c>
      <c r="R66" s="34" t="s">
        <v>132</v>
      </c>
    </row>
    <row r="67" spans="1:19" s="32" customFormat="1" ht="14.55">
      <c r="A67" s="33"/>
      <c r="B67" s="33"/>
      <c r="C67" s="33"/>
      <c r="D67" s="33"/>
      <c r="E67" s="37"/>
      <c r="F67" s="33"/>
      <c r="G67" s="33"/>
      <c r="H67" s="33"/>
      <c r="I67" s="40" t="s">
        <v>228</v>
      </c>
      <c r="J67" s="36"/>
      <c r="K67" s="33" t="s">
        <v>76</v>
      </c>
      <c r="L67" s="33"/>
      <c r="M67" s="33"/>
      <c r="N67" s="33" t="s">
        <v>160</v>
      </c>
      <c r="O67" s="33" t="s">
        <v>153</v>
      </c>
      <c r="P67" s="33">
        <v>750</v>
      </c>
      <c r="Q67" s="35">
        <v>0.20799999999999999</v>
      </c>
      <c r="R67" s="34" t="s">
        <v>132</v>
      </c>
    </row>
    <row r="68" spans="1:19" s="32" customFormat="1" ht="14.55">
      <c r="A68" s="33"/>
      <c r="B68" s="33"/>
      <c r="C68" s="33"/>
      <c r="D68" s="33"/>
      <c r="E68" s="37"/>
      <c r="F68" s="33"/>
      <c r="G68" s="33"/>
      <c r="H68" s="33"/>
      <c r="I68" s="40" t="s">
        <v>228</v>
      </c>
      <c r="J68" s="36"/>
      <c r="K68" s="33" t="s">
        <v>76</v>
      </c>
      <c r="L68" s="33"/>
      <c r="M68" s="33"/>
      <c r="N68" s="33" t="s">
        <v>160</v>
      </c>
      <c r="O68" s="33" t="s">
        <v>177</v>
      </c>
      <c r="P68" s="33">
        <v>501</v>
      </c>
      <c r="Q68" s="35">
        <v>0.19400000000000001</v>
      </c>
      <c r="R68" s="34" t="s">
        <v>132</v>
      </c>
    </row>
    <row r="69" spans="1:19" s="32" customFormat="1" ht="14.55">
      <c r="A69" s="33"/>
      <c r="B69" s="33"/>
      <c r="C69" s="33"/>
      <c r="D69" s="33"/>
      <c r="E69" s="37"/>
      <c r="F69" s="33"/>
      <c r="G69" s="33"/>
      <c r="H69" s="33"/>
      <c r="I69" s="40" t="s">
        <v>228</v>
      </c>
      <c r="J69" s="36"/>
      <c r="K69" s="33" t="s">
        <v>76</v>
      </c>
      <c r="L69" s="33"/>
      <c r="M69" s="33"/>
      <c r="N69" s="33" t="s">
        <v>160</v>
      </c>
      <c r="O69" s="33" t="s">
        <v>176</v>
      </c>
      <c r="P69" s="33">
        <v>494</v>
      </c>
      <c r="Q69" s="35">
        <v>0.13400000000000001</v>
      </c>
      <c r="R69" s="34" t="s">
        <v>132</v>
      </c>
    </row>
    <row r="70" spans="1:19" s="32" customFormat="1" ht="14.55">
      <c r="A70" s="33"/>
      <c r="B70" s="33"/>
      <c r="C70" s="33"/>
      <c r="D70" s="33"/>
      <c r="E70" s="37"/>
      <c r="F70" s="33"/>
      <c r="G70" s="33"/>
      <c r="H70" s="33"/>
      <c r="I70" s="40" t="s">
        <v>228</v>
      </c>
      <c r="J70" s="36"/>
      <c r="K70" s="33" t="s">
        <v>76</v>
      </c>
      <c r="L70" s="33"/>
      <c r="M70" s="33"/>
      <c r="N70" s="33" t="s">
        <v>160</v>
      </c>
      <c r="O70" s="33" t="s">
        <v>175</v>
      </c>
      <c r="P70" s="33">
        <v>343</v>
      </c>
      <c r="Q70" s="35">
        <v>0.224</v>
      </c>
      <c r="R70" s="34" t="s">
        <v>132</v>
      </c>
    </row>
    <row r="71" spans="1:19" s="32" customFormat="1" ht="14.55">
      <c r="A71" s="33" t="s">
        <v>219</v>
      </c>
      <c r="B71" s="33" t="s">
        <v>220</v>
      </c>
      <c r="C71" s="33">
        <v>2012</v>
      </c>
      <c r="D71" s="33">
        <v>410</v>
      </c>
      <c r="E71" s="37">
        <v>0.57999999999999996</v>
      </c>
      <c r="F71" s="33" t="s">
        <v>221</v>
      </c>
      <c r="G71" s="33"/>
      <c r="H71" s="33" t="s">
        <v>139</v>
      </c>
      <c r="I71" s="40" t="s">
        <v>228</v>
      </c>
      <c r="J71" s="36" t="s">
        <v>137</v>
      </c>
      <c r="K71" s="33" t="s">
        <v>76</v>
      </c>
      <c r="L71" s="33" t="s">
        <v>136</v>
      </c>
      <c r="M71" s="33" t="s">
        <v>161</v>
      </c>
      <c r="N71" s="33" t="s">
        <v>160</v>
      </c>
      <c r="O71" s="33" t="s">
        <v>133</v>
      </c>
      <c r="P71" s="33">
        <v>708</v>
      </c>
      <c r="Q71" s="35">
        <v>0.24010000000000001</v>
      </c>
      <c r="R71" s="34" t="s">
        <v>132</v>
      </c>
    </row>
    <row r="72" spans="1:19" s="32" customFormat="1" ht="14.55">
      <c r="A72" s="33" t="s">
        <v>222</v>
      </c>
      <c r="B72" s="33" t="s">
        <v>223</v>
      </c>
      <c r="C72" s="33">
        <v>2019</v>
      </c>
      <c r="D72" s="33"/>
      <c r="E72" s="37"/>
      <c r="F72" s="33" t="s">
        <v>224</v>
      </c>
      <c r="G72" s="33"/>
      <c r="H72" s="33" t="s">
        <v>139</v>
      </c>
      <c r="I72" s="40" t="s">
        <v>228</v>
      </c>
      <c r="J72" s="36" t="s">
        <v>137</v>
      </c>
      <c r="K72" s="33" t="s">
        <v>76</v>
      </c>
      <c r="L72" s="33"/>
      <c r="M72" s="33" t="s">
        <v>161</v>
      </c>
      <c r="N72" s="33" t="s">
        <v>160</v>
      </c>
      <c r="O72" s="33" t="s">
        <v>133</v>
      </c>
      <c r="P72" s="33">
        <v>523</v>
      </c>
      <c r="Q72" s="35">
        <v>0.23300000000000001</v>
      </c>
      <c r="R72" s="34" t="s">
        <v>132</v>
      </c>
    </row>
    <row r="73" spans="1:19" s="32" customFormat="1" ht="14.55">
      <c r="A73" s="33" t="s">
        <v>225</v>
      </c>
      <c r="B73" s="33" t="s">
        <v>226</v>
      </c>
      <c r="C73" s="33">
        <v>2014</v>
      </c>
      <c r="D73" s="33"/>
      <c r="E73" s="37"/>
      <c r="F73" s="33" t="s">
        <v>209</v>
      </c>
      <c r="G73" s="33" t="s">
        <v>227</v>
      </c>
      <c r="H73" s="33" t="s">
        <v>139</v>
      </c>
      <c r="I73" s="40" t="s">
        <v>228</v>
      </c>
      <c r="J73" s="36" t="s">
        <v>137</v>
      </c>
      <c r="K73" s="33" t="s">
        <v>76</v>
      </c>
      <c r="L73" s="33"/>
      <c r="M73" s="33" t="s">
        <v>161</v>
      </c>
      <c r="N73" s="33" t="s">
        <v>160</v>
      </c>
      <c r="O73" s="33" t="s">
        <v>133</v>
      </c>
      <c r="P73" s="33">
        <v>1170</v>
      </c>
      <c r="Q73" s="35">
        <v>0.26750000000000002</v>
      </c>
      <c r="R73" s="34" t="s">
        <v>132</v>
      </c>
    </row>
    <row r="74" spans="1:19" s="21" customFormat="1" ht="14.55">
      <c r="A74" s="41" t="s">
        <v>461</v>
      </c>
      <c r="B74" s="41" t="s">
        <v>460</v>
      </c>
      <c r="C74" s="41">
        <v>2014</v>
      </c>
      <c r="D74" s="41"/>
      <c r="E74" s="42"/>
      <c r="F74" s="41" t="s">
        <v>316</v>
      </c>
      <c r="G74" s="41" t="s">
        <v>459</v>
      </c>
      <c r="H74" s="41" t="s">
        <v>231</v>
      </c>
      <c r="I74" s="41" t="s">
        <v>231</v>
      </c>
      <c r="J74" s="43" t="s">
        <v>25</v>
      </c>
      <c r="K74" s="41" t="s">
        <v>76</v>
      </c>
      <c r="L74" s="41" t="s">
        <v>37</v>
      </c>
      <c r="M74" s="41" t="s">
        <v>448</v>
      </c>
      <c r="N74" s="41" t="s">
        <v>88</v>
      </c>
      <c r="O74" s="41" t="s">
        <v>29</v>
      </c>
      <c r="P74" s="41">
        <v>550</v>
      </c>
      <c r="Q74" s="44">
        <v>0.14729999999999999</v>
      </c>
      <c r="R74" s="45" t="s">
        <v>30</v>
      </c>
      <c r="S74" s="21" t="s">
        <v>243</v>
      </c>
    </row>
    <row r="75" spans="1:19" s="21" customFormat="1" ht="14.55">
      <c r="A75" s="41"/>
      <c r="B75" s="41"/>
      <c r="C75" s="41"/>
      <c r="D75" s="41"/>
      <c r="E75" s="42"/>
      <c r="F75" s="41"/>
      <c r="G75" s="41"/>
      <c r="H75" s="41"/>
      <c r="I75" s="41" t="s">
        <v>231</v>
      </c>
      <c r="J75" s="43"/>
      <c r="K75" s="41" t="s">
        <v>76</v>
      </c>
      <c r="L75" s="41"/>
      <c r="M75" s="41"/>
      <c r="N75" s="41" t="s">
        <v>88</v>
      </c>
      <c r="O75" s="41" t="s">
        <v>315</v>
      </c>
      <c r="P75" s="41">
        <v>250</v>
      </c>
      <c r="Q75" s="44">
        <v>0.20399999999999999</v>
      </c>
      <c r="R75" s="45" t="s">
        <v>30</v>
      </c>
    </row>
    <row r="76" spans="1:19" s="21" customFormat="1" ht="14.55">
      <c r="A76" s="41"/>
      <c r="B76" s="41"/>
      <c r="C76" s="41"/>
      <c r="D76" s="41"/>
      <c r="E76" s="42"/>
      <c r="F76" s="41"/>
      <c r="G76" s="41"/>
      <c r="H76" s="41"/>
      <c r="I76" s="41" t="s">
        <v>231</v>
      </c>
      <c r="J76" s="43"/>
      <c r="K76" s="41" t="s">
        <v>76</v>
      </c>
      <c r="L76" s="41"/>
      <c r="M76" s="41"/>
      <c r="N76" s="41" t="s">
        <v>88</v>
      </c>
      <c r="O76" s="41" t="s">
        <v>311</v>
      </c>
      <c r="P76" s="41">
        <v>300</v>
      </c>
      <c r="Q76" s="44">
        <v>0.1</v>
      </c>
      <c r="R76" s="45" t="s">
        <v>30</v>
      </c>
    </row>
    <row r="77" spans="1:19" s="21" customFormat="1" ht="14.55">
      <c r="A77" s="41" t="s">
        <v>458</v>
      </c>
      <c r="B77" s="41" t="s">
        <v>457</v>
      </c>
      <c r="C77" s="41">
        <v>2011</v>
      </c>
      <c r="D77" s="41">
        <v>339</v>
      </c>
      <c r="E77" s="42">
        <v>0.47346368715083798</v>
      </c>
      <c r="F77" s="41" t="s">
        <v>264</v>
      </c>
      <c r="G77" s="41" t="s">
        <v>456</v>
      </c>
      <c r="H77" s="41" t="s">
        <v>231</v>
      </c>
      <c r="I77" s="41" t="s">
        <v>231</v>
      </c>
      <c r="J77" s="43" t="s">
        <v>25</v>
      </c>
      <c r="K77" s="41" t="s">
        <v>76</v>
      </c>
      <c r="L77" s="41" t="s">
        <v>37</v>
      </c>
      <c r="M77" s="41" t="s">
        <v>448</v>
      </c>
      <c r="N77" s="41" t="s">
        <v>88</v>
      </c>
      <c r="O77" s="41" t="s">
        <v>29</v>
      </c>
      <c r="P77" s="41">
        <v>716</v>
      </c>
      <c r="Q77" s="44">
        <v>0.157</v>
      </c>
      <c r="R77" s="45" t="s">
        <v>30</v>
      </c>
    </row>
    <row r="78" spans="1:19" s="21" customFormat="1" ht="14.55">
      <c r="A78" s="41"/>
      <c r="B78" s="41"/>
      <c r="C78" s="41"/>
      <c r="D78" s="41"/>
      <c r="E78" s="42"/>
      <c r="F78" s="41"/>
      <c r="G78" s="41"/>
      <c r="H78" s="41"/>
      <c r="I78" s="41" t="s">
        <v>231</v>
      </c>
      <c r="J78" s="43"/>
      <c r="K78" s="41" t="s">
        <v>76</v>
      </c>
      <c r="L78" s="41"/>
      <c r="M78" s="41"/>
      <c r="N78" s="41" t="s">
        <v>88</v>
      </c>
      <c r="O78" s="41" t="s">
        <v>311</v>
      </c>
      <c r="P78" s="41">
        <v>604</v>
      </c>
      <c r="Q78" s="44">
        <v>0.17</v>
      </c>
      <c r="R78" s="45" t="s">
        <v>30</v>
      </c>
    </row>
    <row r="79" spans="1:19" s="21" customFormat="1" ht="14.55">
      <c r="A79" s="41"/>
      <c r="B79" s="41"/>
      <c r="C79" s="41"/>
      <c r="D79" s="41"/>
      <c r="E79" s="42"/>
      <c r="F79" s="41"/>
      <c r="G79" s="41"/>
      <c r="H79" s="41"/>
      <c r="I79" s="41" t="s">
        <v>231</v>
      </c>
      <c r="J79" s="43"/>
      <c r="K79" s="41" t="s">
        <v>76</v>
      </c>
      <c r="L79" s="41"/>
      <c r="M79" s="41"/>
      <c r="N79" s="41" t="s">
        <v>88</v>
      </c>
      <c r="O79" s="41" t="s">
        <v>455</v>
      </c>
      <c r="P79" s="41">
        <v>112</v>
      </c>
      <c r="Q79" s="44">
        <v>8.8999999999999996E-2</v>
      </c>
      <c r="R79" s="45" t="s">
        <v>30</v>
      </c>
    </row>
    <row r="80" spans="1:19" s="21" customFormat="1" ht="14.55">
      <c r="A80" s="41" t="s">
        <v>454</v>
      </c>
      <c r="B80" s="41" t="s">
        <v>453</v>
      </c>
      <c r="C80" s="41">
        <v>2013</v>
      </c>
      <c r="D80" s="41">
        <v>452</v>
      </c>
      <c r="E80" s="42">
        <v>0.45841784989857998</v>
      </c>
      <c r="F80" s="41" t="s">
        <v>73</v>
      </c>
      <c r="G80" s="41" t="s">
        <v>452</v>
      </c>
      <c r="H80" s="41" t="s">
        <v>231</v>
      </c>
      <c r="I80" s="41" t="s">
        <v>231</v>
      </c>
      <c r="J80" s="43" t="s">
        <v>25</v>
      </c>
      <c r="K80" s="41" t="s">
        <v>76</v>
      </c>
      <c r="L80" s="41" t="s">
        <v>37</v>
      </c>
      <c r="M80" s="41" t="s">
        <v>448</v>
      </c>
      <c r="N80" s="41" t="s">
        <v>88</v>
      </c>
      <c r="O80" s="41" t="s">
        <v>29</v>
      </c>
      <c r="P80" s="41">
        <v>986</v>
      </c>
      <c r="Q80" s="44">
        <v>6.3E-2</v>
      </c>
      <c r="R80" s="45" t="s">
        <v>30</v>
      </c>
    </row>
    <row r="81" spans="1:18" s="21" customFormat="1" ht="14.55">
      <c r="A81" s="41"/>
      <c r="B81" s="41"/>
      <c r="C81" s="41"/>
      <c r="D81" s="41"/>
      <c r="E81" s="42"/>
      <c r="F81" s="41"/>
      <c r="G81" s="41"/>
      <c r="H81" s="41"/>
      <c r="I81" s="41" t="s">
        <v>231</v>
      </c>
      <c r="J81" s="43"/>
      <c r="K81" s="41" t="s">
        <v>76</v>
      </c>
      <c r="L81" s="41"/>
      <c r="M81" s="41"/>
      <c r="N81" s="41" t="s">
        <v>88</v>
      </c>
      <c r="O81" s="41" t="s">
        <v>311</v>
      </c>
      <c r="P81" s="41">
        <v>468</v>
      </c>
      <c r="Q81" s="44">
        <v>8.3000000000000004E-2</v>
      </c>
      <c r="R81" s="45" t="s">
        <v>30</v>
      </c>
    </row>
    <row r="82" spans="1:18" s="21" customFormat="1" ht="14.55">
      <c r="A82" s="41"/>
      <c r="B82" s="41"/>
      <c r="C82" s="41"/>
      <c r="D82" s="41"/>
      <c r="E82" s="42"/>
      <c r="F82" s="41"/>
      <c r="G82" s="41"/>
      <c r="H82" s="41"/>
      <c r="I82" s="41" t="s">
        <v>231</v>
      </c>
      <c r="J82" s="43"/>
      <c r="K82" s="41" t="s">
        <v>76</v>
      </c>
      <c r="L82" s="41"/>
      <c r="M82" s="41"/>
      <c r="N82" s="41" t="s">
        <v>88</v>
      </c>
      <c r="O82" s="41" t="s">
        <v>315</v>
      </c>
      <c r="P82" s="41">
        <v>518</v>
      </c>
      <c r="Q82" s="44">
        <v>4.3999999999999997E-2</v>
      </c>
      <c r="R82" s="45" t="s">
        <v>30</v>
      </c>
    </row>
    <row r="83" spans="1:18" s="21" customFormat="1" ht="14.55">
      <c r="A83" s="41"/>
      <c r="B83" s="41"/>
      <c r="C83" s="41"/>
      <c r="D83" s="41"/>
      <c r="E83" s="42"/>
      <c r="F83" s="41"/>
      <c r="G83" s="41"/>
      <c r="H83" s="41"/>
      <c r="I83" s="41" t="s">
        <v>231</v>
      </c>
      <c r="J83" s="43"/>
      <c r="K83" s="41" t="s">
        <v>76</v>
      </c>
      <c r="L83" s="41"/>
      <c r="M83" s="41"/>
      <c r="N83" s="41" t="s">
        <v>88</v>
      </c>
      <c r="O83" s="41" t="s">
        <v>41</v>
      </c>
      <c r="P83" s="41">
        <v>452</v>
      </c>
      <c r="Q83" s="44">
        <v>5.5E-2</v>
      </c>
      <c r="R83" s="45" t="s">
        <v>30</v>
      </c>
    </row>
    <row r="84" spans="1:18" s="21" customFormat="1" ht="14.55">
      <c r="A84" s="41"/>
      <c r="B84" s="41"/>
      <c r="C84" s="41"/>
      <c r="D84" s="41"/>
      <c r="E84" s="42"/>
      <c r="F84" s="41"/>
      <c r="G84" s="41"/>
      <c r="H84" s="41"/>
      <c r="I84" s="41" t="s">
        <v>231</v>
      </c>
      <c r="J84" s="43"/>
      <c r="K84" s="41" t="s">
        <v>76</v>
      </c>
      <c r="L84" s="41"/>
      <c r="M84" s="41"/>
      <c r="N84" s="41" t="s">
        <v>88</v>
      </c>
      <c r="O84" s="41" t="s">
        <v>42</v>
      </c>
      <c r="P84" s="41">
        <v>534</v>
      </c>
      <c r="Q84" s="44">
        <v>6.9000000000000006E-2</v>
      </c>
      <c r="R84" s="45" t="s">
        <v>30</v>
      </c>
    </row>
    <row r="85" spans="1:18" s="21" customFormat="1" ht="14.55">
      <c r="A85" s="41" t="s">
        <v>451</v>
      </c>
      <c r="B85" s="41" t="s">
        <v>450</v>
      </c>
      <c r="C85" s="41">
        <v>2010</v>
      </c>
      <c r="D85" s="41">
        <v>132</v>
      </c>
      <c r="E85" s="42">
        <v>0.50965250965250997</v>
      </c>
      <c r="F85" s="41" t="s">
        <v>255</v>
      </c>
      <c r="G85" s="41"/>
      <c r="H85" s="41" t="s">
        <v>449</v>
      </c>
      <c r="I85" s="41" t="s">
        <v>231</v>
      </c>
      <c r="J85" s="43" t="s">
        <v>25</v>
      </c>
      <c r="K85" s="41" t="s">
        <v>76</v>
      </c>
      <c r="L85" s="41" t="s">
        <v>37</v>
      </c>
      <c r="M85" s="41" t="s">
        <v>448</v>
      </c>
      <c r="N85" s="41" t="s">
        <v>88</v>
      </c>
      <c r="O85" s="41" t="s">
        <v>29</v>
      </c>
      <c r="P85" s="41">
        <v>259</v>
      </c>
      <c r="Q85" s="44">
        <v>0.29849999999999999</v>
      </c>
      <c r="R85" s="45" t="s">
        <v>30</v>
      </c>
    </row>
    <row r="86" spans="1:18" s="21" customFormat="1" ht="14.55">
      <c r="A86" s="41" t="s">
        <v>447</v>
      </c>
      <c r="B86" s="41" t="s">
        <v>446</v>
      </c>
      <c r="C86" s="41">
        <v>2019</v>
      </c>
      <c r="D86" s="41">
        <v>1552</v>
      </c>
      <c r="E86" s="42">
        <v>0.41519529159978602</v>
      </c>
      <c r="F86" s="41"/>
      <c r="G86" s="41"/>
      <c r="H86" s="41" t="s">
        <v>231</v>
      </c>
      <c r="I86" s="41" t="s">
        <v>231</v>
      </c>
      <c r="J86" s="43" t="s">
        <v>25</v>
      </c>
      <c r="K86" s="41" t="s">
        <v>76</v>
      </c>
      <c r="L86" s="41"/>
      <c r="M86" s="41" t="s">
        <v>435</v>
      </c>
      <c r="N86" s="41" t="s">
        <v>83</v>
      </c>
      <c r="O86" s="41" t="s">
        <v>29</v>
      </c>
      <c r="P86" s="41">
        <v>3738</v>
      </c>
      <c r="Q86" s="44">
        <v>5.7000000000000002E-2</v>
      </c>
      <c r="R86" s="45" t="s">
        <v>30</v>
      </c>
    </row>
    <row r="87" spans="1:18" s="21" customFormat="1" ht="14.55">
      <c r="A87" s="41" t="s">
        <v>445</v>
      </c>
      <c r="B87" s="41" t="s">
        <v>444</v>
      </c>
      <c r="C87" s="41">
        <v>2020</v>
      </c>
      <c r="D87" s="41">
        <v>610</v>
      </c>
      <c r="E87" s="42">
        <v>0.390524967989757</v>
      </c>
      <c r="F87" s="41" t="s">
        <v>80</v>
      </c>
      <c r="G87" s="41"/>
      <c r="H87" s="41" t="s">
        <v>231</v>
      </c>
      <c r="I87" s="41" t="s">
        <v>231</v>
      </c>
      <c r="J87" s="43" t="s">
        <v>25</v>
      </c>
      <c r="K87" s="41" t="s">
        <v>76</v>
      </c>
      <c r="L87" s="41" t="s">
        <v>37</v>
      </c>
      <c r="M87" s="41" t="s">
        <v>82</v>
      </c>
      <c r="N87" s="41" t="s">
        <v>83</v>
      </c>
      <c r="O87" s="41" t="s">
        <v>29</v>
      </c>
      <c r="P87" s="41">
        <v>1562</v>
      </c>
      <c r="Q87" s="44">
        <v>0.33700000000000002</v>
      </c>
      <c r="R87" s="45" t="s">
        <v>30</v>
      </c>
    </row>
    <row r="88" spans="1:18" s="21" customFormat="1" ht="14.55">
      <c r="A88" s="41"/>
      <c r="B88" s="41"/>
      <c r="C88" s="41"/>
      <c r="D88" s="41"/>
      <c r="E88" s="42"/>
      <c r="F88" s="41"/>
      <c r="G88" s="41"/>
      <c r="H88" s="41"/>
      <c r="I88" s="41" t="s">
        <v>231</v>
      </c>
      <c r="J88" s="43"/>
      <c r="K88" s="41" t="s">
        <v>76</v>
      </c>
      <c r="L88" s="41"/>
      <c r="M88" s="41"/>
      <c r="N88" s="41" t="s">
        <v>83</v>
      </c>
      <c r="O88" s="41" t="s">
        <v>41</v>
      </c>
      <c r="P88" s="41">
        <v>610</v>
      </c>
      <c r="Q88" s="44">
        <v>0.313</v>
      </c>
      <c r="R88" s="45" t="s">
        <v>30</v>
      </c>
    </row>
    <row r="89" spans="1:18" s="21" customFormat="1" ht="14.55">
      <c r="A89" s="41"/>
      <c r="B89" s="41"/>
      <c r="C89" s="41"/>
      <c r="D89" s="41"/>
      <c r="E89" s="42"/>
      <c r="F89" s="41"/>
      <c r="G89" s="41"/>
      <c r="H89" s="41"/>
      <c r="I89" s="41" t="s">
        <v>231</v>
      </c>
      <c r="J89" s="43"/>
      <c r="K89" s="41" t="s">
        <v>76</v>
      </c>
      <c r="L89" s="41"/>
      <c r="M89" s="41"/>
      <c r="N89" s="41" t="s">
        <v>83</v>
      </c>
      <c r="O89" s="41" t="s">
        <v>42</v>
      </c>
      <c r="P89" s="41">
        <v>952</v>
      </c>
      <c r="Q89" s="44">
        <v>0.35199999999999998</v>
      </c>
      <c r="R89" s="45" t="s">
        <v>30</v>
      </c>
    </row>
    <row r="90" spans="1:18" s="21" customFormat="1" ht="14.55">
      <c r="A90" s="41"/>
      <c r="B90" s="41"/>
      <c r="C90" s="41"/>
      <c r="D90" s="41"/>
      <c r="E90" s="42"/>
      <c r="F90" s="41"/>
      <c r="G90" s="41"/>
      <c r="H90" s="41"/>
      <c r="I90" s="41" t="s">
        <v>231</v>
      </c>
      <c r="J90" s="43"/>
      <c r="K90" s="41" t="s">
        <v>76</v>
      </c>
      <c r="L90" s="41"/>
      <c r="M90" s="41"/>
      <c r="N90" s="41" t="s">
        <v>83</v>
      </c>
      <c r="O90" s="41" t="s">
        <v>251</v>
      </c>
      <c r="P90" s="41">
        <v>990</v>
      </c>
      <c r="Q90" s="44">
        <v>0.32119999999999999</v>
      </c>
      <c r="R90" s="45" t="s">
        <v>30</v>
      </c>
    </row>
    <row r="91" spans="1:18" s="21" customFormat="1" ht="14.55">
      <c r="A91" s="41"/>
      <c r="B91" s="41"/>
      <c r="C91" s="41"/>
      <c r="D91" s="41"/>
      <c r="E91" s="42"/>
      <c r="F91" s="41"/>
      <c r="G91" s="41"/>
      <c r="H91" s="41"/>
      <c r="I91" s="41" t="s">
        <v>231</v>
      </c>
      <c r="J91" s="43"/>
      <c r="K91" s="41" t="s">
        <v>76</v>
      </c>
      <c r="L91" s="41"/>
      <c r="M91" s="41"/>
      <c r="N91" s="41" t="s">
        <v>83</v>
      </c>
      <c r="O91" s="41" t="s">
        <v>250</v>
      </c>
      <c r="P91" s="41">
        <v>572</v>
      </c>
      <c r="Q91" s="44">
        <v>0.36399999999999999</v>
      </c>
      <c r="R91" s="45" t="s">
        <v>30</v>
      </c>
    </row>
    <row r="92" spans="1:18" s="21" customFormat="1" ht="14.55">
      <c r="A92" s="41"/>
      <c r="B92" s="41"/>
      <c r="C92" s="41"/>
      <c r="D92" s="41"/>
      <c r="E92" s="42"/>
      <c r="F92" s="41"/>
      <c r="G92" s="41"/>
      <c r="H92" s="41"/>
      <c r="I92" s="41" t="s">
        <v>231</v>
      </c>
      <c r="J92" s="43"/>
      <c r="K92" s="41" t="s">
        <v>76</v>
      </c>
      <c r="L92" s="41"/>
      <c r="M92" s="41"/>
      <c r="N92" s="41" t="s">
        <v>83</v>
      </c>
      <c r="O92" s="41" t="s">
        <v>47</v>
      </c>
      <c r="P92" s="41">
        <v>736</v>
      </c>
      <c r="Q92" s="44">
        <v>0.34799999999999998</v>
      </c>
      <c r="R92" s="45" t="s">
        <v>30</v>
      </c>
    </row>
    <row r="93" spans="1:18" s="21" customFormat="1" ht="14.55">
      <c r="A93" s="41"/>
      <c r="B93" s="41"/>
      <c r="C93" s="41"/>
      <c r="D93" s="41"/>
      <c r="E93" s="42"/>
      <c r="F93" s="41"/>
      <c r="G93" s="41"/>
      <c r="H93" s="41"/>
      <c r="I93" s="41" t="s">
        <v>231</v>
      </c>
      <c r="J93" s="43"/>
      <c r="K93" s="41" t="s">
        <v>76</v>
      </c>
      <c r="L93" s="41"/>
      <c r="M93" s="41"/>
      <c r="N93" s="41" t="s">
        <v>83</v>
      </c>
      <c r="O93" s="41" t="s">
        <v>48</v>
      </c>
      <c r="P93" s="41">
        <v>826</v>
      </c>
      <c r="Q93" s="44">
        <v>0.32700000000000001</v>
      </c>
      <c r="R93" s="45" t="s">
        <v>30</v>
      </c>
    </row>
    <row r="94" spans="1:18" s="21" customFormat="1" ht="14.55">
      <c r="A94" s="41"/>
      <c r="B94" s="41"/>
      <c r="C94" s="41"/>
      <c r="D94" s="41"/>
      <c r="E94" s="42"/>
      <c r="F94" s="41"/>
      <c r="G94" s="41"/>
      <c r="H94" s="41"/>
      <c r="I94" s="41" t="s">
        <v>231</v>
      </c>
      <c r="J94" s="43"/>
      <c r="K94" s="41" t="s">
        <v>76</v>
      </c>
      <c r="L94" s="41"/>
      <c r="M94" s="41"/>
      <c r="N94" s="41" t="s">
        <v>83</v>
      </c>
      <c r="O94" s="41" t="s">
        <v>443</v>
      </c>
      <c r="P94" s="41">
        <v>122</v>
      </c>
      <c r="Q94" s="44">
        <v>0.28699999999999998</v>
      </c>
      <c r="R94" s="45" t="s">
        <v>30</v>
      </c>
    </row>
    <row r="95" spans="1:18" s="21" customFormat="1" ht="14.55">
      <c r="A95" s="41"/>
      <c r="B95" s="41"/>
      <c r="C95" s="41"/>
      <c r="D95" s="41"/>
      <c r="E95" s="42"/>
      <c r="F95" s="41"/>
      <c r="G95" s="41"/>
      <c r="H95" s="41"/>
      <c r="I95" s="41" t="s">
        <v>231</v>
      </c>
      <c r="J95" s="43"/>
      <c r="K95" s="41" t="s">
        <v>76</v>
      </c>
      <c r="L95" s="41"/>
      <c r="M95" s="41"/>
      <c r="N95" s="41" t="s">
        <v>83</v>
      </c>
      <c r="O95" s="41" t="s">
        <v>56</v>
      </c>
      <c r="P95" s="41">
        <v>343</v>
      </c>
      <c r="Q95" s="44">
        <v>0.32900000000000001</v>
      </c>
      <c r="R95" s="45" t="s">
        <v>30</v>
      </c>
    </row>
    <row r="96" spans="1:18" s="21" customFormat="1" ht="14.55">
      <c r="A96" s="41"/>
      <c r="B96" s="41"/>
      <c r="C96" s="41"/>
      <c r="D96" s="41"/>
      <c r="E96" s="42"/>
      <c r="F96" s="41"/>
      <c r="G96" s="41"/>
      <c r="H96" s="41"/>
      <c r="I96" s="41" t="s">
        <v>231</v>
      </c>
      <c r="J96" s="43"/>
      <c r="K96" s="41" t="s">
        <v>76</v>
      </c>
      <c r="L96" s="41"/>
      <c r="M96" s="41"/>
      <c r="N96" s="41" t="s">
        <v>83</v>
      </c>
      <c r="O96" s="41" t="s">
        <v>441</v>
      </c>
      <c r="P96" s="41">
        <v>588</v>
      </c>
      <c r="Q96" s="44">
        <v>0.33</v>
      </c>
      <c r="R96" s="45" t="s">
        <v>30</v>
      </c>
    </row>
    <row r="97" spans="1:18" s="21" customFormat="1" ht="14.55">
      <c r="A97" s="41"/>
      <c r="B97" s="41"/>
      <c r="C97" s="41"/>
      <c r="D97" s="41"/>
      <c r="E97" s="42"/>
      <c r="F97" s="41"/>
      <c r="G97" s="41"/>
      <c r="H97" s="41"/>
      <c r="I97" s="41" t="s">
        <v>231</v>
      </c>
      <c r="J97" s="43"/>
      <c r="K97" s="41" t="s">
        <v>76</v>
      </c>
      <c r="L97" s="41"/>
      <c r="M97" s="41"/>
      <c r="N97" s="41" t="s">
        <v>83</v>
      </c>
      <c r="O97" s="41" t="s">
        <v>51</v>
      </c>
      <c r="P97" s="41">
        <v>509</v>
      </c>
      <c r="Q97" s="44">
        <v>0.36199999999999999</v>
      </c>
      <c r="R97" s="45" t="s">
        <v>30</v>
      </c>
    </row>
    <row r="98" spans="1:18" s="21" customFormat="1" ht="14.55">
      <c r="A98" s="41"/>
      <c r="B98" s="41"/>
      <c r="C98" s="41"/>
      <c r="D98" s="41"/>
      <c r="E98" s="42"/>
      <c r="F98" s="41"/>
      <c r="G98" s="41"/>
      <c r="H98" s="41"/>
      <c r="I98" s="41" t="s">
        <v>231</v>
      </c>
      <c r="J98" s="43"/>
      <c r="K98" s="41" t="s">
        <v>76</v>
      </c>
      <c r="L98" s="41"/>
      <c r="M98" s="41"/>
      <c r="N98" s="41" t="s">
        <v>83</v>
      </c>
      <c r="O98" s="41" t="s">
        <v>442</v>
      </c>
      <c r="P98" s="41">
        <v>248</v>
      </c>
      <c r="Q98" s="44">
        <v>0.307</v>
      </c>
      <c r="R98" s="45" t="s">
        <v>30</v>
      </c>
    </row>
    <row r="99" spans="1:18" s="21" customFormat="1" ht="14.55">
      <c r="A99" s="41"/>
      <c r="B99" s="41"/>
      <c r="C99" s="41"/>
      <c r="D99" s="41"/>
      <c r="E99" s="42"/>
      <c r="F99" s="41"/>
      <c r="G99" s="41"/>
      <c r="H99" s="41"/>
      <c r="I99" s="41" t="s">
        <v>231</v>
      </c>
      <c r="J99" s="43"/>
      <c r="K99" s="41" t="s">
        <v>76</v>
      </c>
      <c r="L99" s="41"/>
      <c r="M99" s="41"/>
      <c r="N99" s="41" t="s">
        <v>83</v>
      </c>
      <c r="O99" s="41" t="s">
        <v>56</v>
      </c>
      <c r="P99" s="41">
        <v>597</v>
      </c>
      <c r="Q99" s="44">
        <v>0.317</v>
      </c>
      <c r="R99" s="45" t="s">
        <v>30</v>
      </c>
    </row>
    <row r="100" spans="1:18" s="21" customFormat="1" ht="14.55">
      <c r="A100" s="41"/>
      <c r="B100" s="41"/>
      <c r="C100" s="41"/>
      <c r="D100" s="41"/>
      <c r="E100" s="42"/>
      <c r="F100" s="41"/>
      <c r="G100" s="41"/>
      <c r="H100" s="41"/>
      <c r="I100" s="41" t="s">
        <v>231</v>
      </c>
      <c r="J100" s="43"/>
      <c r="K100" s="41" t="s">
        <v>76</v>
      </c>
      <c r="L100" s="41"/>
      <c r="M100" s="41"/>
      <c r="N100" s="41" t="s">
        <v>83</v>
      </c>
      <c r="O100" s="41" t="s">
        <v>441</v>
      </c>
      <c r="P100" s="41">
        <v>470</v>
      </c>
      <c r="Q100" s="44">
        <v>0.35699999999999998</v>
      </c>
      <c r="R100" s="45" t="s">
        <v>30</v>
      </c>
    </row>
    <row r="101" spans="1:18" s="21" customFormat="1" ht="14.55">
      <c r="A101" s="41"/>
      <c r="B101" s="41"/>
      <c r="C101" s="41"/>
      <c r="D101" s="41"/>
      <c r="E101" s="42"/>
      <c r="F101" s="41"/>
      <c r="G101" s="41"/>
      <c r="H101" s="41"/>
      <c r="I101" s="41" t="s">
        <v>231</v>
      </c>
      <c r="J101" s="43"/>
      <c r="K101" s="41" t="s">
        <v>76</v>
      </c>
      <c r="L101" s="41"/>
      <c r="M101" s="41"/>
      <c r="N101" s="41" t="s">
        <v>83</v>
      </c>
      <c r="O101" s="41" t="s">
        <v>51</v>
      </c>
      <c r="P101" s="41">
        <v>247</v>
      </c>
      <c r="Q101" s="44">
        <v>0.377</v>
      </c>
      <c r="R101" s="45" t="s">
        <v>30</v>
      </c>
    </row>
    <row r="102" spans="1:18" s="21" customFormat="1" ht="14.55">
      <c r="A102" s="41" t="s">
        <v>440</v>
      </c>
      <c r="B102" s="41" t="s">
        <v>439</v>
      </c>
      <c r="C102" s="41">
        <v>2014</v>
      </c>
      <c r="D102" s="41">
        <v>1142</v>
      </c>
      <c r="E102" s="42">
        <v>0.480437526293647</v>
      </c>
      <c r="F102" s="41" t="s">
        <v>124</v>
      </c>
      <c r="G102" s="41">
        <v>19.77</v>
      </c>
      <c r="H102" s="41" t="s">
        <v>231</v>
      </c>
      <c r="I102" s="41" t="s">
        <v>231</v>
      </c>
      <c r="J102" s="43" t="s">
        <v>25</v>
      </c>
      <c r="K102" s="41" t="s">
        <v>76</v>
      </c>
      <c r="L102" s="41" t="s">
        <v>37</v>
      </c>
      <c r="M102" s="41" t="s">
        <v>82</v>
      </c>
      <c r="N102" s="41" t="s">
        <v>83</v>
      </c>
      <c r="O102" s="41" t="s">
        <v>29</v>
      </c>
      <c r="P102" s="41">
        <v>2377</v>
      </c>
      <c r="Q102" s="44">
        <v>0.13400000000000001</v>
      </c>
      <c r="R102" s="45" t="s">
        <v>30</v>
      </c>
    </row>
    <row r="103" spans="1:18" s="21" customFormat="1" ht="14.55">
      <c r="A103" s="41" t="s">
        <v>438</v>
      </c>
      <c r="B103" s="41" t="s">
        <v>437</v>
      </c>
      <c r="C103" s="41">
        <v>2014</v>
      </c>
      <c r="D103" s="41"/>
      <c r="E103" s="42"/>
      <c r="F103" s="41" t="s">
        <v>80</v>
      </c>
      <c r="G103" s="41" t="s">
        <v>436</v>
      </c>
      <c r="H103" s="41" t="s">
        <v>231</v>
      </c>
      <c r="I103" s="41" t="s">
        <v>231</v>
      </c>
      <c r="J103" s="43" t="s">
        <v>25</v>
      </c>
      <c r="K103" s="41" t="s">
        <v>76</v>
      </c>
      <c r="L103" s="41"/>
      <c r="M103" s="41" t="s">
        <v>435</v>
      </c>
      <c r="N103" s="41" t="s">
        <v>83</v>
      </c>
      <c r="O103" s="41" t="s">
        <v>29</v>
      </c>
      <c r="P103" s="41">
        <v>1282</v>
      </c>
      <c r="Q103" s="44">
        <v>0.23480000000000001</v>
      </c>
      <c r="R103" s="45" t="s">
        <v>30</v>
      </c>
    </row>
    <row r="104" spans="1:18" s="21" customFormat="1" ht="14.55">
      <c r="A104" s="41" t="s">
        <v>434</v>
      </c>
      <c r="B104" s="41" t="s">
        <v>433</v>
      </c>
      <c r="C104" s="41">
        <v>2017</v>
      </c>
      <c r="D104" s="41">
        <v>351</v>
      </c>
      <c r="E104" s="42">
        <v>0.402061855670103</v>
      </c>
      <c r="F104" s="41"/>
      <c r="G104" s="41"/>
      <c r="H104" s="41" t="s">
        <v>231</v>
      </c>
      <c r="I104" s="41" t="s">
        <v>231</v>
      </c>
      <c r="J104" s="43" t="s">
        <v>25</v>
      </c>
      <c r="K104" s="41" t="s">
        <v>76</v>
      </c>
      <c r="L104" s="41" t="s">
        <v>37</v>
      </c>
      <c r="M104" s="41" t="s">
        <v>82</v>
      </c>
      <c r="N104" s="41" t="s">
        <v>83</v>
      </c>
      <c r="O104" s="41" t="s">
        <v>29</v>
      </c>
      <c r="P104" s="41">
        <v>873</v>
      </c>
      <c r="Q104" s="44">
        <v>0.218</v>
      </c>
      <c r="R104" s="45" t="s">
        <v>30</v>
      </c>
    </row>
    <row r="105" spans="1:18" s="21" customFormat="1" ht="14.55">
      <c r="A105" s="41"/>
      <c r="B105" s="41"/>
      <c r="C105" s="41"/>
      <c r="D105" s="41"/>
      <c r="E105" s="42"/>
      <c r="F105" s="41"/>
      <c r="G105" s="41"/>
      <c r="H105" s="41"/>
      <c r="I105" s="41" t="s">
        <v>231</v>
      </c>
      <c r="J105" s="43"/>
      <c r="K105" s="41" t="s">
        <v>76</v>
      </c>
      <c r="L105" s="41"/>
      <c r="M105" s="41"/>
      <c r="N105" s="41" t="s">
        <v>83</v>
      </c>
      <c r="O105" s="41" t="s">
        <v>41</v>
      </c>
      <c r="P105" s="41">
        <v>351</v>
      </c>
      <c r="Q105" s="44">
        <v>0.23369999999999999</v>
      </c>
      <c r="R105" s="45" t="s">
        <v>30</v>
      </c>
    </row>
    <row r="106" spans="1:18" s="21" customFormat="1" ht="14.55">
      <c r="A106" s="41"/>
      <c r="B106" s="41"/>
      <c r="C106" s="41"/>
      <c r="D106" s="41"/>
      <c r="E106" s="42"/>
      <c r="F106" s="41"/>
      <c r="G106" s="41"/>
      <c r="H106" s="41"/>
      <c r="I106" s="41" t="s">
        <v>231</v>
      </c>
      <c r="J106" s="43"/>
      <c r="K106" s="41" t="s">
        <v>76</v>
      </c>
      <c r="L106" s="41"/>
      <c r="M106" s="41"/>
      <c r="N106" s="41" t="s">
        <v>83</v>
      </c>
      <c r="O106" s="41" t="s">
        <v>42</v>
      </c>
      <c r="P106" s="41">
        <v>522</v>
      </c>
      <c r="Q106" s="44">
        <v>0.2069</v>
      </c>
      <c r="R106" s="45" t="s">
        <v>30</v>
      </c>
    </row>
    <row r="107" spans="1:18" s="21" customFormat="1" ht="14.55">
      <c r="A107" s="41"/>
      <c r="B107" s="41"/>
      <c r="C107" s="41"/>
      <c r="D107" s="41"/>
      <c r="E107" s="42"/>
      <c r="F107" s="41"/>
      <c r="G107" s="41"/>
      <c r="H107" s="41"/>
      <c r="I107" s="41" t="s">
        <v>231</v>
      </c>
      <c r="J107" s="43"/>
      <c r="K107" s="41" t="s">
        <v>76</v>
      </c>
      <c r="L107" s="41"/>
      <c r="M107" s="41"/>
      <c r="N107" s="41" t="s">
        <v>83</v>
      </c>
      <c r="O107" s="41" t="s">
        <v>260</v>
      </c>
      <c r="P107" s="41">
        <v>216</v>
      </c>
      <c r="Q107" s="44">
        <v>0.1157</v>
      </c>
      <c r="R107" s="45" t="s">
        <v>30</v>
      </c>
    </row>
    <row r="108" spans="1:18" s="21" customFormat="1" ht="14.55">
      <c r="A108" s="41"/>
      <c r="B108" s="41"/>
      <c r="C108" s="41"/>
      <c r="D108" s="41"/>
      <c r="E108" s="42"/>
      <c r="F108" s="41"/>
      <c r="G108" s="41"/>
      <c r="H108" s="41"/>
      <c r="I108" s="41" t="s">
        <v>231</v>
      </c>
      <c r="J108" s="43"/>
      <c r="K108" s="41" t="s">
        <v>76</v>
      </c>
      <c r="L108" s="41"/>
      <c r="M108" s="41"/>
      <c r="N108" s="41" t="s">
        <v>83</v>
      </c>
      <c r="O108" s="41" t="s">
        <v>259</v>
      </c>
      <c r="P108" s="41">
        <v>219</v>
      </c>
      <c r="Q108" s="44">
        <v>0.2361</v>
      </c>
      <c r="R108" s="45" t="s">
        <v>30</v>
      </c>
    </row>
    <row r="109" spans="1:18" s="21" customFormat="1" ht="14.55">
      <c r="A109" s="41"/>
      <c r="B109" s="41"/>
      <c r="C109" s="41"/>
      <c r="D109" s="41"/>
      <c r="E109" s="42"/>
      <c r="F109" s="41"/>
      <c r="G109" s="41"/>
      <c r="H109" s="41"/>
      <c r="I109" s="41" t="s">
        <v>231</v>
      </c>
      <c r="J109" s="43"/>
      <c r="K109" s="41" t="s">
        <v>76</v>
      </c>
      <c r="L109" s="41"/>
      <c r="M109" s="41"/>
      <c r="N109" s="41" t="s">
        <v>83</v>
      </c>
      <c r="O109" s="41" t="s">
        <v>287</v>
      </c>
      <c r="P109" s="41">
        <v>222</v>
      </c>
      <c r="Q109" s="44">
        <v>0.37390000000000001</v>
      </c>
      <c r="R109" s="45" t="s">
        <v>30</v>
      </c>
    </row>
    <row r="110" spans="1:18" s="21" customFormat="1" ht="14.55">
      <c r="A110" s="41"/>
      <c r="B110" s="41"/>
      <c r="C110" s="41"/>
      <c r="D110" s="41"/>
      <c r="E110" s="42"/>
      <c r="F110" s="41"/>
      <c r="G110" s="41"/>
      <c r="H110" s="41"/>
      <c r="I110" s="41" t="s">
        <v>231</v>
      </c>
      <c r="J110" s="43"/>
      <c r="K110" s="41" t="s">
        <v>76</v>
      </c>
      <c r="L110" s="41"/>
      <c r="M110" s="41"/>
      <c r="N110" s="41" t="s">
        <v>83</v>
      </c>
      <c r="O110" s="41" t="s">
        <v>286</v>
      </c>
      <c r="P110" s="41">
        <v>216</v>
      </c>
      <c r="Q110" s="44">
        <v>0.12959999999999999</v>
      </c>
      <c r="R110" s="45" t="s">
        <v>30</v>
      </c>
    </row>
    <row r="111" spans="1:18" s="21" customFormat="1" ht="14.55">
      <c r="A111" s="41" t="s">
        <v>432</v>
      </c>
      <c r="B111" s="41" t="s">
        <v>431</v>
      </c>
      <c r="C111" s="41">
        <v>2017</v>
      </c>
      <c r="D111" s="41">
        <v>803</v>
      </c>
      <c r="E111" s="42">
        <v>0.30956052428681602</v>
      </c>
      <c r="F111" s="41" t="s">
        <v>355</v>
      </c>
      <c r="G111" s="41" t="s">
        <v>430</v>
      </c>
      <c r="H111" s="41" t="s">
        <v>231</v>
      </c>
      <c r="I111" s="41" t="s">
        <v>231</v>
      </c>
      <c r="J111" s="43" t="s">
        <v>25</v>
      </c>
      <c r="K111" s="41" t="s">
        <v>76</v>
      </c>
      <c r="L111" s="41" t="s">
        <v>37</v>
      </c>
      <c r="M111" s="41" t="s">
        <v>82</v>
      </c>
      <c r="N111" s="41" t="s">
        <v>83</v>
      </c>
      <c r="O111" s="41" t="s">
        <v>29</v>
      </c>
      <c r="P111" s="41">
        <v>2594</v>
      </c>
      <c r="Q111" s="44">
        <v>9.5000000000000001E-2</v>
      </c>
      <c r="R111" s="45" t="s">
        <v>30</v>
      </c>
    </row>
    <row r="112" spans="1:18" s="21" customFormat="1" ht="14.55">
      <c r="A112" s="41"/>
      <c r="B112" s="41"/>
      <c r="C112" s="41"/>
      <c r="D112" s="41"/>
      <c r="E112" s="42"/>
      <c r="F112" s="41"/>
      <c r="G112" s="41"/>
      <c r="H112" s="41"/>
      <c r="I112" s="41" t="s">
        <v>231</v>
      </c>
      <c r="J112" s="43"/>
      <c r="K112" s="41" t="s">
        <v>76</v>
      </c>
      <c r="L112" s="41"/>
      <c r="M112" s="41"/>
      <c r="N112" s="41" t="s">
        <v>83</v>
      </c>
      <c r="O112" s="41" t="s">
        <v>41</v>
      </c>
      <c r="P112" s="41">
        <v>803</v>
      </c>
      <c r="Q112" s="44">
        <v>9.7000000000000003E-2</v>
      </c>
      <c r="R112" s="45" t="s">
        <v>30</v>
      </c>
    </row>
    <row r="113" spans="1:18" s="21" customFormat="1" ht="14.55">
      <c r="A113" s="41"/>
      <c r="B113" s="41"/>
      <c r="C113" s="41"/>
      <c r="D113" s="41"/>
      <c r="E113" s="42"/>
      <c r="F113" s="41"/>
      <c r="G113" s="41"/>
      <c r="H113" s="41"/>
      <c r="I113" s="41" t="s">
        <v>231</v>
      </c>
      <c r="J113" s="43"/>
      <c r="K113" s="41" t="s">
        <v>76</v>
      </c>
      <c r="L113" s="41"/>
      <c r="M113" s="41"/>
      <c r="N113" s="41" t="s">
        <v>83</v>
      </c>
      <c r="O113" s="41" t="s">
        <v>42</v>
      </c>
      <c r="P113" s="41">
        <v>1729</v>
      </c>
      <c r="Q113" s="44">
        <v>9.2999999999999999E-2</v>
      </c>
      <c r="R113" s="45" t="s">
        <v>30</v>
      </c>
    </row>
    <row r="114" spans="1:18" s="21" customFormat="1" ht="14.55">
      <c r="A114" s="41"/>
      <c r="B114" s="41"/>
      <c r="C114" s="41"/>
      <c r="D114" s="41"/>
      <c r="E114" s="42"/>
      <c r="F114" s="41"/>
      <c r="G114" s="41"/>
      <c r="H114" s="41"/>
      <c r="I114" s="41" t="s">
        <v>231</v>
      </c>
      <c r="J114" s="43"/>
      <c r="K114" s="41" t="s">
        <v>76</v>
      </c>
      <c r="L114" s="41"/>
      <c r="M114" s="41"/>
      <c r="N114" s="41" t="s">
        <v>83</v>
      </c>
      <c r="O114" s="41" t="s">
        <v>311</v>
      </c>
      <c r="P114" s="41">
        <v>1216</v>
      </c>
      <c r="Q114" s="44">
        <v>9.0999999999999998E-2</v>
      </c>
      <c r="R114" s="45" t="s">
        <v>30</v>
      </c>
    </row>
    <row r="115" spans="1:18" s="21" customFormat="1" ht="14.55">
      <c r="A115" s="41"/>
      <c r="B115" s="41"/>
      <c r="C115" s="41"/>
      <c r="D115" s="41"/>
      <c r="E115" s="42"/>
      <c r="F115" s="41"/>
      <c r="G115" s="41"/>
      <c r="H115" s="41"/>
      <c r="I115" s="41" t="s">
        <v>231</v>
      </c>
      <c r="J115" s="43"/>
      <c r="K115" s="41" t="s">
        <v>76</v>
      </c>
      <c r="L115" s="41"/>
      <c r="M115" s="41"/>
      <c r="N115" s="41" t="s">
        <v>83</v>
      </c>
      <c r="O115" s="41" t="s">
        <v>313</v>
      </c>
      <c r="P115" s="41">
        <v>203</v>
      </c>
      <c r="Q115" s="44">
        <v>8.4000000000000005E-2</v>
      </c>
      <c r="R115" s="45" t="s">
        <v>30</v>
      </c>
    </row>
    <row r="116" spans="1:18" s="21" customFormat="1" ht="14.55">
      <c r="A116" s="41"/>
      <c r="B116" s="41"/>
      <c r="C116" s="41"/>
      <c r="D116" s="41"/>
      <c r="E116" s="42"/>
      <c r="F116" s="41"/>
      <c r="G116" s="41"/>
      <c r="H116" s="41"/>
      <c r="I116" s="41" t="s">
        <v>231</v>
      </c>
      <c r="J116" s="43"/>
      <c r="K116" s="41" t="s">
        <v>76</v>
      </c>
      <c r="L116" s="41"/>
      <c r="M116" s="41"/>
      <c r="N116" s="41" t="s">
        <v>83</v>
      </c>
      <c r="O116" s="41" t="s">
        <v>314</v>
      </c>
      <c r="P116" s="41">
        <v>183</v>
      </c>
      <c r="Q116" s="44">
        <v>9.8000000000000004E-2</v>
      </c>
      <c r="R116" s="45" t="s">
        <v>30</v>
      </c>
    </row>
    <row r="117" spans="1:18" s="21" customFormat="1" ht="14.55">
      <c r="A117" s="41"/>
      <c r="B117" s="41"/>
      <c r="C117" s="41"/>
      <c r="D117" s="41"/>
      <c r="E117" s="42"/>
      <c r="F117" s="41"/>
      <c r="G117" s="41"/>
      <c r="H117" s="41"/>
      <c r="I117" s="41" t="s">
        <v>231</v>
      </c>
      <c r="J117" s="43"/>
      <c r="K117" s="41" t="s">
        <v>76</v>
      </c>
      <c r="L117" s="41"/>
      <c r="M117" s="41"/>
      <c r="N117" s="41" t="s">
        <v>83</v>
      </c>
      <c r="O117" s="41" t="s">
        <v>312</v>
      </c>
      <c r="P117" s="41">
        <v>136</v>
      </c>
      <c r="Q117" s="44">
        <v>7.3999999999999996E-2</v>
      </c>
      <c r="R117" s="45" t="s">
        <v>30</v>
      </c>
    </row>
    <row r="118" spans="1:18" s="21" customFormat="1" ht="14.55">
      <c r="A118" s="41"/>
      <c r="B118" s="41"/>
      <c r="C118" s="41"/>
      <c r="D118" s="41"/>
      <c r="E118" s="42"/>
      <c r="F118" s="41"/>
      <c r="G118" s="41"/>
      <c r="H118" s="41"/>
      <c r="I118" s="41" t="s">
        <v>231</v>
      </c>
      <c r="J118" s="43"/>
      <c r="K118" s="41" t="s">
        <v>76</v>
      </c>
      <c r="L118" s="41"/>
      <c r="M118" s="41"/>
      <c r="N118" s="41" t="s">
        <v>83</v>
      </c>
      <c r="O118" s="41" t="s">
        <v>429</v>
      </c>
      <c r="P118" s="41">
        <v>117</v>
      </c>
      <c r="Q118" s="44">
        <v>0.12</v>
      </c>
      <c r="R118" s="45" t="s">
        <v>30</v>
      </c>
    </row>
    <row r="119" spans="1:18" s="21" customFormat="1" ht="14.55">
      <c r="A119" s="41"/>
      <c r="B119" s="41"/>
      <c r="C119" s="41"/>
      <c r="D119" s="41"/>
      <c r="E119" s="42"/>
      <c r="F119" s="41"/>
      <c r="G119" s="41"/>
      <c r="H119" s="41"/>
      <c r="I119" s="41" t="s">
        <v>231</v>
      </c>
      <c r="J119" s="43"/>
      <c r="K119" s="41" t="s">
        <v>76</v>
      </c>
      <c r="L119" s="41"/>
      <c r="M119" s="41"/>
      <c r="N119" s="41" t="s">
        <v>83</v>
      </c>
      <c r="O119" s="41" t="s">
        <v>428</v>
      </c>
      <c r="P119" s="41">
        <v>662</v>
      </c>
      <c r="Q119" s="44">
        <v>0.10299999999999999</v>
      </c>
      <c r="R119" s="45" t="s">
        <v>30</v>
      </c>
    </row>
    <row r="120" spans="1:18" s="21" customFormat="1" ht="14.55">
      <c r="A120" s="41" t="s">
        <v>427</v>
      </c>
      <c r="B120" s="41" t="s">
        <v>426</v>
      </c>
      <c r="C120" s="41">
        <v>2018</v>
      </c>
      <c r="D120" s="41">
        <v>313</v>
      </c>
      <c r="E120" s="42">
        <v>0.38930348258706499</v>
      </c>
      <c r="F120" s="41" t="s">
        <v>255</v>
      </c>
      <c r="G120" s="41"/>
      <c r="H120" s="41" t="s">
        <v>231</v>
      </c>
      <c r="I120" s="41" t="s">
        <v>231</v>
      </c>
      <c r="J120" s="43" t="s">
        <v>25</v>
      </c>
      <c r="K120" s="41" t="s">
        <v>76</v>
      </c>
      <c r="L120" s="41" t="s">
        <v>37</v>
      </c>
      <c r="M120" s="41" t="s">
        <v>82</v>
      </c>
      <c r="N120" s="41" t="s">
        <v>83</v>
      </c>
      <c r="O120" s="41" t="s">
        <v>29</v>
      </c>
      <c r="P120" s="41">
        <v>804</v>
      </c>
      <c r="Q120" s="44">
        <v>0.12939999999999999</v>
      </c>
      <c r="R120" s="45" t="s">
        <v>30</v>
      </c>
    </row>
    <row r="121" spans="1:18" s="21" customFormat="1" ht="14.55">
      <c r="A121" s="41"/>
      <c r="B121" s="41"/>
      <c r="C121" s="41"/>
      <c r="D121" s="41"/>
      <c r="E121" s="42"/>
      <c r="F121" s="41"/>
      <c r="G121" s="41"/>
      <c r="H121" s="41"/>
      <c r="I121" s="41" t="s">
        <v>231</v>
      </c>
      <c r="J121" s="43"/>
      <c r="K121" s="41" t="s">
        <v>76</v>
      </c>
      <c r="L121" s="41"/>
      <c r="M121" s="41"/>
      <c r="N121" s="41" t="s">
        <v>83</v>
      </c>
      <c r="O121" s="41" t="s">
        <v>41</v>
      </c>
      <c r="P121" s="41">
        <v>313</v>
      </c>
      <c r="Q121" s="44">
        <v>0.1565</v>
      </c>
      <c r="R121" s="45" t="s">
        <v>30</v>
      </c>
    </row>
    <row r="122" spans="1:18" s="21" customFormat="1" ht="14.55">
      <c r="A122" s="41"/>
      <c r="B122" s="41"/>
      <c r="C122" s="41"/>
      <c r="D122" s="41"/>
      <c r="E122" s="42"/>
      <c r="F122" s="41"/>
      <c r="G122" s="41"/>
      <c r="H122" s="41"/>
      <c r="I122" s="41" t="s">
        <v>231</v>
      </c>
      <c r="J122" s="43"/>
      <c r="K122" s="41" t="s">
        <v>76</v>
      </c>
      <c r="L122" s="41"/>
      <c r="M122" s="41"/>
      <c r="N122" s="41" t="s">
        <v>83</v>
      </c>
      <c r="O122" s="41" t="s">
        <v>42</v>
      </c>
      <c r="P122" s="41">
        <v>491</v>
      </c>
      <c r="Q122" s="44">
        <v>0.112</v>
      </c>
      <c r="R122" s="45" t="s">
        <v>30</v>
      </c>
    </row>
    <row r="123" spans="1:18" s="21" customFormat="1" ht="14.55">
      <c r="A123" s="41" t="s">
        <v>425</v>
      </c>
      <c r="B123" s="41" t="s">
        <v>424</v>
      </c>
      <c r="C123" s="41">
        <v>2010</v>
      </c>
      <c r="D123" s="41">
        <v>434</v>
      </c>
      <c r="E123" s="42">
        <v>0.44881075491209899</v>
      </c>
      <c r="F123" s="41" t="s">
        <v>423</v>
      </c>
      <c r="G123" s="41"/>
      <c r="H123" s="41" t="s">
        <v>231</v>
      </c>
      <c r="I123" s="41" t="s">
        <v>231</v>
      </c>
      <c r="J123" s="43" t="s">
        <v>25</v>
      </c>
      <c r="K123" s="41" t="s">
        <v>76</v>
      </c>
      <c r="L123" s="41" t="s">
        <v>37</v>
      </c>
      <c r="M123" s="41" t="s">
        <v>82</v>
      </c>
      <c r="N123" s="41" t="s">
        <v>83</v>
      </c>
      <c r="O123" s="41" t="s">
        <v>29</v>
      </c>
      <c r="P123" s="41">
        <v>967</v>
      </c>
      <c r="Q123" s="44">
        <v>0.28539999999999999</v>
      </c>
      <c r="R123" s="45" t="s">
        <v>30</v>
      </c>
    </row>
    <row r="124" spans="1:18" s="21" customFormat="1" ht="14.55">
      <c r="A124" s="41"/>
      <c r="B124" s="41"/>
      <c r="C124" s="41"/>
      <c r="D124" s="41"/>
      <c r="E124" s="42"/>
      <c r="F124" s="41"/>
      <c r="G124" s="41"/>
      <c r="H124" s="41"/>
      <c r="I124" s="41" t="s">
        <v>231</v>
      </c>
      <c r="J124" s="43"/>
      <c r="K124" s="41" t="s">
        <v>76</v>
      </c>
      <c r="L124" s="41"/>
      <c r="M124" s="41"/>
      <c r="N124" s="41" t="s">
        <v>83</v>
      </c>
      <c r="O124" s="41" t="s">
        <v>41</v>
      </c>
      <c r="P124" s="41">
        <v>434</v>
      </c>
      <c r="Q124" s="44">
        <v>0.3226</v>
      </c>
      <c r="R124" s="45" t="s">
        <v>30</v>
      </c>
    </row>
    <row r="125" spans="1:18" s="21" customFormat="1" ht="14.55">
      <c r="A125" s="41"/>
      <c r="B125" s="41"/>
      <c r="C125" s="41"/>
      <c r="D125" s="41"/>
      <c r="E125" s="42"/>
      <c r="F125" s="41"/>
      <c r="G125" s="41"/>
      <c r="H125" s="41"/>
      <c r="I125" s="41" t="s">
        <v>231</v>
      </c>
      <c r="J125" s="43"/>
      <c r="K125" s="41" t="s">
        <v>76</v>
      </c>
      <c r="L125" s="41"/>
      <c r="M125" s="41"/>
      <c r="N125" s="41" t="s">
        <v>83</v>
      </c>
      <c r="O125" s="41" t="s">
        <v>42</v>
      </c>
      <c r="P125" s="41">
        <v>533</v>
      </c>
      <c r="Q125" s="44">
        <v>0.25519999999999998</v>
      </c>
      <c r="R125" s="45" t="s">
        <v>30</v>
      </c>
    </row>
    <row r="126" spans="1:18" s="21" customFormat="1" ht="14.55">
      <c r="A126" s="41"/>
      <c r="B126" s="41"/>
      <c r="C126" s="41"/>
      <c r="D126" s="41"/>
      <c r="E126" s="42"/>
      <c r="F126" s="41"/>
      <c r="G126" s="41"/>
      <c r="H126" s="41"/>
      <c r="I126" s="41" t="s">
        <v>231</v>
      </c>
      <c r="J126" s="43"/>
      <c r="K126" s="41" t="s">
        <v>76</v>
      </c>
      <c r="L126" s="41"/>
      <c r="M126" s="41"/>
      <c r="N126" s="41" t="s">
        <v>83</v>
      </c>
      <c r="O126" s="41" t="s">
        <v>313</v>
      </c>
      <c r="P126" s="41">
        <v>212</v>
      </c>
      <c r="Q126" s="44">
        <v>0.36320000000000002</v>
      </c>
      <c r="R126" s="45" t="s">
        <v>30</v>
      </c>
    </row>
    <row r="127" spans="1:18" s="21" customFormat="1" ht="14.55">
      <c r="A127" s="41"/>
      <c r="B127" s="41"/>
      <c r="C127" s="41"/>
      <c r="D127" s="41"/>
      <c r="E127" s="42"/>
      <c r="F127" s="41"/>
      <c r="G127" s="41"/>
      <c r="H127" s="41"/>
      <c r="I127" s="41" t="s">
        <v>231</v>
      </c>
      <c r="J127" s="43"/>
      <c r="K127" s="41" t="s">
        <v>76</v>
      </c>
      <c r="L127" s="41"/>
      <c r="M127" s="41"/>
      <c r="N127" s="41" t="s">
        <v>83</v>
      </c>
      <c r="O127" s="41" t="s">
        <v>311</v>
      </c>
      <c r="P127" s="41">
        <v>755</v>
      </c>
      <c r="Q127" s="44">
        <v>0.2636</v>
      </c>
      <c r="R127" s="45" t="s">
        <v>30</v>
      </c>
    </row>
    <row r="128" spans="1:18" s="21" customFormat="1" ht="14.55">
      <c r="A128" s="41"/>
      <c r="B128" s="41"/>
      <c r="C128" s="41"/>
      <c r="D128" s="41"/>
      <c r="E128" s="42"/>
      <c r="F128" s="41"/>
      <c r="G128" s="41"/>
      <c r="H128" s="41"/>
      <c r="I128" s="41" t="s">
        <v>231</v>
      </c>
      <c r="J128" s="43"/>
      <c r="K128" s="41" t="s">
        <v>76</v>
      </c>
      <c r="L128" s="41"/>
      <c r="M128" s="41"/>
      <c r="N128" s="41" t="s">
        <v>83</v>
      </c>
      <c r="O128" s="41" t="s">
        <v>260</v>
      </c>
      <c r="P128" s="41">
        <v>205</v>
      </c>
      <c r="Q128" s="44">
        <v>0.30730000000000002</v>
      </c>
      <c r="R128" s="45" t="s">
        <v>30</v>
      </c>
    </row>
    <row r="129" spans="1:18" s="21" customFormat="1" ht="14.55">
      <c r="A129" s="41"/>
      <c r="B129" s="41"/>
      <c r="C129" s="41"/>
      <c r="D129" s="41"/>
      <c r="E129" s="42"/>
      <c r="F129" s="41"/>
      <c r="G129" s="41"/>
      <c r="H129" s="41"/>
      <c r="I129" s="41" t="s">
        <v>231</v>
      </c>
      <c r="J129" s="43"/>
      <c r="K129" s="41" t="s">
        <v>76</v>
      </c>
      <c r="L129" s="41"/>
      <c r="M129" s="41"/>
      <c r="N129" s="41" t="s">
        <v>83</v>
      </c>
      <c r="O129" s="41" t="s">
        <v>259</v>
      </c>
      <c r="P129" s="41">
        <v>198</v>
      </c>
      <c r="Q129" s="44">
        <v>0.2626</v>
      </c>
      <c r="R129" s="45" t="s">
        <v>30</v>
      </c>
    </row>
    <row r="130" spans="1:18" s="21" customFormat="1" ht="14.55">
      <c r="A130" s="41"/>
      <c r="B130" s="41"/>
      <c r="C130" s="41"/>
      <c r="D130" s="41"/>
      <c r="E130" s="42"/>
      <c r="F130" s="41"/>
      <c r="G130" s="41"/>
      <c r="H130" s="41"/>
      <c r="I130" s="41" t="s">
        <v>231</v>
      </c>
      <c r="J130" s="43"/>
      <c r="K130" s="41" t="s">
        <v>76</v>
      </c>
      <c r="L130" s="41"/>
      <c r="M130" s="41"/>
      <c r="N130" s="41" t="s">
        <v>83</v>
      </c>
      <c r="O130" s="41" t="s">
        <v>287</v>
      </c>
      <c r="P130" s="41">
        <v>199</v>
      </c>
      <c r="Q130" s="44">
        <v>0.21609999999999999</v>
      </c>
      <c r="R130" s="45" t="s">
        <v>30</v>
      </c>
    </row>
    <row r="131" spans="1:18" s="21" customFormat="1" ht="14.55">
      <c r="A131" s="41"/>
      <c r="B131" s="41"/>
      <c r="C131" s="41"/>
      <c r="D131" s="41"/>
      <c r="E131" s="42"/>
      <c r="F131" s="41"/>
      <c r="G131" s="41"/>
      <c r="H131" s="41"/>
      <c r="I131" s="41" t="s">
        <v>231</v>
      </c>
      <c r="J131" s="43"/>
      <c r="K131" s="41" t="s">
        <v>76</v>
      </c>
      <c r="L131" s="41"/>
      <c r="M131" s="41"/>
      <c r="N131" s="41" t="s">
        <v>83</v>
      </c>
      <c r="O131" s="41" t="s">
        <v>286</v>
      </c>
      <c r="P131" s="41">
        <v>184</v>
      </c>
      <c r="Q131" s="44">
        <v>0.28799999999999998</v>
      </c>
      <c r="R131" s="45" t="s">
        <v>30</v>
      </c>
    </row>
    <row r="132" spans="1:18" s="21" customFormat="1" ht="14.55">
      <c r="A132" s="41"/>
      <c r="B132" s="41"/>
      <c r="C132" s="41"/>
      <c r="D132" s="41"/>
      <c r="E132" s="42"/>
      <c r="F132" s="41"/>
      <c r="G132" s="41"/>
      <c r="H132" s="41"/>
      <c r="I132" s="41" t="s">
        <v>231</v>
      </c>
      <c r="J132" s="43"/>
      <c r="K132" s="41" t="s">
        <v>76</v>
      </c>
      <c r="L132" s="41"/>
      <c r="M132" s="41"/>
      <c r="N132" s="41" t="s">
        <v>83</v>
      </c>
      <c r="O132" s="41" t="s">
        <v>392</v>
      </c>
      <c r="P132" s="41">
        <v>181</v>
      </c>
      <c r="Q132" s="44">
        <v>0.36459999999999998</v>
      </c>
      <c r="R132" s="45" t="s">
        <v>30</v>
      </c>
    </row>
    <row r="133" spans="1:18" s="21" customFormat="1" ht="14.55">
      <c r="A133" s="41"/>
      <c r="B133" s="41"/>
      <c r="C133" s="41"/>
      <c r="D133" s="41"/>
      <c r="E133" s="42"/>
      <c r="F133" s="41"/>
      <c r="G133" s="41"/>
      <c r="H133" s="41"/>
      <c r="I133" s="41" t="s">
        <v>231</v>
      </c>
      <c r="J133" s="43"/>
      <c r="K133" s="41" t="s">
        <v>76</v>
      </c>
      <c r="L133" s="41"/>
      <c r="M133" s="41"/>
      <c r="N133" s="41" t="s">
        <v>83</v>
      </c>
      <c r="O133" s="41" t="s">
        <v>251</v>
      </c>
      <c r="P133" s="41">
        <v>339</v>
      </c>
      <c r="Q133" s="44">
        <v>0.2271</v>
      </c>
      <c r="R133" s="45" t="s">
        <v>30</v>
      </c>
    </row>
    <row r="134" spans="1:18" s="21" customFormat="1" ht="14.55">
      <c r="A134" s="41"/>
      <c r="B134" s="41"/>
      <c r="C134" s="41"/>
      <c r="D134" s="41"/>
      <c r="E134" s="42"/>
      <c r="F134" s="41"/>
      <c r="G134" s="41"/>
      <c r="H134" s="41"/>
      <c r="I134" s="41" t="s">
        <v>231</v>
      </c>
      <c r="J134" s="43"/>
      <c r="K134" s="41" t="s">
        <v>76</v>
      </c>
      <c r="L134" s="41"/>
      <c r="M134" s="41"/>
      <c r="N134" s="41" t="s">
        <v>83</v>
      </c>
      <c r="O134" s="41" t="s">
        <v>250</v>
      </c>
      <c r="P134" s="41">
        <v>628</v>
      </c>
      <c r="Q134" s="44">
        <v>0.31690000000000002</v>
      </c>
      <c r="R134" s="45" t="s">
        <v>30</v>
      </c>
    </row>
    <row r="135" spans="1:18" s="21" customFormat="1" ht="14.55">
      <c r="A135" s="41" t="s">
        <v>422</v>
      </c>
      <c r="B135" s="41" t="s">
        <v>421</v>
      </c>
      <c r="C135" s="41">
        <v>2012</v>
      </c>
      <c r="D135" s="41">
        <v>1257</v>
      </c>
      <c r="E135" s="42">
        <v>0.45379061371841201</v>
      </c>
      <c r="F135" s="41" t="s">
        <v>264</v>
      </c>
      <c r="G135" s="41" t="s">
        <v>420</v>
      </c>
      <c r="H135" s="41" t="s">
        <v>419</v>
      </c>
      <c r="I135" s="41" t="s">
        <v>231</v>
      </c>
      <c r="J135" s="43" t="s">
        <v>36</v>
      </c>
      <c r="K135" s="41" t="s">
        <v>76</v>
      </c>
      <c r="L135" s="41" t="s">
        <v>37</v>
      </c>
      <c r="M135" s="41" t="s">
        <v>82</v>
      </c>
      <c r="N135" s="41" t="s">
        <v>83</v>
      </c>
      <c r="O135" s="41" t="s">
        <v>29</v>
      </c>
      <c r="P135" s="41">
        <v>2770</v>
      </c>
      <c r="Q135" s="44">
        <v>0.16200000000000001</v>
      </c>
      <c r="R135" s="45" t="s">
        <v>30</v>
      </c>
    </row>
    <row r="136" spans="1:18" s="21" customFormat="1" ht="14.55">
      <c r="A136" s="41" t="s">
        <v>418</v>
      </c>
      <c r="B136" s="41" t="s">
        <v>417</v>
      </c>
      <c r="C136" s="41">
        <v>2020</v>
      </c>
      <c r="D136" s="41">
        <v>100</v>
      </c>
      <c r="E136" s="42">
        <v>0.12515644555694599</v>
      </c>
      <c r="F136" s="41"/>
      <c r="G136" s="41"/>
      <c r="H136" s="41" t="s">
        <v>231</v>
      </c>
      <c r="I136" s="41" t="s">
        <v>231</v>
      </c>
      <c r="J136" s="43" t="s">
        <v>25</v>
      </c>
      <c r="K136" s="41" t="s">
        <v>76</v>
      </c>
      <c r="L136" s="41" t="s">
        <v>37</v>
      </c>
      <c r="M136" s="41" t="s">
        <v>82</v>
      </c>
      <c r="N136" s="41" t="s">
        <v>83</v>
      </c>
      <c r="O136" s="41" t="s">
        <v>29</v>
      </c>
      <c r="P136" s="41">
        <v>799</v>
      </c>
      <c r="Q136" s="44">
        <v>2.4E-2</v>
      </c>
      <c r="R136" s="45" t="s">
        <v>30</v>
      </c>
    </row>
    <row r="137" spans="1:18" s="21" customFormat="1" ht="14.55">
      <c r="A137" s="41"/>
      <c r="B137" s="41"/>
      <c r="C137" s="41"/>
      <c r="D137" s="41"/>
      <c r="E137" s="42"/>
      <c r="F137" s="41"/>
      <c r="G137" s="41"/>
      <c r="H137" s="41"/>
      <c r="I137" s="41" t="s">
        <v>231</v>
      </c>
      <c r="J137" s="43"/>
      <c r="K137" s="41" t="s">
        <v>76</v>
      </c>
      <c r="L137" s="41"/>
      <c r="M137" s="41"/>
      <c r="N137" s="41" t="s">
        <v>83</v>
      </c>
      <c r="O137" s="41" t="s">
        <v>41</v>
      </c>
      <c r="P137" s="41">
        <v>100</v>
      </c>
      <c r="Q137" s="44">
        <v>0</v>
      </c>
      <c r="R137" s="45" t="s">
        <v>30</v>
      </c>
    </row>
    <row r="138" spans="1:18" s="21" customFormat="1" ht="14.55">
      <c r="A138" s="41"/>
      <c r="B138" s="41"/>
      <c r="C138" s="41"/>
      <c r="D138" s="41"/>
      <c r="E138" s="42"/>
      <c r="F138" s="41"/>
      <c r="G138" s="41"/>
      <c r="H138" s="41"/>
      <c r="I138" s="41" t="s">
        <v>231</v>
      </c>
      <c r="J138" s="43"/>
      <c r="K138" s="41" t="s">
        <v>76</v>
      </c>
      <c r="L138" s="41"/>
      <c r="M138" s="41"/>
      <c r="N138" s="41" t="s">
        <v>83</v>
      </c>
      <c r="O138" s="41" t="s">
        <v>42</v>
      </c>
      <c r="P138" s="41">
        <v>699</v>
      </c>
      <c r="Q138" s="44">
        <v>2.7E-2</v>
      </c>
      <c r="R138" s="45" t="s">
        <v>30</v>
      </c>
    </row>
    <row r="139" spans="1:18" s="21" customFormat="1" ht="14.55">
      <c r="A139" s="41"/>
      <c r="B139" s="41"/>
      <c r="C139" s="41"/>
      <c r="D139" s="41"/>
      <c r="E139" s="42"/>
      <c r="F139" s="41"/>
      <c r="G139" s="41"/>
      <c r="H139" s="41"/>
      <c r="I139" s="41" t="s">
        <v>231</v>
      </c>
      <c r="J139" s="43"/>
      <c r="K139" s="41" t="s">
        <v>76</v>
      </c>
      <c r="L139" s="41"/>
      <c r="M139" s="41"/>
      <c r="N139" s="41" t="s">
        <v>83</v>
      </c>
      <c r="O139" s="41" t="s">
        <v>260</v>
      </c>
      <c r="P139" s="41">
        <v>163</v>
      </c>
      <c r="Q139" s="44">
        <v>6.0000000000000001E-3</v>
      </c>
      <c r="R139" s="45" t="s">
        <v>30</v>
      </c>
    </row>
    <row r="140" spans="1:18" s="21" customFormat="1" ht="14.55">
      <c r="A140" s="41"/>
      <c r="B140" s="41"/>
      <c r="C140" s="41"/>
      <c r="D140" s="41"/>
      <c r="E140" s="42"/>
      <c r="F140" s="41"/>
      <c r="G140" s="41"/>
      <c r="H140" s="41"/>
      <c r="I140" s="41" t="s">
        <v>231</v>
      </c>
      <c r="J140" s="43"/>
      <c r="K140" s="41" t="s">
        <v>76</v>
      </c>
      <c r="L140" s="41"/>
      <c r="M140" s="41"/>
      <c r="N140" s="41" t="s">
        <v>83</v>
      </c>
      <c r="O140" s="41" t="s">
        <v>259</v>
      </c>
      <c r="P140" s="41">
        <v>119</v>
      </c>
      <c r="Q140" s="44">
        <v>1.7000000000000001E-2</v>
      </c>
      <c r="R140" s="45" t="s">
        <v>30</v>
      </c>
    </row>
    <row r="141" spans="1:18" s="21" customFormat="1" ht="14.55">
      <c r="A141" s="41"/>
      <c r="B141" s="41"/>
      <c r="C141" s="41"/>
      <c r="D141" s="41"/>
      <c r="E141" s="42"/>
      <c r="F141" s="41"/>
      <c r="G141" s="41"/>
      <c r="H141" s="41"/>
      <c r="I141" s="41" t="s">
        <v>231</v>
      </c>
      <c r="J141" s="43"/>
      <c r="K141" s="41" t="s">
        <v>76</v>
      </c>
      <c r="L141" s="41"/>
      <c r="M141" s="41"/>
      <c r="N141" s="41" t="s">
        <v>83</v>
      </c>
      <c r="O141" s="41" t="s">
        <v>287</v>
      </c>
      <c r="P141" s="41">
        <v>88</v>
      </c>
      <c r="Q141" s="44">
        <v>3.4000000000000002E-2</v>
      </c>
      <c r="R141" s="45" t="s">
        <v>30</v>
      </c>
    </row>
    <row r="142" spans="1:18" s="21" customFormat="1" ht="14.55">
      <c r="A142" s="41"/>
      <c r="B142" s="41"/>
      <c r="C142" s="41"/>
      <c r="D142" s="41"/>
      <c r="E142" s="42"/>
      <c r="F142" s="41"/>
      <c r="G142" s="41"/>
      <c r="H142" s="41"/>
      <c r="I142" s="41" t="s">
        <v>231</v>
      </c>
      <c r="J142" s="43"/>
      <c r="K142" s="41" t="s">
        <v>76</v>
      </c>
      <c r="L142" s="41"/>
      <c r="M142" s="41"/>
      <c r="N142" s="41" t="s">
        <v>83</v>
      </c>
      <c r="O142" s="41" t="s">
        <v>286</v>
      </c>
      <c r="P142" s="41">
        <v>208</v>
      </c>
      <c r="Q142" s="44">
        <v>2.4E-2</v>
      </c>
      <c r="R142" s="45" t="s">
        <v>30</v>
      </c>
    </row>
    <row r="143" spans="1:18" s="21" customFormat="1" ht="14.55">
      <c r="A143" s="41"/>
      <c r="B143" s="41"/>
      <c r="C143" s="41"/>
      <c r="D143" s="41"/>
      <c r="E143" s="42"/>
      <c r="F143" s="41"/>
      <c r="G143" s="41"/>
      <c r="H143" s="41"/>
      <c r="I143" s="41" t="s">
        <v>231</v>
      </c>
      <c r="J143" s="43"/>
      <c r="K143" s="41" t="s">
        <v>76</v>
      </c>
      <c r="L143" s="41"/>
      <c r="M143" s="41"/>
      <c r="N143" s="41" t="s">
        <v>83</v>
      </c>
      <c r="O143" s="41" t="s">
        <v>392</v>
      </c>
      <c r="P143" s="41">
        <v>221</v>
      </c>
      <c r="Q143" s="44">
        <v>3.5999999999999997E-2</v>
      </c>
      <c r="R143" s="45" t="s">
        <v>30</v>
      </c>
    </row>
    <row r="144" spans="1:18" s="21" customFormat="1" ht="14.55">
      <c r="A144" s="41"/>
      <c r="B144" s="41"/>
      <c r="C144" s="41"/>
      <c r="D144" s="41"/>
      <c r="E144" s="42"/>
      <c r="F144" s="41"/>
      <c r="G144" s="41"/>
      <c r="H144" s="41"/>
      <c r="I144" s="41" t="s">
        <v>231</v>
      </c>
      <c r="J144" s="43"/>
      <c r="K144" s="41" t="s">
        <v>76</v>
      </c>
      <c r="L144" s="41"/>
      <c r="M144" s="41"/>
      <c r="N144" s="41" t="s">
        <v>83</v>
      </c>
      <c r="O144" s="41" t="s">
        <v>250</v>
      </c>
      <c r="P144" s="41">
        <v>549</v>
      </c>
      <c r="Q144" s="44">
        <v>1.7999999999999999E-2</v>
      </c>
      <c r="R144" s="45" t="s">
        <v>30</v>
      </c>
    </row>
    <row r="145" spans="1:18" s="21" customFormat="1" ht="14.55">
      <c r="A145" s="41"/>
      <c r="B145" s="41"/>
      <c r="C145" s="41"/>
      <c r="D145" s="41"/>
      <c r="E145" s="42"/>
      <c r="F145" s="41"/>
      <c r="G145" s="41"/>
      <c r="H145" s="41"/>
      <c r="I145" s="41" t="s">
        <v>231</v>
      </c>
      <c r="J145" s="43"/>
      <c r="K145" s="41" t="s">
        <v>76</v>
      </c>
      <c r="L145" s="41"/>
      <c r="M145" s="41"/>
      <c r="N145" s="41" t="s">
        <v>83</v>
      </c>
      <c r="O145" s="41" t="s">
        <v>251</v>
      </c>
      <c r="P145" s="41">
        <v>250</v>
      </c>
      <c r="Q145" s="44">
        <v>3.5999999999999997E-2</v>
      </c>
      <c r="R145" s="45" t="s">
        <v>30</v>
      </c>
    </row>
    <row r="146" spans="1:18" s="21" customFormat="1" ht="14.55">
      <c r="A146" s="41"/>
      <c r="B146" s="41"/>
      <c r="C146" s="41"/>
      <c r="D146" s="41"/>
      <c r="E146" s="42"/>
      <c r="F146" s="41"/>
      <c r="G146" s="41"/>
      <c r="H146" s="41"/>
      <c r="I146" s="41" t="s">
        <v>231</v>
      </c>
      <c r="J146" s="43"/>
      <c r="K146" s="41" t="s">
        <v>76</v>
      </c>
      <c r="L146" s="41"/>
      <c r="M146" s="41"/>
      <c r="N146" s="41" t="s">
        <v>83</v>
      </c>
      <c r="O146" s="41" t="s">
        <v>47</v>
      </c>
      <c r="P146" s="41">
        <v>213</v>
      </c>
      <c r="Q146" s="44">
        <v>1.9E-2</v>
      </c>
      <c r="R146" s="45" t="s">
        <v>30</v>
      </c>
    </row>
    <row r="147" spans="1:18" s="21" customFormat="1" ht="14.55">
      <c r="A147" s="41"/>
      <c r="B147" s="41"/>
      <c r="C147" s="41"/>
      <c r="D147" s="41"/>
      <c r="E147" s="42"/>
      <c r="F147" s="41"/>
      <c r="G147" s="41"/>
      <c r="H147" s="41"/>
      <c r="I147" s="41" t="s">
        <v>231</v>
      </c>
      <c r="J147" s="43"/>
      <c r="K147" s="41" t="s">
        <v>76</v>
      </c>
      <c r="L147" s="41"/>
      <c r="M147" s="41"/>
      <c r="N147" s="41" t="s">
        <v>83</v>
      </c>
      <c r="O147" s="41" t="s">
        <v>48</v>
      </c>
      <c r="P147" s="41">
        <v>586</v>
      </c>
      <c r="Q147" s="44">
        <v>2.5999999999999999E-2</v>
      </c>
      <c r="R147" s="45" t="s">
        <v>30</v>
      </c>
    </row>
    <row r="148" spans="1:18" s="21" customFormat="1" ht="14.55">
      <c r="A148" s="41" t="s">
        <v>416</v>
      </c>
      <c r="B148" s="41" t="s">
        <v>415</v>
      </c>
      <c r="C148" s="41">
        <v>2020</v>
      </c>
      <c r="D148" s="41">
        <v>665</v>
      </c>
      <c r="E148" s="42">
        <v>0.53456591639871398</v>
      </c>
      <c r="F148" s="41" t="s">
        <v>124</v>
      </c>
      <c r="G148" s="41"/>
      <c r="H148" s="41" t="s">
        <v>231</v>
      </c>
      <c r="I148" s="41" t="s">
        <v>231</v>
      </c>
      <c r="J148" s="43" t="s">
        <v>25</v>
      </c>
      <c r="K148" s="41" t="s">
        <v>76</v>
      </c>
      <c r="L148" s="41" t="s">
        <v>37</v>
      </c>
      <c r="M148" s="41" t="s">
        <v>82</v>
      </c>
      <c r="N148" s="41" t="s">
        <v>83</v>
      </c>
      <c r="O148" s="41" t="s">
        <v>29</v>
      </c>
      <c r="P148" s="41">
        <v>1244</v>
      </c>
      <c r="Q148" s="44">
        <v>0.20979999999999999</v>
      </c>
      <c r="R148" s="45" t="s">
        <v>30</v>
      </c>
    </row>
    <row r="149" spans="1:18" s="21" customFormat="1" ht="14.55">
      <c r="A149" s="41"/>
      <c r="B149" s="41"/>
      <c r="C149" s="41"/>
      <c r="D149" s="41"/>
      <c r="E149" s="42"/>
      <c r="F149" s="41"/>
      <c r="G149" s="41"/>
      <c r="H149" s="41"/>
      <c r="I149" s="41" t="s">
        <v>231</v>
      </c>
      <c r="J149" s="43"/>
      <c r="K149" s="41" t="s">
        <v>76</v>
      </c>
      <c r="L149" s="41"/>
      <c r="M149" s="41"/>
      <c r="N149" s="41" t="s">
        <v>83</v>
      </c>
      <c r="O149" s="41" t="s">
        <v>41</v>
      </c>
      <c r="P149" s="41">
        <v>665</v>
      </c>
      <c r="Q149" s="44">
        <v>0.22109999999999999</v>
      </c>
      <c r="R149" s="45" t="s">
        <v>30</v>
      </c>
    </row>
    <row r="150" spans="1:18" s="21" customFormat="1" ht="14.55">
      <c r="A150" s="41"/>
      <c r="B150" s="41"/>
      <c r="C150" s="41"/>
      <c r="D150" s="41"/>
      <c r="E150" s="42"/>
      <c r="F150" s="41"/>
      <c r="G150" s="41"/>
      <c r="H150" s="41"/>
      <c r="I150" s="41" t="s">
        <v>231</v>
      </c>
      <c r="J150" s="43"/>
      <c r="K150" s="41" t="s">
        <v>76</v>
      </c>
      <c r="L150" s="41"/>
      <c r="M150" s="41"/>
      <c r="N150" s="41" t="s">
        <v>83</v>
      </c>
      <c r="O150" s="41" t="s">
        <v>42</v>
      </c>
      <c r="P150" s="41">
        <v>579</v>
      </c>
      <c r="Q150" s="44">
        <v>0.19689999999999999</v>
      </c>
      <c r="R150" s="45" t="s">
        <v>30</v>
      </c>
    </row>
    <row r="151" spans="1:18" s="21" customFormat="1" ht="14.55">
      <c r="A151" s="41"/>
      <c r="B151" s="41"/>
      <c r="C151" s="41"/>
      <c r="D151" s="41"/>
      <c r="E151" s="42"/>
      <c r="F151" s="41"/>
      <c r="G151" s="41"/>
      <c r="H151" s="41"/>
      <c r="I151" s="41" t="s">
        <v>231</v>
      </c>
      <c r="J151" s="43"/>
      <c r="K151" s="41" t="s">
        <v>76</v>
      </c>
      <c r="L151" s="41"/>
      <c r="M151" s="41"/>
      <c r="N151" s="41" t="s">
        <v>83</v>
      </c>
      <c r="O151" s="41" t="s">
        <v>250</v>
      </c>
      <c r="P151" s="41">
        <v>510</v>
      </c>
      <c r="Q151" s="44">
        <v>0.20200000000000001</v>
      </c>
      <c r="R151" s="45" t="s">
        <v>30</v>
      </c>
    </row>
    <row r="152" spans="1:18" s="21" customFormat="1" ht="14.55">
      <c r="A152" s="41"/>
      <c r="B152" s="41"/>
      <c r="C152" s="41"/>
      <c r="D152" s="41"/>
      <c r="E152" s="42"/>
      <c r="F152" s="41"/>
      <c r="G152" s="41"/>
      <c r="H152" s="41"/>
      <c r="I152" s="41" t="s">
        <v>231</v>
      </c>
      <c r="J152" s="43"/>
      <c r="K152" s="41" t="s">
        <v>76</v>
      </c>
      <c r="L152" s="41"/>
      <c r="M152" s="41"/>
      <c r="N152" s="41" t="s">
        <v>83</v>
      </c>
      <c r="O152" s="41" t="s">
        <v>251</v>
      </c>
      <c r="P152" s="41">
        <v>734</v>
      </c>
      <c r="Q152" s="44">
        <v>0.21529999999999999</v>
      </c>
      <c r="R152" s="45" t="s">
        <v>30</v>
      </c>
    </row>
    <row r="153" spans="1:18" s="21" customFormat="1" ht="14.55">
      <c r="A153" s="41"/>
      <c r="B153" s="41"/>
      <c r="C153" s="41"/>
      <c r="D153" s="41"/>
      <c r="E153" s="42"/>
      <c r="F153" s="41"/>
      <c r="G153" s="41"/>
      <c r="H153" s="41"/>
      <c r="I153" s="41" t="s">
        <v>231</v>
      </c>
      <c r="J153" s="43"/>
      <c r="K153" s="41" t="s">
        <v>76</v>
      </c>
      <c r="L153" s="41"/>
      <c r="M153" s="41"/>
      <c r="N153" s="41" t="s">
        <v>83</v>
      </c>
      <c r="O153" s="41" t="s">
        <v>47</v>
      </c>
      <c r="P153" s="41">
        <v>523</v>
      </c>
      <c r="Q153" s="44">
        <v>0.22750000000000001</v>
      </c>
      <c r="R153" s="45" t="s">
        <v>30</v>
      </c>
    </row>
    <row r="154" spans="1:18" s="21" customFormat="1" ht="14.55">
      <c r="A154" s="41"/>
      <c r="B154" s="41"/>
      <c r="C154" s="41"/>
      <c r="D154" s="41"/>
      <c r="E154" s="42"/>
      <c r="F154" s="41"/>
      <c r="G154" s="41"/>
      <c r="H154" s="41"/>
      <c r="I154" s="41" t="s">
        <v>231</v>
      </c>
      <c r="J154" s="43"/>
      <c r="K154" s="41" t="s">
        <v>76</v>
      </c>
      <c r="L154" s="41"/>
      <c r="M154" s="41"/>
      <c r="N154" s="41" t="s">
        <v>83</v>
      </c>
      <c r="O154" s="41" t="s">
        <v>48</v>
      </c>
      <c r="P154" s="41">
        <v>721</v>
      </c>
      <c r="Q154" s="44">
        <v>0.19689999999999999</v>
      </c>
      <c r="R154" s="45" t="s">
        <v>30</v>
      </c>
    </row>
    <row r="155" spans="1:18" s="21" customFormat="1" ht="14.55">
      <c r="A155" s="41"/>
      <c r="B155" s="41"/>
      <c r="C155" s="41"/>
      <c r="D155" s="41"/>
      <c r="E155" s="42"/>
      <c r="F155" s="41"/>
      <c r="G155" s="41"/>
      <c r="H155" s="41"/>
      <c r="I155" s="41" t="s">
        <v>231</v>
      </c>
      <c r="J155" s="43"/>
      <c r="K155" s="41" t="s">
        <v>76</v>
      </c>
      <c r="L155" s="41"/>
      <c r="M155" s="41"/>
      <c r="N155" s="41" t="s">
        <v>83</v>
      </c>
      <c r="O155" s="41" t="s">
        <v>414</v>
      </c>
      <c r="P155" s="41">
        <v>623</v>
      </c>
      <c r="Q155" s="44">
        <v>0.2167</v>
      </c>
      <c r="R155" s="45" t="s">
        <v>30</v>
      </c>
    </row>
    <row r="156" spans="1:18" s="21" customFormat="1" ht="14.55">
      <c r="A156" s="41"/>
      <c r="B156" s="41"/>
      <c r="C156" s="41"/>
      <c r="D156" s="41"/>
      <c r="E156" s="42"/>
      <c r="F156" s="41"/>
      <c r="G156" s="41"/>
      <c r="H156" s="41"/>
      <c r="I156" s="41" t="s">
        <v>231</v>
      </c>
      <c r="J156" s="43"/>
      <c r="K156" s="41" t="s">
        <v>76</v>
      </c>
      <c r="L156" s="41"/>
      <c r="M156" s="41"/>
      <c r="N156" s="41" t="s">
        <v>83</v>
      </c>
      <c r="O156" s="41" t="s">
        <v>412</v>
      </c>
      <c r="P156" s="41">
        <v>621</v>
      </c>
      <c r="Q156" s="44">
        <v>0.2029</v>
      </c>
      <c r="R156" s="45" t="s">
        <v>30</v>
      </c>
    </row>
    <row r="157" spans="1:18" s="21" customFormat="1" ht="14.55">
      <c r="A157" s="41"/>
      <c r="B157" s="41"/>
      <c r="C157" s="41"/>
      <c r="D157" s="41"/>
      <c r="E157" s="42"/>
      <c r="F157" s="41"/>
      <c r="G157" s="41"/>
      <c r="H157" s="41"/>
      <c r="I157" s="41" t="s">
        <v>231</v>
      </c>
      <c r="J157" s="43"/>
      <c r="K157" s="41" t="s">
        <v>76</v>
      </c>
      <c r="L157" s="41"/>
      <c r="M157" s="41"/>
      <c r="N157" s="41" t="s">
        <v>83</v>
      </c>
      <c r="O157" s="41" t="s">
        <v>413</v>
      </c>
      <c r="P157" s="41">
        <v>764</v>
      </c>
      <c r="Q157" s="44">
        <v>0.2107</v>
      </c>
      <c r="R157" s="45" t="s">
        <v>30</v>
      </c>
    </row>
    <row r="158" spans="1:18" s="21" customFormat="1" ht="14.55">
      <c r="A158" s="41"/>
      <c r="B158" s="41"/>
      <c r="C158" s="41"/>
      <c r="D158" s="41"/>
      <c r="E158" s="42"/>
      <c r="F158" s="41"/>
      <c r="G158" s="41"/>
      <c r="H158" s="41"/>
      <c r="I158" s="41" t="s">
        <v>231</v>
      </c>
      <c r="J158" s="43"/>
      <c r="K158" s="41" t="s">
        <v>76</v>
      </c>
      <c r="L158" s="41"/>
      <c r="M158" s="41"/>
      <c r="N158" s="41" t="s">
        <v>83</v>
      </c>
      <c r="O158" s="41" t="s">
        <v>412</v>
      </c>
      <c r="P158" s="41">
        <v>480</v>
      </c>
      <c r="Q158" s="44">
        <v>0.20830000000000001</v>
      </c>
      <c r="R158" s="45" t="s">
        <v>30</v>
      </c>
    </row>
    <row r="159" spans="1:18" s="21" customFormat="1" ht="14.55">
      <c r="A159" s="41" t="s">
        <v>411</v>
      </c>
      <c r="B159" s="41" t="s">
        <v>410</v>
      </c>
      <c r="C159" s="41">
        <v>2010</v>
      </c>
      <c r="D159" s="41">
        <v>97</v>
      </c>
      <c r="E159" s="42">
        <v>0.31089743589743601</v>
      </c>
      <c r="F159" s="41" t="s">
        <v>128</v>
      </c>
      <c r="G159" s="41" t="s">
        <v>409</v>
      </c>
      <c r="H159" s="41" t="s">
        <v>231</v>
      </c>
      <c r="I159" s="41" t="s">
        <v>231</v>
      </c>
      <c r="J159" s="43" t="s">
        <v>25</v>
      </c>
      <c r="K159" s="41" t="s">
        <v>76</v>
      </c>
      <c r="L159" s="41" t="s">
        <v>37</v>
      </c>
      <c r="M159" s="41" t="s">
        <v>82</v>
      </c>
      <c r="N159" s="41" t="s">
        <v>83</v>
      </c>
      <c r="O159" s="41" t="s">
        <v>29</v>
      </c>
      <c r="P159" s="41">
        <v>312</v>
      </c>
      <c r="Q159" s="44">
        <v>0.16300000000000001</v>
      </c>
      <c r="R159" s="45" t="s">
        <v>30</v>
      </c>
    </row>
    <row r="160" spans="1:18" s="21" customFormat="1" ht="14.55">
      <c r="A160" s="41" t="s">
        <v>408</v>
      </c>
      <c r="B160" s="41" t="s">
        <v>407</v>
      </c>
      <c r="C160" s="41">
        <v>2018</v>
      </c>
      <c r="D160" s="41">
        <v>252</v>
      </c>
      <c r="E160" s="42">
        <v>0.837209302325581</v>
      </c>
      <c r="F160" s="41"/>
      <c r="G160" s="41">
        <v>18.48</v>
      </c>
      <c r="H160" s="41" t="s">
        <v>231</v>
      </c>
      <c r="I160" s="41" t="s">
        <v>231</v>
      </c>
      <c r="J160" s="43" t="s">
        <v>25</v>
      </c>
      <c r="K160" s="41" t="s">
        <v>76</v>
      </c>
      <c r="L160" s="41" t="s">
        <v>37</v>
      </c>
      <c r="M160" s="41" t="s">
        <v>82</v>
      </c>
      <c r="N160" s="41" t="s">
        <v>83</v>
      </c>
      <c r="O160" s="41" t="s">
        <v>29</v>
      </c>
      <c r="P160" s="41">
        <v>301</v>
      </c>
      <c r="Q160" s="44">
        <v>5.2999999999999999E-2</v>
      </c>
      <c r="R160" s="45" t="s">
        <v>30</v>
      </c>
    </row>
    <row r="161" spans="1:18" s="21" customFormat="1" ht="14.55">
      <c r="A161" s="41" t="s">
        <v>406</v>
      </c>
      <c r="B161" s="41" t="s">
        <v>405</v>
      </c>
      <c r="C161" s="41">
        <v>2019</v>
      </c>
      <c r="D161" s="41">
        <v>752</v>
      </c>
      <c r="E161" s="42">
        <v>0.53032440056417496</v>
      </c>
      <c r="F161" s="41" t="s">
        <v>124</v>
      </c>
      <c r="G161" s="41"/>
      <c r="H161" s="41" t="s">
        <v>231</v>
      </c>
      <c r="I161" s="41" t="s">
        <v>231</v>
      </c>
      <c r="J161" s="43" t="s">
        <v>36</v>
      </c>
      <c r="K161" s="41" t="s">
        <v>76</v>
      </c>
      <c r="L161" s="41" t="s">
        <v>37</v>
      </c>
      <c r="M161" s="41" t="s">
        <v>82</v>
      </c>
      <c r="N161" s="41" t="s">
        <v>83</v>
      </c>
      <c r="O161" s="41" t="s">
        <v>29</v>
      </c>
      <c r="P161" s="41">
        <v>1418</v>
      </c>
      <c r="Q161" s="44">
        <v>0.222</v>
      </c>
      <c r="R161" s="45" t="s">
        <v>30</v>
      </c>
    </row>
    <row r="162" spans="1:18" s="21" customFormat="1" ht="14.55">
      <c r="A162" s="41" t="s">
        <v>404</v>
      </c>
      <c r="B162" s="41" t="s">
        <v>403</v>
      </c>
      <c r="C162" s="41">
        <v>2015</v>
      </c>
      <c r="D162" s="41">
        <v>344</v>
      </c>
      <c r="E162" s="42">
        <v>0.40566037735849098</v>
      </c>
      <c r="F162" s="41" t="s">
        <v>125</v>
      </c>
      <c r="G162" s="41"/>
      <c r="H162" s="41" t="s">
        <v>231</v>
      </c>
      <c r="I162" s="41" t="s">
        <v>231</v>
      </c>
      <c r="J162" s="43" t="s">
        <v>25</v>
      </c>
      <c r="K162" s="41" t="s">
        <v>76</v>
      </c>
      <c r="L162" s="41"/>
      <c r="M162" s="41" t="s">
        <v>82</v>
      </c>
      <c r="N162" s="41" t="s">
        <v>83</v>
      </c>
      <c r="O162" s="41" t="s">
        <v>29</v>
      </c>
      <c r="P162" s="41">
        <v>848</v>
      </c>
      <c r="Q162" s="44">
        <v>0.20300000000000001</v>
      </c>
      <c r="R162" s="45" t="s">
        <v>30</v>
      </c>
    </row>
    <row r="163" spans="1:18" s="21" customFormat="1" ht="14.55">
      <c r="A163" s="41"/>
      <c r="B163" s="41"/>
      <c r="C163" s="41"/>
      <c r="D163" s="41"/>
      <c r="E163" s="42"/>
      <c r="F163" s="41"/>
      <c r="G163" s="41"/>
      <c r="H163" s="41"/>
      <c r="I163" s="41" t="s">
        <v>231</v>
      </c>
      <c r="J163" s="43"/>
      <c r="K163" s="41" t="s">
        <v>76</v>
      </c>
      <c r="L163" s="41"/>
      <c r="M163" s="41"/>
      <c r="N163" s="41" t="s">
        <v>83</v>
      </c>
      <c r="O163" s="41" t="s">
        <v>41</v>
      </c>
      <c r="P163" s="41">
        <v>344</v>
      </c>
      <c r="Q163" s="44">
        <v>0.26700000000000002</v>
      </c>
      <c r="R163" s="45" t="s">
        <v>30</v>
      </c>
    </row>
    <row r="164" spans="1:18" s="21" customFormat="1" ht="14.55">
      <c r="A164" s="41"/>
      <c r="B164" s="41"/>
      <c r="C164" s="41"/>
      <c r="D164" s="41"/>
      <c r="E164" s="42"/>
      <c r="F164" s="41"/>
      <c r="G164" s="41"/>
      <c r="H164" s="41"/>
      <c r="I164" s="41" t="s">
        <v>231</v>
      </c>
      <c r="J164" s="43"/>
      <c r="K164" s="41" t="s">
        <v>76</v>
      </c>
      <c r="L164" s="41"/>
      <c r="M164" s="41"/>
      <c r="N164" s="41" t="s">
        <v>83</v>
      </c>
      <c r="O164" s="41" t="s">
        <v>42</v>
      </c>
      <c r="P164" s="41">
        <v>504</v>
      </c>
      <c r="Q164" s="44">
        <v>0.159</v>
      </c>
      <c r="R164" s="45" t="s">
        <v>30</v>
      </c>
    </row>
    <row r="165" spans="1:18" s="21" customFormat="1" ht="14.55">
      <c r="A165" s="41"/>
      <c r="B165" s="41"/>
      <c r="C165" s="41"/>
      <c r="D165" s="41"/>
      <c r="E165" s="42"/>
      <c r="F165" s="41"/>
      <c r="G165" s="41"/>
      <c r="H165" s="41"/>
      <c r="I165" s="41" t="s">
        <v>231</v>
      </c>
      <c r="J165" s="43"/>
      <c r="K165" s="41" t="s">
        <v>76</v>
      </c>
      <c r="L165" s="41"/>
      <c r="M165" s="41"/>
      <c r="N165" s="41" t="s">
        <v>83</v>
      </c>
      <c r="O165" s="41" t="s">
        <v>259</v>
      </c>
      <c r="P165" s="41">
        <v>366</v>
      </c>
      <c r="Q165" s="44">
        <v>0.219</v>
      </c>
      <c r="R165" s="45" t="s">
        <v>30</v>
      </c>
    </row>
    <row r="166" spans="1:18" s="21" customFormat="1" ht="14.55">
      <c r="A166" s="41"/>
      <c r="B166" s="41"/>
      <c r="C166" s="41"/>
      <c r="D166" s="41"/>
      <c r="E166" s="42"/>
      <c r="F166" s="41"/>
      <c r="G166" s="41"/>
      <c r="H166" s="41"/>
      <c r="I166" s="41" t="s">
        <v>231</v>
      </c>
      <c r="J166" s="43"/>
      <c r="K166" s="41" t="s">
        <v>76</v>
      </c>
      <c r="L166" s="41"/>
      <c r="M166" s="41"/>
      <c r="N166" s="41" t="s">
        <v>83</v>
      </c>
      <c r="O166" s="41" t="s">
        <v>287</v>
      </c>
      <c r="P166" s="41">
        <v>482</v>
      </c>
      <c r="Q166" s="44">
        <v>0.13300000000000001</v>
      </c>
      <c r="R166" s="45" t="s">
        <v>30</v>
      </c>
    </row>
    <row r="167" spans="1:18" s="21" customFormat="1" ht="14.55">
      <c r="A167" s="41"/>
      <c r="B167" s="41"/>
      <c r="C167" s="41"/>
      <c r="D167" s="41"/>
      <c r="E167" s="42"/>
      <c r="F167" s="41"/>
      <c r="G167" s="41"/>
      <c r="H167" s="41"/>
      <c r="I167" s="41" t="s">
        <v>231</v>
      </c>
      <c r="J167" s="43"/>
      <c r="K167" s="41" t="s">
        <v>76</v>
      </c>
      <c r="L167" s="41"/>
      <c r="M167" s="41"/>
      <c r="N167" s="41" t="s">
        <v>83</v>
      </c>
      <c r="O167" s="41" t="s">
        <v>251</v>
      </c>
      <c r="P167" s="41">
        <v>368</v>
      </c>
      <c r="Q167" s="44">
        <v>0.152</v>
      </c>
      <c r="R167" s="45" t="s">
        <v>30</v>
      </c>
    </row>
    <row r="168" spans="1:18" s="21" customFormat="1" ht="14.55">
      <c r="A168" s="41"/>
      <c r="B168" s="41"/>
      <c r="C168" s="41"/>
      <c r="D168" s="41"/>
      <c r="E168" s="42"/>
      <c r="F168" s="41"/>
      <c r="G168" s="41"/>
      <c r="H168" s="41"/>
      <c r="I168" s="41" t="s">
        <v>231</v>
      </c>
      <c r="J168" s="43"/>
      <c r="K168" s="41" t="s">
        <v>76</v>
      </c>
      <c r="L168" s="41"/>
      <c r="M168" s="41"/>
      <c r="N168" s="41" t="s">
        <v>83</v>
      </c>
      <c r="O168" s="41" t="s">
        <v>250</v>
      </c>
      <c r="P168" s="41">
        <v>480</v>
      </c>
      <c r="Q168" s="44">
        <v>0.23799999999999999</v>
      </c>
      <c r="R168" s="45" t="s">
        <v>30</v>
      </c>
    </row>
    <row r="169" spans="1:18" s="21" customFormat="1" ht="14.55">
      <c r="A169" s="41"/>
      <c r="B169" s="41"/>
      <c r="C169" s="41"/>
      <c r="D169" s="41"/>
      <c r="E169" s="42"/>
      <c r="F169" s="41"/>
      <c r="G169" s="41"/>
      <c r="H169" s="41"/>
      <c r="I169" s="41" t="s">
        <v>231</v>
      </c>
      <c r="J169" s="43"/>
      <c r="K169" s="41" t="s">
        <v>76</v>
      </c>
      <c r="L169" s="41"/>
      <c r="M169" s="41"/>
      <c r="N169" s="41" t="s">
        <v>83</v>
      </c>
      <c r="O169" s="41" t="s">
        <v>47</v>
      </c>
      <c r="P169" s="41">
        <v>162</v>
      </c>
      <c r="Q169" s="44">
        <v>0.222</v>
      </c>
      <c r="R169" s="45" t="s">
        <v>30</v>
      </c>
    </row>
    <row r="170" spans="1:18" s="21" customFormat="1" ht="14.55">
      <c r="A170" s="41"/>
      <c r="B170" s="41"/>
      <c r="C170" s="41"/>
      <c r="D170" s="41"/>
      <c r="E170" s="42"/>
      <c r="F170" s="41"/>
      <c r="G170" s="41"/>
      <c r="H170" s="41"/>
      <c r="I170" s="41" t="s">
        <v>231</v>
      </c>
      <c r="J170" s="43"/>
      <c r="K170" s="41" t="s">
        <v>76</v>
      </c>
      <c r="L170" s="41"/>
      <c r="M170" s="41"/>
      <c r="N170" s="41" t="s">
        <v>83</v>
      </c>
      <c r="O170" s="41" t="s">
        <v>48</v>
      </c>
      <c r="P170" s="41">
        <v>646</v>
      </c>
      <c r="Q170" s="44">
        <v>0.19800000000000001</v>
      </c>
      <c r="R170" s="45" t="s">
        <v>30</v>
      </c>
    </row>
    <row r="171" spans="1:18" s="21" customFormat="1" ht="14.55">
      <c r="A171" s="41"/>
      <c r="B171" s="41"/>
      <c r="C171" s="41"/>
      <c r="D171" s="41"/>
      <c r="E171" s="42"/>
      <c r="F171" s="41"/>
      <c r="G171" s="41"/>
      <c r="H171" s="41"/>
      <c r="I171" s="41" t="s">
        <v>231</v>
      </c>
      <c r="J171" s="43"/>
      <c r="K171" s="41" t="s">
        <v>76</v>
      </c>
      <c r="L171" s="41"/>
      <c r="M171" s="41"/>
      <c r="N171" s="41" t="s">
        <v>83</v>
      </c>
      <c r="O171" s="41" t="s">
        <v>402</v>
      </c>
      <c r="P171" s="41">
        <v>96</v>
      </c>
      <c r="Q171" s="44">
        <v>0.29199999999999998</v>
      </c>
      <c r="R171" s="45" t="s">
        <v>30</v>
      </c>
    </row>
    <row r="172" spans="1:18" s="21" customFormat="1" ht="14.55">
      <c r="A172" s="41"/>
      <c r="B172" s="41"/>
      <c r="C172" s="41"/>
      <c r="D172" s="41"/>
      <c r="E172" s="42"/>
      <c r="F172" s="41"/>
      <c r="G172" s="41"/>
      <c r="H172" s="41"/>
      <c r="I172" s="41" t="s">
        <v>231</v>
      </c>
      <c r="J172" s="43"/>
      <c r="K172" s="41" t="s">
        <v>76</v>
      </c>
      <c r="L172" s="41"/>
      <c r="M172" s="41"/>
      <c r="N172" s="41" t="s">
        <v>83</v>
      </c>
      <c r="O172" s="41" t="s">
        <v>400</v>
      </c>
      <c r="P172" s="41">
        <v>570</v>
      </c>
      <c r="Q172" s="44">
        <v>0.20699999999999999</v>
      </c>
      <c r="R172" s="45" t="s">
        <v>30</v>
      </c>
    </row>
    <row r="173" spans="1:18" s="21" customFormat="1" ht="14.55">
      <c r="A173" s="41"/>
      <c r="B173" s="41"/>
      <c r="C173" s="41"/>
      <c r="D173" s="41"/>
      <c r="E173" s="42"/>
      <c r="F173" s="41"/>
      <c r="G173" s="41"/>
      <c r="H173" s="41"/>
      <c r="I173" s="41" t="s">
        <v>231</v>
      </c>
      <c r="J173" s="43"/>
      <c r="K173" s="41" t="s">
        <v>76</v>
      </c>
      <c r="L173" s="41"/>
      <c r="M173" s="41"/>
      <c r="N173" s="41" t="s">
        <v>83</v>
      </c>
      <c r="O173" s="41" t="s">
        <v>293</v>
      </c>
      <c r="P173" s="41">
        <v>182</v>
      </c>
      <c r="Q173" s="44">
        <v>0.14299999999999999</v>
      </c>
      <c r="R173" s="45" t="s">
        <v>30</v>
      </c>
    </row>
    <row r="174" spans="1:18" s="21" customFormat="1" ht="14.55">
      <c r="A174" s="41"/>
      <c r="B174" s="41"/>
      <c r="C174" s="41"/>
      <c r="D174" s="41"/>
      <c r="E174" s="42"/>
      <c r="F174" s="41"/>
      <c r="G174" s="41"/>
      <c r="H174" s="41"/>
      <c r="I174" s="41" t="s">
        <v>231</v>
      </c>
      <c r="J174" s="43"/>
      <c r="K174" s="41" t="s">
        <v>76</v>
      </c>
      <c r="L174" s="41"/>
      <c r="M174" s="41"/>
      <c r="N174" s="41" t="s">
        <v>83</v>
      </c>
      <c r="O174" s="41" t="s">
        <v>401</v>
      </c>
      <c r="P174" s="41">
        <v>222</v>
      </c>
      <c r="Q174" s="44">
        <v>0.28799999999999998</v>
      </c>
      <c r="R174" s="45" t="s">
        <v>30</v>
      </c>
    </row>
    <row r="175" spans="1:18" s="21" customFormat="1" ht="14.55">
      <c r="A175" s="41"/>
      <c r="B175" s="41"/>
      <c r="C175" s="41"/>
      <c r="D175" s="41"/>
      <c r="E175" s="42"/>
      <c r="F175" s="41"/>
      <c r="G175" s="41"/>
      <c r="H175" s="41"/>
      <c r="I175" s="41" t="s">
        <v>231</v>
      </c>
      <c r="J175" s="43"/>
      <c r="K175" s="41" t="s">
        <v>76</v>
      </c>
      <c r="L175" s="41"/>
      <c r="M175" s="41"/>
      <c r="N175" s="41" t="s">
        <v>83</v>
      </c>
      <c r="O175" s="41" t="s">
        <v>400</v>
      </c>
      <c r="P175" s="41">
        <v>504</v>
      </c>
      <c r="Q175" s="44">
        <v>0.182</v>
      </c>
      <c r="R175" s="45" t="s">
        <v>30</v>
      </c>
    </row>
    <row r="176" spans="1:18" s="21" customFormat="1" ht="14.55">
      <c r="A176" s="41"/>
      <c r="B176" s="41"/>
      <c r="C176" s="41"/>
      <c r="D176" s="41"/>
      <c r="E176" s="42"/>
      <c r="F176" s="41"/>
      <c r="G176" s="41"/>
      <c r="H176" s="41"/>
      <c r="I176" s="41" t="s">
        <v>231</v>
      </c>
      <c r="J176" s="43"/>
      <c r="K176" s="41" t="s">
        <v>76</v>
      </c>
      <c r="L176" s="41"/>
      <c r="M176" s="41"/>
      <c r="N176" s="41" t="s">
        <v>83</v>
      </c>
      <c r="O176" s="41" t="s">
        <v>293</v>
      </c>
      <c r="P176" s="41">
        <v>120</v>
      </c>
      <c r="Q176" s="44">
        <v>0.11700000000000001</v>
      </c>
      <c r="R176" s="45" t="s">
        <v>30</v>
      </c>
    </row>
    <row r="177" spans="1:18" s="21" customFormat="1" ht="14.55">
      <c r="A177" s="41" t="s">
        <v>399</v>
      </c>
      <c r="B177" s="41" t="s">
        <v>398</v>
      </c>
      <c r="C177" s="41">
        <v>2013</v>
      </c>
      <c r="D177" s="41">
        <v>264</v>
      </c>
      <c r="E177" s="42">
        <v>0.54545454545454497</v>
      </c>
      <c r="F177" s="41" t="s">
        <v>125</v>
      </c>
      <c r="G177" s="41" t="s">
        <v>397</v>
      </c>
      <c r="H177" s="41" t="s">
        <v>231</v>
      </c>
      <c r="I177" s="41" t="s">
        <v>231</v>
      </c>
      <c r="J177" s="43" t="s">
        <v>25</v>
      </c>
      <c r="K177" s="41" t="s">
        <v>76</v>
      </c>
      <c r="L177" s="41"/>
      <c r="M177" s="41" t="s">
        <v>82</v>
      </c>
      <c r="N177" s="41" t="s">
        <v>83</v>
      </c>
      <c r="O177" s="41" t="s">
        <v>29</v>
      </c>
      <c r="P177" s="41">
        <v>484</v>
      </c>
      <c r="Q177" s="44">
        <v>0.215</v>
      </c>
      <c r="R177" s="45" t="s">
        <v>30</v>
      </c>
    </row>
    <row r="178" spans="1:18" s="21" customFormat="1" ht="14.55">
      <c r="A178" s="41" t="s">
        <v>396</v>
      </c>
      <c r="B178" s="41" t="s">
        <v>395</v>
      </c>
      <c r="C178" s="41">
        <v>2018</v>
      </c>
      <c r="D178" s="41">
        <v>226</v>
      </c>
      <c r="E178" s="42">
        <v>0.34876543209876498</v>
      </c>
      <c r="F178" s="41" t="s">
        <v>394</v>
      </c>
      <c r="G178" s="41" t="s">
        <v>393</v>
      </c>
      <c r="H178" s="41" t="s">
        <v>231</v>
      </c>
      <c r="I178" s="41" t="s">
        <v>231</v>
      </c>
      <c r="J178" s="43" t="s">
        <v>36</v>
      </c>
      <c r="K178" s="41" t="s">
        <v>76</v>
      </c>
      <c r="L178" s="41"/>
      <c r="M178" s="41" t="s">
        <v>82</v>
      </c>
      <c r="N178" s="41" t="s">
        <v>83</v>
      </c>
      <c r="O178" s="41" t="s">
        <v>29</v>
      </c>
      <c r="P178" s="41">
        <v>648</v>
      </c>
      <c r="Q178" s="44">
        <v>0.09</v>
      </c>
      <c r="R178" s="45" t="s">
        <v>30</v>
      </c>
    </row>
    <row r="179" spans="1:18" s="21" customFormat="1" ht="14.55">
      <c r="A179" s="41"/>
      <c r="B179" s="41"/>
      <c r="C179" s="41"/>
      <c r="D179" s="41"/>
      <c r="E179" s="42"/>
      <c r="F179" s="41"/>
      <c r="G179" s="41"/>
      <c r="H179" s="41"/>
      <c r="I179" s="41" t="s">
        <v>231</v>
      </c>
      <c r="J179" s="43"/>
      <c r="K179" s="41" t="s">
        <v>76</v>
      </c>
      <c r="L179" s="41"/>
      <c r="M179" s="41"/>
      <c r="N179" s="41" t="s">
        <v>83</v>
      </c>
      <c r="O179" s="41" t="s">
        <v>41</v>
      </c>
      <c r="P179" s="41">
        <v>226</v>
      </c>
      <c r="Q179" s="44">
        <v>8.7999999999999995E-2</v>
      </c>
      <c r="R179" s="45" t="s">
        <v>30</v>
      </c>
    </row>
    <row r="180" spans="1:18" s="21" customFormat="1" ht="14.55">
      <c r="A180" s="41"/>
      <c r="B180" s="41"/>
      <c r="C180" s="41"/>
      <c r="D180" s="41"/>
      <c r="E180" s="42"/>
      <c r="F180" s="41"/>
      <c r="G180" s="41"/>
      <c r="H180" s="41"/>
      <c r="I180" s="41" t="s">
        <v>231</v>
      </c>
      <c r="J180" s="43"/>
      <c r="K180" s="41" t="s">
        <v>76</v>
      </c>
      <c r="L180" s="41"/>
      <c r="M180" s="41"/>
      <c r="N180" s="41" t="s">
        <v>83</v>
      </c>
      <c r="O180" s="41" t="s">
        <v>42</v>
      </c>
      <c r="P180" s="41">
        <v>422</v>
      </c>
      <c r="Q180" s="44">
        <v>0.09</v>
      </c>
      <c r="R180" s="45" t="s">
        <v>30</v>
      </c>
    </row>
    <row r="181" spans="1:18" s="21" customFormat="1" ht="14.55">
      <c r="A181" s="41"/>
      <c r="B181" s="41"/>
      <c r="C181" s="41"/>
      <c r="D181" s="41"/>
      <c r="E181" s="42"/>
      <c r="F181" s="41"/>
      <c r="G181" s="41"/>
      <c r="H181" s="41"/>
      <c r="I181" s="41" t="s">
        <v>231</v>
      </c>
      <c r="J181" s="43"/>
      <c r="K181" s="41" t="s">
        <v>76</v>
      </c>
      <c r="L181" s="41"/>
      <c r="M181" s="41"/>
      <c r="N181" s="41" t="s">
        <v>83</v>
      </c>
      <c r="O181" s="41" t="s">
        <v>251</v>
      </c>
      <c r="P181" s="41">
        <v>417</v>
      </c>
      <c r="Q181" s="44">
        <v>8.5999999999999993E-2</v>
      </c>
      <c r="R181" s="45" t="s">
        <v>30</v>
      </c>
    </row>
    <row r="182" spans="1:18" s="21" customFormat="1" ht="14.55">
      <c r="A182" s="41"/>
      <c r="B182" s="41"/>
      <c r="C182" s="41"/>
      <c r="D182" s="41"/>
      <c r="E182" s="42"/>
      <c r="F182" s="41"/>
      <c r="G182" s="41"/>
      <c r="H182" s="41"/>
      <c r="I182" s="41" t="s">
        <v>231</v>
      </c>
      <c r="J182" s="43"/>
      <c r="K182" s="41" t="s">
        <v>76</v>
      </c>
      <c r="L182" s="41"/>
      <c r="M182" s="41"/>
      <c r="N182" s="41" t="s">
        <v>83</v>
      </c>
      <c r="O182" s="41" t="s">
        <v>250</v>
      </c>
      <c r="P182" s="41">
        <v>231</v>
      </c>
      <c r="Q182" s="44">
        <v>9.5000000000000001E-2</v>
      </c>
      <c r="R182" s="45" t="s">
        <v>30</v>
      </c>
    </row>
    <row r="183" spans="1:18" s="21" customFormat="1" ht="14.55">
      <c r="A183" s="41"/>
      <c r="B183" s="41"/>
      <c r="C183" s="41"/>
      <c r="D183" s="41"/>
      <c r="E183" s="42"/>
      <c r="F183" s="41"/>
      <c r="G183" s="41"/>
      <c r="H183" s="41"/>
      <c r="I183" s="41" t="s">
        <v>231</v>
      </c>
      <c r="J183" s="43"/>
      <c r="K183" s="41" t="s">
        <v>76</v>
      </c>
      <c r="L183" s="41"/>
      <c r="M183" s="41"/>
      <c r="N183" s="41" t="s">
        <v>83</v>
      </c>
      <c r="O183" s="41" t="s">
        <v>260</v>
      </c>
      <c r="P183" s="41">
        <v>145</v>
      </c>
      <c r="Q183" s="44">
        <v>6.9000000000000006E-2</v>
      </c>
      <c r="R183" s="45" t="s">
        <v>30</v>
      </c>
    </row>
    <row r="184" spans="1:18" s="21" customFormat="1" ht="14.55">
      <c r="A184" s="41"/>
      <c r="B184" s="41"/>
      <c r="C184" s="41"/>
      <c r="D184" s="41"/>
      <c r="E184" s="42"/>
      <c r="F184" s="41"/>
      <c r="G184" s="41"/>
      <c r="H184" s="41"/>
      <c r="I184" s="41" t="s">
        <v>231</v>
      </c>
      <c r="J184" s="43"/>
      <c r="K184" s="41" t="s">
        <v>76</v>
      </c>
      <c r="L184" s="41"/>
      <c r="M184" s="41"/>
      <c r="N184" s="41" t="s">
        <v>83</v>
      </c>
      <c r="O184" s="41" t="s">
        <v>259</v>
      </c>
      <c r="P184" s="41">
        <v>144</v>
      </c>
      <c r="Q184" s="44">
        <v>4.2000000000000003E-2</v>
      </c>
      <c r="R184" s="45" t="s">
        <v>30</v>
      </c>
    </row>
    <row r="185" spans="1:18" s="21" customFormat="1" ht="14.55">
      <c r="A185" s="41"/>
      <c r="B185" s="41"/>
      <c r="C185" s="41"/>
      <c r="D185" s="41"/>
      <c r="E185" s="42"/>
      <c r="F185" s="41"/>
      <c r="G185" s="41"/>
      <c r="H185" s="41"/>
      <c r="I185" s="41" t="s">
        <v>231</v>
      </c>
      <c r="J185" s="43"/>
      <c r="K185" s="41" t="s">
        <v>76</v>
      </c>
      <c r="L185" s="41"/>
      <c r="M185" s="41"/>
      <c r="N185" s="41" t="s">
        <v>83</v>
      </c>
      <c r="O185" s="41" t="s">
        <v>287</v>
      </c>
      <c r="P185" s="41">
        <v>88</v>
      </c>
      <c r="Q185" s="44">
        <v>0.14799999999999999</v>
      </c>
      <c r="R185" s="45" t="s">
        <v>30</v>
      </c>
    </row>
    <row r="186" spans="1:18" s="21" customFormat="1" ht="14.55">
      <c r="A186" s="41"/>
      <c r="B186" s="41"/>
      <c r="C186" s="41"/>
      <c r="D186" s="41"/>
      <c r="E186" s="42"/>
      <c r="F186" s="41"/>
      <c r="G186" s="41"/>
      <c r="H186" s="41"/>
      <c r="I186" s="41" t="s">
        <v>231</v>
      </c>
      <c r="J186" s="43"/>
      <c r="K186" s="41" t="s">
        <v>76</v>
      </c>
      <c r="L186" s="41"/>
      <c r="M186" s="41"/>
      <c r="N186" s="41" t="s">
        <v>83</v>
      </c>
      <c r="O186" s="41" t="s">
        <v>286</v>
      </c>
      <c r="P186" s="41">
        <v>104</v>
      </c>
      <c r="Q186" s="44">
        <v>9.6000000000000002E-2</v>
      </c>
      <c r="R186" s="45" t="s">
        <v>30</v>
      </c>
    </row>
    <row r="187" spans="1:18" s="21" customFormat="1" ht="14.55">
      <c r="A187" s="41"/>
      <c r="B187" s="41"/>
      <c r="C187" s="41"/>
      <c r="D187" s="41"/>
      <c r="E187" s="42"/>
      <c r="F187" s="41"/>
      <c r="G187" s="41"/>
      <c r="H187" s="41"/>
      <c r="I187" s="41" t="s">
        <v>231</v>
      </c>
      <c r="J187" s="43"/>
      <c r="K187" s="41" t="s">
        <v>76</v>
      </c>
      <c r="L187" s="41"/>
      <c r="M187" s="41"/>
      <c r="N187" s="41" t="s">
        <v>83</v>
      </c>
      <c r="O187" s="41" t="s">
        <v>392</v>
      </c>
      <c r="P187" s="41">
        <v>167</v>
      </c>
      <c r="Q187" s="44">
        <v>0.114</v>
      </c>
      <c r="R187" s="45" t="s">
        <v>30</v>
      </c>
    </row>
    <row r="188" spans="1:18" s="21" customFormat="1" ht="14.55">
      <c r="A188" s="41" t="s">
        <v>391</v>
      </c>
      <c r="B188" s="41" t="s">
        <v>390</v>
      </c>
      <c r="C188" s="41">
        <v>2010</v>
      </c>
      <c r="D188" s="41">
        <v>630</v>
      </c>
      <c r="E188" s="42">
        <v>0.47261815453863498</v>
      </c>
      <c r="F188" s="41" t="s">
        <v>350</v>
      </c>
      <c r="G188" s="41"/>
      <c r="H188" s="41" t="s">
        <v>231</v>
      </c>
      <c r="I188" s="41" t="s">
        <v>231</v>
      </c>
      <c r="J188" s="43" t="s">
        <v>36</v>
      </c>
      <c r="K188" s="41" t="s">
        <v>76</v>
      </c>
      <c r="L188" s="41" t="s">
        <v>37</v>
      </c>
      <c r="M188" s="41" t="s">
        <v>82</v>
      </c>
      <c r="N188" s="41" t="s">
        <v>83</v>
      </c>
      <c r="O188" s="41" t="s">
        <v>29</v>
      </c>
      <c r="P188" s="41">
        <v>1333</v>
      </c>
      <c r="Q188" s="44">
        <v>0.17599999999999999</v>
      </c>
      <c r="R188" s="45" t="s">
        <v>30</v>
      </c>
    </row>
    <row r="189" spans="1:18" s="21" customFormat="1" ht="14.55">
      <c r="A189" s="41" t="s">
        <v>389</v>
      </c>
      <c r="B189" s="41" t="s">
        <v>388</v>
      </c>
      <c r="C189" s="41">
        <v>2019</v>
      </c>
      <c r="D189" s="41">
        <v>350</v>
      </c>
      <c r="E189" s="42">
        <v>0.37076271186440701</v>
      </c>
      <c r="F189" s="41" t="s">
        <v>129</v>
      </c>
      <c r="G189" s="41"/>
      <c r="H189" s="41" t="s">
        <v>231</v>
      </c>
      <c r="I189" s="41" t="s">
        <v>231</v>
      </c>
      <c r="J189" s="43" t="s">
        <v>36</v>
      </c>
      <c r="K189" s="41" t="s">
        <v>76</v>
      </c>
      <c r="L189" s="41" t="s">
        <v>37</v>
      </c>
      <c r="M189" s="41" t="s">
        <v>82</v>
      </c>
      <c r="N189" s="41" t="s">
        <v>83</v>
      </c>
      <c r="O189" s="41" t="s">
        <v>29</v>
      </c>
      <c r="P189" s="41">
        <v>944</v>
      </c>
      <c r="Q189" s="44">
        <v>0.13800000000000001</v>
      </c>
      <c r="R189" s="45" t="s">
        <v>30</v>
      </c>
    </row>
    <row r="190" spans="1:18" s="21" customFormat="1" ht="14.55">
      <c r="A190" s="41"/>
      <c r="B190" s="41"/>
      <c r="C190" s="41"/>
      <c r="D190" s="41"/>
      <c r="E190" s="42"/>
      <c r="F190" s="41"/>
      <c r="G190" s="41"/>
      <c r="H190" s="41"/>
      <c r="I190" s="41" t="s">
        <v>231</v>
      </c>
      <c r="J190" s="43"/>
      <c r="K190" s="41" t="s">
        <v>76</v>
      </c>
      <c r="L190" s="41"/>
      <c r="M190" s="41"/>
      <c r="N190" s="41" t="s">
        <v>83</v>
      </c>
      <c r="O190" s="41" t="s">
        <v>41</v>
      </c>
      <c r="P190" s="41">
        <v>350</v>
      </c>
      <c r="Q190" s="44">
        <v>0.123</v>
      </c>
      <c r="R190" s="45" t="s">
        <v>30</v>
      </c>
    </row>
    <row r="191" spans="1:18" s="21" customFormat="1" ht="14.55">
      <c r="A191" s="41"/>
      <c r="B191" s="41"/>
      <c r="C191" s="41"/>
      <c r="D191" s="41"/>
      <c r="E191" s="42"/>
      <c r="F191" s="41"/>
      <c r="G191" s="41"/>
      <c r="H191" s="41"/>
      <c r="I191" s="41" t="s">
        <v>231</v>
      </c>
      <c r="J191" s="43"/>
      <c r="K191" s="41" t="s">
        <v>76</v>
      </c>
      <c r="L191" s="41"/>
      <c r="M191" s="41"/>
      <c r="N191" s="41" t="s">
        <v>83</v>
      </c>
      <c r="O191" s="41" t="s">
        <v>42</v>
      </c>
      <c r="P191" s="41">
        <v>594</v>
      </c>
      <c r="Q191" s="44">
        <v>0.14599999999999999</v>
      </c>
      <c r="R191" s="45" t="s">
        <v>30</v>
      </c>
    </row>
    <row r="192" spans="1:18" s="21" customFormat="1" ht="14.55">
      <c r="A192" s="41" t="s">
        <v>387</v>
      </c>
      <c r="B192" s="41" t="s">
        <v>386</v>
      </c>
      <c r="C192" s="41">
        <v>2011</v>
      </c>
      <c r="D192" s="41">
        <v>95</v>
      </c>
      <c r="E192" s="42">
        <v>0.51351351351351304</v>
      </c>
      <c r="F192" s="41" t="s">
        <v>80</v>
      </c>
      <c r="G192" s="41" t="s">
        <v>385</v>
      </c>
      <c r="H192" s="41" t="s">
        <v>231</v>
      </c>
      <c r="I192" s="41" t="s">
        <v>231</v>
      </c>
      <c r="J192" s="43" t="s">
        <v>25</v>
      </c>
      <c r="K192" s="41" t="s">
        <v>76</v>
      </c>
      <c r="L192" s="41"/>
      <c r="M192" s="41" t="s">
        <v>82</v>
      </c>
      <c r="N192" s="41" t="s">
        <v>83</v>
      </c>
      <c r="O192" s="41" t="s">
        <v>29</v>
      </c>
      <c r="P192" s="41">
        <v>185</v>
      </c>
      <c r="Q192" s="44">
        <v>0.25409999999999999</v>
      </c>
      <c r="R192" s="45" t="s">
        <v>30</v>
      </c>
    </row>
    <row r="193" spans="1:18" s="21" customFormat="1" ht="14.55">
      <c r="A193" s="41" t="s">
        <v>384</v>
      </c>
      <c r="B193" s="41" t="s">
        <v>383</v>
      </c>
      <c r="C193" s="41">
        <v>2019</v>
      </c>
      <c r="D193" s="41">
        <v>511</v>
      </c>
      <c r="E193" s="42">
        <v>0.55362946912242705</v>
      </c>
      <c r="F193" s="41" t="s">
        <v>125</v>
      </c>
      <c r="G193" s="41" t="s">
        <v>382</v>
      </c>
      <c r="H193" s="41" t="s">
        <v>231</v>
      </c>
      <c r="I193" s="41" t="s">
        <v>231</v>
      </c>
      <c r="J193" s="43" t="s">
        <v>25</v>
      </c>
      <c r="K193" s="41" t="s">
        <v>76</v>
      </c>
      <c r="L193" s="41" t="s">
        <v>37</v>
      </c>
      <c r="M193" s="41" t="s">
        <v>82</v>
      </c>
      <c r="N193" s="41" t="s">
        <v>83</v>
      </c>
      <c r="O193" s="41" t="s">
        <v>29</v>
      </c>
      <c r="P193" s="41">
        <v>923</v>
      </c>
      <c r="Q193" s="44">
        <v>0.19500000000000001</v>
      </c>
      <c r="R193" s="45" t="s">
        <v>30</v>
      </c>
    </row>
    <row r="194" spans="1:18" s="21" customFormat="1" ht="14.55">
      <c r="A194" s="41"/>
      <c r="B194" s="41"/>
      <c r="C194" s="41"/>
      <c r="D194" s="41"/>
      <c r="E194" s="42"/>
      <c r="F194" s="41"/>
      <c r="G194" s="41"/>
      <c r="H194" s="41"/>
      <c r="I194" s="41" t="s">
        <v>231</v>
      </c>
      <c r="J194" s="43"/>
      <c r="K194" s="41" t="s">
        <v>76</v>
      </c>
      <c r="L194" s="41"/>
      <c r="M194" s="41"/>
      <c r="N194" s="41" t="s">
        <v>83</v>
      </c>
      <c r="O194" s="41" t="s">
        <v>41</v>
      </c>
      <c r="P194" s="41">
        <v>511</v>
      </c>
      <c r="Q194" s="44">
        <v>0.36899999999999999</v>
      </c>
      <c r="R194" s="45" t="s">
        <v>30</v>
      </c>
    </row>
    <row r="195" spans="1:18" s="21" customFormat="1" ht="14.55">
      <c r="A195" s="41"/>
      <c r="B195" s="41"/>
      <c r="C195" s="41"/>
      <c r="D195" s="41"/>
      <c r="E195" s="42"/>
      <c r="F195" s="41"/>
      <c r="G195" s="41"/>
      <c r="H195" s="41"/>
      <c r="I195" s="41" t="s">
        <v>231</v>
      </c>
      <c r="J195" s="43"/>
      <c r="K195" s="41" t="s">
        <v>76</v>
      </c>
      <c r="L195" s="41"/>
      <c r="M195" s="41"/>
      <c r="N195" s="41" t="s">
        <v>83</v>
      </c>
      <c r="O195" s="41" t="s">
        <v>42</v>
      </c>
      <c r="P195" s="41">
        <v>412</v>
      </c>
      <c r="Q195" s="44">
        <v>0.114</v>
      </c>
      <c r="R195" s="45" t="s">
        <v>30</v>
      </c>
    </row>
    <row r="196" spans="1:18" s="21" customFormat="1" ht="14.55">
      <c r="A196" s="41"/>
      <c r="B196" s="41"/>
      <c r="C196" s="41"/>
      <c r="D196" s="41"/>
      <c r="E196" s="42"/>
      <c r="F196" s="41"/>
      <c r="G196" s="41"/>
      <c r="H196" s="41"/>
      <c r="I196" s="41" t="s">
        <v>231</v>
      </c>
      <c r="J196" s="43"/>
      <c r="K196" s="41" t="s">
        <v>76</v>
      </c>
      <c r="L196" s="41"/>
      <c r="M196" s="41"/>
      <c r="N196" s="41" t="s">
        <v>83</v>
      </c>
      <c r="O196" s="41" t="s">
        <v>260</v>
      </c>
      <c r="P196" s="41">
        <v>538</v>
      </c>
      <c r="Q196" s="44">
        <v>0.19700000000000001</v>
      </c>
      <c r="R196" s="45" t="s">
        <v>30</v>
      </c>
    </row>
    <row r="197" spans="1:18" s="21" customFormat="1" ht="14.55">
      <c r="A197" s="41"/>
      <c r="B197" s="41"/>
      <c r="C197" s="41"/>
      <c r="D197" s="41"/>
      <c r="E197" s="42"/>
      <c r="F197" s="41"/>
      <c r="G197" s="41"/>
      <c r="H197" s="41"/>
      <c r="I197" s="41" t="s">
        <v>231</v>
      </c>
      <c r="J197" s="43"/>
      <c r="K197" s="41" t="s">
        <v>76</v>
      </c>
      <c r="L197" s="41"/>
      <c r="M197" s="41"/>
      <c r="N197" s="41" t="s">
        <v>83</v>
      </c>
      <c r="O197" s="41" t="s">
        <v>287</v>
      </c>
      <c r="P197" s="41">
        <v>385</v>
      </c>
      <c r="Q197" s="44">
        <v>0.313</v>
      </c>
      <c r="R197" s="45" t="s">
        <v>30</v>
      </c>
    </row>
    <row r="198" spans="1:18" s="21" customFormat="1" ht="14.55">
      <c r="A198" s="41" t="s">
        <v>381</v>
      </c>
      <c r="B198" s="41" t="s">
        <v>380</v>
      </c>
      <c r="C198" s="41">
        <v>2013</v>
      </c>
      <c r="D198" s="41">
        <v>71</v>
      </c>
      <c r="E198" s="42">
        <v>0.35499999999999998</v>
      </c>
      <c r="F198" s="41"/>
      <c r="G198" s="41"/>
      <c r="H198" s="41" t="s">
        <v>231</v>
      </c>
      <c r="I198" s="41" t="s">
        <v>231</v>
      </c>
      <c r="J198" s="43" t="s">
        <v>25</v>
      </c>
      <c r="K198" s="41" t="s">
        <v>76</v>
      </c>
      <c r="L198" s="41" t="s">
        <v>37</v>
      </c>
      <c r="M198" s="41" t="s">
        <v>82</v>
      </c>
      <c r="N198" s="41" t="s">
        <v>83</v>
      </c>
      <c r="O198" s="41" t="s">
        <v>29</v>
      </c>
      <c r="P198" s="41">
        <v>200</v>
      </c>
      <c r="Q198" s="44">
        <v>6.5000000000000002E-2</v>
      </c>
      <c r="R198" s="45" t="s">
        <v>30</v>
      </c>
    </row>
    <row r="199" spans="1:18" s="21" customFormat="1" ht="14.55">
      <c r="A199" s="41"/>
      <c r="B199" s="41"/>
      <c r="C199" s="41"/>
      <c r="D199" s="41"/>
      <c r="E199" s="42"/>
      <c r="F199" s="41"/>
      <c r="G199" s="41"/>
      <c r="H199" s="41"/>
      <c r="I199" s="41" t="s">
        <v>231</v>
      </c>
      <c r="J199" s="43"/>
      <c r="K199" s="41" t="s">
        <v>76</v>
      </c>
      <c r="L199" s="41"/>
      <c r="M199" s="41"/>
      <c r="N199" s="41" t="s">
        <v>83</v>
      </c>
      <c r="O199" s="41" t="s">
        <v>41</v>
      </c>
      <c r="P199" s="41">
        <v>71</v>
      </c>
      <c r="Q199" s="44">
        <v>4.2000000000000003E-2</v>
      </c>
      <c r="R199" s="45" t="s">
        <v>30</v>
      </c>
    </row>
    <row r="200" spans="1:18" s="21" customFormat="1" ht="14.55">
      <c r="A200" s="41"/>
      <c r="B200" s="41"/>
      <c r="C200" s="41"/>
      <c r="D200" s="41"/>
      <c r="E200" s="42"/>
      <c r="F200" s="41"/>
      <c r="G200" s="41"/>
      <c r="H200" s="41"/>
      <c r="I200" s="41" t="s">
        <v>231</v>
      </c>
      <c r="J200" s="43"/>
      <c r="K200" s="41" t="s">
        <v>76</v>
      </c>
      <c r="L200" s="41"/>
      <c r="M200" s="41"/>
      <c r="N200" s="41" t="s">
        <v>83</v>
      </c>
      <c r="O200" s="41" t="s">
        <v>42</v>
      </c>
      <c r="P200" s="41">
        <v>129</v>
      </c>
      <c r="Q200" s="44">
        <v>0.129</v>
      </c>
      <c r="R200" s="45" t="s">
        <v>30</v>
      </c>
    </row>
    <row r="201" spans="1:18" s="21" customFormat="1" ht="14.55">
      <c r="A201" s="41" t="s">
        <v>379</v>
      </c>
      <c r="B201" s="41" t="s">
        <v>378</v>
      </c>
      <c r="C201" s="41">
        <v>2015</v>
      </c>
      <c r="D201" s="41">
        <v>0</v>
      </c>
      <c r="E201" s="42">
        <v>0</v>
      </c>
      <c r="F201" s="41"/>
      <c r="G201" s="41"/>
      <c r="H201" s="41" t="s">
        <v>231</v>
      </c>
      <c r="I201" s="41" t="s">
        <v>231</v>
      </c>
      <c r="J201" s="43" t="s">
        <v>25</v>
      </c>
      <c r="K201" s="41" t="s">
        <v>76</v>
      </c>
      <c r="L201" s="41" t="s">
        <v>37</v>
      </c>
      <c r="M201" s="41" t="s">
        <v>82</v>
      </c>
      <c r="N201" s="41" t="s">
        <v>83</v>
      </c>
      <c r="O201" s="41" t="s">
        <v>29</v>
      </c>
      <c r="P201" s="41">
        <v>369</v>
      </c>
      <c r="Q201" s="44">
        <v>0.54200000000000004</v>
      </c>
      <c r="R201" s="45" t="s">
        <v>30</v>
      </c>
    </row>
    <row r="202" spans="1:18" s="21" customFormat="1" ht="14.55">
      <c r="A202" s="41" t="s">
        <v>377</v>
      </c>
      <c r="B202" s="41" t="s">
        <v>376</v>
      </c>
      <c r="C202" s="41">
        <v>2019</v>
      </c>
      <c r="D202" s="41">
        <v>449</v>
      </c>
      <c r="E202" s="42">
        <v>0.54424242424242397</v>
      </c>
      <c r="F202" s="41" t="s">
        <v>124</v>
      </c>
      <c r="G202" s="41"/>
      <c r="H202" s="41" t="s">
        <v>231</v>
      </c>
      <c r="I202" s="41" t="s">
        <v>231</v>
      </c>
      <c r="J202" s="43" t="s">
        <v>25</v>
      </c>
      <c r="K202" s="41" t="s">
        <v>76</v>
      </c>
      <c r="L202" s="41" t="s">
        <v>37</v>
      </c>
      <c r="M202" s="41" t="s">
        <v>82</v>
      </c>
      <c r="N202" s="41" t="s">
        <v>83</v>
      </c>
      <c r="O202" s="41" t="s">
        <v>29</v>
      </c>
      <c r="P202" s="41">
        <v>825</v>
      </c>
      <c r="Q202" s="44">
        <v>0.39879999999999999</v>
      </c>
      <c r="R202" s="45" t="s">
        <v>30</v>
      </c>
    </row>
    <row r="203" spans="1:18" s="21" customFormat="1" ht="14.55">
      <c r="A203" s="41"/>
      <c r="B203" s="41"/>
      <c r="C203" s="41"/>
      <c r="D203" s="41"/>
      <c r="E203" s="42"/>
      <c r="F203" s="41"/>
      <c r="G203" s="41"/>
      <c r="H203" s="41"/>
      <c r="I203" s="41" t="s">
        <v>231</v>
      </c>
      <c r="J203" s="43"/>
      <c r="K203" s="41" t="s">
        <v>76</v>
      </c>
      <c r="L203" s="41"/>
      <c r="M203" s="41"/>
      <c r="N203" s="41" t="s">
        <v>83</v>
      </c>
      <c r="O203" s="41" t="s">
        <v>41</v>
      </c>
      <c r="P203" s="41">
        <v>449</v>
      </c>
      <c r="Q203" s="44">
        <v>0.4098</v>
      </c>
      <c r="R203" s="45" t="s">
        <v>30</v>
      </c>
    </row>
    <row r="204" spans="1:18" s="21" customFormat="1" ht="14.55">
      <c r="A204" s="41"/>
      <c r="B204" s="41"/>
      <c r="C204" s="41"/>
      <c r="D204" s="41"/>
      <c r="E204" s="42"/>
      <c r="F204" s="41"/>
      <c r="G204" s="41"/>
      <c r="H204" s="41"/>
      <c r="I204" s="41" t="s">
        <v>231</v>
      </c>
      <c r="J204" s="43"/>
      <c r="K204" s="41" t="s">
        <v>76</v>
      </c>
      <c r="L204" s="41"/>
      <c r="M204" s="41"/>
      <c r="N204" s="41" t="s">
        <v>83</v>
      </c>
      <c r="O204" s="41" t="s">
        <v>42</v>
      </c>
      <c r="P204" s="41">
        <v>376</v>
      </c>
      <c r="Q204" s="44">
        <v>0.3856</v>
      </c>
      <c r="R204" s="45" t="s">
        <v>30</v>
      </c>
    </row>
    <row r="205" spans="1:18" s="21" customFormat="1" ht="14.55">
      <c r="A205" s="41"/>
      <c r="B205" s="41"/>
      <c r="C205" s="41"/>
      <c r="D205" s="41"/>
      <c r="E205" s="42"/>
      <c r="F205" s="41"/>
      <c r="G205" s="41"/>
      <c r="H205" s="41"/>
      <c r="I205" s="41" t="s">
        <v>231</v>
      </c>
      <c r="J205" s="43"/>
      <c r="K205" s="41" t="s">
        <v>76</v>
      </c>
      <c r="L205" s="41"/>
      <c r="M205" s="41"/>
      <c r="N205" s="41" t="s">
        <v>83</v>
      </c>
      <c r="O205" s="41" t="s">
        <v>260</v>
      </c>
      <c r="P205" s="41">
        <v>167</v>
      </c>
      <c r="Q205" s="44">
        <v>0.42509999999999998</v>
      </c>
      <c r="R205" s="45" t="s">
        <v>30</v>
      </c>
    </row>
    <row r="206" spans="1:18" s="21" customFormat="1" ht="14.55">
      <c r="A206" s="41"/>
      <c r="B206" s="41"/>
      <c r="C206" s="41"/>
      <c r="D206" s="41"/>
      <c r="E206" s="42"/>
      <c r="F206" s="41"/>
      <c r="G206" s="41"/>
      <c r="H206" s="41"/>
      <c r="I206" s="41" t="s">
        <v>231</v>
      </c>
      <c r="J206" s="43"/>
      <c r="K206" s="41" t="s">
        <v>76</v>
      </c>
      <c r="L206" s="41"/>
      <c r="M206" s="41"/>
      <c r="N206" s="41" t="s">
        <v>83</v>
      </c>
      <c r="O206" s="41" t="s">
        <v>259</v>
      </c>
      <c r="P206" s="41">
        <v>239</v>
      </c>
      <c r="Q206" s="44">
        <v>0.33050000000000002</v>
      </c>
      <c r="R206" s="45" t="s">
        <v>30</v>
      </c>
    </row>
    <row r="207" spans="1:18" s="21" customFormat="1" ht="14.55">
      <c r="A207" s="41"/>
      <c r="B207" s="41"/>
      <c r="C207" s="41"/>
      <c r="D207" s="41"/>
      <c r="E207" s="42"/>
      <c r="F207" s="41"/>
      <c r="G207" s="41"/>
      <c r="H207" s="41"/>
      <c r="I207" s="41" t="s">
        <v>231</v>
      </c>
      <c r="J207" s="43"/>
      <c r="K207" s="41" t="s">
        <v>76</v>
      </c>
      <c r="L207" s="41"/>
      <c r="M207" s="41"/>
      <c r="N207" s="41" t="s">
        <v>83</v>
      </c>
      <c r="O207" s="41" t="s">
        <v>287</v>
      </c>
      <c r="P207" s="41">
        <v>244</v>
      </c>
      <c r="Q207" s="44">
        <v>0.36480000000000001</v>
      </c>
      <c r="R207" s="45" t="s">
        <v>30</v>
      </c>
    </row>
    <row r="208" spans="1:18" s="21" customFormat="1" ht="14.55">
      <c r="A208" s="41"/>
      <c r="B208" s="41"/>
      <c r="C208" s="41"/>
      <c r="D208" s="41"/>
      <c r="E208" s="42"/>
      <c r="F208" s="41"/>
      <c r="G208" s="41"/>
      <c r="H208" s="41"/>
      <c r="I208" s="41" t="s">
        <v>231</v>
      </c>
      <c r="J208" s="43"/>
      <c r="K208" s="41" t="s">
        <v>76</v>
      </c>
      <c r="L208" s="41"/>
      <c r="M208" s="41"/>
      <c r="N208" s="41" t="s">
        <v>83</v>
      </c>
      <c r="O208" s="41" t="s">
        <v>286</v>
      </c>
      <c r="P208" s="41">
        <v>175</v>
      </c>
      <c r="Q208" s="44">
        <v>0.51429999999999998</v>
      </c>
      <c r="R208" s="45" t="s">
        <v>30</v>
      </c>
    </row>
    <row r="209" spans="1:18" s="21" customFormat="1" ht="14.55">
      <c r="A209" s="41"/>
      <c r="B209" s="41"/>
      <c r="C209" s="41"/>
      <c r="D209" s="41"/>
      <c r="E209" s="42"/>
      <c r="F209" s="41"/>
      <c r="G209" s="41"/>
      <c r="H209" s="41"/>
      <c r="I209" s="41" t="s">
        <v>231</v>
      </c>
      <c r="J209" s="43"/>
      <c r="K209" s="41" t="s">
        <v>76</v>
      </c>
      <c r="L209" s="41"/>
      <c r="M209" s="41"/>
      <c r="N209" s="41" t="s">
        <v>83</v>
      </c>
      <c r="O209" s="41" t="s">
        <v>47</v>
      </c>
      <c r="P209" s="41">
        <v>396</v>
      </c>
      <c r="Q209" s="44">
        <v>0.41160000000000002</v>
      </c>
      <c r="R209" s="45" t="s">
        <v>30</v>
      </c>
    </row>
    <row r="210" spans="1:18" s="21" customFormat="1" ht="14.55">
      <c r="A210" s="41"/>
      <c r="B210" s="41"/>
      <c r="C210" s="41"/>
      <c r="D210" s="41"/>
      <c r="E210" s="42"/>
      <c r="F210" s="41"/>
      <c r="G210" s="41"/>
      <c r="H210" s="41"/>
      <c r="I210" s="41" t="s">
        <v>231</v>
      </c>
      <c r="J210" s="43"/>
      <c r="K210" s="41" t="s">
        <v>76</v>
      </c>
      <c r="L210" s="41"/>
      <c r="M210" s="41"/>
      <c r="N210" s="41" t="s">
        <v>83</v>
      </c>
      <c r="O210" s="41" t="s">
        <v>48</v>
      </c>
      <c r="P210" s="41">
        <v>429</v>
      </c>
      <c r="Q210" s="44">
        <v>0.38690000000000002</v>
      </c>
      <c r="R210" s="45" t="s">
        <v>30</v>
      </c>
    </row>
    <row r="211" spans="1:18" s="21" customFormat="1" ht="14.55">
      <c r="A211" s="41"/>
      <c r="B211" s="41"/>
      <c r="C211" s="41"/>
      <c r="D211" s="41"/>
      <c r="E211" s="42"/>
      <c r="F211" s="41"/>
      <c r="G211" s="41"/>
      <c r="H211" s="41"/>
      <c r="I211" s="41" t="s">
        <v>231</v>
      </c>
      <c r="J211" s="43"/>
      <c r="K211" s="41" t="s">
        <v>76</v>
      </c>
      <c r="L211" s="41"/>
      <c r="M211" s="41"/>
      <c r="N211" s="41" t="s">
        <v>83</v>
      </c>
      <c r="O211" s="41" t="s">
        <v>329</v>
      </c>
      <c r="P211" s="41">
        <v>182</v>
      </c>
      <c r="Q211" s="44">
        <v>0.4451</v>
      </c>
      <c r="R211" s="45" t="s">
        <v>30</v>
      </c>
    </row>
    <row r="212" spans="1:18" s="21" customFormat="1" ht="14.55">
      <c r="A212" s="41"/>
      <c r="B212" s="41"/>
      <c r="C212" s="41"/>
      <c r="D212" s="41"/>
      <c r="E212" s="42"/>
      <c r="F212" s="41"/>
      <c r="G212" s="41"/>
      <c r="H212" s="41"/>
      <c r="I212" s="41" t="s">
        <v>231</v>
      </c>
      <c r="J212" s="43"/>
      <c r="K212" s="41" t="s">
        <v>76</v>
      </c>
      <c r="L212" s="41"/>
      <c r="M212" s="41"/>
      <c r="N212" s="41" t="s">
        <v>83</v>
      </c>
      <c r="O212" s="41" t="s">
        <v>144</v>
      </c>
      <c r="P212" s="41">
        <v>223</v>
      </c>
      <c r="Q212" s="44">
        <v>0.44390000000000002</v>
      </c>
      <c r="R212" s="45" t="s">
        <v>30</v>
      </c>
    </row>
    <row r="213" spans="1:18" s="21" customFormat="1" ht="14.55">
      <c r="A213" s="41"/>
      <c r="B213" s="41"/>
      <c r="C213" s="41"/>
      <c r="D213" s="41"/>
      <c r="E213" s="42"/>
      <c r="F213" s="41"/>
      <c r="G213" s="41"/>
      <c r="H213" s="41"/>
      <c r="I213" s="41" t="s">
        <v>231</v>
      </c>
      <c r="J213" s="43"/>
      <c r="K213" s="41" t="s">
        <v>76</v>
      </c>
      <c r="L213" s="41"/>
      <c r="M213" s="41"/>
      <c r="N213" s="41" t="s">
        <v>83</v>
      </c>
      <c r="O213" s="41" t="s">
        <v>375</v>
      </c>
      <c r="P213" s="41">
        <v>420</v>
      </c>
      <c r="Q213" s="44">
        <v>0.3548</v>
      </c>
      <c r="R213" s="45" t="s">
        <v>30</v>
      </c>
    </row>
    <row r="214" spans="1:18" s="21" customFormat="1" ht="14.55">
      <c r="A214" s="41"/>
      <c r="B214" s="41"/>
      <c r="C214" s="41"/>
      <c r="D214" s="41"/>
      <c r="E214" s="42"/>
      <c r="F214" s="41"/>
      <c r="G214" s="41"/>
      <c r="H214" s="41"/>
      <c r="I214" s="41" t="s">
        <v>231</v>
      </c>
      <c r="J214" s="43"/>
      <c r="K214" s="41" t="s">
        <v>76</v>
      </c>
      <c r="L214" s="41"/>
      <c r="M214" s="41"/>
      <c r="N214" s="41" t="s">
        <v>83</v>
      </c>
      <c r="O214" s="41" t="s">
        <v>328</v>
      </c>
      <c r="P214" s="41">
        <v>133</v>
      </c>
      <c r="Q214" s="44">
        <v>0.4511</v>
      </c>
      <c r="R214" s="45" t="s">
        <v>30</v>
      </c>
    </row>
    <row r="215" spans="1:18" s="21" customFormat="1" ht="14.55">
      <c r="A215" s="41"/>
      <c r="B215" s="41"/>
      <c r="C215" s="41"/>
      <c r="D215" s="41"/>
      <c r="E215" s="42"/>
      <c r="F215" s="41"/>
      <c r="G215" s="41"/>
      <c r="H215" s="41"/>
      <c r="I215" s="41" t="s">
        <v>231</v>
      </c>
      <c r="J215" s="43"/>
      <c r="K215" s="41" t="s">
        <v>76</v>
      </c>
      <c r="L215" s="41"/>
      <c r="M215" s="41"/>
      <c r="N215" s="41" t="s">
        <v>83</v>
      </c>
      <c r="O215" s="41" t="s">
        <v>144</v>
      </c>
      <c r="P215" s="41">
        <v>174</v>
      </c>
      <c r="Q215" s="44">
        <v>0.40799999999999997</v>
      </c>
      <c r="R215" s="45" t="s">
        <v>30</v>
      </c>
    </row>
    <row r="216" spans="1:18" s="21" customFormat="1" ht="14.55">
      <c r="A216" s="41"/>
      <c r="B216" s="41"/>
      <c r="C216" s="41"/>
      <c r="D216" s="41"/>
      <c r="E216" s="42"/>
      <c r="F216" s="41"/>
      <c r="G216" s="41"/>
      <c r="H216" s="41"/>
      <c r="I216" s="41" t="s">
        <v>231</v>
      </c>
      <c r="J216" s="43"/>
      <c r="K216" s="41" t="s">
        <v>76</v>
      </c>
      <c r="L216" s="41"/>
      <c r="M216" s="41"/>
      <c r="N216" s="41" t="s">
        <v>83</v>
      </c>
      <c r="O216" s="41" t="s">
        <v>375</v>
      </c>
      <c r="P216" s="41">
        <v>518</v>
      </c>
      <c r="Q216" s="44">
        <v>0.38219999999999998</v>
      </c>
      <c r="R216" s="45" t="s">
        <v>30</v>
      </c>
    </row>
    <row r="217" spans="1:18" s="21" customFormat="1" ht="14.55">
      <c r="A217" s="41" t="s">
        <v>374</v>
      </c>
      <c r="B217" s="41" t="s">
        <v>373</v>
      </c>
      <c r="C217" s="41">
        <v>2017</v>
      </c>
      <c r="D217" s="41"/>
      <c r="E217" s="42"/>
      <c r="F217" s="41" t="s">
        <v>372</v>
      </c>
      <c r="G217" s="41"/>
      <c r="H217" s="41" t="s">
        <v>231</v>
      </c>
      <c r="I217" s="41" t="s">
        <v>231</v>
      </c>
      <c r="J217" s="43" t="s">
        <v>25</v>
      </c>
      <c r="K217" s="41" t="s">
        <v>76</v>
      </c>
      <c r="L217" s="41" t="s">
        <v>37</v>
      </c>
      <c r="M217" s="41" t="s">
        <v>82</v>
      </c>
      <c r="N217" s="41" t="s">
        <v>83</v>
      </c>
      <c r="O217" s="41" t="s">
        <v>29</v>
      </c>
      <c r="P217" s="41">
        <v>593</v>
      </c>
      <c r="Q217" s="44">
        <v>0.48330000000000001</v>
      </c>
      <c r="R217" s="45" t="s">
        <v>30</v>
      </c>
    </row>
    <row r="218" spans="1:18" s="21" customFormat="1" ht="14.55">
      <c r="A218" s="41" t="s">
        <v>371</v>
      </c>
      <c r="B218" s="41" t="s">
        <v>370</v>
      </c>
      <c r="C218" s="41">
        <v>2015</v>
      </c>
      <c r="D218" s="41">
        <v>521</v>
      </c>
      <c r="E218" s="42">
        <v>0.332694763729247</v>
      </c>
      <c r="F218" s="41" t="s">
        <v>235</v>
      </c>
      <c r="G218" s="41"/>
      <c r="H218" s="41" t="s">
        <v>231</v>
      </c>
      <c r="I218" s="41" t="s">
        <v>231</v>
      </c>
      <c r="J218" s="43" t="s">
        <v>25</v>
      </c>
      <c r="K218" s="41" t="s">
        <v>76</v>
      </c>
      <c r="L218" s="41" t="s">
        <v>37</v>
      </c>
      <c r="M218" s="41" t="s">
        <v>82</v>
      </c>
      <c r="N218" s="41" t="s">
        <v>83</v>
      </c>
      <c r="O218" s="41" t="s">
        <v>29</v>
      </c>
      <c r="P218" s="41">
        <v>1566</v>
      </c>
      <c r="Q218" s="44">
        <v>0.23400000000000001</v>
      </c>
      <c r="R218" s="45" t="s">
        <v>30</v>
      </c>
    </row>
    <row r="219" spans="1:18" s="21" customFormat="1" ht="14.55">
      <c r="A219" s="41"/>
      <c r="B219" s="41"/>
      <c r="C219" s="41"/>
      <c r="D219" s="41"/>
      <c r="E219" s="42"/>
      <c r="F219" s="41"/>
      <c r="G219" s="41"/>
      <c r="H219" s="41"/>
      <c r="I219" s="41" t="s">
        <v>231</v>
      </c>
      <c r="J219" s="43"/>
      <c r="K219" s="41" t="s">
        <v>76</v>
      </c>
      <c r="L219" s="41"/>
      <c r="M219" s="41"/>
      <c r="N219" s="41" t="s">
        <v>83</v>
      </c>
      <c r="O219" s="41" t="s">
        <v>41</v>
      </c>
      <c r="P219" s="41">
        <v>521</v>
      </c>
      <c r="Q219" s="44">
        <v>0.32200000000000001</v>
      </c>
      <c r="R219" s="45" t="s">
        <v>30</v>
      </c>
    </row>
    <row r="220" spans="1:18" s="21" customFormat="1" ht="14.55">
      <c r="A220" s="41"/>
      <c r="B220" s="41"/>
      <c r="C220" s="41"/>
      <c r="D220" s="41"/>
      <c r="E220" s="42"/>
      <c r="F220" s="41"/>
      <c r="G220" s="41"/>
      <c r="H220" s="41"/>
      <c r="I220" s="41" t="s">
        <v>231</v>
      </c>
      <c r="J220" s="43"/>
      <c r="K220" s="41" t="s">
        <v>76</v>
      </c>
      <c r="L220" s="41"/>
      <c r="M220" s="41"/>
      <c r="N220" s="41" t="s">
        <v>83</v>
      </c>
      <c r="O220" s="41" t="s">
        <v>42</v>
      </c>
      <c r="P220" s="41">
        <v>1045</v>
      </c>
      <c r="Q220" s="44">
        <v>0.19</v>
      </c>
      <c r="R220" s="45" t="s">
        <v>30</v>
      </c>
    </row>
    <row r="221" spans="1:18" s="21" customFormat="1" ht="14.55">
      <c r="A221" s="41"/>
      <c r="B221" s="41"/>
      <c r="C221" s="41"/>
      <c r="D221" s="41"/>
      <c r="E221" s="42"/>
      <c r="F221" s="41"/>
      <c r="G221" s="41"/>
      <c r="H221" s="41"/>
      <c r="I221" s="41" t="s">
        <v>231</v>
      </c>
      <c r="J221" s="43"/>
      <c r="K221" s="41" t="s">
        <v>76</v>
      </c>
      <c r="L221" s="41"/>
      <c r="M221" s="41"/>
      <c r="N221" s="41" t="s">
        <v>83</v>
      </c>
      <c r="O221" s="41" t="s">
        <v>319</v>
      </c>
      <c r="P221" s="41">
        <v>867</v>
      </c>
      <c r="Q221" s="44">
        <v>0.18099999999999999</v>
      </c>
      <c r="R221" s="45" t="s">
        <v>30</v>
      </c>
    </row>
    <row r="222" spans="1:18" s="21" customFormat="1" ht="14.55">
      <c r="A222" s="41"/>
      <c r="B222" s="41"/>
      <c r="C222" s="41"/>
      <c r="D222" s="41"/>
      <c r="E222" s="42"/>
      <c r="F222" s="41"/>
      <c r="G222" s="41"/>
      <c r="H222" s="41"/>
      <c r="I222" s="41" t="s">
        <v>231</v>
      </c>
      <c r="J222" s="43"/>
      <c r="K222" s="41" t="s">
        <v>76</v>
      </c>
      <c r="L222" s="41"/>
      <c r="M222" s="41"/>
      <c r="N222" s="41" t="s">
        <v>83</v>
      </c>
      <c r="O222" s="41" t="s">
        <v>283</v>
      </c>
      <c r="P222" s="41">
        <v>699</v>
      </c>
      <c r="Q222" s="44">
        <v>0.3</v>
      </c>
      <c r="R222" s="45" t="s">
        <v>30</v>
      </c>
    </row>
    <row r="223" spans="1:18" s="21" customFormat="1" ht="14.55">
      <c r="A223" s="41"/>
      <c r="B223" s="41"/>
      <c r="C223" s="41"/>
      <c r="D223" s="41"/>
      <c r="E223" s="42"/>
      <c r="F223" s="41"/>
      <c r="G223" s="41"/>
      <c r="H223" s="41"/>
      <c r="I223" s="41" t="s">
        <v>231</v>
      </c>
      <c r="J223" s="43"/>
      <c r="K223" s="41" t="s">
        <v>76</v>
      </c>
      <c r="L223" s="41"/>
      <c r="M223" s="41"/>
      <c r="N223" s="41" t="s">
        <v>83</v>
      </c>
      <c r="O223" s="41" t="s">
        <v>251</v>
      </c>
      <c r="P223" s="41">
        <v>715</v>
      </c>
      <c r="Q223" s="44">
        <v>0.218</v>
      </c>
      <c r="R223" s="45" t="s">
        <v>30</v>
      </c>
    </row>
    <row r="224" spans="1:18" s="21" customFormat="1" ht="14.55">
      <c r="A224" s="41"/>
      <c r="B224" s="41"/>
      <c r="C224" s="41"/>
      <c r="D224" s="41"/>
      <c r="E224" s="42"/>
      <c r="F224" s="41"/>
      <c r="G224" s="41"/>
      <c r="H224" s="41"/>
      <c r="I224" s="41" t="s">
        <v>231</v>
      </c>
      <c r="J224" s="43"/>
      <c r="K224" s="41" t="s">
        <v>76</v>
      </c>
      <c r="L224" s="41"/>
      <c r="M224" s="41"/>
      <c r="N224" s="41" t="s">
        <v>83</v>
      </c>
      <c r="O224" s="41" t="s">
        <v>250</v>
      </c>
      <c r="P224" s="41">
        <v>851</v>
      </c>
      <c r="Q224" s="44">
        <v>0.248</v>
      </c>
      <c r="R224" s="45" t="s">
        <v>30</v>
      </c>
    </row>
    <row r="225" spans="1:18" s="21" customFormat="1" ht="14.55">
      <c r="A225" s="41" t="s">
        <v>369</v>
      </c>
      <c r="B225" s="41" t="s">
        <v>368</v>
      </c>
      <c r="C225" s="41">
        <v>2013</v>
      </c>
      <c r="D225" s="41">
        <v>1438</v>
      </c>
      <c r="E225" s="42">
        <v>0.64024933214603696</v>
      </c>
      <c r="F225" s="41" t="s">
        <v>235</v>
      </c>
      <c r="G225" s="41"/>
      <c r="H225" s="41" t="s">
        <v>231</v>
      </c>
      <c r="I225" s="41" t="s">
        <v>231</v>
      </c>
      <c r="J225" s="43" t="s">
        <v>25</v>
      </c>
      <c r="K225" s="41" t="s">
        <v>76</v>
      </c>
      <c r="L225" s="41"/>
      <c r="M225" s="41" t="s">
        <v>82</v>
      </c>
      <c r="N225" s="41" t="s">
        <v>83</v>
      </c>
      <c r="O225" s="41" t="s">
        <v>29</v>
      </c>
      <c r="P225" s="41">
        <v>2246</v>
      </c>
      <c r="Q225" s="44">
        <v>0.24</v>
      </c>
      <c r="R225" s="45" t="s">
        <v>30</v>
      </c>
    </row>
    <row r="226" spans="1:18" s="21" customFormat="1" ht="14.55">
      <c r="A226" s="41"/>
      <c r="B226" s="41"/>
      <c r="C226" s="41"/>
      <c r="D226" s="41"/>
      <c r="E226" s="42"/>
      <c r="F226" s="41"/>
      <c r="G226" s="41"/>
      <c r="H226" s="41"/>
      <c r="I226" s="41" t="s">
        <v>231</v>
      </c>
      <c r="J226" s="43"/>
      <c r="K226" s="41" t="s">
        <v>76</v>
      </c>
      <c r="L226" s="41"/>
      <c r="M226" s="41"/>
      <c r="N226" s="41" t="s">
        <v>83</v>
      </c>
      <c r="O226" s="41" t="s">
        <v>41</v>
      </c>
      <c r="P226" s="41">
        <v>1438</v>
      </c>
      <c r="Q226" s="44">
        <v>0.3</v>
      </c>
      <c r="R226" s="45" t="s">
        <v>30</v>
      </c>
    </row>
    <row r="227" spans="1:18" s="21" customFormat="1" ht="14.55">
      <c r="A227" s="41"/>
      <c r="B227" s="41"/>
      <c r="C227" s="41"/>
      <c r="D227" s="41"/>
      <c r="E227" s="42"/>
      <c r="F227" s="41"/>
      <c r="G227" s="41"/>
      <c r="H227" s="41"/>
      <c r="I227" s="41" t="s">
        <v>231</v>
      </c>
      <c r="J227" s="43"/>
      <c r="K227" s="41" t="s">
        <v>76</v>
      </c>
      <c r="L227" s="41"/>
      <c r="M227" s="41"/>
      <c r="N227" s="41" t="s">
        <v>83</v>
      </c>
      <c r="O227" s="41" t="s">
        <v>42</v>
      </c>
      <c r="P227" s="41">
        <v>808</v>
      </c>
      <c r="Q227" s="44">
        <v>0.13400000000000001</v>
      </c>
      <c r="R227" s="45" t="s">
        <v>30</v>
      </c>
    </row>
    <row r="228" spans="1:18" s="21" customFormat="1" ht="14.55">
      <c r="A228" s="41"/>
      <c r="B228" s="41"/>
      <c r="C228" s="41"/>
      <c r="D228" s="41"/>
      <c r="E228" s="42"/>
      <c r="F228" s="41"/>
      <c r="G228" s="41"/>
      <c r="H228" s="41"/>
      <c r="I228" s="41" t="s">
        <v>231</v>
      </c>
      <c r="J228" s="43"/>
      <c r="K228" s="41" t="s">
        <v>76</v>
      </c>
      <c r="L228" s="41"/>
      <c r="M228" s="41"/>
      <c r="N228" s="41" t="s">
        <v>83</v>
      </c>
      <c r="O228" s="41" t="s">
        <v>367</v>
      </c>
      <c r="P228" s="41">
        <v>674</v>
      </c>
      <c r="Q228" s="44">
        <v>0.27</v>
      </c>
      <c r="R228" s="45" t="s">
        <v>30</v>
      </c>
    </row>
    <row r="229" spans="1:18" s="21" customFormat="1" ht="14.55">
      <c r="A229" s="41"/>
      <c r="B229" s="41"/>
      <c r="C229" s="41"/>
      <c r="D229" s="41"/>
      <c r="E229" s="42"/>
      <c r="F229" s="41"/>
      <c r="G229" s="41"/>
      <c r="H229" s="41"/>
      <c r="I229" s="41" t="s">
        <v>231</v>
      </c>
      <c r="J229" s="43"/>
      <c r="K229" s="41" t="s">
        <v>76</v>
      </c>
      <c r="L229" s="41"/>
      <c r="M229" s="41"/>
      <c r="N229" s="41" t="s">
        <v>83</v>
      </c>
      <c r="O229" s="41" t="s">
        <v>366</v>
      </c>
      <c r="P229" s="41">
        <v>1572</v>
      </c>
      <c r="Q229" s="44">
        <v>0.22700000000000001</v>
      </c>
      <c r="R229" s="45" t="s">
        <v>30</v>
      </c>
    </row>
    <row r="230" spans="1:18" s="21" customFormat="1" ht="14.55">
      <c r="A230" s="41" t="s">
        <v>365</v>
      </c>
      <c r="B230" s="41" t="s">
        <v>364</v>
      </c>
      <c r="C230" s="41">
        <v>2015</v>
      </c>
      <c r="D230" s="41">
        <v>96</v>
      </c>
      <c r="E230" s="42">
        <v>0.25806451612903197</v>
      </c>
      <c r="F230" s="41"/>
      <c r="G230" s="41"/>
      <c r="H230" s="41" t="s">
        <v>231</v>
      </c>
      <c r="I230" s="41" t="s">
        <v>231</v>
      </c>
      <c r="J230" s="43" t="s">
        <v>25</v>
      </c>
      <c r="K230" s="41" t="s">
        <v>76</v>
      </c>
      <c r="L230" s="41" t="s">
        <v>37</v>
      </c>
      <c r="M230" s="41" t="s">
        <v>82</v>
      </c>
      <c r="N230" s="41" t="s">
        <v>83</v>
      </c>
      <c r="O230" s="41" t="s">
        <v>29</v>
      </c>
      <c r="P230" s="41">
        <v>372</v>
      </c>
      <c r="Q230" s="44">
        <v>0.108</v>
      </c>
      <c r="R230" s="45" t="s">
        <v>30</v>
      </c>
    </row>
    <row r="231" spans="1:18" s="21" customFormat="1" ht="14.55">
      <c r="A231" s="41" t="s">
        <v>107</v>
      </c>
      <c r="B231" s="41" t="s">
        <v>363</v>
      </c>
      <c r="C231" s="41">
        <v>2011</v>
      </c>
      <c r="D231" s="41"/>
      <c r="E231" s="42"/>
      <c r="F231" s="41" t="s">
        <v>128</v>
      </c>
      <c r="G231" s="41"/>
      <c r="H231" s="41" t="s">
        <v>231</v>
      </c>
      <c r="I231" s="41" t="s">
        <v>231</v>
      </c>
      <c r="J231" s="43" t="s">
        <v>25</v>
      </c>
      <c r="K231" s="41" t="s">
        <v>76</v>
      </c>
      <c r="L231" s="41" t="s">
        <v>37</v>
      </c>
      <c r="M231" s="41" t="s">
        <v>82</v>
      </c>
      <c r="N231" s="41" t="s">
        <v>83</v>
      </c>
      <c r="O231" s="41" t="s">
        <v>29</v>
      </c>
      <c r="P231" s="41">
        <v>718</v>
      </c>
      <c r="Q231" s="44">
        <v>0.1072</v>
      </c>
      <c r="R231" s="45" t="s">
        <v>30</v>
      </c>
    </row>
    <row r="232" spans="1:18" s="21" customFormat="1" ht="14.55">
      <c r="A232" s="41"/>
      <c r="B232" s="41"/>
      <c r="C232" s="41"/>
      <c r="D232" s="41"/>
      <c r="E232" s="42"/>
      <c r="F232" s="41"/>
      <c r="G232" s="41"/>
      <c r="H232" s="41"/>
      <c r="I232" s="41" t="s">
        <v>231</v>
      </c>
      <c r="J232" s="43"/>
      <c r="K232" s="41" t="s">
        <v>76</v>
      </c>
      <c r="L232" s="41"/>
      <c r="M232" s="41"/>
      <c r="N232" s="41" t="s">
        <v>83</v>
      </c>
      <c r="O232" s="41" t="s">
        <v>260</v>
      </c>
      <c r="P232" s="41">
        <v>395</v>
      </c>
      <c r="Q232" s="44">
        <v>0.106</v>
      </c>
      <c r="R232" s="45" t="s">
        <v>30</v>
      </c>
    </row>
    <row r="233" spans="1:18" s="21" customFormat="1" ht="14.55">
      <c r="A233" s="41"/>
      <c r="B233" s="41"/>
      <c r="C233" s="41"/>
      <c r="D233" s="41"/>
      <c r="E233" s="42"/>
      <c r="F233" s="41"/>
      <c r="G233" s="41"/>
      <c r="H233" s="41"/>
      <c r="I233" s="41" t="s">
        <v>231</v>
      </c>
      <c r="J233" s="43"/>
      <c r="K233" s="41" t="s">
        <v>76</v>
      </c>
      <c r="L233" s="41"/>
      <c r="M233" s="41"/>
      <c r="N233" s="41" t="s">
        <v>83</v>
      </c>
      <c r="O233" s="41" t="s">
        <v>259</v>
      </c>
      <c r="P233" s="41">
        <v>323</v>
      </c>
      <c r="Q233" s="44">
        <v>0.108</v>
      </c>
      <c r="R233" s="45" t="s">
        <v>30</v>
      </c>
    </row>
    <row r="234" spans="1:18" s="21" customFormat="1" ht="14.55">
      <c r="A234" s="41" t="s">
        <v>362</v>
      </c>
      <c r="B234" s="41" t="s">
        <v>361</v>
      </c>
      <c r="C234" s="41">
        <v>2013</v>
      </c>
      <c r="D234" s="41">
        <v>212</v>
      </c>
      <c r="E234" s="42">
        <v>0.464912280701754</v>
      </c>
      <c r="F234" s="41" t="s">
        <v>125</v>
      </c>
      <c r="G234" s="41"/>
      <c r="H234" s="41" t="s">
        <v>231</v>
      </c>
      <c r="I234" s="41" t="s">
        <v>231</v>
      </c>
      <c r="J234" s="43" t="s">
        <v>25</v>
      </c>
      <c r="K234" s="41" t="s">
        <v>76</v>
      </c>
      <c r="L234" s="41"/>
      <c r="M234" s="41" t="s">
        <v>82</v>
      </c>
      <c r="N234" s="41" t="s">
        <v>83</v>
      </c>
      <c r="O234" s="41" t="s">
        <v>29</v>
      </c>
      <c r="P234" s="41">
        <v>456</v>
      </c>
      <c r="Q234" s="44">
        <v>0.1042</v>
      </c>
      <c r="R234" s="45" t="s">
        <v>30</v>
      </c>
    </row>
    <row r="235" spans="1:18" s="21" customFormat="1" ht="14.55">
      <c r="A235" s="41" t="s">
        <v>360</v>
      </c>
      <c r="B235" s="41" t="s">
        <v>359</v>
      </c>
      <c r="C235" s="41">
        <v>2010</v>
      </c>
      <c r="D235" s="41">
        <v>288</v>
      </c>
      <c r="E235" s="42">
        <v>0.38866396761133598</v>
      </c>
      <c r="F235" s="41" t="s">
        <v>130</v>
      </c>
      <c r="G235" s="41" t="s">
        <v>358</v>
      </c>
      <c r="H235" s="41" t="s">
        <v>231</v>
      </c>
      <c r="I235" s="41" t="s">
        <v>231</v>
      </c>
      <c r="J235" s="43" t="s">
        <v>25</v>
      </c>
      <c r="K235" s="41" t="s">
        <v>76</v>
      </c>
      <c r="L235" s="41" t="s">
        <v>37</v>
      </c>
      <c r="M235" s="41" t="s">
        <v>82</v>
      </c>
      <c r="N235" s="41" t="s">
        <v>83</v>
      </c>
      <c r="O235" s="41" t="s">
        <v>29</v>
      </c>
      <c r="P235" s="41">
        <v>741</v>
      </c>
      <c r="Q235" s="44">
        <v>0.13200000000000001</v>
      </c>
      <c r="R235" s="45" t="s">
        <v>30</v>
      </c>
    </row>
    <row r="236" spans="1:18" s="21" customFormat="1" ht="14.55">
      <c r="A236" s="41"/>
      <c r="B236" s="41"/>
      <c r="C236" s="41"/>
      <c r="D236" s="41"/>
      <c r="E236" s="42"/>
      <c r="F236" s="41"/>
      <c r="G236" s="41"/>
      <c r="H236" s="41"/>
      <c r="I236" s="41" t="s">
        <v>231</v>
      </c>
      <c r="J236" s="43"/>
      <c r="K236" s="41" t="s">
        <v>76</v>
      </c>
      <c r="L236" s="41"/>
      <c r="M236" s="41"/>
      <c r="N236" s="41" t="s">
        <v>83</v>
      </c>
      <c r="O236" s="41" t="s">
        <v>260</v>
      </c>
      <c r="P236" s="41">
        <v>367</v>
      </c>
      <c r="Q236" s="44">
        <v>0.13900000000000001</v>
      </c>
      <c r="R236" s="45" t="s">
        <v>30</v>
      </c>
    </row>
    <row r="237" spans="1:18" s="21" customFormat="1" ht="14.55">
      <c r="A237" s="41"/>
      <c r="B237" s="41"/>
      <c r="C237" s="41"/>
      <c r="D237" s="41"/>
      <c r="E237" s="42"/>
      <c r="F237" s="41"/>
      <c r="G237" s="41"/>
      <c r="H237" s="41"/>
      <c r="I237" s="41" t="s">
        <v>231</v>
      </c>
      <c r="J237" s="43"/>
      <c r="K237" s="41" t="s">
        <v>76</v>
      </c>
      <c r="L237" s="41"/>
      <c r="M237" s="41"/>
      <c r="N237" s="41" t="s">
        <v>83</v>
      </c>
      <c r="O237" s="41" t="s">
        <v>259</v>
      </c>
      <c r="P237" s="41">
        <v>374</v>
      </c>
      <c r="Q237" s="44">
        <v>0.126</v>
      </c>
      <c r="R237" s="45" t="s">
        <v>30</v>
      </c>
    </row>
    <row r="238" spans="1:18" s="21" customFormat="1" ht="14.55">
      <c r="A238" s="41"/>
      <c r="B238" s="41"/>
      <c r="C238" s="41"/>
      <c r="D238" s="41"/>
      <c r="E238" s="42"/>
      <c r="F238" s="41"/>
      <c r="G238" s="41"/>
      <c r="H238" s="41"/>
      <c r="I238" s="41" t="s">
        <v>231</v>
      </c>
      <c r="J238" s="43"/>
      <c r="K238" s="41" t="s">
        <v>76</v>
      </c>
      <c r="L238" s="41"/>
      <c r="M238" s="41"/>
      <c r="N238" s="41" t="s">
        <v>83</v>
      </c>
      <c r="O238" s="41" t="s">
        <v>41</v>
      </c>
      <c r="P238" s="41">
        <v>288</v>
      </c>
      <c r="Q238" s="44">
        <v>0.153</v>
      </c>
      <c r="R238" s="45" t="s">
        <v>30</v>
      </c>
    </row>
    <row r="239" spans="1:18" s="21" customFormat="1" ht="14.55">
      <c r="A239" s="41"/>
      <c r="B239" s="41"/>
      <c r="C239" s="41"/>
      <c r="D239" s="41"/>
      <c r="E239" s="42"/>
      <c r="F239" s="41"/>
      <c r="G239" s="41"/>
      <c r="H239" s="41"/>
      <c r="I239" s="41" t="s">
        <v>231</v>
      </c>
      <c r="J239" s="43"/>
      <c r="K239" s="41" t="s">
        <v>76</v>
      </c>
      <c r="L239" s="41"/>
      <c r="M239" s="41"/>
      <c r="N239" s="41" t="s">
        <v>83</v>
      </c>
      <c r="O239" s="41" t="s">
        <v>42</v>
      </c>
      <c r="P239" s="41">
        <v>453</v>
      </c>
      <c r="Q239" s="44">
        <v>0.11899999999999999</v>
      </c>
      <c r="R239" s="45" t="s">
        <v>30</v>
      </c>
    </row>
    <row r="240" spans="1:18" s="21" customFormat="1" ht="14.55">
      <c r="A240" s="41"/>
      <c r="B240" s="41"/>
      <c r="C240" s="41"/>
      <c r="D240" s="41"/>
      <c r="E240" s="42"/>
      <c r="F240" s="41"/>
      <c r="G240" s="41"/>
      <c r="H240" s="41"/>
      <c r="I240" s="41" t="s">
        <v>231</v>
      </c>
      <c r="J240" s="43"/>
      <c r="K240" s="41" t="s">
        <v>76</v>
      </c>
      <c r="L240" s="41"/>
      <c r="M240" s="41"/>
      <c r="N240" s="41" t="s">
        <v>83</v>
      </c>
      <c r="O240" s="41" t="s">
        <v>251</v>
      </c>
      <c r="P240" s="41">
        <v>411</v>
      </c>
      <c r="Q240" s="44">
        <v>0.11899999999999999</v>
      </c>
      <c r="R240" s="45" t="s">
        <v>30</v>
      </c>
    </row>
    <row r="241" spans="1:18" s="21" customFormat="1" ht="14.55">
      <c r="A241" s="41"/>
      <c r="B241" s="41"/>
      <c r="C241" s="41"/>
      <c r="D241" s="41"/>
      <c r="E241" s="42"/>
      <c r="F241" s="41"/>
      <c r="G241" s="41"/>
      <c r="H241" s="41"/>
      <c r="I241" s="41" t="s">
        <v>231</v>
      </c>
      <c r="J241" s="43"/>
      <c r="K241" s="41" t="s">
        <v>76</v>
      </c>
      <c r="L241" s="41"/>
      <c r="M241" s="41"/>
      <c r="N241" s="41" t="s">
        <v>83</v>
      </c>
      <c r="O241" s="41" t="s">
        <v>250</v>
      </c>
      <c r="P241" s="41">
        <v>330</v>
      </c>
      <c r="Q241" s="44">
        <v>0.14799999999999999</v>
      </c>
      <c r="R241" s="45" t="s">
        <v>30</v>
      </c>
    </row>
    <row r="242" spans="1:18" s="21" customFormat="1" ht="14.55">
      <c r="A242" s="41"/>
      <c r="B242" s="41"/>
      <c r="C242" s="41"/>
      <c r="D242" s="41"/>
      <c r="E242" s="42"/>
      <c r="F242" s="41"/>
      <c r="G242" s="41"/>
      <c r="H242" s="41"/>
      <c r="I242" s="41" t="s">
        <v>231</v>
      </c>
      <c r="J242" s="43"/>
      <c r="K242" s="41" t="s">
        <v>76</v>
      </c>
      <c r="L242" s="41"/>
      <c r="M242" s="41"/>
      <c r="N242" s="41" t="s">
        <v>83</v>
      </c>
      <c r="O242" s="41" t="s">
        <v>47</v>
      </c>
      <c r="P242" s="41">
        <v>336</v>
      </c>
      <c r="Q242" s="44">
        <v>0.104</v>
      </c>
      <c r="R242" s="45" t="s">
        <v>30</v>
      </c>
    </row>
    <row r="243" spans="1:18" s="21" customFormat="1" ht="14.55">
      <c r="A243" s="41"/>
      <c r="B243" s="41"/>
      <c r="C243" s="41"/>
      <c r="D243" s="41"/>
      <c r="E243" s="42"/>
      <c r="F243" s="41"/>
      <c r="G243" s="41"/>
      <c r="H243" s="41"/>
      <c r="I243" s="41" t="s">
        <v>231</v>
      </c>
      <c r="J243" s="43"/>
      <c r="K243" s="41" t="s">
        <v>76</v>
      </c>
      <c r="L243" s="41"/>
      <c r="M243" s="41"/>
      <c r="N243" s="41" t="s">
        <v>83</v>
      </c>
      <c r="O243" s="41" t="s">
        <v>48</v>
      </c>
      <c r="P243" s="41">
        <v>405</v>
      </c>
      <c r="Q243" s="44">
        <v>0.156</v>
      </c>
      <c r="R243" s="45" t="s">
        <v>30</v>
      </c>
    </row>
    <row r="244" spans="1:18" s="21" customFormat="1" ht="14.55">
      <c r="A244" s="41" t="s">
        <v>357</v>
      </c>
      <c r="B244" s="41" t="s">
        <v>356</v>
      </c>
      <c r="C244" s="41">
        <v>2016</v>
      </c>
      <c r="D244" s="41">
        <v>150</v>
      </c>
      <c r="E244" s="42">
        <v>0.52264808362369297</v>
      </c>
      <c r="F244" s="41" t="s">
        <v>355</v>
      </c>
      <c r="G244" s="41"/>
      <c r="H244" s="41" t="s">
        <v>231</v>
      </c>
      <c r="I244" s="41" t="s">
        <v>231</v>
      </c>
      <c r="J244" s="43" t="s">
        <v>25</v>
      </c>
      <c r="K244" s="41" t="s">
        <v>76</v>
      </c>
      <c r="L244" s="41" t="s">
        <v>37</v>
      </c>
      <c r="M244" s="41" t="s">
        <v>82</v>
      </c>
      <c r="N244" s="41" t="s">
        <v>83</v>
      </c>
      <c r="O244" s="41" t="s">
        <v>29</v>
      </c>
      <c r="P244" s="41">
        <v>287</v>
      </c>
      <c r="Q244" s="44">
        <v>0.61299999999999999</v>
      </c>
      <c r="R244" s="45" t="s">
        <v>30</v>
      </c>
    </row>
    <row r="245" spans="1:18" s="21" customFormat="1" ht="14.55">
      <c r="A245" s="41" t="s">
        <v>354</v>
      </c>
      <c r="B245" s="41" t="s">
        <v>353</v>
      </c>
      <c r="C245" s="41">
        <v>2018</v>
      </c>
      <c r="D245" s="41">
        <v>190</v>
      </c>
      <c r="E245" s="42">
        <v>0.52777777777777801</v>
      </c>
      <c r="F245" s="41" t="s">
        <v>80</v>
      </c>
      <c r="G245" s="41"/>
      <c r="H245" s="41" t="s">
        <v>231</v>
      </c>
      <c r="I245" s="41" t="s">
        <v>231</v>
      </c>
      <c r="J245" s="43" t="s">
        <v>25</v>
      </c>
      <c r="K245" s="41" t="s">
        <v>76</v>
      </c>
      <c r="L245" s="41"/>
      <c r="M245" s="41" t="s">
        <v>82</v>
      </c>
      <c r="N245" s="41" t="s">
        <v>83</v>
      </c>
      <c r="O245" s="41" t="s">
        <v>29</v>
      </c>
      <c r="P245" s="41">
        <v>360</v>
      </c>
      <c r="Q245" s="44">
        <v>0.2389</v>
      </c>
      <c r="R245" s="45" t="s">
        <v>30</v>
      </c>
    </row>
    <row r="246" spans="1:18" s="21" customFormat="1" ht="14.55">
      <c r="A246" s="41"/>
      <c r="B246" s="41"/>
      <c r="C246" s="41"/>
      <c r="D246" s="41"/>
      <c r="E246" s="42"/>
      <c r="F246" s="41"/>
      <c r="G246" s="41"/>
      <c r="H246" s="41"/>
      <c r="I246" s="41" t="s">
        <v>231</v>
      </c>
      <c r="J246" s="43"/>
      <c r="K246" s="41" t="s">
        <v>76</v>
      </c>
      <c r="L246" s="41"/>
      <c r="M246" s="41"/>
      <c r="N246" s="41" t="s">
        <v>83</v>
      </c>
      <c r="O246" s="41" t="s">
        <v>260</v>
      </c>
      <c r="P246" s="41">
        <v>121</v>
      </c>
      <c r="Q246" s="44">
        <v>0.11600000000000001</v>
      </c>
      <c r="R246" s="45" t="s">
        <v>30</v>
      </c>
    </row>
    <row r="247" spans="1:18" s="21" customFormat="1" ht="14.55">
      <c r="A247" s="41"/>
      <c r="B247" s="41"/>
      <c r="C247" s="41"/>
      <c r="D247" s="41"/>
      <c r="E247" s="42"/>
      <c r="F247" s="41"/>
      <c r="G247" s="41"/>
      <c r="H247" s="41"/>
      <c r="I247" s="41" t="s">
        <v>231</v>
      </c>
      <c r="J247" s="43"/>
      <c r="K247" s="41" t="s">
        <v>76</v>
      </c>
      <c r="L247" s="41"/>
      <c r="M247" s="41"/>
      <c r="N247" s="41" t="s">
        <v>83</v>
      </c>
      <c r="O247" s="41" t="s">
        <v>259</v>
      </c>
      <c r="P247" s="41">
        <v>125</v>
      </c>
      <c r="Q247" s="44">
        <v>0.20799999999999999</v>
      </c>
      <c r="R247" s="45" t="s">
        <v>30</v>
      </c>
    </row>
    <row r="248" spans="1:18" s="21" customFormat="1" ht="14.55">
      <c r="A248" s="41"/>
      <c r="B248" s="41"/>
      <c r="C248" s="41"/>
      <c r="D248" s="41"/>
      <c r="E248" s="42"/>
      <c r="F248" s="41"/>
      <c r="G248" s="41"/>
      <c r="H248" s="41"/>
      <c r="I248" s="41" t="s">
        <v>231</v>
      </c>
      <c r="J248" s="43"/>
      <c r="K248" s="41" t="s">
        <v>76</v>
      </c>
      <c r="L248" s="41"/>
      <c r="M248" s="41"/>
      <c r="N248" s="41" t="s">
        <v>83</v>
      </c>
      <c r="O248" s="41" t="s">
        <v>287</v>
      </c>
      <c r="P248" s="41">
        <v>114</v>
      </c>
      <c r="Q248" s="44">
        <v>0.40400000000000003</v>
      </c>
      <c r="R248" s="45" t="s">
        <v>30</v>
      </c>
    </row>
    <row r="249" spans="1:18" s="21" customFormat="1" ht="14.55">
      <c r="A249" s="41" t="s">
        <v>352</v>
      </c>
      <c r="B249" s="41" t="s">
        <v>351</v>
      </c>
      <c r="C249" s="41">
        <v>2014</v>
      </c>
      <c r="D249" s="41">
        <v>63</v>
      </c>
      <c r="E249" s="42">
        <v>0.27876106194690298</v>
      </c>
      <c r="F249" s="41" t="s">
        <v>350</v>
      </c>
      <c r="G249" s="41"/>
      <c r="H249" s="41" t="s">
        <v>231</v>
      </c>
      <c r="I249" s="41" t="s">
        <v>231</v>
      </c>
      <c r="J249" s="43" t="s">
        <v>25</v>
      </c>
      <c r="K249" s="41" t="s">
        <v>76</v>
      </c>
      <c r="L249" s="41" t="s">
        <v>37</v>
      </c>
      <c r="M249" s="41" t="s">
        <v>82</v>
      </c>
      <c r="N249" s="41" t="s">
        <v>83</v>
      </c>
      <c r="O249" s="41" t="s">
        <v>349</v>
      </c>
      <c r="P249" s="41">
        <v>226</v>
      </c>
      <c r="Q249" s="44">
        <v>0.14599999999999999</v>
      </c>
      <c r="R249" s="45" t="s">
        <v>30</v>
      </c>
    </row>
    <row r="250" spans="1:18" s="21" customFormat="1" ht="14.55">
      <c r="A250" s="41"/>
      <c r="B250" s="41"/>
      <c r="C250" s="41"/>
      <c r="D250" s="41"/>
      <c r="E250" s="42"/>
      <c r="F250" s="41"/>
      <c r="G250" s="41"/>
      <c r="H250" s="41"/>
      <c r="I250" s="41" t="s">
        <v>231</v>
      </c>
      <c r="J250" s="43"/>
      <c r="K250" s="41" t="s">
        <v>76</v>
      </c>
      <c r="L250" s="41"/>
      <c r="M250" s="41"/>
      <c r="N250" s="41" t="s">
        <v>83</v>
      </c>
      <c r="O250" s="41" t="s">
        <v>348</v>
      </c>
      <c r="P250" s="41">
        <v>63</v>
      </c>
      <c r="Q250" s="44">
        <v>0.127</v>
      </c>
      <c r="R250" s="45" t="s">
        <v>30</v>
      </c>
    </row>
    <row r="251" spans="1:18" s="21" customFormat="1" ht="14.55">
      <c r="A251" s="41"/>
      <c r="B251" s="41"/>
      <c r="C251" s="41"/>
      <c r="D251" s="41"/>
      <c r="E251" s="42"/>
      <c r="F251" s="41"/>
      <c r="G251" s="41"/>
      <c r="H251" s="41"/>
      <c r="I251" s="41" t="s">
        <v>231</v>
      </c>
      <c r="J251" s="43"/>
      <c r="K251" s="41" t="s">
        <v>76</v>
      </c>
      <c r="L251" s="41"/>
      <c r="M251" s="41"/>
      <c r="N251" s="41" t="s">
        <v>83</v>
      </c>
      <c r="O251" s="41" t="s">
        <v>347</v>
      </c>
      <c r="P251" s="41">
        <v>163</v>
      </c>
      <c r="Q251" s="44">
        <v>0.153</v>
      </c>
      <c r="R251" s="45" t="s">
        <v>30</v>
      </c>
    </row>
    <row r="252" spans="1:18" s="21" customFormat="1" ht="14.55">
      <c r="A252" s="41"/>
      <c r="B252" s="41"/>
      <c r="C252" s="41"/>
      <c r="D252" s="41"/>
      <c r="E252" s="42"/>
      <c r="F252" s="41"/>
      <c r="G252" s="41"/>
      <c r="H252" s="41"/>
      <c r="I252" s="41" t="s">
        <v>231</v>
      </c>
      <c r="J252" s="43"/>
      <c r="K252" s="41" t="s">
        <v>76</v>
      </c>
      <c r="L252" s="41"/>
      <c r="M252" s="41"/>
      <c r="N252" s="41" t="s">
        <v>83</v>
      </c>
      <c r="O252" s="41" t="s">
        <v>346</v>
      </c>
      <c r="P252" s="41">
        <v>70</v>
      </c>
      <c r="Q252" s="44">
        <v>0.17100000000000001</v>
      </c>
      <c r="R252" s="45" t="s">
        <v>30</v>
      </c>
    </row>
    <row r="253" spans="1:18" s="21" customFormat="1" ht="14.55">
      <c r="A253" s="41"/>
      <c r="B253" s="41"/>
      <c r="C253" s="41"/>
      <c r="D253" s="41"/>
      <c r="E253" s="42"/>
      <c r="F253" s="41"/>
      <c r="G253" s="41"/>
      <c r="H253" s="41"/>
      <c r="I253" s="41" t="s">
        <v>231</v>
      </c>
      <c r="J253" s="43"/>
      <c r="K253" s="41" t="s">
        <v>76</v>
      </c>
      <c r="L253" s="41"/>
      <c r="M253" s="41"/>
      <c r="N253" s="41" t="s">
        <v>83</v>
      </c>
      <c r="O253" s="41" t="s">
        <v>345</v>
      </c>
      <c r="P253" s="41">
        <v>156</v>
      </c>
      <c r="Q253" s="44">
        <v>0.13500000000000001</v>
      </c>
      <c r="R253" s="45" t="s">
        <v>30</v>
      </c>
    </row>
    <row r="254" spans="1:18" s="21" customFormat="1" ht="14.55">
      <c r="A254" s="41" t="s">
        <v>344</v>
      </c>
      <c r="B254" s="41" t="s">
        <v>343</v>
      </c>
      <c r="C254" s="41">
        <v>2012</v>
      </c>
      <c r="D254" s="41">
        <v>292</v>
      </c>
      <c r="E254" s="42">
        <v>0.40896358543417399</v>
      </c>
      <c r="F254" s="41" t="s">
        <v>124</v>
      </c>
      <c r="G254" s="41" t="s">
        <v>342</v>
      </c>
      <c r="H254" s="41" t="s">
        <v>231</v>
      </c>
      <c r="I254" s="41" t="s">
        <v>231</v>
      </c>
      <c r="J254" s="43" t="s">
        <v>36</v>
      </c>
      <c r="K254" s="41" t="s">
        <v>76</v>
      </c>
      <c r="L254" s="41" t="s">
        <v>37</v>
      </c>
      <c r="M254" s="41" t="s">
        <v>82</v>
      </c>
      <c r="N254" s="41" t="s">
        <v>83</v>
      </c>
      <c r="O254" s="41" t="s">
        <v>29</v>
      </c>
      <c r="P254" s="41">
        <v>714</v>
      </c>
      <c r="Q254" s="44">
        <v>0.19400000000000001</v>
      </c>
      <c r="R254" s="45" t="s">
        <v>30</v>
      </c>
    </row>
    <row r="255" spans="1:18" s="21" customFormat="1" ht="14.55">
      <c r="A255" s="41"/>
      <c r="B255" s="41"/>
      <c r="C255" s="41"/>
      <c r="D255" s="41"/>
      <c r="E255" s="42"/>
      <c r="F255" s="41"/>
      <c r="G255" s="41"/>
      <c r="H255" s="41"/>
      <c r="I255" s="41" t="s">
        <v>231</v>
      </c>
      <c r="J255" s="43"/>
      <c r="K255" s="41" t="s">
        <v>76</v>
      </c>
      <c r="L255" s="41"/>
      <c r="M255" s="41"/>
      <c r="N255" s="41" t="s">
        <v>83</v>
      </c>
      <c r="O255" s="41" t="s">
        <v>41</v>
      </c>
      <c r="P255" s="41">
        <v>292</v>
      </c>
      <c r="Q255" s="44">
        <v>0.24099999999999999</v>
      </c>
      <c r="R255" s="45" t="s">
        <v>30</v>
      </c>
    </row>
    <row r="256" spans="1:18" s="21" customFormat="1" ht="14.55">
      <c r="A256" s="41"/>
      <c r="B256" s="41"/>
      <c r="C256" s="41"/>
      <c r="D256" s="41"/>
      <c r="E256" s="42"/>
      <c r="F256" s="41"/>
      <c r="G256" s="41"/>
      <c r="H256" s="41"/>
      <c r="I256" s="41" t="s">
        <v>231</v>
      </c>
      <c r="J256" s="43"/>
      <c r="K256" s="41" t="s">
        <v>76</v>
      </c>
      <c r="L256" s="41"/>
      <c r="M256" s="41"/>
      <c r="N256" s="41" t="s">
        <v>83</v>
      </c>
      <c r="O256" s="41" t="s">
        <v>42</v>
      </c>
      <c r="P256" s="41">
        <v>422</v>
      </c>
      <c r="Q256" s="44">
        <v>0.16200000000000001</v>
      </c>
      <c r="R256" s="45" t="s">
        <v>30</v>
      </c>
    </row>
    <row r="257" spans="1:18" s="21" customFormat="1" ht="14.55">
      <c r="A257" s="41"/>
      <c r="B257" s="41"/>
      <c r="C257" s="41"/>
      <c r="D257" s="41"/>
      <c r="E257" s="42"/>
      <c r="F257" s="41"/>
      <c r="G257" s="41"/>
      <c r="H257" s="41"/>
      <c r="I257" s="41" t="s">
        <v>231</v>
      </c>
      <c r="J257" s="43"/>
      <c r="K257" s="41" t="s">
        <v>76</v>
      </c>
      <c r="L257" s="41"/>
      <c r="M257" s="41"/>
      <c r="N257" s="41" t="s">
        <v>83</v>
      </c>
      <c r="O257" s="41" t="s">
        <v>260</v>
      </c>
      <c r="P257" s="41">
        <v>118</v>
      </c>
      <c r="Q257" s="44">
        <v>0.11899999999999999</v>
      </c>
      <c r="R257" s="45" t="s">
        <v>30</v>
      </c>
    </row>
    <row r="258" spans="1:18" s="21" customFormat="1" ht="14.55">
      <c r="A258" s="41"/>
      <c r="B258" s="41"/>
      <c r="C258" s="41"/>
      <c r="D258" s="41"/>
      <c r="E258" s="42"/>
      <c r="F258" s="41"/>
      <c r="G258" s="41"/>
      <c r="H258" s="41"/>
      <c r="I258" s="41" t="s">
        <v>231</v>
      </c>
      <c r="J258" s="43"/>
      <c r="K258" s="41" t="s">
        <v>76</v>
      </c>
      <c r="L258" s="41"/>
      <c r="M258" s="41"/>
      <c r="N258" s="41" t="s">
        <v>83</v>
      </c>
      <c r="O258" s="41" t="s">
        <v>259</v>
      </c>
      <c r="P258" s="41">
        <v>158</v>
      </c>
      <c r="Q258" s="44">
        <v>0.32900000000000001</v>
      </c>
      <c r="R258" s="45" t="s">
        <v>30</v>
      </c>
    </row>
    <row r="259" spans="1:18" s="21" customFormat="1" ht="14.55">
      <c r="A259" s="41"/>
      <c r="B259" s="41"/>
      <c r="C259" s="41"/>
      <c r="D259" s="41"/>
      <c r="E259" s="42"/>
      <c r="F259" s="41"/>
      <c r="G259" s="41"/>
      <c r="H259" s="41"/>
      <c r="I259" s="41" t="s">
        <v>231</v>
      </c>
      <c r="J259" s="43"/>
      <c r="K259" s="41" t="s">
        <v>76</v>
      </c>
      <c r="L259" s="41"/>
      <c r="M259" s="41"/>
      <c r="N259" s="41" t="s">
        <v>83</v>
      </c>
      <c r="O259" s="41" t="s">
        <v>287</v>
      </c>
      <c r="P259" s="41">
        <v>317</v>
      </c>
      <c r="Q259" s="44">
        <v>0.159</v>
      </c>
      <c r="R259" s="45" t="s">
        <v>30</v>
      </c>
    </row>
    <row r="260" spans="1:18" s="21" customFormat="1" ht="14.55">
      <c r="A260" s="41"/>
      <c r="B260" s="41"/>
      <c r="C260" s="41"/>
      <c r="D260" s="41"/>
      <c r="E260" s="42"/>
      <c r="F260" s="41"/>
      <c r="G260" s="41"/>
      <c r="H260" s="41"/>
      <c r="I260" s="41" t="s">
        <v>231</v>
      </c>
      <c r="J260" s="43"/>
      <c r="K260" s="41" t="s">
        <v>76</v>
      </c>
      <c r="L260" s="41"/>
      <c r="M260" s="41"/>
      <c r="N260" s="41" t="s">
        <v>83</v>
      </c>
      <c r="O260" s="41" t="s">
        <v>286</v>
      </c>
      <c r="P260" s="41">
        <v>121</v>
      </c>
      <c r="Q260" s="44">
        <v>0.182</v>
      </c>
      <c r="R260" s="45" t="s">
        <v>30</v>
      </c>
    </row>
    <row r="261" spans="1:18" s="21" customFormat="1" ht="14.55">
      <c r="A261" s="41" t="s">
        <v>341</v>
      </c>
      <c r="B261" s="41" t="s">
        <v>340</v>
      </c>
      <c r="C261" s="41">
        <v>2017</v>
      </c>
      <c r="D261" s="41">
        <v>93</v>
      </c>
      <c r="E261" s="42">
        <v>0.42660550458715601</v>
      </c>
      <c r="F261" s="41" t="s">
        <v>126</v>
      </c>
      <c r="G261" s="41"/>
      <c r="H261" s="41" t="s">
        <v>231</v>
      </c>
      <c r="I261" s="41" t="s">
        <v>231</v>
      </c>
      <c r="J261" s="43" t="s">
        <v>36</v>
      </c>
      <c r="K261" s="41" t="s">
        <v>76</v>
      </c>
      <c r="L261" s="41" t="s">
        <v>37</v>
      </c>
      <c r="M261" s="41" t="s">
        <v>82</v>
      </c>
      <c r="N261" s="41" t="s">
        <v>83</v>
      </c>
      <c r="O261" s="41" t="s">
        <v>29</v>
      </c>
      <c r="P261" s="41">
        <v>218</v>
      </c>
      <c r="Q261" s="44">
        <v>0.151</v>
      </c>
      <c r="R261" s="45" t="s">
        <v>30</v>
      </c>
    </row>
    <row r="262" spans="1:18" s="21" customFormat="1" ht="14.55">
      <c r="A262" s="41"/>
      <c r="B262" s="41"/>
      <c r="C262" s="41"/>
      <c r="D262" s="41"/>
      <c r="E262" s="42"/>
      <c r="F262" s="41"/>
      <c r="G262" s="41"/>
      <c r="H262" s="41"/>
      <c r="I262" s="41" t="s">
        <v>231</v>
      </c>
      <c r="J262" s="43"/>
      <c r="K262" s="41" t="s">
        <v>76</v>
      </c>
      <c r="L262" s="41"/>
      <c r="M262" s="41"/>
      <c r="N262" s="41" t="s">
        <v>83</v>
      </c>
      <c r="O262" s="41" t="s">
        <v>41</v>
      </c>
      <c r="P262" s="41">
        <v>93</v>
      </c>
      <c r="Q262" s="44">
        <v>0.108</v>
      </c>
      <c r="R262" s="45" t="s">
        <v>30</v>
      </c>
    </row>
    <row r="263" spans="1:18" s="21" customFormat="1" ht="14.55">
      <c r="A263" s="41"/>
      <c r="B263" s="41"/>
      <c r="C263" s="41"/>
      <c r="D263" s="41"/>
      <c r="E263" s="42"/>
      <c r="F263" s="41"/>
      <c r="G263" s="41"/>
      <c r="H263" s="41"/>
      <c r="I263" s="41" t="s">
        <v>231</v>
      </c>
      <c r="J263" s="43"/>
      <c r="K263" s="41" t="s">
        <v>76</v>
      </c>
      <c r="L263" s="41"/>
      <c r="M263" s="41"/>
      <c r="N263" s="41" t="s">
        <v>83</v>
      </c>
      <c r="O263" s="41" t="s">
        <v>42</v>
      </c>
      <c r="P263" s="41">
        <v>125</v>
      </c>
      <c r="Q263" s="44">
        <v>0.184</v>
      </c>
      <c r="R263" s="45" t="s">
        <v>30</v>
      </c>
    </row>
    <row r="264" spans="1:18" s="21" customFormat="1" ht="14.55">
      <c r="A264" s="41"/>
      <c r="B264" s="41"/>
      <c r="C264" s="41"/>
      <c r="D264" s="41"/>
      <c r="E264" s="42"/>
      <c r="F264" s="41"/>
      <c r="G264" s="41"/>
      <c r="H264" s="41"/>
      <c r="I264" s="41" t="s">
        <v>231</v>
      </c>
      <c r="J264" s="43"/>
      <c r="K264" s="41" t="s">
        <v>76</v>
      </c>
      <c r="L264" s="41"/>
      <c r="M264" s="41"/>
      <c r="N264" s="41" t="s">
        <v>83</v>
      </c>
      <c r="O264" s="41" t="s">
        <v>47</v>
      </c>
      <c r="P264" s="41">
        <v>131</v>
      </c>
      <c r="Q264" s="44">
        <v>0.16800000000000001</v>
      </c>
      <c r="R264" s="45" t="s">
        <v>30</v>
      </c>
    </row>
    <row r="265" spans="1:18" s="21" customFormat="1" ht="14.55">
      <c r="A265" s="41"/>
      <c r="B265" s="41"/>
      <c r="C265" s="41"/>
      <c r="D265" s="41"/>
      <c r="E265" s="42"/>
      <c r="F265" s="41"/>
      <c r="G265" s="41"/>
      <c r="H265" s="41"/>
      <c r="I265" s="41" t="s">
        <v>231</v>
      </c>
      <c r="J265" s="43"/>
      <c r="K265" s="41" t="s">
        <v>76</v>
      </c>
      <c r="L265" s="41"/>
      <c r="M265" s="41"/>
      <c r="N265" s="41" t="s">
        <v>83</v>
      </c>
      <c r="O265" s="41" t="s">
        <v>48</v>
      </c>
      <c r="P265" s="41">
        <v>87</v>
      </c>
      <c r="Q265" s="44">
        <v>0.126</v>
      </c>
      <c r="R265" s="45" t="s">
        <v>30</v>
      </c>
    </row>
    <row r="266" spans="1:18" s="21" customFormat="1" ht="14.55">
      <c r="A266" s="41"/>
      <c r="B266" s="41"/>
      <c r="C266" s="41"/>
      <c r="D266" s="41"/>
      <c r="E266" s="42"/>
      <c r="F266" s="41"/>
      <c r="G266" s="41"/>
      <c r="H266" s="41"/>
      <c r="I266" s="41" t="s">
        <v>231</v>
      </c>
      <c r="J266" s="43"/>
      <c r="K266" s="41" t="s">
        <v>76</v>
      </c>
      <c r="L266" s="41"/>
      <c r="M266" s="41"/>
      <c r="N266" s="41" t="s">
        <v>83</v>
      </c>
      <c r="O266" s="41" t="s">
        <v>260</v>
      </c>
      <c r="P266" s="41">
        <v>57</v>
      </c>
      <c r="Q266" s="44">
        <v>0.26300000000000001</v>
      </c>
      <c r="R266" s="45" t="s">
        <v>30</v>
      </c>
    </row>
    <row r="267" spans="1:18" s="21" customFormat="1" ht="14.55">
      <c r="A267" s="41"/>
      <c r="B267" s="41"/>
      <c r="C267" s="41"/>
      <c r="D267" s="41"/>
      <c r="E267" s="42"/>
      <c r="F267" s="41"/>
      <c r="G267" s="41"/>
      <c r="H267" s="41"/>
      <c r="I267" s="41" t="s">
        <v>231</v>
      </c>
      <c r="J267" s="43"/>
      <c r="K267" s="41" t="s">
        <v>76</v>
      </c>
      <c r="L267" s="41"/>
      <c r="M267" s="41"/>
      <c r="N267" s="41" t="s">
        <v>83</v>
      </c>
      <c r="O267" s="41" t="s">
        <v>259</v>
      </c>
      <c r="P267" s="41">
        <v>100</v>
      </c>
      <c r="Q267" s="44">
        <v>0.08</v>
      </c>
      <c r="R267" s="45" t="s">
        <v>30</v>
      </c>
    </row>
    <row r="268" spans="1:18" s="21" customFormat="1" ht="14.55">
      <c r="A268" s="41"/>
      <c r="B268" s="41"/>
      <c r="C268" s="41"/>
      <c r="D268" s="41"/>
      <c r="E268" s="42"/>
      <c r="F268" s="41"/>
      <c r="G268" s="41"/>
      <c r="H268" s="41"/>
      <c r="I268" s="41" t="s">
        <v>231</v>
      </c>
      <c r="J268" s="43"/>
      <c r="K268" s="41" t="s">
        <v>76</v>
      </c>
      <c r="L268" s="41"/>
      <c r="M268" s="41"/>
      <c r="N268" s="41" t="s">
        <v>83</v>
      </c>
      <c r="O268" s="41" t="s">
        <v>287</v>
      </c>
      <c r="P268" s="41">
        <v>61</v>
      </c>
      <c r="Q268" s="44">
        <v>0.16400000000000001</v>
      </c>
      <c r="R268" s="45" t="s">
        <v>30</v>
      </c>
    </row>
    <row r="269" spans="1:18" s="21" customFormat="1" ht="14.55">
      <c r="A269" s="41" t="s">
        <v>339</v>
      </c>
      <c r="B269" s="41" t="s">
        <v>338</v>
      </c>
      <c r="C269" s="41">
        <v>2013</v>
      </c>
      <c r="D269" s="41">
        <v>266</v>
      </c>
      <c r="E269" s="42">
        <v>0.401206636500754</v>
      </c>
      <c r="F269" s="41" t="s">
        <v>80</v>
      </c>
      <c r="G269" s="41"/>
      <c r="H269" s="41" t="s">
        <v>231</v>
      </c>
      <c r="I269" s="41" t="s">
        <v>231</v>
      </c>
      <c r="J269" s="43" t="s">
        <v>25</v>
      </c>
      <c r="K269" s="41" t="s">
        <v>76</v>
      </c>
      <c r="L269" s="41"/>
      <c r="M269" s="41" t="s">
        <v>82</v>
      </c>
      <c r="N269" s="41" t="s">
        <v>83</v>
      </c>
      <c r="O269" s="41" t="s">
        <v>29</v>
      </c>
      <c r="P269" s="41">
        <v>663</v>
      </c>
      <c r="Q269" s="44">
        <v>0.24129999999999999</v>
      </c>
      <c r="R269" s="45" t="s">
        <v>30</v>
      </c>
    </row>
    <row r="270" spans="1:18" s="21" customFormat="1" ht="14.55">
      <c r="A270" s="41" t="s">
        <v>337</v>
      </c>
      <c r="B270" s="41" t="s">
        <v>336</v>
      </c>
      <c r="C270" s="41">
        <v>2010</v>
      </c>
      <c r="D270" s="41">
        <v>105</v>
      </c>
      <c r="E270" s="42">
        <v>0.26250000000000001</v>
      </c>
      <c r="F270" s="41" t="s">
        <v>335</v>
      </c>
      <c r="G270" s="41"/>
      <c r="H270" s="41" t="s">
        <v>231</v>
      </c>
      <c r="I270" s="41" t="s">
        <v>231</v>
      </c>
      <c r="J270" s="43" t="s">
        <v>25</v>
      </c>
      <c r="K270" s="41" t="s">
        <v>76</v>
      </c>
      <c r="L270" s="41"/>
      <c r="M270" s="41" t="s">
        <v>82</v>
      </c>
      <c r="N270" s="41" t="s">
        <v>83</v>
      </c>
      <c r="O270" s="41" t="s">
        <v>29</v>
      </c>
      <c r="P270" s="41">
        <v>400</v>
      </c>
      <c r="Q270" s="44">
        <v>9.8000000000000004E-2</v>
      </c>
      <c r="R270" s="45" t="s">
        <v>30</v>
      </c>
    </row>
    <row r="271" spans="1:18" s="21" customFormat="1" ht="14.55">
      <c r="A271" s="41" t="s">
        <v>334</v>
      </c>
      <c r="B271" s="41" t="s">
        <v>333</v>
      </c>
      <c r="C271" s="41">
        <v>2010</v>
      </c>
      <c r="D271" s="41">
        <v>14</v>
      </c>
      <c r="E271" s="42">
        <v>4.6666666666666697E-2</v>
      </c>
      <c r="F271" s="41"/>
      <c r="G271" s="41" t="s">
        <v>332</v>
      </c>
      <c r="H271" s="41" t="s">
        <v>231</v>
      </c>
      <c r="I271" s="41" t="s">
        <v>231</v>
      </c>
      <c r="J271" s="43" t="s">
        <v>25</v>
      </c>
      <c r="K271" s="41" t="s">
        <v>76</v>
      </c>
      <c r="L271" s="41" t="s">
        <v>37</v>
      </c>
      <c r="M271" s="41" t="s">
        <v>82</v>
      </c>
      <c r="N271" s="41" t="s">
        <v>83</v>
      </c>
      <c r="O271" s="41" t="s">
        <v>29</v>
      </c>
      <c r="P271" s="41">
        <v>300</v>
      </c>
      <c r="Q271" s="44">
        <v>0.16</v>
      </c>
      <c r="R271" s="45" t="s">
        <v>30</v>
      </c>
    </row>
    <row r="272" spans="1:18" s="21" customFormat="1" ht="14.55">
      <c r="A272" s="41" t="s">
        <v>331</v>
      </c>
      <c r="B272" s="41" t="s">
        <v>330</v>
      </c>
      <c r="C272" s="41">
        <v>2015</v>
      </c>
      <c r="D272" s="41">
        <v>1585</v>
      </c>
      <c r="E272" s="42">
        <v>0.47526236881559197</v>
      </c>
      <c r="F272" s="41" t="s">
        <v>124</v>
      </c>
      <c r="G272" s="41"/>
      <c r="H272" s="41" t="s">
        <v>231</v>
      </c>
      <c r="I272" s="41" t="s">
        <v>231</v>
      </c>
      <c r="J272" s="43" t="s">
        <v>25</v>
      </c>
      <c r="K272" s="41" t="s">
        <v>76</v>
      </c>
      <c r="L272" s="41" t="s">
        <v>37</v>
      </c>
      <c r="M272" s="41" t="s">
        <v>82</v>
      </c>
      <c r="N272" s="41" t="s">
        <v>83</v>
      </c>
      <c r="O272" s="41" t="s">
        <v>29</v>
      </c>
      <c r="P272" s="41">
        <v>3335</v>
      </c>
      <c r="Q272" s="44">
        <v>5.4899999999999997E-2</v>
      </c>
      <c r="R272" s="45" t="s">
        <v>30</v>
      </c>
    </row>
    <row r="273" spans="1:18" s="21" customFormat="1" ht="14.55">
      <c r="A273" s="41"/>
      <c r="B273" s="41"/>
      <c r="C273" s="41"/>
      <c r="D273" s="41"/>
      <c r="E273" s="42"/>
      <c r="F273" s="41"/>
      <c r="G273" s="41"/>
      <c r="H273" s="41"/>
      <c r="I273" s="41" t="s">
        <v>231</v>
      </c>
      <c r="J273" s="43"/>
      <c r="K273" s="41" t="s">
        <v>76</v>
      </c>
      <c r="L273" s="41"/>
      <c r="M273" s="41"/>
      <c r="N273" s="41" t="s">
        <v>83</v>
      </c>
      <c r="O273" s="41" t="s">
        <v>41</v>
      </c>
      <c r="P273" s="41">
        <v>1585</v>
      </c>
      <c r="Q273" s="44">
        <v>5.8700000000000002E-2</v>
      </c>
      <c r="R273" s="45" t="s">
        <v>30</v>
      </c>
    </row>
    <row r="274" spans="1:18" s="21" customFormat="1" ht="14.55">
      <c r="A274" s="41"/>
      <c r="B274" s="41"/>
      <c r="C274" s="41"/>
      <c r="D274" s="41"/>
      <c r="E274" s="42"/>
      <c r="F274" s="41"/>
      <c r="G274" s="41"/>
      <c r="H274" s="41"/>
      <c r="I274" s="41" t="s">
        <v>231</v>
      </c>
      <c r="J274" s="43"/>
      <c r="K274" s="41" t="s">
        <v>76</v>
      </c>
      <c r="L274" s="41"/>
      <c r="M274" s="41"/>
      <c r="N274" s="41" t="s">
        <v>83</v>
      </c>
      <c r="O274" s="41" t="s">
        <v>42</v>
      </c>
      <c r="P274" s="41">
        <v>1750</v>
      </c>
      <c r="Q274" s="44">
        <v>5.4199999999999998E-2</v>
      </c>
      <c r="R274" s="45" t="s">
        <v>30</v>
      </c>
    </row>
    <row r="275" spans="1:18" s="21" customFormat="1" ht="14.55">
      <c r="A275" s="41"/>
      <c r="B275" s="41"/>
      <c r="C275" s="41"/>
      <c r="D275" s="41"/>
      <c r="E275" s="42"/>
      <c r="F275" s="41"/>
      <c r="G275" s="41"/>
      <c r="H275" s="41"/>
      <c r="I275" s="41" t="s">
        <v>231</v>
      </c>
      <c r="J275" s="43"/>
      <c r="K275" s="41" t="s">
        <v>76</v>
      </c>
      <c r="L275" s="41"/>
      <c r="M275" s="41"/>
      <c r="N275" s="41" t="s">
        <v>83</v>
      </c>
      <c r="O275" s="41" t="s">
        <v>329</v>
      </c>
      <c r="P275" s="41">
        <v>569</v>
      </c>
      <c r="Q275" s="44">
        <v>6.8500000000000005E-2</v>
      </c>
      <c r="R275" s="45" t="s">
        <v>30</v>
      </c>
    </row>
    <row r="276" spans="1:18" s="21" customFormat="1" ht="14.55">
      <c r="A276" s="41"/>
      <c r="B276" s="41"/>
      <c r="C276" s="41"/>
      <c r="D276" s="41"/>
      <c r="E276" s="42"/>
      <c r="F276" s="41"/>
      <c r="G276" s="41"/>
      <c r="H276" s="41"/>
      <c r="I276" s="41" t="s">
        <v>231</v>
      </c>
      <c r="J276" s="43"/>
      <c r="K276" s="41" t="s">
        <v>76</v>
      </c>
      <c r="L276" s="41"/>
      <c r="M276" s="41"/>
      <c r="N276" s="41" t="s">
        <v>83</v>
      </c>
      <c r="O276" s="41" t="s">
        <v>327</v>
      </c>
      <c r="P276" s="41">
        <v>924</v>
      </c>
      <c r="Q276" s="44">
        <v>5.5199999999999999E-2</v>
      </c>
      <c r="R276" s="45" t="s">
        <v>30</v>
      </c>
    </row>
    <row r="277" spans="1:18" s="21" customFormat="1" ht="14.55">
      <c r="A277" s="41"/>
      <c r="B277" s="41"/>
      <c r="C277" s="41"/>
      <c r="D277" s="41"/>
      <c r="E277" s="42"/>
      <c r="F277" s="41"/>
      <c r="G277" s="41"/>
      <c r="H277" s="41"/>
      <c r="I277" s="41" t="s">
        <v>231</v>
      </c>
      <c r="J277" s="43"/>
      <c r="K277" s="41" t="s">
        <v>76</v>
      </c>
      <c r="L277" s="41"/>
      <c r="M277" s="41"/>
      <c r="N277" s="41" t="s">
        <v>83</v>
      </c>
      <c r="O277" s="41" t="s">
        <v>326</v>
      </c>
      <c r="P277" s="41">
        <v>1842</v>
      </c>
      <c r="Q277" s="44">
        <v>5.0500000000000003E-2</v>
      </c>
      <c r="R277" s="45" t="s">
        <v>30</v>
      </c>
    </row>
    <row r="278" spans="1:18" s="21" customFormat="1" ht="14.55">
      <c r="A278" s="41"/>
      <c r="B278" s="41"/>
      <c r="C278" s="41"/>
      <c r="D278" s="41"/>
      <c r="E278" s="42"/>
      <c r="F278" s="41"/>
      <c r="G278" s="41"/>
      <c r="H278" s="41"/>
      <c r="I278" s="41" t="s">
        <v>231</v>
      </c>
      <c r="J278" s="43"/>
      <c r="K278" s="41" t="s">
        <v>76</v>
      </c>
      <c r="L278" s="41"/>
      <c r="M278" s="41"/>
      <c r="N278" s="41" t="s">
        <v>83</v>
      </c>
      <c r="O278" s="41" t="s">
        <v>328</v>
      </c>
      <c r="P278" s="41">
        <v>347</v>
      </c>
      <c r="Q278" s="44">
        <v>6.6299999999999998E-2</v>
      </c>
      <c r="R278" s="45" t="s">
        <v>30</v>
      </c>
    </row>
    <row r="279" spans="1:18" s="21" customFormat="1" ht="14.55">
      <c r="A279" s="41"/>
      <c r="B279" s="41"/>
      <c r="C279" s="41"/>
      <c r="D279" s="41"/>
      <c r="E279" s="42"/>
      <c r="F279" s="41"/>
      <c r="G279" s="41"/>
      <c r="H279" s="41"/>
      <c r="I279" s="41" t="s">
        <v>231</v>
      </c>
      <c r="J279" s="43"/>
      <c r="K279" s="41" t="s">
        <v>76</v>
      </c>
      <c r="L279" s="41"/>
      <c r="M279" s="41"/>
      <c r="N279" s="41" t="s">
        <v>83</v>
      </c>
      <c r="O279" s="41" t="s">
        <v>327</v>
      </c>
      <c r="P279" s="41">
        <v>614</v>
      </c>
      <c r="Q279" s="44">
        <v>7.0000000000000007E-2</v>
      </c>
      <c r="R279" s="45" t="s">
        <v>30</v>
      </c>
    </row>
    <row r="280" spans="1:18" s="21" customFormat="1" ht="14.55">
      <c r="A280" s="41"/>
      <c r="B280" s="41"/>
      <c r="C280" s="41"/>
      <c r="D280" s="41"/>
      <c r="E280" s="42"/>
      <c r="F280" s="41"/>
      <c r="G280" s="41"/>
      <c r="H280" s="41"/>
      <c r="I280" s="41" t="s">
        <v>231</v>
      </c>
      <c r="J280" s="43"/>
      <c r="K280" s="41" t="s">
        <v>76</v>
      </c>
      <c r="L280" s="41"/>
      <c r="M280" s="41"/>
      <c r="N280" s="41" t="s">
        <v>83</v>
      </c>
      <c r="O280" s="41" t="s">
        <v>326</v>
      </c>
      <c r="P280" s="41">
        <v>2374</v>
      </c>
      <c r="Q280" s="44">
        <v>4.9299999999999997E-2</v>
      </c>
      <c r="R280" s="45" t="s">
        <v>30</v>
      </c>
    </row>
    <row r="281" spans="1:18" s="21" customFormat="1" ht="14.55">
      <c r="A281" s="41" t="s">
        <v>325</v>
      </c>
      <c r="B281" s="41" t="s">
        <v>324</v>
      </c>
      <c r="C281" s="41">
        <v>2010</v>
      </c>
      <c r="D281" s="41">
        <v>863</v>
      </c>
      <c r="E281" s="42">
        <v>0.42491383554899098</v>
      </c>
      <c r="F281" s="41" t="s">
        <v>130</v>
      </c>
      <c r="G281" s="41"/>
      <c r="H281" s="41" t="s">
        <v>231</v>
      </c>
      <c r="I281" s="41" t="s">
        <v>231</v>
      </c>
      <c r="J281" s="43" t="s">
        <v>36</v>
      </c>
      <c r="K281" s="41" t="s">
        <v>76</v>
      </c>
      <c r="L281" s="41" t="s">
        <v>37</v>
      </c>
      <c r="M281" s="41" t="s">
        <v>82</v>
      </c>
      <c r="N281" s="41" t="s">
        <v>83</v>
      </c>
      <c r="O281" s="41" t="s">
        <v>29</v>
      </c>
      <c r="P281" s="41">
        <v>2031</v>
      </c>
      <c r="Q281" s="44">
        <v>0.25600000000000001</v>
      </c>
      <c r="R281" s="45" t="s">
        <v>30</v>
      </c>
    </row>
    <row r="282" spans="1:18" s="21" customFormat="1" ht="14.55">
      <c r="A282" s="41"/>
      <c r="B282" s="41"/>
      <c r="C282" s="41"/>
      <c r="D282" s="41"/>
      <c r="E282" s="42"/>
      <c r="F282" s="41"/>
      <c r="G282" s="41"/>
      <c r="H282" s="41"/>
      <c r="I282" s="41" t="s">
        <v>231</v>
      </c>
      <c r="J282" s="43"/>
      <c r="K282" s="41" t="s">
        <v>76</v>
      </c>
      <c r="L282" s="41"/>
      <c r="M282" s="41"/>
      <c r="N282" s="41" t="s">
        <v>83</v>
      </c>
      <c r="O282" s="41" t="s">
        <v>41</v>
      </c>
      <c r="P282" s="41">
        <v>863</v>
      </c>
      <c r="Q282" s="44">
        <v>0.2399</v>
      </c>
      <c r="R282" s="45" t="s">
        <v>30</v>
      </c>
    </row>
    <row r="283" spans="1:18" s="21" customFormat="1" ht="14.55">
      <c r="A283" s="41"/>
      <c r="B283" s="41"/>
      <c r="C283" s="41"/>
      <c r="D283" s="41"/>
      <c r="E283" s="42"/>
      <c r="F283" s="41"/>
      <c r="G283" s="41"/>
      <c r="H283" s="41"/>
      <c r="I283" s="41" t="s">
        <v>231</v>
      </c>
      <c r="J283" s="43"/>
      <c r="K283" s="41" t="s">
        <v>76</v>
      </c>
      <c r="L283" s="41"/>
      <c r="M283" s="41"/>
      <c r="N283" s="41" t="s">
        <v>83</v>
      </c>
      <c r="O283" s="41" t="s">
        <v>42</v>
      </c>
      <c r="P283" s="41">
        <v>1168</v>
      </c>
      <c r="Q283" s="44">
        <v>0.26800000000000002</v>
      </c>
      <c r="R283" s="45" t="s">
        <v>30</v>
      </c>
    </row>
    <row r="284" spans="1:18" s="21" customFormat="1" ht="14.55">
      <c r="A284" s="41"/>
      <c r="B284" s="41"/>
      <c r="C284" s="41"/>
      <c r="D284" s="41"/>
      <c r="E284" s="42"/>
      <c r="F284" s="41"/>
      <c r="G284" s="41"/>
      <c r="H284" s="41"/>
      <c r="I284" s="41" t="s">
        <v>231</v>
      </c>
      <c r="J284" s="43"/>
      <c r="K284" s="41" t="s">
        <v>76</v>
      </c>
      <c r="L284" s="41"/>
      <c r="M284" s="41"/>
      <c r="N284" s="41" t="s">
        <v>83</v>
      </c>
      <c r="O284" s="41" t="s">
        <v>260</v>
      </c>
      <c r="P284" s="41">
        <v>1152</v>
      </c>
      <c r="Q284" s="44">
        <v>0.25169999999999998</v>
      </c>
      <c r="R284" s="45" t="s">
        <v>30</v>
      </c>
    </row>
    <row r="285" spans="1:18" s="21" customFormat="1" ht="14.55">
      <c r="A285" s="41"/>
      <c r="B285" s="41"/>
      <c r="C285" s="41"/>
      <c r="D285" s="41"/>
      <c r="E285" s="42"/>
      <c r="F285" s="41"/>
      <c r="G285" s="41"/>
      <c r="H285" s="41"/>
      <c r="I285" s="41" t="s">
        <v>231</v>
      </c>
      <c r="J285" s="43"/>
      <c r="K285" s="41" t="s">
        <v>76</v>
      </c>
      <c r="L285" s="41"/>
      <c r="M285" s="41"/>
      <c r="N285" s="41" t="s">
        <v>83</v>
      </c>
      <c r="O285" s="41" t="s">
        <v>259</v>
      </c>
      <c r="P285" s="41">
        <v>879</v>
      </c>
      <c r="Q285" s="44">
        <v>0.26169999999999999</v>
      </c>
      <c r="R285" s="45" t="s">
        <v>30</v>
      </c>
    </row>
    <row r="286" spans="1:18" s="21" customFormat="1" ht="14.55">
      <c r="A286" s="41" t="s">
        <v>323</v>
      </c>
      <c r="B286" s="41" t="s">
        <v>322</v>
      </c>
      <c r="C286" s="41">
        <v>2014</v>
      </c>
      <c r="D286" s="41">
        <v>79</v>
      </c>
      <c r="E286" s="42">
        <v>0.17832957110609499</v>
      </c>
      <c r="F286" s="41" t="s">
        <v>21</v>
      </c>
      <c r="G286" s="41"/>
      <c r="H286" s="41" t="s">
        <v>231</v>
      </c>
      <c r="I286" s="41" t="s">
        <v>231</v>
      </c>
      <c r="J286" s="43" t="s">
        <v>25</v>
      </c>
      <c r="K286" s="41" t="s">
        <v>76</v>
      </c>
      <c r="L286" s="41" t="s">
        <v>37</v>
      </c>
      <c r="M286" s="41" t="s">
        <v>82</v>
      </c>
      <c r="N286" s="41" t="s">
        <v>83</v>
      </c>
      <c r="O286" s="41" t="s">
        <v>29</v>
      </c>
      <c r="P286" s="41">
        <v>443</v>
      </c>
      <c r="Q286" s="44">
        <v>0.66590000000000005</v>
      </c>
      <c r="R286" s="45" t="s">
        <v>30</v>
      </c>
    </row>
    <row r="287" spans="1:18" s="21" customFormat="1" ht="14.55">
      <c r="A287" s="41" t="s">
        <v>321</v>
      </c>
      <c r="B287" s="41" t="s">
        <v>320</v>
      </c>
      <c r="C287" s="41">
        <v>2014</v>
      </c>
      <c r="D287" s="41">
        <v>582</v>
      </c>
      <c r="E287" s="42">
        <v>0.69867947178871503</v>
      </c>
      <c r="F287" s="41" t="s">
        <v>80</v>
      </c>
      <c r="G287" s="41"/>
      <c r="H287" s="41" t="s">
        <v>231</v>
      </c>
      <c r="I287" s="41" t="s">
        <v>231</v>
      </c>
      <c r="J287" s="43" t="s">
        <v>25</v>
      </c>
      <c r="K287" s="41" t="s">
        <v>76</v>
      </c>
      <c r="L287" s="41" t="s">
        <v>37</v>
      </c>
      <c r="M287" s="41" t="s">
        <v>82</v>
      </c>
      <c r="N287" s="41" t="s">
        <v>83</v>
      </c>
      <c r="O287" s="41" t="s">
        <v>29</v>
      </c>
      <c r="P287" s="41">
        <v>833</v>
      </c>
      <c r="Q287" s="44">
        <v>0.10199999999999999</v>
      </c>
      <c r="R287" s="45" t="s">
        <v>30</v>
      </c>
    </row>
    <row r="288" spans="1:18" s="21" customFormat="1" ht="14.55">
      <c r="A288" s="41"/>
      <c r="B288" s="41"/>
      <c r="C288" s="41"/>
      <c r="D288" s="41"/>
      <c r="E288" s="42"/>
      <c r="F288" s="41"/>
      <c r="G288" s="41"/>
      <c r="H288" s="41"/>
      <c r="I288" s="41" t="s">
        <v>231</v>
      </c>
      <c r="J288" s="43"/>
      <c r="K288" s="41" t="s">
        <v>76</v>
      </c>
      <c r="L288" s="41"/>
      <c r="M288" s="41"/>
      <c r="N288" s="41" t="s">
        <v>83</v>
      </c>
      <c r="O288" s="41" t="s">
        <v>41</v>
      </c>
      <c r="P288" s="41">
        <v>582</v>
      </c>
      <c r="Q288" s="44">
        <v>8.7599999999999997E-2</v>
      </c>
      <c r="R288" s="45" t="s">
        <v>30</v>
      </c>
    </row>
    <row r="289" spans="1:18" s="21" customFormat="1" ht="14.55">
      <c r="A289" s="41"/>
      <c r="B289" s="41"/>
      <c r="C289" s="41"/>
      <c r="D289" s="41"/>
      <c r="E289" s="42"/>
      <c r="F289" s="41"/>
      <c r="G289" s="41"/>
      <c r="H289" s="41"/>
      <c r="I289" s="41" t="s">
        <v>231</v>
      </c>
      <c r="J289" s="43"/>
      <c r="K289" s="41" t="s">
        <v>76</v>
      </c>
      <c r="L289" s="41"/>
      <c r="M289" s="41"/>
      <c r="N289" s="41" t="s">
        <v>83</v>
      </c>
      <c r="O289" s="41" t="s">
        <v>42</v>
      </c>
      <c r="P289" s="41">
        <v>251</v>
      </c>
      <c r="Q289" s="44">
        <v>0.13550000000000001</v>
      </c>
      <c r="R289" s="45" t="s">
        <v>30</v>
      </c>
    </row>
    <row r="290" spans="1:18" s="21" customFormat="1" ht="14.55">
      <c r="A290" s="41"/>
      <c r="B290" s="41"/>
      <c r="C290" s="41"/>
      <c r="D290" s="41"/>
      <c r="E290" s="42"/>
      <c r="F290" s="41"/>
      <c r="G290" s="41"/>
      <c r="H290" s="41"/>
      <c r="I290" s="41" t="s">
        <v>231</v>
      </c>
      <c r="J290" s="43"/>
      <c r="K290" s="41" t="s">
        <v>76</v>
      </c>
      <c r="L290" s="41"/>
      <c r="M290" s="41"/>
      <c r="N290" s="41" t="s">
        <v>83</v>
      </c>
      <c r="O290" s="41" t="s">
        <v>319</v>
      </c>
      <c r="P290" s="41">
        <v>589</v>
      </c>
      <c r="Q290" s="44">
        <v>7.9799999999999996E-2</v>
      </c>
      <c r="R290" s="45" t="s">
        <v>30</v>
      </c>
    </row>
    <row r="291" spans="1:18" s="21" customFormat="1" ht="14.55">
      <c r="A291" s="41"/>
      <c r="B291" s="41"/>
      <c r="C291" s="41"/>
      <c r="D291" s="41"/>
      <c r="E291" s="42"/>
      <c r="F291" s="41"/>
      <c r="G291" s="41"/>
      <c r="H291" s="41"/>
      <c r="I291" s="41" t="s">
        <v>231</v>
      </c>
      <c r="J291" s="43"/>
      <c r="K291" s="41" t="s">
        <v>76</v>
      </c>
      <c r="L291" s="41"/>
      <c r="M291" s="41"/>
      <c r="N291" s="41" t="s">
        <v>83</v>
      </c>
      <c r="O291" s="41" t="s">
        <v>283</v>
      </c>
      <c r="P291" s="41">
        <v>244</v>
      </c>
      <c r="Q291" s="44">
        <v>0.15570000000000001</v>
      </c>
      <c r="R291" s="45" t="s">
        <v>30</v>
      </c>
    </row>
    <row r="292" spans="1:18" s="21" customFormat="1" ht="14.55">
      <c r="A292" s="41" t="s">
        <v>318</v>
      </c>
      <c r="B292" s="41" t="s">
        <v>317</v>
      </c>
      <c r="C292" s="41">
        <v>2016</v>
      </c>
      <c r="D292" s="41">
        <v>478</v>
      </c>
      <c r="E292" s="42">
        <v>0.50421940928270004</v>
      </c>
      <c r="F292" s="41" t="s">
        <v>316</v>
      </c>
      <c r="G292" s="41"/>
      <c r="H292" s="41" t="s">
        <v>231</v>
      </c>
      <c r="I292" s="41" t="s">
        <v>231</v>
      </c>
      <c r="J292" s="43" t="s">
        <v>25</v>
      </c>
      <c r="K292" s="41" t="s">
        <v>76</v>
      </c>
      <c r="L292" s="41" t="s">
        <v>37</v>
      </c>
      <c r="M292" s="41" t="s">
        <v>82</v>
      </c>
      <c r="N292" s="41" t="s">
        <v>83</v>
      </c>
      <c r="O292" s="41" t="s">
        <v>29</v>
      </c>
      <c r="P292" s="41">
        <v>948</v>
      </c>
      <c r="Q292" s="44">
        <v>0.22570000000000001</v>
      </c>
      <c r="R292" s="45" t="s">
        <v>30</v>
      </c>
    </row>
    <row r="293" spans="1:18" s="21" customFormat="1" ht="14.55">
      <c r="A293" s="41"/>
      <c r="B293" s="41"/>
      <c r="C293" s="41"/>
      <c r="D293" s="41"/>
      <c r="E293" s="42"/>
      <c r="F293" s="41"/>
      <c r="G293" s="41"/>
      <c r="H293" s="41"/>
      <c r="I293" s="41" t="s">
        <v>231</v>
      </c>
      <c r="J293" s="43"/>
      <c r="K293" s="41" t="s">
        <v>76</v>
      </c>
      <c r="L293" s="41"/>
      <c r="M293" s="41"/>
      <c r="N293" s="41" t="s">
        <v>83</v>
      </c>
      <c r="O293" s="41" t="s">
        <v>41</v>
      </c>
      <c r="P293" s="41">
        <v>478</v>
      </c>
      <c r="Q293" s="44">
        <v>0.19670000000000001</v>
      </c>
      <c r="R293" s="45" t="s">
        <v>30</v>
      </c>
    </row>
    <row r="294" spans="1:18" s="21" customFormat="1" ht="14.55">
      <c r="A294" s="41"/>
      <c r="B294" s="41"/>
      <c r="C294" s="41"/>
      <c r="D294" s="41"/>
      <c r="E294" s="42"/>
      <c r="F294" s="41"/>
      <c r="G294" s="41"/>
      <c r="H294" s="41"/>
      <c r="I294" s="41" t="s">
        <v>231</v>
      </c>
      <c r="J294" s="43"/>
      <c r="K294" s="41" t="s">
        <v>76</v>
      </c>
      <c r="L294" s="41"/>
      <c r="M294" s="41"/>
      <c r="N294" s="41" t="s">
        <v>83</v>
      </c>
      <c r="O294" s="41" t="s">
        <v>42</v>
      </c>
      <c r="P294" s="41">
        <v>470</v>
      </c>
      <c r="Q294" s="44">
        <v>0.25530000000000003</v>
      </c>
      <c r="R294" s="45" t="s">
        <v>30</v>
      </c>
    </row>
    <row r="295" spans="1:18" s="21" customFormat="1" ht="14.55">
      <c r="A295" s="41"/>
      <c r="B295" s="41"/>
      <c r="C295" s="41"/>
      <c r="D295" s="41"/>
      <c r="E295" s="42"/>
      <c r="F295" s="41"/>
      <c r="G295" s="41"/>
      <c r="H295" s="41"/>
      <c r="I295" s="41" t="s">
        <v>231</v>
      </c>
      <c r="J295" s="43"/>
      <c r="K295" s="41" t="s">
        <v>76</v>
      </c>
      <c r="L295" s="41"/>
      <c r="M295" s="41"/>
      <c r="N295" s="41" t="s">
        <v>83</v>
      </c>
      <c r="O295" s="41" t="s">
        <v>260</v>
      </c>
      <c r="P295" s="41">
        <v>374</v>
      </c>
      <c r="Q295" s="44">
        <v>0.20050000000000001</v>
      </c>
      <c r="R295" s="45" t="s">
        <v>30</v>
      </c>
    </row>
    <row r="296" spans="1:18" s="21" customFormat="1" ht="14.55">
      <c r="A296" s="41"/>
      <c r="B296" s="41"/>
      <c r="C296" s="41"/>
      <c r="D296" s="41"/>
      <c r="E296" s="42"/>
      <c r="F296" s="41"/>
      <c r="G296" s="41"/>
      <c r="H296" s="41"/>
      <c r="I296" s="41" t="s">
        <v>231</v>
      </c>
      <c r="J296" s="43"/>
      <c r="K296" s="41" t="s">
        <v>76</v>
      </c>
      <c r="L296" s="41"/>
      <c r="M296" s="41"/>
      <c r="N296" s="41" t="s">
        <v>83</v>
      </c>
      <c r="O296" s="41" t="s">
        <v>259</v>
      </c>
      <c r="P296" s="41">
        <v>282</v>
      </c>
      <c r="Q296" s="44">
        <v>0.22700000000000001</v>
      </c>
      <c r="R296" s="45" t="s">
        <v>30</v>
      </c>
    </row>
    <row r="297" spans="1:18" s="21" customFormat="1" ht="14.55">
      <c r="A297" s="41"/>
      <c r="B297" s="41"/>
      <c r="C297" s="41"/>
      <c r="D297" s="41"/>
      <c r="E297" s="42"/>
      <c r="F297" s="41"/>
      <c r="G297" s="41"/>
      <c r="H297" s="41"/>
      <c r="I297" s="41" t="s">
        <v>231</v>
      </c>
      <c r="J297" s="43"/>
      <c r="K297" s="41" t="s">
        <v>76</v>
      </c>
      <c r="L297" s="41"/>
      <c r="M297" s="41"/>
      <c r="N297" s="41" t="s">
        <v>83</v>
      </c>
      <c r="O297" s="41" t="s">
        <v>287</v>
      </c>
      <c r="P297" s="41">
        <v>249</v>
      </c>
      <c r="Q297" s="44">
        <v>0.2651</v>
      </c>
      <c r="R297" s="45" t="s">
        <v>30</v>
      </c>
    </row>
    <row r="298" spans="1:18" s="21" customFormat="1" ht="14.55">
      <c r="A298" s="41"/>
      <c r="B298" s="41"/>
      <c r="C298" s="41"/>
      <c r="D298" s="41"/>
      <c r="E298" s="42"/>
      <c r="F298" s="41"/>
      <c r="G298" s="41"/>
      <c r="H298" s="41"/>
      <c r="I298" s="41" t="s">
        <v>231</v>
      </c>
      <c r="J298" s="43"/>
      <c r="K298" s="41" t="s">
        <v>76</v>
      </c>
      <c r="L298" s="41"/>
      <c r="M298" s="41"/>
      <c r="N298" s="41" t="s">
        <v>83</v>
      </c>
      <c r="O298" s="41" t="s">
        <v>286</v>
      </c>
      <c r="P298" s="41">
        <v>43</v>
      </c>
      <c r="Q298" s="44">
        <v>0.20930000000000001</v>
      </c>
      <c r="R298" s="45" t="s">
        <v>30</v>
      </c>
    </row>
    <row r="299" spans="1:18" s="21" customFormat="1" ht="14.55">
      <c r="A299" s="41"/>
      <c r="B299" s="41"/>
      <c r="C299" s="41"/>
      <c r="D299" s="41"/>
      <c r="E299" s="42"/>
      <c r="F299" s="41"/>
      <c r="G299" s="41"/>
      <c r="H299" s="41"/>
      <c r="I299" s="41" t="s">
        <v>231</v>
      </c>
      <c r="J299" s="43"/>
      <c r="K299" s="41" t="s">
        <v>76</v>
      </c>
      <c r="L299" s="41"/>
      <c r="M299" s="41"/>
      <c r="N299" s="41" t="s">
        <v>83</v>
      </c>
      <c r="O299" s="41" t="s">
        <v>315</v>
      </c>
      <c r="P299" s="41">
        <v>154</v>
      </c>
      <c r="Q299" s="44">
        <v>0.42859999999999998</v>
      </c>
      <c r="R299" s="45" t="s">
        <v>30</v>
      </c>
    </row>
    <row r="300" spans="1:18" s="21" customFormat="1" ht="14.55">
      <c r="A300" s="41"/>
      <c r="B300" s="41"/>
      <c r="C300" s="41"/>
      <c r="D300" s="41"/>
      <c r="E300" s="42"/>
      <c r="F300" s="41"/>
      <c r="G300" s="41"/>
      <c r="H300" s="41"/>
      <c r="I300" s="41" t="s">
        <v>231</v>
      </c>
      <c r="J300" s="43"/>
      <c r="K300" s="41" t="s">
        <v>76</v>
      </c>
      <c r="L300" s="41"/>
      <c r="M300" s="41"/>
      <c r="N300" s="41" t="s">
        <v>83</v>
      </c>
      <c r="O300" s="41" t="s">
        <v>314</v>
      </c>
      <c r="P300" s="41">
        <v>272</v>
      </c>
      <c r="Q300" s="44">
        <v>0.19120000000000001</v>
      </c>
      <c r="R300" s="45" t="s">
        <v>30</v>
      </c>
    </row>
    <row r="301" spans="1:18" s="21" customFormat="1" ht="14.55">
      <c r="A301" s="41"/>
      <c r="B301" s="41"/>
      <c r="C301" s="41"/>
      <c r="D301" s="41"/>
      <c r="E301" s="42"/>
      <c r="F301" s="41"/>
      <c r="G301" s="41"/>
      <c r="H301" s="41"/>
      <c r="I301" s="41" t="s">
        <v>231</v>
      </c>
      <c r="J301" s="43"/>
      <c r="K301" s="41" t="s">
        <v>76</v>
      </c>
      <c r="L301" s="41"/>
      <c r="M301" s="41"/>
      <c r="N301" s="41" t="s">
        <v>83</v>
      </c>
      <c r="O301" s="41" t="s">
        <v>313</v>
      </c>
      <c r="P301" s="41">
        <v>40</v>
      </c>
      <c r="Q301" s="44">
        <v>0.2</v>
      </c>
      <c r="R301" s="45" t="s">
        <v>30</v>
      </c>
    </row>
    <row r="302" spans="1:18" s="21" customFormat="1" ht="14.55">
      <c r="A302" s="41"/>
      <c r="B302" s="41"/>
      <c r="C302" s="41"/>
      <c r="D302" s="41"/>
      <c r="E302" s="42"/>
      <c r="F302" s="41"/>
      <c r="G302" s="41"/>
      <c r="H302" s="41"/>
      <c r="I302" s="41" t="s">
        <v>231</v>
      </c>
      <c r="J302" s="43"/>
      <c r="K302" s="41" t="s">
        <v>76</v>
      </c>
      <c r="L302" s="41"/>
      <c r="M302" s="41"/>
      <c r="N302" s="41" t="s">
        <v>83</v>
      </c>
      <c r="O302" s="41" t="s">
        <v>312</v>
      </c>
      <c r="P302" s="41">
        <v>219</v>
      </c>
      <c r="Q302" s="44">
        <v>0.21920000000000001</v>
      </c>
      <c r="R302" s="45" t="s">
        <v>30</v>
      </c>
    </row>
    <row r="303" spans="1:18" s="21" customFormat="1" ht="14.55">
      <c r="A303" s="41"/>
      <c r="B303" s="41"/>
      <c r="C303" s="41"/>
      <c r="D303" s="41"/>
      <c r="E303" s="42"/>
      <c r="F303" s="41"/>
      <c r="G303" s="41"/>
      <c r="H303" s="41"/>
      <c r="I303" s="41" t="s">
        <v>231</v>
      </c>
      <c r="J303" s="43"/>
      <c r="K303" s="41" t="s">
        <v>76</v>
      </c>
      <c r="L303" s="41"/>
      <c r="M303" s="41"/>
      <c r="N303" s="41" t="s">
        <v>83</v>
      </c>
      <c r="O303" s="41" t="s">
        <v>311</v>
      </c>
      <c r="P303" s="41">
        <v>153</v>
      </c>
      <c r="Q303" s="44">
        <v>0.13070000000000001</v>
      </c>
      <c r="R303" s="45" t="s">
        <v>30</v>
      </c>
    </row>
    <row r="304" spans="1:18" s="21" customFormat="1" ht="14.55">
      <c r="A304" s="41"/>
      <c r="B304" s="41"/>
      <c r="C304" s="41"/>
      <c r="D304" s="41"/>
      <c r="E304" s="42"/>
      <c r="F304" s="41"/>
      <c r="G304" s="41"/>
      <c r="H304" s="41"/>
      <c r="I304" s="41" t="s">
        <v>231</v>
      </c>
      <c r="J304" s="43"/>
      <c r="K304" s="41" t="s">
        <v>76</v>
      </c>
      <c r="L304" s="41"/>
      <c r="M304" s="41"/>
      <c r="N304" s="41" t="s">
        <v>83</v>
      </c>
      <c r="O304" s="41" t="s">
        <v>310</v>
      </c>
      <c r="P304" s="41">
        <v>110</v>
      </c>
      <c r="Q304" s="44">
        <v>0.18179999999999999</v>
      </c>
      <c r="R304" s="45" t="s">
        <v>30</v>
      </c>
    </row>
    <row r="305" spans="1:18" s="21" customFormat="1" ht="14.55">
      <c r="A305" s="41" t="s">
        <v>309</v>
      </c>
      <c r="B305" s="41" t="s">
        <v>308</v>
      </c>
      <c r="C305" s="41">
        <v>2020</v>
      </c>
      <c r="D305" s="41">
        <v>209</v>
      </c>
      <c r="E305" s="42">
        <v>0.36284722222222199</v>
      </c>
      <c r="F305" s="41" t="s">
        <v>80</v>
      </c>
      <c r="G305" s="41"/>
      <c r="H305" s="41" t="s">
        <v>231</v>
      </c>
      <c r="I305" s="41" t="s">
        <v>231</v>
      </c>
      <c r="J305" s="43" t="s">
        <v>25</v>
      </c>
      <c r="K305" s="41" t="s">
        <v>76</v>
      </c>
      <c r="L305" s="41" t="s">
        <v>37</v>
      </c>
      <c r="M305" s="41" t="s">
        <v>82</v>
      </c>
      <c r="N305" s="41" t="s">
        <v>83</v>
      </c>
      <c r="O305" s="41" t="s">
        <v>29</v>
      </c>
      <c r="P305" s="41">
        <v>576</v>
      </c>
      <c r="Q305" s="44">
        <v>0.1024</v>
      </c>
      <c r="R305" s="45" t="s">
        <v>30</v>
      </c>
    </row>
    <row r="306" spans="1:18" s="21" customFormat="1" ht="14.55">
      <c r="A306" s="41" t="s">
        <v>307</v>
      </c>
      <c r="B306" s="41" t="s">
        <v>306</v>
      </c>
      <c r="C306" s="41">
        <v>2020</v>
      </c>
      <c r="D306" s="41">
        <v>245</v>
      </c>
      <c r="E306" s="42">
        <v>0.38582677165354301</v>
      </c>
      <c r="F306" s="41" t="s">
        <v>123</v>
      </c>
      <c r="G306" s="41" t="s">
        <v>305</v>
      </c>
      <c r="H306" s="41" t="s">
        <v>231</v>
      </c>
      <c r="I306" s="41" t="s">
        <v>231</v>
      </c>
      <c r="J306" s="43" t="s">
        <v>25</v>
      </c>
      <c r="K306" s="41" t="s">
        <v>76</v>
      </c>
      <c r="L306" s="41" t="s">
        <v>37</v>
      </c>
      <c r="M306" s="41" t="s">
        <v>82</v>
      </c>
      <c r="N306" s="41" t="s">
        <v>83</v>
      </c>
      <c r="O306" s="41" t="s">
        <v>29</v>
      </c>
      <c r="P306" s="41">
        <v>635</v>
      </c>
      <c r="Q306" s="44">
        <v>0.248</v>
      </c>
      <c r="R306" s="45" t="s">
        <v>30</v>
      </c>
    </row>
    <row r="307" spans="1:18" s="21" customFormat="1" ht="14.55">
      <c r="A307" s="41"/>
      <c r="B307" s="41"/>
      <c r="C307" s="41"/>
      <c r="D307" s="41"/>
      <c r="E307" s="42"/>
      <c r="F307" s="41"/>
      <c r="G307" s="41"/>
      <c r="H307" s="41"/>
      <c r="I307" s="41" t="s">
        <v>231</v>
      </c>
      <c r="J307" s="43"/>
      <c r="K307" s="41" t="s">
        <v>76</v>
      </c>
      <c r="L307" s="41"/>
      <c r="M307" s="41"/>
      <c r="N307" s="41" t="s">
        <v>83</v>
      </c>
      <c r="O307" s="41" t="s">
        <v>41</v>
      </c>
      <c r="P307" s="41">
        <v>245</v>
      </c>
      <c r="Q307" s="44">
        <v>0.28599999999999998</v>
      </c>
      <c r="R307" s="45" t="s">
        <v>30</v>
      </c>
    </row>
    <row r="308" spans="1:18" s="21" customFormat="1" ht="14.55">
      <c r="A308" s="41"/>
      <c r="B308" s="41"/>
      <c r="C308" s="41"/>
      <c r="D308" s="41"/>
      <c r="E308" s="42"/>
      <c r="F308" s="41"/>
      <c r="G308" s="41"/>
      <c r="H308" s="41"/>
      <c r="I308" s="41" t="s">
        <v>231</v>
      </c>
      <c r="J308" s="43"/>
      <c r="K308" s="41" t="s">
        <v>76</v>
      </c>
      <c r="L308" s="41"/>
      <c r="M308" s="41"/>
      <c r="N308" s="41" t="s">
        <v>83</v>
      </c>
      <c r="O308" s="41" t="s">
        <v>42</v>
      </c>
      <c r="P308" s="41">
        <v>390</v>
      </c>
      <c r="Q308" s="44">
        <v>0.223</v>
      </c>
      <c r="R308" s="45" t="s">
        <v>30</v>
      </c>
    </row>
    <row r="309" spans="1:18" s="21" customFormat="1" ht="14.55">
      <c r="A309" s="41" t="s">
        <v>304</v>
      </c>
      <c r="B309" s="41" t="s">
        <v>303</v>
      </c>
      <c r="C309" s="41">
        <v>2016</v>
      </c>
      <c r="D309" s="41">
        <v>1188</v>
      </c>
      <c r="E309" s="42">
        <v>0.47124157080523599</v>
      </c>
      <c r="F309" s="41"/>
      <c r="G309" s="41" t="s">
        <v>302</v>
      </c>
      <c r="H309" s="41" t="s">
        <v>231</v>
      </c>
      <c r="I309" s="41" t="s">
        <v>231</v>
      </c>
      <c r="J309" s="43" t="s">
        <v>36</v>
      </c>
      <c r="K309" s="41" t="s">
        <v>76</v>
      </c>
      <c r="L309" s="41" t="s">
        <v>37</v>
      </c>
      <c r="M309" s="41" t="s">
        <v>82</v>
      </c>
      <c r="N309" s="41" t="s">
        <v>83</v>
      </c>
      <c r="O309" s="41" t="s">
        <v>301</v>
      </c>
      <c r="P309" s="41">
        <v>2521</v>
      </c>
      <c r="Q309" s="44">
        <v>0.13</v>
      </c>
      <c r="R309" s="45" t="s">
        <v>30</v>
      </c>
    </row>
    <row r="310" spans="1:18" s="21" customFormat="1" ht="14.55">
      <c r="A310" s="41"/>
      <c r="B310" s="41"/>
      <c r="C310" s="41"/>
      <c r="D310" s="41"/>
      <c r="E310" s="42"/>
      <c r="F310" s="41"/>
      <c r="G310" s="41"/>
      <c r="H310" s="41"/>
      <c r="I310" s="41" t="s">
        <v>231</v>
      </c>
      <c r="J310" s="43"/>
      <c r="K310" s="41" t="s">
        <v>76</v>
      </c>
      <c r="L310" s="41"/>
      <c r="M310" s="41"/>
      <c r="N310" s="41" t="s">
        <v>83</v>
      </c>
      <c r="O310" s="41" t="s">
        <v>300</v>
      </c>
      <c r="P310" s="41">
        <v>1188</v>
      </c>
      <c r="Q310" s="44">
        <v>0.13</v>
      </c>
      <c r="R310" s="45" t="s">
        <v>30</v>
      </c>
    </row>
    <row r="311" spans="1:18" s="21" customFormat="1" ht="14.55">
      <c r="A311" s="41"/>
      <c r="B311" s="41"/>
      <c r="C311" s="41"/>
      <c r="D311" s="41"/>
      <c r="E311" s="42"/>
      <c r="F311" s="41"/>
      <c r="G311" s="41"/>
      <c r="H311" s="41"/>
      <c r="I311" s="41" t="s">
        <v>231</v>
      </c>
      <c r="J311" s="43"/>
      <c r="K311" s="41" t="s">
        <v>76</v>
      </c>
      <c r="L311" s="41"/>
      <c r="M311" s="41"/>
      <c r="N311" s="41" t="s">
        <v>83</v>
      </c>
      <c r="O311" s="41" t="s">
        <v>299</v>
      </c>
      <c r="P311" s="41">
        <v>1333</v>
      </c>
      <c r="Q311" s="44">
        <v>0.13</v>
      </c>
      <c r="R311" s="45" t="s">
        <v>30</v>
      </c>
    </row>
    <row r="312" spans="1:18" s="21" customFormat="1" ht="14.55">
      <c r="A312" s="41"/>
      <c r="B312" s="41"/>
      <c r="C312" s="41"/>
      <c r="D312" s="41"/>
      <c r="E312" s="42"/>
      <c r="F312" s="41"/>
      <c r="G312" s="41"/>
      <c r="H312" s="41"/>
      <c r="I312" s="41" t="s">
        <v>231</v>
      </c>
      <c r="J312" s="43"/>
      <c r="K312" s="41" t="s">
        <v>76</v>
      </c>
      <c r="L312" s="41"/>
      <c r="M312" s="41"/>
      <c r="N312" s="41" t="s">
        <v>83</v>
      </c>
      <c r="O312" s="41" t="s">
        <v>298</v>
      </c>
      <c r="P312" s="41">
        <v>1375</v>
      </c>
      <c r="Q312" s="44">
        <v>0.13700000000000001</v>
      </c>
      <c r="R312" s="45" t="s">
        <v>30</v>
      </c>
    </row>
    <row r="313" spans="1:18" s="21" customFormat="1" ht="14.55">
      <c r="A313" s="41"/>
      <c r="B313" s="41"/>
      <c r="C313" s="41"/>
      <c r="D313" s="41"/>
      <c r="E313" s="42"/>
      <c r="F313" s="41"/>
      <c r="G313" s="41"/>
      <c r="H313" s="41"/>
      <c r="I313" s="41" t="s">
        <v>231</v>
      </c>
      <c r="J313" s="43"/>
      <c r="K313" s="41" t="s">
        <v>76</v>
      </c>
      <c r="L313" s="41"/>
      <c r="M313" s="41"/>
      <c r="N313" s="41" t="s">
        <v>83</v>
      </c>
      <c r="O313" s="41" t="s">
        <v>251</v>
      </c>
      <c r="P313" s="41">
        <v>1146</v>
      </c>
      <c r="Q313" s="44">
        <v>0.121</v>
      </c>
      <c r="R313" s="45" t="s">
        <v>30</v>
      </c>
    </row>
    <row r="314" spans="1:18" s="21" customFormat="1" ht="14.55">
      <c r="A314" s="41"/>
      <c r="B314" s="41"/>
      <c r="C314" s="41"/>
      <c r="D314" s="41"/>
      <c r="E314" s="42"/>
      <c r="F314" s="41"/>
      <c r="G314" s="41"/>
      <c r="H314" s="41"/>
      <c r="I314" s="41" t="s">
        <v>231</v>
      </c>
      <c r="J314" s="43"/>
      <c r="K314" s="41" t="s">
        <v>76</v>
      </c>
      <c r="L314" s="41"/>
      <c r="M314" s="41"/>
      <c r="N314" s="41" t="s">
        <v>83</v>
      </c>
      <c r="O314" s="41" t="s">
        <v>297</v>
      </c>
      <c r="P314" s="41">
        <v>970</v>
      </c>
      <c r="Q314" s="44">
        <v>0.126</v>
      </c>
      <c r="R314" s="45" t="s">
        <v>30</v>
      </c>
    </row>
    <row r="315" spans="1:18" s="21" customFormat="1" ht="14.55">
      <c r="A315" s="41"/>
      <c r="B315" s="41"/>
      <c r="C315" s="41"/>
      <c r="D315" s="41"/>
      <c r="E315" s="42"/>
      <c r="F315" s="41"/>
      <c r="G315" s="41"/>
      <c r="H315" s="41"/>
      <c r="I315" s="41" t="s">
        <v>231</v>
      </c>
      <c r="J315" s="43"/>
      <c r="K315" s="41" t="s">
        <v>76</v>
      </c>
      <c r="L315" s="41"/>
      <c r="M315" s="41"/>
      <c r="N315" s="41" t="s">
        <v>83</v>
      </c>
      <c r="O315" s="41" t="s">
        <v>48</v>
      </c>
      <c r="P315" s="41">
        <v>1551</v>
      </c>
      <c r="Q315" s="44">
        <v>0.13200000000000001</v>
      </c>
      <c r="R315" s="45" t="s">
        <v>30</v>
      </c>
    </row>
    <row r="316" spans="1:18" s="21" customFormat="1" ht="14.55">
      <c r="A316" s="41"/>
      <c r="B316" s="41"/>
      <c r="C316" s="41"/>
      <c r="D316" s="41"/>
      <c r="E316" s="42"/>
      <c r="F316" s="41"/>
      <c r="G316" s="41"/>
      <c r="H316" s="41"/>
      <c r="I316" s="41" t="s">
        <v>231</v>
      </c>
      <c r="J316" s="43"/>
      <c r="K316" s="41" t="s">
        <v>76</v>
      </c>
      <c r="L316" s="41"/>
      <c r="M316" s="41"/>
      <c r="N316" s="41" t="s">
        <v>83</v>
      </c>
      <c r="O316" s="41" t="s">
        <v>296</v>
      </c>
      <c r="P316" s="41">
        <v>480</v>
      </c>
      <c r="Q316" s="44">
        <v>0.16500000000000001</v>
      </c>
      <c r="R316" s="45" t="s">
        <v>30</v>
      </c>
    </row>
    <row r="317" spans="1:18" s="21" customFormat="1" ht="14.55">
      <c r="A317" s="41"/>
      <c r="B317" s="41"/>
      <c r="C317" s="41"/>
      <c r="D317" s="41"/>
      <c r="E317" s="42"/>
      <c r="F317" s="41"/>
      <c r="G317" s="41"/>
      <c r="H317" s="41"/>
      <c r="I317" s="41" t="s">
        <v>231</v>
      </c>
      <c r="J317" s="43"/>
      <c r="K317" s="41" t="s">
        <v>76</v>
      </c>
      <c r="L317" s="41"/>
      <c r="M317" s="41"/>
      <c r="N317" s="41" t="s">
        <v>83</v>
      </c>
      <c r="O317" s="41" t="s">
        <v>56</v>
      </c>
      <c r="P317" s="41">
        <v>1044</v>
      </c>
      <c r="Q317" s="44">
        <v>0.115</v>
      </c>
      <c r="R317" s="45" t="s">
        <v>30</v>
      </c>
    </row>
    <row r="318" spans="1:18" s="21" customFormat="1" ht="14.55">
      <c r="A318" s="41"/>
      <c r="B318" s="41"/>
      <c r="C318" s="41"/>
      <c r="D318" s="41"/>
      <c r="E318" s="42"/>
      <c r="F318" s="41"/>
      <c r="G318" s="41"/>
      <c r="H318" s="41"/>
      <c r="I318" s="41" t="s">
        <v>231</v>
      </c>
      <c r="J318" s="43"/>
      <c r="K318" s="41" t="s">
        <v>76</v>
      </c>
      <c r="L318" s="41"/>
      <c r="M318" s="41"/>
      <c r="N318" s="41" t="s">
        <v>83</v>
      </c>
      <c r="O318" s="41" t="s">
        <v>294</v>
      </c>
      <c r="P318" s="41">
        <v>597</v>
      </c>
      <c r="Q318" s="44">
        <v>0.13200000000000001</v>
      </c>
      <c r="R318" s="45" t="s">
        <v>30</v>
      </c>
    </row>
    <row r="319" spans="1:18" s="21" customFormat="1" ht="14.55">
      <c r="A319" s="41"/>
      <c r="B319" s="41"/>
      <c r="C319" s="41"/>
      <c r="D319" s="41"/>
      <c r="E319" s="42"/>
      <c r="F319" s="41"/>
      <c r="G319" s="41"/>
      <c r="H319" s="41"/>
      <c r="I319" s="41" t="s">
        <v>231</v>
      </c>
      <c r="J319" s="43"/>
      <c r="K319" s="41" t="s">
        <v>76</v>
      </c>
      <c r="L319" s="41"/>
      <c r="M319" s="41"/>
      <c r="N319" s="41" t="s">
        <v>83</v>
      </c>
      <c r="O319" s="41" t="s">
        <v>293</v>
      </c>
      <c r="P319" s="41">
        <v>400</v>
      </c>
      <c r="Q319" s="44">
        <v>0.122</v>
      </c>
      <c r="R319" s="45" t="s">
        <v>30</v>
      </c>
    </row>
    <row r="320" spans="1:18" s="21" customFormat="1" ht="14.55">
      <c r="A320" s="41"/>
      <c r="B320" s="41"/>
      <c r="C320" s="41"/>
      <c r="D320" s="41"/>
      <c r="E320" s="42"/>
      <c r="F320" s="41"/>
      <c r="G320" s="41"/>
      <c r="H320" s="41"/>
      <c r="I320" s="41" t="s">
        <v>231</v>
      </c>
      <c r="J320" s="43"/>
      <c r="K320" s="41" t="s">
        <v>76</v>
      </c>
      <c r="L320" s="41"/>
      <c r="M320" s="41"/>
      <c r="N320" s="41" t="s">
        <v>83</v>
      </c>
      <c r="O320" s="41" t="s">
        <v>295</v>
      </c>
      <c r="P320" s="41">
        <v>1080</v>
      </c>
      <c r="Q320" s="44">
        <v>0.128</v>
      </c>
      <c r="R320" s="45" t="s">
        <v>30</v>
      </c>
    </row>
    <row r="321" spans="1:18" s="21" customFormat="1" ht="14.55">
      <c r="A321" s="41"/>
      <c r="B321" s="41"/>
      <c r="C321" s="41"/>
      <c r="D321" s="41"/>
      <c r="E321" s="42"/>
      <c r="F321" s="41"/>
      <c r="G321" s="41"/>
      <c r="H321" s="41"/>
      <c r="I321" s="41" t="s">
        <v>231</v>
      </c>
      <c r="J321" s="43"/>
      <c r="K321" s="41" t="s">
        <v>76</v>
      </c>
      <c r="L321" s="41"/>
      <c r="M321" s="41"/>
      <c r="N321" s="41" t="s">
        <v>83</v>
      </c>
      <c r="O321" s="41" t="s">
        <v>56</v>
      </c>
      <c r="P321" s="41">
        <v>810</v>
      </c>
      <c r="Q321" s="44">
        <v>0.13600000000000001</v>
      </c>
      <c r="R321" s="45" t="s">
        <v>30</v>
      </c>
    </row>
    <row r="322" spans="1:18" s="21" customFormat="1" ht="14.55">
      <c r="A322" s="41"/>
      <c r="B322" s="41"/>
      <c r="C322" s="41"/>
      <c r="D322" s="41"/>
      <c r="E322" s="42"/>
      <c r="F322" s="41"/>
      <c r="G322" s="41"/>
      <c r="H322" s="41"/>
      <c r="I322" s="41" t="s">
        <v>231</v>
      </c>
      <c r="J322" s="43"/>
      <c r="K322" s="41" t="s">
        <v>76</v>
      </c>
      <c r="L322" s="41"/>
      <c r="M322" s="41"/>
      <c r="N322" s="41" t="s">
        <v>83</v>
      </c>
      <c r="O322" s="41" t="s">
        <v>294</v>
      </c>
      <c r="P322" s="41">
        <v>405</v>
      </c>
      <c r="Q322" s="44">
        <v>0.14299999999999999</v>
      </c>
      <c r="R322" s="45" t="s">
        <v>30</v>
      </c>
    </row>
    <row r="323" spans="1:18" s="21" customFormat="1" ht="14.55">
      <c r="A323" s="41"/>
      <c r="B323" s="41"/>
      <c r="C323" s="41"/>
      <c r="D323" s="41"/>
      <c r="E323" s="42"/>
      <c r="F323" s="41"/>
      <c r="G323" s="41"/>
      <c r="H323" s="41"/>
      <c r="I323" s="41" t="s">
        <v>231</v>
      </c>
      <c r="J323" s="43"/>
      <c r="K323" s="41" t="s">
        <v>76</v>
      </c>
      <c r="L323" s="41"/>
      <c r="M323" s="41"/>
      <c r="N323" s="41" t="s">
        <v>83</v>
      </c>
      <c r="O323" s="41" t="s">
        <v>293</v>
      </c>
      <c r="P323" s="41">
        <v>226</v>
      </c>
      <c r="Q323" s="44">
        <v>9.2999999999999999E-2</v>
      </c>
      <c r="R323" s="45" t="s">
        <v>30</v>
      </c>
    </row>
    <row r="324" spans="1:18" s="21" customFormat="1" ht="14.55">
      <c r="A324" s="41" t="s">
        <v>292</v>
      </c>
      <c r="B324" s="41" t="s">
        <v>291</v>
      </c>
      <c r="C324" s="41">
        <v>2012</v>
      </c>
      <c r="D324" s="41">
        <v>500</v>
      </c>
      <c r="E324" s="42">
        <v>0.42</v>
      </c>
      <c r="F324" s="41" t="s">
        <v>264</v>
      </c>
      <c r="G324" s="41"/>
      <c r="H324" s="41" t="s">
        <v>231</v>
      </c>
      <c r="I324" s="41" t="s">
        <v>231</v>
      </c>
      <c r="J324" s="43" t="s">
        <v>25</v>
      </c>
      <c r="K324" s="41" t="s">
        <v>76</v>
      </c>
      <c r="L324" s="41" t="s">
        <v>37</v>
      </c>
      <c r="M324" s="41" t="s">
        <v>82</v>
      </c>
      <c r="N324" s="41" t="s">
        <v>83</v>
      </c>
      <c r="O324" s="41" t="s">
        <v>29</v>
      </c>
      <c r="P324" s="41">
        <v>1182</v>
      </c>
      <c r="Q324" s="44">
        <v>0.13619999999999999</v>
      </c>
      <c r="R324" s="45" t="s">
        <v>30</v>
      </c>
    </row>
    <row r="325" spans="1:18" s="21" customFormat="1" ht="14.55">
      <c r="A325" s="41" t="s">
        <v>290</v>
      </c>
      <c r="B325" s="41" t="s">
        <v>289</v>
      </c>
      <c r="C325" s="41">
        <v>2012</v>
      </c>
      <c r="D325" s="41">
        <v>3061</v>
      </c>
      <c r="E325" s="42">
        <v>0.37669209943391602</v>
      </c>
      <c r="F325" s="41" t="s">
        <v>288</v>
      </c>
      <c r="G325" s="41"/>
      <c r="H325" s="41" t="s">
        <v>231</v>
      </c>
      <c r="I325" s="41" t="s">
        <v>231</v>
      </c>
      <c r="J325" s="43" t="s">
        <v>36</v>
      </c>
      <c r="K325" s="41" t="s">
        <v>76</v>
      </c>
      <c r="L325" s="41" t="s">
        <v>37</v>
      </c>
      <c r="M325" s="41" t="s">
        <v>82</v>
      </c>
      <c r="N325" s="41" t="s">
        <v>83</v>
      </c>
      <c r="O325" s="41" t="s">
        <v>29</v>
      </c>
      <c r="P325" s="41">
        <v>8126</v>
      </c>
      <c r="Q325" s="44">
        <v>0.14000000000000001</v>
      </c>
      <c r="R325" s="45" t="s">
        <v>30</v>
      </c>
    </row>
    <row r="326" spans="1:18" s="21" customFormat="1" ht="14.55">
      <c r="A326" s="41"/>
      <c r="B326" s="41"/>
      <c r="C326" s="41"/>
      <c r="D326" s="41"/>
      <c r="E326" s="42"/>
      <c r="F326" s="41"/>
      <c r="G326" s="41"/>
      <c r="H326" s="41"/>
      <c r="I326" s="41" t="s">
        <v>231</v>
      </c>
      <c r="J326" s="43"/>
      <c r="K326" s="41" t="s">
        <v>76</v>
      </c>
      <c r="L326" s="41"/>
      <c r="M326" s="41"/>
      <c r="N326" s="41" t="s">
        <v>83</v>
      </c>
      <c r="O326" s="41" t="s">
        <v>41</v>
      </c>
      <c r="P326" s="41">
        <v>3061</v>
      </c>
      <c r="Q326" s="44">
        <v>0.13300000000000001</v>
      </c>
      <c r="R326" s="45" t="s">
        <v>30</v>
      </c>
    </row>
    <row r="327" spans="1:18" s="21" customFormat="1" ht="14.55">
      <c r="A327" s="41"/>
      <c r="B327" s="41"/>
      <c r="C327" s="41"/>
      <c r="D327" s="41"/>
      <c r="E327" s="42"/>
      <c r="F327" s="41"/>
      <c r="G327" s="41"/>
      <c r="H327" s="41"/>
      <c r="I327" s="41" t="s">
        <v>231</v>
      </c>
      <c r="J327" s="43"/>
      <c r="K327" s="41" t="s">
        <v>76</v>
      </c>
      <c r="L327" s="41"/>
      <c r="M327" s="41"/>
      <c r="N327" s="41" t="s">
        <v>83</v>
      </c>
      <c r="O327" s="41" t="s">
        <v>42</v>
      </c>
      <c r="P327" s="41">
        <v>5065</v>
      </c>
      <c r="Q327" s="44">
        <v>0.14399999999999999</v>
      </c>
      <c r="R327" s="45" t="s">
        <v>30</v>
      </c>
    </row>
    <row r="328" spans="1:18" s="21" customFormat="1" ht="14.55">
      <c r="A328" s="41"/>
      <c r="B328" s="41"/>
      <c r="C328" s="41"/>
      <c r="D328" s="41"/>
      <c r="E328" s="42"/>
      <c r="F328" s="41"/>
      <c r="G328" s="41"/>
      <c r="H328" s="41"/>
      <c r="I328" s="41" t="s">
        <v>231</v>
      </c>
      <c r="J328" s="43"/>
      <c r="K328" s="41" t="s">
        <v>76</v>
      </c>
      <c r="L328" s="41"/>
      <c r="M328" s="41"/>
      <c r="N328" s="41" t="s">
        <v>83</v>
      </c>
      <c r="O328" s="41" t="s">
        <v>260</v>
      </c>
      <c r="P328" s="41">
        <v>2791</v>
      </c>
      <c r="Q328" s="44">
        <v>0.14000000000000001</v>
      </c>
      <c r="R328" s="45" t="s">
        <v>30</v>
      </c>
    </row>
    <row r="329" spans="1:18" s="21" customFormat="1" ht="14.55">
      <c r="A329" s="41"/>
      <c r="B329" s="41"/>
      <c r="C329" s="41"/>
      <c r="D329" s="41"/>
      <c r="E329" s="42"/>
      <c r="F329" s="41"/>
      <c r="G329" s="41"/>
      <c r="H329" s="41"/>
      <c r="I329" s="41" t="s">
        <v>231</v>
      </c>
      <c r="J329" s="43"/>
      <c r="K329" s="41" t="s">
        <v>76</v>
      </c>
      <c r="L329" s="41"/>
      <c r="M329" s="41"/>
      <c r="N329" s="41" t="s">
        <v>83</v>
      </c>
      <c r="O329" s="41" t="s">
        <v>259</v>
      </c>
      <c r="P329" s="41">
        <v>2334</v>
      </c>
      <c r="Q329" s="44">
        <v>0.14799999999999999</v>
      </c>
      <c r="R329" s="45" t="s">
        <v>30</v>
      </c>
    </row>
    <row r="330" spans="1:18" s="21" customFormat="1" ht="14.55">
      <c r="A330" s="41"/>
      <c r="B330" s="41"/>
      <c r="C330" s="41"/>
      <c r="D330" s="41"/>
      <c r="E330" s="42"/>
      <c r="F330" s="41"/>
      <c r="G330" s="41"/>
      <c r="H330" s="41"/>
      <c r="I330" s="41" t="s">
        <v>231</v>
      </c>
      <c r="J330" s="43"/>
      <c r="K330" s="41" t="s">
        <v>76</v>
      </c>
      <c r="L330" s="41"/>
      <c r="M330" s="41"/>
      <c r="N330" s="41" t="s">
        <v>83</v>
      </c>
      <c r="O330" s="41" t="s">
        <v>287</v>
      </c>
      <c r="P330" s="41">
        <v>2148</v>
      </c>
      <c r="Q330" s="44">
        <v>0.14599999999999999</v>
      </c>
      <c r="R330" s="45" t="s">
        <v>30</v>
      </c>
    </row>
    <row r="331" spans="1:18" s="21" customFormat="1" ht="14.55">
      <c r="A331" s="41"/>
      <c r="B331" s="41"/>
      <c r="C331" s="41"/>
      <c r="D331" s="41"/>
      <c r="E331" s="42"/>
      <c r="F331" s="41"/>
      <c r="G331" s="41"/>
      <c r="H331" s="41"/>
      <c r="I331" s="41" t="s">
        <v>231</v>
      </c>
      <c r="J331" s="43"/>
      <c r="K331" s="41" t="s">
        <v>76</v>
      </c>
      <c r="L331" s="41"/>
      <c r="M331" s="41"/>
      <c r="N331" s="41" t="s">
        <v>83</v>
      </c>
      <c r="O331" s="41" t="s">
        <v>286</v>
      </c>
      <c r="P331" s="41">
        <v>867</v>
      </c>
      <c r="Q331" s="44">
        <v>0.11799999999999999</v>
      </c>
      <c r="R331" s="45" t="s">
        <v>30</v>
      </c>
    </row>
    <row r="332" spans="1:18" s="21" customFormat="1" ht="14.55">
      <c r="A332" s="41" t="s">
        <v>285</v>
      </c>
      <c r="B332" s="41" t="s">
        <v>284</v>
      </c>
      <c r="C332" s="41">
        <v>2020</v>
      </c>
      <c r="D332" s="41">
        <v>289</v>
      </c>
      <c r="E332" s="42">
        <v>0.44806201550387598</v>
      </c>
      <c r="F332" s="41" t="s">
        <v>80</v>
      </c>
      <c r="G332" s="41"/>
      <c r="H332" s="41" t="s">
        <v>231</v>
      </c>
      <c r="I332" s="41" t="s">
        <v>231</v>
      </c>
      <c r="J332" s="43" t="s">
        <v>25</v>
      </c>
      <c r="K332" s="41" t="s">
        <v>76</v>
      </c>
      <c r="L332" s="41" t="s">
        <v>37</v>
      </c>
      <c r="M332" s="41" t="s">
        <v>82</v>
      </c>
      <c r="N332" s="41" t="s">
        <v>83</v>
      </c>
      <c r="O332" s="41" t="s">
        <v>29</v>
      </c>
      <c r="P332" s="41">
        <v>645</v>
      </c>
      <c r="Q332" s="44">
        <v>0.25700000000000001</v>
      </c>
      <c r="R332" s="45" t="s">
        <v>30</v>
      </c>
    </row>
    <row r="333" spans="1:18" s="21" customFormat="1" ht="14.55">
      <c r="A333" s="41"/>
      <c r="B333" s="41"/>
      <c r="C333" s="41"/>
      <c r="D333" s="41"/>
      <c r="E333" s="42"/>
      <c r="F333" s="41"/>
      <c r="G333" s="41"/>
      <c r="H333" s="41"/>
      <c r="I333" s="41" t="s">
        <v>231</v>
      </c>
      <c r="J333" s="43"/>
      <c r="K333" s="41" t="s">
        <v>76</v>
      </c>
      <c r="L333" s="41"/>
      <c r="M333" s="41"/>
      <c r="N333" s="41" t="s">
        <v>83</v>
      </c>
      <c r="O333" s="41" t="s">
        <v>41</v>
      </c>
      <c r="P333" s="41">
        <v>289</v>
      </c>
      <c r="Q333" s="44">
        <v>0.26600000000000001</v>
      </c>
      <c r="R333" s="45" t="s">
        <v>30</v>
      </c>
    </row>
    <row r="334" spans="1:18" s="21" customFormat="1" ht="14.55">
      <c r="A334" s="41"/>
      <c r="B334" s="41"/>
      <c r="C334" s="41"/>
      <c r="D334" s="41"/>
      <c r="E334" s="42"/>
      <c r="F334" s="41"/>
      <c r="G334" s="41"/>
      <c r="H334" s="41"/>
      <c r="I334" s="41" t="s">
        <v>231</v>
      </c>
      <c r="J334" s="43"/>
      <c r="K334" s="41" t="s">
        <v>76</v>
      </c>
      <c r="L334" s="41"/>
      <c r="M334" s="41"/>
      <c r="N334" s="41" t="s">
        <v>83</v>
      </c>
      <c r="O334" s="41" t="s">
        <v>42</v>
      </c>
      <c r="P334" s="41">
        <v>356</v>
      </c>
      <c r="Q334" s="44">
        <v>0.25</v>
      </c>
      <c r="R334" s="45" t="s">
        <v>30</v>
      </c>
    </row>
    <row r="335" spans="1:18" s="21" customFormat="1" ht="14.55">
      <c r="A335" s="41"/>
      <c r="B335" s="41"/>
      <c r="C335" s="41"/>
      <c r="D335" s="41"/>
      <c r="E335" s="42"/>
      <c r="F335" s="41"/>
      <c r="G335" s="41"/>
      <c r="H335" s="41"/>
      <c r="I335" s="41" t="s">
        <v>231</v>
      </c>
      <c r="J335" s="43"/>
      <c r="K335" s="41" t="s">
        <v>76</v>
      </c>
      <c r="L335" s="41"/>
      <c r="M335" s="41"/>
      <c r="N335" s="41" t="s">
        <v>83</v>
      </c>
      <c r="O335" s="41" t="s">
        <v>47</v>
      </c>
      <c r="P335" s="41">
        <v>335</v>
      </c>
      <c r="Q335" s="44">
        <v>0.33400000000000002</v>
      </c>
      <c r="R335" s="45" t="s">
        <v>30</v>
      </c>
    </row>
    <row r="336" spans="1:18" s="21" customFormat="1" ht="14.55">
      <c r="A336" s="41"/>
      <c r="B336" s="41"/>
      <c r="C336" s="41"/>
      <c r="D336" s="41"/>
      <c r="E336" s="42"/>
      <c r="F336" s="41"/>
      <c r="G336" s="41"/>
      <c r="H336" s="41"/>
      <c r="I336" s="41" t="s">
        <v>231</v>
      </c>
      <c r="J336" s="43"/>
      <c r="K336" s="41" t="s">
        <v>76</v>
      </c>
      <c r="L336" s="41"/>
      <c r="M336" s="41"/>
      <c r="N336" s="41" t="s">
        <v>83</v>
      </c>
      <c r="O336" s="41" t="s">
        <v>48</v>
      </c>
      <c r="P336" s="41">
        <v>310</v>
      </c>
      <c r="Q336" s="44">
        <v>0.17399999999999999</v>
      </c>
      <c r="R336" s="45" t="s">
        <v>30</v>
      </c>
    </row>
    <row r="337" spans="1:18" s="21" customFormat="1" ht="14.55">
      <c r="A337" s="41"/>
      <c r="B337" s="41"/>
      <c r="C337" s="41"/>
      <c r="D337" s="41"/>
      <c r="E337" s="42"/>
      <c r="F337" s="41"/>
      <c r="G337" s="41"/>
      <c r="H337" s="41"/>
      <c r="I337" s="41" t="s">
        <v>231</v>
      </c>
      <c r="J337" s="43"/>
      <c r="K337" s="41" t="s">
        <v>76</v>
      </c>
      <c r="L337" s="41"/>
      <c r="M337" s="41"/>
      <c r="N337" s="41" t="s">
        <v>83</v>
      </c>
      <c r="O337" s="41" t="s">
        <v>260</v>
      </c>
      <c r="P337" s="41">
        <v>200</v>
      </c>
      <c r="Q337" s="44">
        <v>0.25</v>
      </c>
      <c r="R337" s="45" t="s">
        <v>30</v>
      </c>
    </row>
    <row r="338" spans="1:18" s="21" customFormat="1" ht="14.55">
      <c r="A338" s="41"/>
      <c r="B338" s="41"/>
      <c r="C338" s="41"/>
      <c r="D338" s="41"/>
      <c r="E338" s="42"/>
      <c r="F338" s="41"/>
      <c r="G338" s="41"/>
      <c r="H338" s="41"/>
      <c r="I338" s="41" t="s">
        <v>231</v>
      </c>
      <c r="J338" s="43"/>
      <c r="K338" s="41" t="s">
        <v>76</v>
      </c>
      <c r="L338" s="41"/>
      <c r="M338" s="41"/>
      <c r="N338" s="41" t="s">
        <v>83</v>
      </c>
      <c r="O338" s="41" t="s">
        <v>259</v>
      </c>
      <c r="P338" s="41">
        <v>200</v>
      </c>
      <c r="Q338" s="44">
        <v>0.15</v>
      </c>
      <c r="R338" s="45" t="s">
        <v>30</v>
      </c>
    </row>
    <row r="339" spans="1:18" s="21" customFormat="1" ht="14.55">
      <c r="A339" s="41"/>
      <c r="B339" s="41"/>
      <c r="C339" s="41"/>
      <c r="D339" s="41"/>
      <c r="E339" s="42"/>
      <c r="F339" s="41"/>
      <c r="G339" s="41"/>
      <c r="H339" s="41"/>
      <c r="I339" s="41" t="s">
        <v>231</v>
      </c>
      <c r="J339" s="43"/>
      <c r="K339" s="41" t="s">
        <v>76</v>
      </c>
      <c r="L339" s="41"/>
      <c r="M339" s="41"/>
      <c r="N339" s="41" t="s">
        <v>83</v>
      </c>
      <c r="O339" s="41" t="s">
        <v>283</v>
      </c>
      <c r="P339" s="41">
        <v>245</v>
      </c>
      <c r="Q339" s="44">
        <v>0.35099999999999998</v>
      </c>
      <c r="R339" s="45" t="s">
        <v>30</v>
      </c>
    </row>
    <row r="340" spans="1:18" s="21" customFormat="1" ht="14.55">
      <c r="A340" s="41" t="s">
        <v>282</v>
      </c>
      <c r="B340" s="41" t="s">
        <v>281</v>
      </c>
      <c r="C340" s="41">
        <v>2014</v>
      </c>
      <c r="D340" s="41">
        <v>635</v>
      </c>
      <c r="E340" s="42">
        <v>0.57414104882459305</v>
      </c>
      <c r="F340" s="41" t="s">
        <v>126</v>
      </c>
      <c r="G340" s="41" t="s">
        <v>280</v>
      </c>
      <c r="H340" s="41" t="s">
        <v>231</v>
      </c>
      <c r="I340" s="41" t="s">
        <v>231</v>
      </c>
      <c r="J340" s="43" t="s">
        <v>25</v>
      </c>
      <c r="K340" s="41" t="s">
        <v>76</v>
      </c>
      <c r="L340" s="41"/>
      <c r="M340" s="41" t="s">
        <v>82</v>
      </c>
      <c r="N340" s="41" t="s">
        <v>83</v>
      </c>
      <c r="O340" s="41" t="s">
        <v>29</v>
      </c>
      <c r="P340" s="41">
        <v>1106</v>
      </c>
      <c r="Q340" s="44">
        <v>7.5999999999999998E-2</v>
      </c>
      <c r="R340" s="45" t="s">
        <v>30</v>
      </c>
    </row>
    <row r="341" spans="1:18" s="21" customFormat="1" ht="14.55">
      <c r="A341" s="41"/>
      <c r="B341" s="41"/>
      <c r="C341" s="41"/>
      <c r="D341" s="41"/>
      <c r="E341" s="42"/>
      <c r="F341" s="41"/>
      <c r="G341" s="41"/>
      <c r="H341" s="41"/>
      <c r="I341" s="41" t="s">
        <v>231</v>
      </c>
      <c r="J341" s="43"/>
      <c r="K341" s="41" t="s">
        <v>76</v>
      </c>
      <c r="L341" s="41"/>
      <c r="M341" s="41"/>
      <c r="N341" s="41" t="s">
        <v>83</v>
      </c>
      <c r="O341" s="41" t="s">
        <v>41</v>
      </c>
      <c r="P341" s="41">
        <v>635</v>
      </c>
      <c r="Q341" s="44">
        <v>6.8000000000000005E-2</v>
      </c>
      <c r="R341" s="45" t="s">
        <v>30</v>
      </c>
    </row>
    <row r="342" spans="1:18" s="21" customFormat="1" ht="14.55">
      <c r="A342" s="41"/>
      <c r="B342" s="41"/>
      <c r="C342" s="41"/>
      <c r="D342" s="41"/>
      <c r="E342" s="42"/>
      <c r="F342" s="41"/>
      <c r="G342" s="41"/>
      <c r="H342" s="41"/>
      <c r="I342" s="41" t="s">
        <v>231</v>
      </c>
      <c r="J342" s="43"/>
      <c r="K342" s="41" t="s">
        <v>76</v>
      </c>
      <c r="L342" s="41"/>
      <c r="M342" s="41"/>
      <c r="N342" s="41" t="s">
        <v>83</v>
      </c>
      <c r="O342" s="41" t="s">
        <v>42</v>
      </c>
      <c r="P342" s="41">
        <v>471</v>
      </c>
      <c r="Q342" s="44">
        <v>8.6999999999999994E-2</v>
      </c>
      <c r="R342" s="45" t="s">
        <v>30</v>
      </c>
    </row>
    <row r="343" spans="1:18" s="21" customFormat="1" ht="14.55">
      <c r="A343" s="41" t="s">
        <v>279</v>
      </c>
      <c r="B343" s="41" t="s">
        <v>278</v>
      </c>
      <c r="C343" s="41">
        <v>2020</v>
      </c>
      <c r="D343" s="41"/>
      <c r="E343" s="42"/>
      <c r="F343" s="41" t="s">
        <v>21</v>
      </c>
      <c r="G343" s="41"/>
      <c r="H343" s="41" t="s">
        <v>231</v>
      </c>
      <c r="I343" s="41" t="s">
        <v>231</v>
      </c>
      <c r="J343" s="43" t="s">
        <v>25</v>
      </c>
      <c r="K343" s="41" t="s">
        <v>76</v>
      </c>
      <c r="L343" s="41"/>
      <c r="M343" s="41" t="s">
        <v>82</v>
      </c>
      <c r="N343" s="41" t="s">
        <v>83</v>
      </c>
      <c r="O343" s="41" t="s">
        <v>29</v>
      </c>
      <c r="P343" s="41">
        <v>4882</v>
      </c>
      <c r="Q343" s="44">
        <v>0.19900000000000001</v>
      </c>
      <c r="R343" s="45" t="s">
        <v>30</v>
      </c>
    </row>
    <row r="344" spans="1:18" s="21" customFormat="1" ht="14.55">
      <c r="A344" s="41" t="s">
        <v>277</v>
      </c>
      <c r="B344" s="41" t="s">
        <v>276</v>
      </c>
      <c r="C344" s="41">
        <v>2015</v>
      </c>
      <c r="D344" s="41">
        <v>1028</v>
      </c>
      <c r="E344" s="42">
        <v>0.35145299145299103</v>
      </c>
      <c r="F344" s="41" t="s">
        <v>131</v>
      </c>
      <c r="G344" s="41" t="s">
        <v>275</v>
      </c>
      <c r="H344" s="41" t="s">
        <v>274</v>
      </c>
      <c r="I344" s="41" t="s">
        <v>231</v>
      </c>
      <c r="J344" s="43" t="s">
        <v>25</v>
      </c>
      <c r="K344" s="41" t="s">
        <v>76</v>
      </c>
      <c r="L344" s="41" t="s">
        <v>37</v>
      </c>
      <c r="M344" s="41" t="s">
        <v>82</v>
      </c>
      <c r="N344" s="41" t="s">
        <v>83</v>
      </c>
      <c r="O344" s="41" t="s">
        <v>29</v>
      </c>
      <c r="P344" s="41">
        <v>2925</v>
      </c>
      <c r="Q344" s="44">
        <v>0.47299999999999998</v>
      </c>
      <c r="R344" s="45" t="s">
        <v>30</v>
      </c>
    </row>
    <row r="345" spans="1:18" s="21" customFormat="1" ht="14.55">
      <c r="A345" s="41"/>
      <c r="B345" s="41"/>
      <c r="C345" s="41"/>
      <c r="D345" s="41"/>
      <c r="E345" s="42"/>
      <c r="F345" s="41"/>
      <c r="G345" s="41"/>
      <c r="H345" s="41"/>
      <c r="I345" s="41" t="s">
        <v>231</v>
      </c>
      <c r="J345" s="43"/>
      <c r="K345" s="41" t="s">
        <v>76</v>
      </c>
      <c r="L345" s="41"/>
      <c r="M345" s="41"/>
      <c r="N345" s="41" t="s">
        <v>83</v>
      </c>
      <c r="O345" s="41" t="s">
        <v>41</v>
      </c>
      <c r="P345" s="41">
        <v>1028</v>
      </c>
      <c r="Q345" s="44">
        <v>0.35149999999999998</v>
      </c>
      <c r="R345" s="45" t="s">
        <v>30</v>
      </c>
    </row>
    <row r="346" spans="1:18" s="21" customFormat="1" ht="14.55">
      <c r="A346" s="41"/>
      <c r="B346" s="41"/>
      <c r="C346" s="41"/>
      <c r="D346" s="41"/>
      <c r="E346" s="42"/>
      <c r="F346" s="41"/>
      <c r="G346" s="41"/>
      <c r="H346" s="41"/>
      <c r="I346" s="41" t="s">
        <v>231</v>
      </c>
      <c r="J346" s="43"/>
      <c r="K346" s="41" t="s">
        <v>76</v>
      </c>
      <c r="L346" s="41"/>
      <c r="M346" s="41"/>
      <c r="N346" s="41" t="s">
        <v>83</v>
      </c>
      <c r="O346" s="41" t="s">
        <v>42</v>
      </c>
      <c r="P346" s="41">
        <v>1897</v>
      </c>
      <c r="Q346" s="44">
        <v>0.64849999999999997</v>
      </c>
      <c r="R346" s="45" t="s">
        <v>30</v>
      </c>
    </row>
    <row r="347" spans="1:18" s="21" customFormat="1" ht="14.55">
      <c r="A347" s="41"/>
      <c r="B347" s="41"/>
      <c r="C347" s="41"/>
      <c r="D347" s="41"/>
      <c r="E347" s="42"/>
      <c r="F347" s="41"/>
      <c r="G347" s="41"/>
      <c r="H347" s="41"/>
      <c r="I347" s="41" t="s">
        <v>231</v>
      </c>
      <c r="J347" s="43"/>
      <c r="K347" s="41" t="s">
        <v>76</v>
      </c>
      <c r="L347" s="41"/>
      <c r="M347" s="41"/>
      <c r="N347" s="41" t="s">
        <v>83</v>
      </c>
      <c r="O347" s="41" t="s">
        <v>251</v>
      </c>
      <c r="P347" s="41">
        <v>1809</v>
      </c>
      <c r="Q347" s="44">
        <v>0.61850000000000005</v>
      </c>
      <c r="R347" s="45" t="s">
        <v>30</v>
      </c>
    </row>
    <row r="348" spans="1:18" s="21" customFormat="1" ht="14.55">
      <c r="A348" s="41"/>
      <c r="B348" s="41"/>
      <c r="C348" s="41"/>
      <c r="D348" s="41"/>
      <c r="E348" s="42"/>
      <c r="F348" s="41"/>
      <c r="G348" s="41"/>
      <c r="H348" s="41"/>
      <c r="I348" s="41" t="s">
        <v>231</v>
      </c>
      <c r="J348" s="43"/>
      <c r="K348" s="41" t="s">
        <v>76</v>
      </c>
      <c r="L348" s="41"/>
      <c r="M348" s="41"/>
      <c r="N348" s="41" t="s">
        <v>83</v>
      </c>
      <c r="O348" s="41" t="s">
        <v>250</v>
      </c>
      <c r="P348" s="41">
        <v>1116</v>
      </c>
      <c r="Q348" s="44">
        <v>0.38150000000000001</v>
      </c>
      <c r="R348" s="45" t="s">
        <v>30</v>
      </c>
    </row>
    <row r="349" spans="1:18" s="21" customFormat="1" ht="14.55">
      <c r="A349" s="41"/>
      <c r="B349" s="41"/>
      <c r="C349" s="41"/>
      <c r="D349" s="41"/>
      <c r="E349" s="42"/>
      <c r="F349" s="41"/>
      <c r="G349" s="41"/>
      <c r="H349" s="41"/>
      <c r="I349" s="41" t="s">
        <v>231</v>
      </c>
      <c r="J349" s="43"/>
      <c r="K349" s="41" t="s">
        <v>76</v>
      </c>
      <c r="L349" s="41"/>
      <c r="M349" s="41"/>
      <c r="N349" s="41" t="s">
        <v>83</v>
      </c>
      <c r="O349" s="41" t="s">
        <v>273</v>
      </c>
      <c r="P349" s="41">
        <v>301</v>
      </c>
      <c r="Q349" s="44">
        <v>0.10290000000000001</v>
      </c>
      <c r="R349" s="45" t="s">
        <v>30</v>
      </c>
    </row>
    <row r="350" spans="1:18" s="21" customFormat="1" ht="14.55">
      <c r="A350" s="41"/>
      <c r="B350" s="41"/>
      <c r="C350" s="41"/>
      <c r="D350" s="41"/>
      <c r="E350" s="42"/>
      <c r="F350" s="41"/>
      <c r="G350" s="41"/>
      <c r="H350" s="41"/>
      <c r="I350" s="41" t="s">
        <v>231</v>
      </c>
      <c r="J350" s="43"/>
      <c r="K350" s="41" t="s">
        <v>76</v>
      </c>
      <c r="L350" s="41"/>
      <c r="M350" s="41"/>
      <c r="N350" s="41" t="s">
        <v>83</v>
      </c>
      <c r="O350" s="41" t="s">
        <v>271</v>
      </c>
      <c r="P350" s="41">
        <v>1450</v>
      </c>
      <c r="Q350" s="44">
        <v>0.49580000000000002</v>
      </c>
      <c r="R350" s="45" t="s">
        <v>30</v>
      </c>
    </row>
    <row r="351" spans="1:18" s="21" customFormat="1" ht="14.55">
      <c r="A351" s="41"/>
      <c r="B351" s="41"/>
      <c r="C351" s="41"/>
      <c r="D351" s="41"/>
      <c r="E351" s="42"/>
      <c r="F351" s="41"/>
      <c r="G351" s="41"/>
      <c r="H351" s="41"/>
      <c r="I351" s="41" t="s">
        <v>231</v>
      </c>
      <c r="J351" s="43"/>
      <c r="K351" s="41" t="s">
        <v>76</v>
      </c>
      <c r="L351" s="41"/>
      <c r="M351" s="41"/>
      <c r="N351" s="41" t="s">
        <v>83</v>
      </c>
      <c r="O351" s="41" t="s">
        <v>270</v>
      </c>
      <c r="P351" s="41">
        <v>1174</v>
      </c>
      <c r="Q351" s="44">
        <v>0.40129999999999999</v>
      </c>
      <c r="R351" s="45" t="s">
        <v>30</v>
      </c>
    </row>
    <row r="352" spans="1:18" s="21" customFormat="1" ht="14.55">
      <c r="A352" s="41"/>
      <c r="B352" s="41"/>
      <c r="C352" s="41"/>
      <c r="D352" s="41"/>
      <c r="E352" s="42"/>
      <c r="F352" s="41"/>
      <c r="G352" s="41"/>
      <c r="H352" s="41"/>
      <c r="I352" s="41" t="s">
        <v>231</v>
      </c>
      <c r="J352" s="43"/>
      <c r="K352" s="41" t="s">
        <v>76</v>
      </c>
      <c r="L352" s="41"/>
      <c r="M352" s="41"/>
      <c r="N352" s="41" t="s">
        <v>83</v>
      </c>
      <c r="O352" s="41" t="s">
        <v>272</v>
      </c>
      <c r="P352" s="41">
        <v>469</v>
      </c>
      <c r="Q352" s="44">
        <v>0.16039999999999999</v>
      </c>
      <c r="R352" s="45" t="s">
        <v>30</v>
      </c>
    </row>
    <row r="353" spans="1:18" s="21" customFormat="1" ht="14.55">
      <c r="A353" s="41"/>
      <c r="B353" s="41"/>
      <c r="C353" s="41"/>
      <c r="D353" s="41"/>
      <c r="E353" s="42"/>
      <c r="F353" s="41"/>
      <c r="G353" s="41"/>
      <c r="H353" s="41"/>
      <c r="I353" s="41" t="s">
        <v>231</v>
      </c>
      <c r="J353" s="43"/>
      <c r="K353" s="41" t="s">
        <v>76</v>
      </c>
      <c r="L353" s="41"/>
      <c r="M353" s="41"/>
      <c r="N353" s="41" t="s">
        <v>83</v>
      </c>
      <c r="O353" s="41" t="s">
        <v>271</v>
      </c>
      <c r="P353" s="41">
        <v>1524</v>
      </c>
      <c r="Q353" s="44">
        <v>0.52100000000000002</v>
      </c>
      <c r="R353" s="45" t="s">
        <v>30</v>
      </c>
    </row>
    <row r="354" spans="1:18" s="21" customFormat="1" ht="14.55">
      <c r="A354" s="41"/>
      <c r="B354" s="41"/>
      <c r="C354" s="41"/>
      <c r="D354" s="41"/>
      <c r="E354" s="42"/>
      <c r="F354" s="41"/>
      <c r="G354" s="41"/>
      <c r="H354" s="41"/>
      <c r="I354" s="41" t="s">
        <v>231</v>
      </c>
      <c r="J354" s="43"/>
      <c r="K354" s="41" t="s">
        <v>76</v>
      </c>
      <c r="L354" s="41"/>
      <c r="M354" s="41"/>
      <c r="N354" s="41" t="s">
        <v>83</v>
      </c>
      <c r="O354" s="41" t="s">
        <v>270</v>
      </c>
      <c r="P354" s="41">
        <v>932</v>
      </c>
      <c r="Q354" s="44">
        <v>0.31859999999999999</v>
      </c>
      <c r="R354" s="45" t="s">
        <v>30</v>
      </c>
    </row>
    <row r="355" spans="1:18" s="21" customFormat="1" ht="14.55">
      <c r="A355" s="41" t="s">
        <v>269</v>
      </c>
      <c r="B355" s="41" t="s">
        <v>268</v>
      </c>
      <c r="C355" s="41">
        <v>2015</v>
      </c>
      <c r="D355" s="41">
        <v>1973</v>
      </c>
      <c r="E355" s="42">
        <v>0.415630924794607</v>
      </c>
      <c r="F355" s="41"/>
      <c r="G355" s="41" t="s">
        <v>267</v>
      </c>
      <c r="H355" s="41" t="s">
        <v>231</v>
      </c>
      <c r="I355" s="41" t="s">
        <v>231</v>
      </c>
      <c r="J355" s="43" t="s">
        <v>25</v>
      </c>
      <c r="K355" s="41" t="s">
        <v>76</v>
      </c>
      <c r="L355" s="41"/>
      <c r="M355" s="41" t="s">
        <v>82</v>
      </c>
      <c r="N355" s="41" t="s">
        <v>83</v>
      </c>
      <c r="O355" s="41" t="s">
        <v>29</v>
      </c>
      <c r="P355" s="41">
        <v>4747</v>
      </c>
      <c r="Q355" s="44">
        <v>0.16300000000000001</v>
      </c>
      <c r="R355" s="45" t="s">
        <v>30</v>
      </c>
    </row>
    <row r="356" spans="1:18" s="21" customFormat="1" ht="14.55">
      <c r="A356" s="41" t="s">
        <v>266</v>
      </c>
      <c r="B356" s="41" t="s">
        <v>265</v>
      </c>
      <c r="C356" s="41">
        <v>2012</v>
      </c>
      <c r="D356" s="41">
        <v>181</v>
      </c>
      <c r="E356" s="42">
        <v>0.387580299785867</v>
      </c>
      <c r="F356" s="41" t="s">
        <v>264</v>
      </c>
      <c r="G356" s="41"/>
      <c r="H356" s="41" t="s">
        <v>231</v>
      </c>
      <c r="I356" s="41" t="s">
        <v>231</v>
      </c>
      <c r="J356" s="43" t="s">
        <v>25</v>
      </c>
      <c r="K356" s="41" t="s">
        <v>263</v>
      </c>
      <c r="L356" s="41"/>
      <c r="M356" s="41" t="s">
        <v>82</v>
      </c>
      <c r="N356" s="41" t="s">
        <v>83</v>
      </c>
      <c r="O356" s="41" t="s">
        <v>29</v>
      </c>
      <c r="P356" s="41">
        <v>467</v>
      </c>
      <c r="Q356" s="44">
        <v>0.16500000000000001</v>
      </c>
      <c r="R356" s="45" t="s">
        <v>30</v>
      </c>
    </row>
    <row r="357" spans="1:18" s="21" customFormat="1" ht="14.55">
      <c r="A357" s="41" t="s">
        <v>262</v>
      </c>
      <c r="B357" s="41" t="s">
        <v>261</v>
      </c>
      <c r="C357" s="41">
        <v>2020</v>
      </c>
      <c r="D357" s="41">
        <v>573</v>
      </c>
      <c r="E357" s="42">
        <v>0.31815657967795702</v>
      </c>
      <c r="F357" s="41" t="s">
        <v>122</v>
      </c>
      <c r="G357" s="41"/>
      <c r="H357" s="41" t="s">
        <v>231</v>
      </c>
      <c r="I357" s="41" t="s">
        <v>231</v>
      </c>
      <c r="J357" s="43" t="s">
        <v>36</v>
      </c>
      <c r="K357" s="41" t="s">
        <v>258</v>
      </c>
      <c r="L357" s="41" t="s">
        <v>37</v>
      </c>
      <c r="M357" s="41" t="s">
        <v>82</v>
      </c>
      <c r="N357" s="41" t="s">
        <v>83</v>
      </c>
      <c r="O357" s="41" t="s">
        <v>29</v>
      </c>
      <c r="P357" s="41">
        <v>1801</v>
      </c>
      <c r="Q357" s="44">
        <v>0.222</v>
      </c>
      <c r="R357" s="45" t="s">
        <v>30</v>
      </c>
    </row>
    <row r="358" spans="1:18" s="21" customFormat="1" ht="14.55">
      <c r="A358" s="41"/>
      <c r="B358" s="41"/>
      <c r="C358" s="41"/>
      <c r="D358" s="41"/>
      <c r="E358" s="42"/>
      <c r="F358" s="41"/>
      <c r="G358" s="41"/>
      <c r="H358" s="41"/>
      <c r="I358" s="41" t="s">
        <v>231</v>
      </c>
      <c r="J358" s="43"/>
      <c r="K358" s="41" t="s">
        <v>258</v>
      </c>
      <c r="L358" s="41"/>
      <c r="M358" s="41"/>
      <c r="N358" s="41" t="s">
        <v>83</v>
      </c>
      <c r="O358" s="41" t="s">
        <v>260</v>
      </c>
      <c r="P358" s="41">
        <v>1074</v>
      </c>
      <c r="Q358" s="44">
        <v>0.187</v>
      </c>
      <c r="R358" s="45" t="s">
        <v>30</v>
      </c>
    </row>
    <row r="359" spans="1:18" s="21" customFormat="1" ht="14.55">
      <c r="A359" s="41"/>
      <c r="B359" s="41"/>
      <c r="C359" s="41"/>
      <c r="D359" s="41"/>
      <c r="E359" s="42"/>
      <c r="F359" s="41"/>
      <c r="G359" s="41"/>
      <c r="H359" s="41"/>
      <c r="I359" s="41" t="s">
        <v>231</v>
      </c>
      <c r="J359" s="43"/>
      <c r="K359" s="41" t="s">
        <v>258</v>
      </c>
      <c r="L359" s="41"/>
      <c r="M359" s="41"/>
      <c r="N359" s="41" t="s">
        <v>83</v>
      </c>
      <c r="O359" s="41" t="s">
        <v>259</v>
      </c>
      <c r="P359" s="41">
        <v>727</v>
      </c>
      <c r="Q359" s="44">
        <v>0.27400000000000002</v>
      </c>
      <c r="R359" s="45" t="s">
        <v>30</v>
      </c>
    </row>
    <row r="360" spans="1:18" s="21" customFormat="1" ht="14.55">
      <c r="A360" s="41"/>
      <c r="B360" s="41"/>
      <c r="C360" s="41"/>
      <c r="D360" s="41"/>
      <c r="E360" s="42"/>
      <c r="F360" s="41"/>
      <c r="G360" s="41"/>
      <c r="H360" s="41"/>
      <c r="I360" s="41" t="s">
        <v>231</v>
      </c>
      <c r="J360" s="43"/>
      <c r="K360" s="41" t="s">
        <v>258</v>
      </c>
      <c r="L360" s="41"/>
      <c r="M360" s="41"/>
      <c r="N360" s="41" t="s">
        <v>83</v>
      </c>
      <c r="O360" s="41" t="s">
        <v>41</v>
      </c>
      <c r="P360" s="41">
        <v>573</v>
      </c>
      <c r="Q360" s="44">
        <v>0.19500000000000001</v>
      </c>
      <c r="R360" s="45" t="s">
        <v>30</v>
      </c>
    </row>
    <row r="361" spans="1:18" s="21" customFormat="1" ht="14.55">
      <c r="A361" s="41"/>
      <c r="B361" s="41"/>
      <c r="C361" s="41"/>
      <c r="D361" s="41"/>
      <c r="E361" s="42"/>
      <c r="F361" s="41"/>
      <c r="G361" s="41"/>
      <c r="H361" s="41"/>
      <c r="I361" s="41" t="s">
        <v>231</v>
      </c>
      <c r="J361" s="43"/>
      <c r="K361" s="41" t="s">
        <v>258</v>
      </c>
      <c r="L361" s="41"/>
      <c r="M361" s="41"/>
      <c r="N361" s="41" t="s">
        <v>83</v>
      </c>
      <c r="O361" s="41" t="s">
        <v>42</v>
      </c>
      <c r="P361" s="41">
        <v>1228</v>
      </c>
      <c r="Q361" s="44">
        <v>0.23499999999999999</v>
      </c>
      <c r="R361" s="45" t="s">
        <v>30</v>
      </c>
    </row>
    <row r="362" spans="1:18" s="21" customFormat="1" ht="14.55">
      <c r="A362" s="41"/>
      <c r="B362" s="41"/>
      <c r="C362" s="41"/>
      <c r="D362" s="41"/>
      <c r="E362" s="42"/>
      <c r="F362" s="41"/>
      <c r="G362" s="41"/>
      <c r="H362" s="41"/>
      <c r="I362" s="41" t="s">
        <v>231</v>
      </c>
      <c r="J362" s="43"/>
      <c r="K362" s="41" t="s">
        <v>258</v>
      </c>
      <c r="L362" s="41"/>
      <c r="M362" s="41"/>
      <c r="N362" s="41" t="s">
        <v>83</v>
      </c>
      <c r="O362" s="41" t="s">
        <v>47</v>
      </c>
      <c r="P362" s="41">
        <v>619</v>
      </c>
      <c r="Q362" s="44">
        <v>0.249</v>
      </c>
      <c r="R362" s="45" t="s">
        <v>30</v>
      </c>
    </row>
    <row r="363" spans="1:18" s="21" customFormat="1" ht="14.55">
      <c r="A363" s="41"/>
      <c r="B363" s="41"/>
      <c r="C363" s="41"/>
      <c r="D363" s="41"/>
      <c r="E363" s="42"/>
      <c r="F363" s="41"/>
      <c r="G363" s="41"/>
      <c r="H363" s="41"/>
      <c r="I363" s="41" t="s">
        <v>231</v>
      </c>
      <c r="J363" s="43"/>
      <c r="K363" s="41" t="s">
        <v>258</v>
      </c>
      <c r="L363" s="41"/>
      <c r="M363" s="41"/>
      <c r="N363" s="41" t="s">
        <v>83</v>
      </c>
      <c r="O363" s="41" t="s">
        <v>48</v>
      </c>
      <c r="P363" s="41">
        <v>1182</v>
      </c>
      <c r="Q363" s="44">
        <v>0.20799999999999999</v>
      </c>
      <c r="R363" s="45" t="s">
        <v>30</v>
      </c>
    </row>
    <row r="364" spans="1:18" s="21" customFormat="1" ht="14.55">
      <c r="A364" s="41"/>
      <c r="B364" s="41"/>
      <c r="C364" s="41"/>
      <c r="D364" s="41"/>
      <c r="E364" s="42"/>
      <c r="F364" s="41"/>
      <c r="G364" s="41"/>
      <c r="H364" s="41"/>
      <c r="I364" s="41" t="s">
        <v>231</v>
      </c>
      <c r="J364" s="43"/>
      <c r="K364" s="41" t="s">
        <v>258</v>
      </c>
      <c r="L364" s="41"/>
      <c r="M364" s="41"/>
      <c r="N364" s="41" t="s">
        <v>83</v>
      </c>
      <c r="O364" s="41" t="s">
        <v>251</v>
      </c>
      <c r="P364" s="41">
        <v>1375</v>
      </c>
      <c r="Q364" s="44">
        <v>0.217</v>
      </c>
      <c r="R364" s="45" t="s">
        <v>30</v>
      </c>
    </row>
    <row r="365" spans="1:18" s="21" customFormat="1" ht="14.55">
      <c r="A365" s="41"/>
      <c r="B365" s="41"/>
      <c r="C365" s="41"/>
      <c r="D365" s="41"/>
      <c r="E365" s="42"/>
      <c r="F365" s="41"/>
      <c r="G365" s="41"/>
      <c r="H365" s="41"/>
      <c r="I365" s="41" t="s">
        <v>231</v>
      </c>
      <c r="J365" s="43"/>
      <c r="K365" s="41" t="s">
        <v>258</v>
      </c>
      <c r="L365" s="41"/>
      <c r="M365" s="41"/>
      <c r="N365" s="41" t="s">
        <v>83</v>
      </c>
      <c r="O365" s="41" t="s">
        <v>250</v>
      </c>
      <c r="P365" s="41">
        <v>426</v>
      </c>
      <c r="Q365" s="44">
        <v>0.23699999999999999</v>
      </c>
      <c r="R365" s="45" t="s">
        <v>30</v>
      </c>
    </row>
    <row r="366" spans="1:18" s="21" customFormat="1" ht="14.55">
      <c r="A366" s="41" t="s">
        <v>257</v>
      </c>
      <c r="B366" s="41" t="s">
        <v>256</v>
      </c>
      <c r="C366" s="41">
        <v>2020</v>
      </c>
      <c r="D366" s="41"/>
      <c r="E366" s="41"/>
      <c r="F366" s="41" t="s">
        <v>255</v>
      </c>
      <c r="G366" s="41"/>
      <c r="H366" s="41" t="s">
        <v>231</v>
      </c>
      <c r="I366" s="41" t="s">
        <v>231</v>
      </c>
      <c r="J366" s="41" t="s">
        <v>25</v>
      </c>
      <c r="K366" s="41" t="s">
        <v>76</v>
      </c>
      <c r="L366" s="41" t="s">
        <v>37</v>
      </c>
      <c r="M366" s="41" t="s">
        <v>82</v>
      </c>
      <c r="N366" s="41" t="s">
        <v>83</v>
      </c>
      <c r="O366" s="41" t="s">
        <v>29</v>
      </c>
      <c r="P366" s="41">
        <v>301</v>
      </c>
      <c r="Q366" s="44">
        <v>0.2591</v>
      </c>
      <c r="R366" s="41" t="s">
        <v>30</v>
      </c>
    </row>
    <row r="367" spans="1:18" s="21" customFormat="1" ht="14.55">
      <c r="A367" s="41" t="s">
        <v>254</v>
      </c>
      <c r="B367" s="41" t="s">
        <v>253</v>
      </c>
      <c r="C367" s="41">
        <v>2018</v>
      </c>
      <c r="D367" s="41"/>
      <c r="E367" s="41"/>
      <c r="F367" s="41"/>
      <c r="G367" s="41"/>
      <c r="H367" s="41" t="s">
        <v>231</v>
      </c>
      <c r="I367" s="41" t="s">
        <v>231</v>
      </c>
      <c r="J367" s="41" t="s">
        <v>25</v>
      </c>
      <c r="K367" s="41" t="s">
        <v>76</v>
      </c>
      <c r="L367" s="41" t="s">
        <v>252</v>
      </c>
      <c r="M367" s="41" t="s">
        <v>244</v>
      </c>
      <c r="N367" s="41" t="s">
        <v>83</v>
      </c>
      <c r="O367" s="41" t="s">
        <v>29</v>
      </c>
      <c r="P367" s="41">
        <v>427</v>
      </c>
      <c r="Q367" s="44">
        <v>0.20610000000000001</v>
      </c>
      <c r="R367" s="41" t="s">
        <v>30</v>
      </c>
    </row>
    <row r="368" spans="1:18" s="21" customFormat="1" ht="14.55">
      <c r="A368" s="41"/>
      <c r="B368" s="41"/>
      <c r="C368" s="41"/>
      <c r="D368" s="41"/>
      <c r="E368" s="41"/>
      <c r="F368" s="41"/>
      <c r="G368" s="41"/>
      <c r="H368" s="41"/>
      <c r="I368" s="41" t="s">
        <v>231</v>
      </c>
      <c r="J368" s="41"/>
      <c r="K368" s="41" t="s">
        <v>76</v>
      </c>
      <c r="L368" s="41"/>
      <c r="M368" s="41"/>
      <c r="N368" s="41" t="s">
        <v>83</v>
      </c>
      <c r="O368" s="41" t="s">
        <v>41</v>
      </c>
      <c r="P368" s="41">
        <v>65</v>
      </c>
      <c r="Q368" s="44">
        <v>0.21540000000000001</v>
      </c>
      <c r="R368" s="41" t="s">
        <v>30</v>
      </c>
    </row>
    <row r="369" spans="1:18" s="21" customFormat="1" ht="14.55">
      <c r="A369" s="41"/>
      <c r="B369" s="41"/>
      <c r="C369" s="41"/>
      <c r="D369" s="41"/>
      <c r="E369" s="41"/>
      <c r="F369" s="41"/>
      <c r="G369" s="41"/>
      <c r="H369" s="41"/>
      <c r="I369" s="41" t="s">
        <v>231</v>
      </c>
      <c r="J369" s="41"/>
      <c r="K369" s="41" t="s">
        <v>76</v>
      </c>
      <c r="L369" s="41"/>
      <c r="M369" s="41"/>
      <c r="N369" s="41" t="s">
        <v>83</v>
      </c>
      <c r="O369" s="41" t="s">
        <v>42</v>
      </c>
      <c r="P369" s="41">
        <v>362</v>
      </c>
      <c r="Q369" s="44">
        <v>0.2044</v>
      </c>
      <c r="R369" s="41" t="s">
        <v>30</v>
      </c>
    </row>
    <row r="370" spans="1:18" s="21" customFormat="1" ht="14.55">
      <c r="A370" s="41"/>
      <c r="B370" s="41"/>
      <c r="C370" s="41"/>
      <c r="D370" s="41"/>
      <c r="E370" s="41"/>
      <c r="F370" s="41"/>
      <c r="G370" s="41"/>
      <c r="H370" s="41"/>
      <c r="I370" s="41" t="s">
        <v>231</v>
      </c>
      <c r="J370" s="41"/>
      <c r="K370" s="41" t="s">
        <v>76</v>
      </c>
      <c r="L370" s="41"/>
      <c r="M370" s="41"/>
      <c r="N370" s="41" t="s">
        <v>83</v>
      </c>
      <c r="O370" s="41" t="s">
        <v>47</v>
      </c>
      <c r="P370" s="41">
        <v>173</v>
      </c>
      <c r="Q370" s="44">
        <v>0.22539999999999999</v>
      </c>
      <c r="R370" s="41" t="s">
        <v>30</v>
      </c>
    </row>
    <row r="371" spans="1:18" s="21" customFormat="1" ht="14.55">
      <c r="A371" s="41"/>
      <c r="B371" s="41"/>
      <c r="C371" s="41"/>
      <c r="D371" s="41"/>
      <c r="E371" s="41"/>
      <c r="F371" s="41"/>
      <c r="G371" s="41"/>
      <c r="H371" s="41"/>
      <c r="I371" s="41" t="s">
        <v>231</v>
      </c>
      <c r="J371" s="41"/>
      <c r="K371" s="41" t="s">
        <v>76</v>
      </c>
      <c r="L371" s="41"/>
      <c r="M371" s="41"/>
      <c r="N371" s="41" t="s">
        <v>83</v>
      </c>
      <c r="O371" s="41" t="s">
        <v>48</v>
      </c>
      <c r="P371" s="41">
        <v>254</v>
      </c>
      <c r="Q371" s="44">
        <v>0.19289999999999999</v>
      </c>
      <c r="R371" s="41" t="s">
        <v>30</v>
      </c>
    </row>
    <row r="372" spans="1:18" s="21" customFormat="1" ht="14.55">
      <c r="A372" s="41"/>
      <c r="B372" s="41"/>
      <c r="C372" s="41"/>
      <c r="D372" s="41"/>
      <c r="E372" s="41"/>
      <c r="F372" s="41"/>
      <c r="G372" s="41"/>
      <c r="H372" s="41"/>
      <c r="I372" s="41" t="s">
        <v>231</v>
      </c>
      <c r="J372" s="41"/>
      <c r="K372" s="41" t="s">
        <v>76</v>
      </c>
      <c r="L372" s="41"/>
      <c r="M372" s="41"/>
      <c r="N372" s="41" t="s">
        <v>83</v>
      </c>
      <c r="O372" s="41" t="s">
        <v>251</v>
      </c>
      <c r="P372" s="41">
        <v>137</v>
      </c>
      <c r="Q372" s="44">
        <v>0.17519999999999999</v>
      </c>
      <c r="R372" s="41" t="s">
        <v>30</v>
      </c>
    </row>
    <row r="373" spans="1:18" s="21" customFormat="1" ht="14.55">
      <c r="A373" s="41"/>
      <c r="B373" s="41"/>
      <c r="C373" s="41"/>
      <c r="D373" s="41"/>
      <c r="E373" s="41"/>
      <c r="F373" s="41"/>
      <c r="G373" s="41"/>
      <c r="H373" s="41"/>
      <c r="I373" s="41" t="s">
        <v>231</v>
      </c>
      <c r="J373" s="41"/>
      <c r="K373" s="41" t="s">
        <v>76</v>
      </c>
      <c r="L373" s="41"/>
      <c r="M373" s="41"/>
      <c r="N373" s="41" t="s">
        <v>83</v>
      </c>
      <c r="O373" s="41" t="s">
        <v>250</v>
      </c>
      <c r="P373" s="41">
        <v>290</v>
      </c>
      <c r="Q373" s="44">
        <v>0.22070000000000001</v>
      </c>
      <c r="R373" s="41" t="s">
        <v>30</v>
      </c>
    </row>
    <row r="374" spans="1:18" s="21" customFormat="1" ht="14.55">
      <c r="A374" s="41" t="s">
        <v>249</v>
      </c>
      <c r="B374" s="41" t="s">
        <v>248</v>
      </c>
      <c r="C374" s="41">
        <v>2010</v>
      </c>
      <c r="D374" s="41"/>
      <c r="E374" s="41"/>
      <c r="F374" s="41" t="s">
        <v>125</v>
      </c>
      <c r="G374" s="41"/>
      <c r="H374" s="41" t="s">
        <v>231</v>
      </c>
      <c r="I374" s="41" t="s">
        <v>231</v>
      </c>
      <c r="J374" s="41" t="s">
        <v>25</v>
      </c>
      <c r="K374" s="41" t="s">
        <v>76</v>
      </c>
      <c r="L374" s="41" t="s">
        <v>37</v>
      </c>
      <c r="M374" s="41" t="s">
        <v>244</v>
      </c>
      <c r="N374" s="41" t="s">
        <v>83</v>
      </c>
      <c r="O374" s="41" t="s">
        <v>29</v>
      </c>
      <c r="P374" s="41">
        <v>1160</v>
      </c>
      <c r="Q374" s="44">
        <v>0.32700000000000001</v>
      </c>
      <c r="R374" s="41" t="s">
        <v>30</v>
      </c>
    </row>
    <row r="375" spans="1:18" s="21" customFormat="1" ht="14.55">
      <c r="A375" s="41" t="s">
        <v>247</v>
      </c>
      <c r="B375" s="41" t="s">
        <v>246</v>
      </c>
      <c r="C375" s="41">
        <v>2017</v>
      </c>
      <c r="D375" s="41"/>
      <c r="E375" s="41"/>
      <c r="F375" s="41" t="s">
        <v>235</v>
      </c>
      <c r="G375" s="41" t="s">
        <v>245</v>
      </c>
      <c r="H375" s="41" t="s">
        <v>231</v>
      </c>
      <c r="I375" s="41" t="s">
        <v>231</v>
      </c>
      <c r="J375" s="41" t="s">
        <v>25</v>
      </c>
      <c r="K375" s="41" t="s">
        <v>76</v>
      </c>
      <c r="L375" s="41" t="s">
        <v>37</v>
      </c>
      <c r="M375" s="41" t="s">
        <v>244</v>
      </c>
      <c r="N375" s="41" t="s">
        <v>83</v>
      </c>
      <c r="O375" s="41" t="s">
        <v>29</v>
      </c>
      <c r="P375" s="41">
        <v>1931</v>
      </c>
      <c r="Q375" s="44">
        <v>0.214</v>
      </c>
      <c r="R375" s="41" t="s">
        <v>30</v>
      </c>
    </row>
    <row r="376" spans="1:18" s="21" customFormat="1" ht="14.55">
      <c r="A376" s="41" t="s">
        <v>557</v>
      </c>
      <c r="B376" s="41" t="s">
        <v>556</v>
      </c>
      <c r="C376" s="41">
        <v>2011</v>
      </c>
      <c r="D376" s="41">
        <v>657</v>
      </c>
      <c r="E376" s="42">
        <v>0.355135135135135</v>
      </c>
      <c r="F376" s="41"/>
      <c r="G376" s="41" t="s">
        <v>555</v>
      </c>
      <c r="H376" s="41" t="s">
        <v>231</v>
      </c>
      <c r="I376" s="41" t="s">
        <v>231</v>
      </c>
      <c r="J376" s="43" t="s">
        <v>25</v>
      </c>
      <c r="K376" s="41" t="s">
        <v>554</v>
      </c>
      <c r="L376" s="41" t="s">
        <v>37</v>
      </c>
      <c r="M376" s="41" t="s">
        <v>82</v>
      </c>
      <c r="N376" s="41" t="s">
        <v>553</v>
      </c>
      <c r="O376" s="41" t="s">
        <v>29</v>
      </c>
      <c r="P376" s="41">
        <v>1850</v>
      </c>
      <c r="Q376" s="44">
        <v>0.38600000000000001</v>
      </c>
      <c r="R376" s="45" t="s">
        <v>30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565E-EA2D-4C57-BF7B-16888A5ED160}">
  <dimension ref="A1:S2"/>
  <sheetViews>
    <sheetView workbookViewId="0">
      <selection activeCell="B97" sqref="B97"/>
    </sheetView>
  </sheetViews>
  <sheetFormatPr defaultRowHeight="13.95"/>
  <cols>
    <col min="11" max="11" width="13.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2803</v>
      </c>
      <c r="B2" s="117" t="s">
        <v>2804</v>
      </c>
      <c r="C2" s="117">
        <v>2020</v>
      </c>
      <c r="D2" s="117"/>
      <c r="E2" s="117"/>
      <c r="F2" s="120" t="s">
        <v>122</v>
      </c>
      <c r="G2" s="117"/>
      <c r="H2" s="120" t="s">
        <v>231</v>
      </c>
      <c r="I2" s="117"/>
      <c r="J2" s="120" t="s">
        <v>25</v>
      </c>
      <c r="K2" s="120" t="s">
        <v>2805</v>
      </c>
      <c r="L2" s="117" t="s">
        <v>2791</v>
      </c>
      <c r="M2" s="120" t="s">
        <v>2806</v>
      </c>
      <c r="N2" s="120" t="s">
        <v>2807</v>
      </c>
      <c r="O2" s="120" t="s">
        <v>981</v>
      </c>
      <c r="P2" s="117">
        <v>6478</v>
      </c>
      <c r="Q2" s="118">
        <v>0.192</v>
      </c>
      <c r="R2" s="117" t="s">
        <v>2808</v>
      </c>
      <c r="S2" s="117">
        <v>19.2</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C005-FCBD-4ED2-BBBA-75779DB2C33E}">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117" t="s">
        <v>2809</v>
      </c>
      <c r="B2" s="117" t="s">
        <v>2810</v>
      </c>
      <c r="C2" s="117">
        <v>2020</v>
      </c>
      <c r="D2" s="117"/>
      <c r="E2" s="117"/>
      <c r="F2" s="120" t="s">
        <v>21</v>
      </c>
      <c r="G2" s="117"/>
      <c r="H2" s="120" t="s">
        <v>231</v>
      </c>
      <c r="I2" s="117"/>
      <c r="J2" s="120" t="s">
        <v>25</v>
      </c>
      <c r="K2" s="120" t="s">
        <v>2811</v>
      </c>
      <c r="L2" s="120" t="s">
        <v>910</v>
      </c>
      <c r="M2" s="120" t="s">
        <v>2812</v>
      </c>
      <c r="N2" s="117" t="s">
        <v>2813</v>
      </c>
      <c r="O2" s="120" t="s">
        <v>981</v>
      </c>
      <c r="P2" s="117">
        <v>439</v>
      </c>
      <c r="Q2" s="118">
        <v>0.49890000000000001</v>
      </c>
      <c r="R2" s="120" t="s">
        <v>910</v>
      </c>
      <c r="S2" s="117">
        <v>49.89</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DB9B-225C-4C4C-A56F-B8DC5E872B91}">
  <dimension ref="A1:S4"/>
  <sheetViews>
    <sheetView workbookViewId="0">
      <selection activeCell="B97" sqref="B97"/>
    </sheetView>
  </sheetViews>
  <sheetFormatPr defaultRowHeight="13.95"/>
  <cols>
    <col min="1" max="1" width="18" customWidth="1"/>
  </cols>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19" s="21" customFormat="1">
      <c r="A2" s="21" t="s">
        <v>2858</v>
      </c>
      <c r="B2" s="21" t="s">
        <v>2857</v>
      </c>
      <c r="C2" s="21">
        <v>2013</v>
      </c>
      <c r="D2" s="21">
        <v>471</v>
      </c>
      <c r="E2" s="21">
        <v>50.11</v>
      </c>
      <c r="F2" s="21" t="s">
        <v>21</v>
      </c>
      <c r="H2" s="21" t="s">
        <v>66</v>
      </c>
      <c r="I2" s="21" t="s">
        <v>66</v>
      </c>
      <c r="J2" s="21" t="s">
        <v>25</v>
      </c>
      <c r="K2" s="21" t="s">
        <v>2853</v>
      </c>
      <c r="L2" s="21" t="s">
        <v>2822</v>
      </c>
      <c r="M2" s="21" t="s">
        <v>2856</v>
      </c>
      <c r="N2" s="21" t="s">
        <v>2855</v>
      </c>
      <c r="O2" s="21" t="s">
        <v>981</v>
      </c>
      <c r="P2" s="21">
        <v>940</v>
      </c>
      <c r="Q2" s="21">
        <v>0.27300000000000002</v>
      </c>
      <c r="R2" s="21" t="s">
        <v>2854</v>
      </c>
      <c r="S2" s="21">
        <v>27.3</v>
      </c>
    </row>
    <row r="3" spans="1:19" s="21" customFormat="1">
      <c r="I3" s="21" t="s">
        <v>66</v>
      </c>
      <c r="O3" s="21" t="s">
        <v>980</v>
      </c>
      <c r="P3" s="21">
        <v>471</v>
      </c>
      <c r="Q3" s="21">
        <v>0.23899999999999999</v>
      </c>
      <c r="S3" s="21">
        <v>23.9</v>
      </c>
    </row>
    <row r="4" spans="1:19" s="21" customFormat="1">
      <c r="I4" s="21" t="s">
        <v>66</v>
      </c>
      <c r="O4" s="21" t="s">
        <v>979</v>
      </c>
      <c r="P4" s="21">
        <v>469</v>
      </c>
      <c r="Q4" s="21">
        <v>0.308</v>
      </c>
      <c r="S4" s="21">
        <v>30.8</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889C-8131-4D79-875D-07C118A759BE}">
  <dimension ref="A1:S2"/>
  <sheetViews>
    <sheetView workbookViewId="0">
      <selection activeCell="B97" sqref="B97"/>
    </sheetView>
  </sheetViews>
  <sheetFormatPr defaultRowHeight="13.95"/>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19" s="33" customFormat="1" ht="14.55">
      <c r="A2" s="33" t="s">
        <v>2893</v>
      </c>
      <c r="B2" s="33" t="s">
        <v>2894</v>
      </c>
      <c r="C2" s="33">
        <v>2018</v>
      </c>
      <c r="D2" s="33">
        <v>203</v>
      </c>
      <c r="E2" s="33">
        <v>48.2</v>
      </c>
      <c r="F2" s="33" t="s">
        <v>1602</v>
      </c>
      <c r="H2" s="33" t="s">
        <v>2872</v>
      </c>
      <c r="I2" s="33" t="s">
        <v>2866</v>
      </c>
      <c r="J2" s="33" t="s">
        <v>156</v>
      </c>
      <c r="K2" s="33" t="s">
        <v>2892</v>
      </c>
      <c r="L2" s="33" t="s">
        <v>2895</v>
      </c>
      <c r="M2" s="33" t="s">
        <v>2864</v>
      </c>
      <c r="N2" s="33" t="s">
        <v>2896</v>
      </c>
      <c r="O2" s="33" t="s">
        <v>2861</v>
      </c>
      <c r="P2" s="33">
        <v>421</v>
      </c>
      <c r="Q2" s="33" t="s">
        <v>725</v>
      </c>
      <c r="R2" s="33">
        <f>S2/100</f>
        <v>0.61799999999999999</v>
      </c>
      <c r="S2" s="33">
        <v>61.8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EAF6-82B1-40ED-9154-8805A8B2A328}">
  <dimension ref="A1:S4"/>
  <sheetViews>
    <sheetView workbookViewId="0">
      <selection activeCell="A2" sqref="A2"/>
    </sheetView>
  </sheetViews>
  <sheetFormatPr defaultRowHeight="13.95"/>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19" s="33" customFormat="1" ht="14.55">
      <c r="A2" s="33" t="s">
        <v>2897</v>
      </c>
      <c r="B2" s="33" t="s">
        <v>2898</v>
      </c>
      <c r="C2" s="33">
        <v>2018</v>
      </c>
      <c r="D2" s="33">
        <v>580</v>
      </c>
      <c r="E2" s="33">
        <v>52.06</v>
      </c>
      <c r="F2" s="33" t="s">
        <v>1616</v>
      </c>
      <c r="G2" s="33">
        <v>16.309999999999999</v>
      </c>
      <c r="H2" s="33" t="s">
        <v>2879</v>
      </c>
      <c r="I2" s="33" t="s">
        <v>2866</v>
      </c>
      <c r="J2" s="33" t="s">
        <v>156</v>
      </c>
      <c r="K2" s="33" t="s">
        <v>2899</v>
      </c>
      <c r="L2" s="33" t="s">
        <v>2895</v>
      </c>
      <c r="M2" s="33" t="s">
        <v>2900</v>
      </c>
      <c r="N2" s="33" t="s">
        <v>2901</v>
      </c>
      <c r="O2" s="33" t="s">
        <v>2861</v>
      </c>
      <c r="P2" s="33">
        <v>1114</v>
      </c>
      <c r="Q2" s="33" t="s">
        <v>2902</v>
      </c>
      <c r="R2" s="33">
        <f>S2/100</f>
        <v>3.1E-2</v>
      </c>
      <c r="S2" s="33">
        <v>3.1</v>
      </c>
    </row>
    <row r="3" spans="1:19" s="33" customFormat="1" ht="14.55">
      <c r="B3" s="33" t="s">
        <v>2903</v>
      </c>
      <c r="I3" s="33" t="s">
        <v>2866</v>
      </c>
      <c r="O3" s="33" t="s">
        <v>1541</v>
      </c>
      <c r="P3" s="33">
        <v>580</v>
      </c>
      <c r="R3" s="33">
        <f>S3/100</f>
        <v>2.6000000000000002E-2</v>
      </c>
      <c r="S3" s="33">
        <v>2.6</v>
      </c>
    </row>
    <row r="4" spans="1:19" s="33" customFormat="1" ht="14.55">
      <c r="B4" s="33" t="s">
        <v>2903</v>
      </c>
      <c r="I4" s="33" t="s">
        <v>2866</v>
      </c>
      <c r="O4" s="33" t="s">
        <v>1542</v>
      </c>
      <c r="P4" s="33">
        <v>534</v>
      </c>
      <c r="R4" s="33">
        <f>S4/100</f>
        <v>3.7000000000000005E-2</v>
      </c>
      <c r="S4" s="33">
        <v>3.7</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8C84-4EC8-4DDD-BB04-DC83559D4C91}">
  <dimension ref="A1:T4"/>
  <sheetViews>
    <sheetView workbookViewId="0">
      <selection activeCell="B97" sqref="B97"/>
    </sheetView>
  </sheetViews>
  <sheetFormatPr defaultRowHeight="13.95"/>
  <sheetData>
    <row r="1" spans="1:20"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20" s="21" customFormat="1" ht="14.55">
      <c r="A2" s="41" t="s">
        <v>2993</v>
      </c>
      <c r="B2" s="41" t="s">
        <v>2994</v>
      </c>
      <c r="C2" s="41">
        <v>2020</v>
      </c>
      <c r="D2" s="41">
        <v>63</v>
      </c>
      <c r="E2" s="41">
        <v>28</v>
      </c>
      <c r="F2" s="41" t="s">
        <v>129</v>
      </c>
      <c r="G2" s="41"/>
      <c r="H2" s="41" t="s">
        <v>231</v>
      </c>
      <c r="I2" s="41" t="s">
        <v>231</v>
      </c>
      <c r="J2" s="41" t="s">
        <v>25</v>
      </c>
      <c r="K2" s="41" t="s">
        <v>2995</v>
      </c>
      <c r="L2" s="41" t="s">
        <v>2822</v>
      </c>
      <c r="M2" s="41"/>
      <c r="N2" s="41" t="s">
        <v>2995</v>
      </c>
      <c r="O2" s="41" t="s">
        <v>981</v>
      </c>
      <c r="P2" s="41">
        <v>225</v>
      </c>
      <c r="Q2" s="44">
        <f>S2/100</f>
        <v>0.43560000000000004</v>
      </c>
      <c r="R2" s="41" t="s">
        <v>2996</v>
      </c>
      <c r="S2" s="41">
        <v>43.56</v>
      </c>
      <c r="T2" s="128"/>
    </row>
    <row r="3" spans="1:20" s="21" customFormat="1" ht="14.55">
      <c r="A3" s="41"/>
      <c r="B3" s="41" t="s">
        <v>2903</v>
      </c>
      <c r="C3" s="41"/>
      <c r="D3" s="41"/>
      <c r="E3" s="41"/>
      <c r="F3" s="41"/>
      <c r="G3" s="41"/>
      <c r="H3" s="41"/>
      <c r="I3" s="41" t="s">
        <v>231</v>
      </c>
      <c r="J3" s="41"/>
      <c r="K3" s="41"/>
      <c r="L3" s="41"/>
      <c r="M3" s="41"/>
      <c r="N3" s="41"/>
      <c r="O3" s="41" t="s">
        <v>980</v>
      </c>
      <c r="P3" s="41">
        <v>63</v>
      </c>
      <c r="Q3" s="44">
        <f>S3/100</f>
        <v>0.34899999999999998</v>
      </c>
      <c r="R3" s="41"/>
      <c r="S3" s="41">
        <v>34.9</v>
      </c>
      <c r="T3" s="128"/>
    </row>
    <row r="4" spans="1:20" s="21" customFormat="1" ht="14.55">
      <c r="A4" s="41"/>
      <c r="B4" s="41" t="s">
        <v>2903</v>
      </c>
      <c r="C4" s="41"/>
      <c r="D4" s="41"/>
      <c r="E4" s="41"/>
      <c r="F4" s="41"/>
      <c r="G4" s="41"/>
      <c r="H4" s="41"/>
      <c r="I4" s="41" t="s">
        <v>231</v>
      </c>
      <c r="J4" s="41"/>
      <c r="K4" s="41"/>
      <c r="L4" s="41"/>
      <c r="M4" s="41"/>
      <c r="N4" s="41"/>
      <c r="O4" s="41" t="s">
        <v>979</v>
      </c>
      <c r="P4" s="41">
        <v>162</v>
      </c>
      <c r="Q4" s="44">
        <f>S4/100</f>
        <v>0.46909999999999996</v>
      </c>
      <c r="R4" s="41"/>
      <c r="S4" s="41">
        <v>46.91</v>
      </c>
      <c r="T4" s="128"/>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69D10-D9AE-474E-921D-584BD6EBEF32}">
  <dimension ref="A1:S5"/>
  <sheetViews>
    <sheetView workbookViewId="0">
      <selection activeCell="B97" sqref="B97"/>
    </sheetView>
  </sheetViews>
  <sheetFormatPr defaultRowHeight="13.95"/>
  <cols>
    <col min="11" max="11" width="24"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484</v>
      </c>
      <c r="B2" s="21" t="s">
        <v>485</v>
      </c>
      <c r="C2" s="21">
        <v>2020</v>
      </c>
      <c r="D2" s="21">
        <v>117</v>
      </c>
      <c r="E2" s="21">
        <v>44.15</v>
      </c>
      <c r="F2" s="21" t="s">
        <v>126</v>
      </c>
      <c r="H2" s="21" t="s">
        <v>66</v>
      </c>
      <c r="J2" s="21" t="s">
        <v>25</v>
      </c>
      <c r="K2" s="21" t="s">
        <v>3008</v>
      </c>
      <c r="L2" s="21" t="s">
        <v>2822</v>
      </c>
      <c r="M2" s="21" t="s">
        <v>3007</v>
      </c>
      <c r="N2" s="21" t="s">
        <v>3006</v>
      </c>
      <c r="O2" s="21" t="s">
        <v>981</v>
      </c>
      <c r="P2" s="21">
        <v>265</v>
      </c>
      <c r="Q2" s="21">
        <v>0.46</v>
      </c>
      <c r="R2" s="21" t="s">
        <v>3005</v>
      </c>
      <c r="S2" s="21">
        <v>46</v>
      </c>
    </row>
    <row r="3" spans="1:19" s="21" customFormat="1">
      <c r="A3" s="21" t="s">
        <v>3009</v>
      </c>
      <c r="B3" s="21" t="s">
        <v>3010</v>
      </c>
      <c r="C3" s="21">
        <v>2010</v>
      </c>
      <c r="F3" s="21" t="s">
        <v>129</v>
      </c>
      <c r="H3" s="21" t="s">
        <v>66</v>
      </c>
      <c r="J3" s="21" t="s">
        <v>25</v>
      </c>
      <c r="K3" s="21" t="s">
        <v>3008</v>
      </c>
      <c r="L3" s="21" t="s">
        <v>2822</v>
      </c>
      <c r="M3" s="21" t="s">
        <v>3007</v>
      </c>
      <c r="N3" s="21" t="s">
        <v>3011</v>
      </c>
      <c r="O3" s="21" t="s">
        <v>981</v>
      </c>
      <c r="P3" s="21">
        <v>459</v>
      </c>
      <c r="Q3" s="21">
        <v>0.27899999999999997</v>
      </c>
      <c r="R3" s="21" t="s">
        <v>3005</v>
      </c>
      <c r="S3" s="21">
        <v>27.9</v>
      </c>
    </row>
    <row r="4" spans="1:19" s="21" customFormat="1">
      <c r="A4" s="21" t="s">
        <v>3012</v>
      </c>
      <c r="B4" s="21" t="s">
        <v>3013</v>
      </c>
      <c r="C4" s="21">
        <v>2013</v>
      </c>
      <c r="D4" s="21">
        <v>495</v>
      </c>
      <c r="E4" s="21">
        <v>54.5</v>
      </c>
      <c r="F4" s="21" t="s">
        <v>3014</v>
      </c>
      <c r="G4" s="21">
        <v>8.9</v>
      </c>
      <c r="H4" s="21" t="s">
        <v>58</v>
      </c>
      <c r="J4" s="21" t="s">
        <v>25</v>
      </c>
      <c r="K4" s="21" t="s">
        <v>3008</v>
      </c>
      <c r="L4" s="21" t="s">
        <v>2822</v>
      </c>
      <c r="M4" s="21" t="s">
        <v>3007</v>
      </c>
      <c r="N4" s="21" t="s">
        <v>3011</v>
      </c>
      <c r="O4" s="21" t="s">
        <v>981</v>
      </c>
      <c r="P4" s="21">
        <v>908</v>
      </c>
      <c r="Q4" s="21">
        <v>0.69299999999999995</v>
      </c>
      <c r="R4" s="21" t="s">
        <v>3005</v>
      </c>
      <c r="S4" s="21">
        <v>69.3</v>
      </c>
    </row>
    <row r="5" spans="1:19" s="21" customFormat="1">
      <c r="O5" s="21" t="s">
        <v>979</v>
      </c>
      <c r="P5" s="21">
        <v>177</v>
      </c>
      <c r="Q5" s="21">
        <v>0.26550000000000001</v>
      </c>
      <c r="S5" s="21">
        <v>26.55</v>
      </c>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79123-7010-4F2D-82ED-AEAD17342EF5}">
  <dimension ref="A1:S5"/>
  <sheetViews>
    <sheetView workbookViewId="0">
      <selection activeCell="B97" sqref="B97"/>
    </sheetView>
  </sheetViews>
  <sheetFormatPr defaultRowHeight="13.95"/>
  <cols>
    <col min="11" max="11" width="11.66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3016</v>
      </c>
      <c r="B2" s="21" t="s">
        <v>3017</v>
      </c>
      <c r="C2" s="21">
        <v>2014</v>
      </c>
      <c r="D2" s="21">
        <v>949</v>
      </c>
      <c r="E2" s="21">
        <v>46.59</v>
      </c>
      <c r="F2" s="21" t="s">
        <v>264</v>
      </c>
      <c r="H2" s="21" t="s">
        <v>66</v>
      </c>
      <c r="J2" s="21" t="s">
        <v>25</v>
      </c>
      <c r="K2" s="21" t="s">
        <v>3015</v>
      </c>
      <c r="L2" s="21" t="s">
        <v>910</v>
      </c>
      <c r="M2" s="21" t="s">
        <v>910</v>
      </c>
      <c r="N2" s="21" t="s">
        <v>910</v>
      </c>
      <c r="O2" s="21" t="s">
        <v>981</v>
      </c>
      <c r="P2" s="21">
        <v>2037</v>
      </c>
      <c r="Q2" s="21">
        <v>0.40899999999999997</v>
      </c>
      <c r="R2" s="21" t="s">
        <v>912</v>
      </c>
      <c r="S2" s="21">
        <v>40.9</v>
      </c>
    </row>
    <row r="3" spans="1:19" s="21" customFormat="1">
      <c r="A3" s="21" t="s">
        <v>3018</v>
      </c>
      <c r="B3" s="21" t="s">
        <v>3019</v>
      </c>
      <c r="C3" s="21">
        <v>2019</v>
      </c>
      <c r="D3" s="21">
        <v>1712</v>
      </c>
      <c r="E3" s="21">
        <v>52.15</v>
      </c>
      <c r="F3" s="21" t="s">
        <v>316</v>
      </c>
      <c r="H3" s="21" t="s">
        <v>66</v>
      </c>
      <c r="J3" s="21" t="s">
        <v>25</v>
      </c>
      <c r="K3" s="21" t="s">
        <v>3015</v>
      </c>
      <c r="L3" s="21" t="s">
        <v>910</v>
      </c>
      <c r="M3" s="21" t="s">
        <v>910</v>
      </c>
      <c r="N3" s="21" t="s">
        <v>910</v>
      </c>
      <c r="O3" s="21" t="s">
        <v>981</v>
      </c>
      <c r="P3" s="21">
        <v>3283</v>
      </c>
      <c r="Q3" s="21">
        <v>0.16239999999999999</v>
      </c>
      <c r="R3" s="21" t="s">
        <v>912</v>
      </c>
      <c r="S3" s="21">
        <v>16.239999999999998</v>
      </c>
    </row>
    <row r="4" spans="1:19" s="21" customFormat="1">
      <c r="O4" s="21" t="s">
        <v>980</v>
      </c>
      <c r="P4" s="21">
        <v>1712</v>
      </c>
      <c r="Q4" s="21">
        <v>0.1822</v>
      </c>
      <c r="S4" s="21">
        <v>18.22</v>
      </c>
    </row>
    <row r="5" spans="1:19" s="21" customFormat="1">
      <c r="O5" s="21" t="s">
        <v>979</v>
      </c>
      <c r="P5" s="21">
        <v>1571</v>
      </c>
      <c r="Q5" s="21">
        <v>0.14069999999999999</v>
      </c>
      <c r="S5" s="21">
        <v>14.07</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F554-03AA-4752-83D4-A55BF06E5508}">
  <dimension ref="A1:T210"/>
  <sheetViews>
    <sheetView zoomScaleNormal="100"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21" customFormat="1">
      <c r="A2" s="21" t="s">
        <v>3021</v>
      </c>
      <c r="B2" s="21" t="s">
        <v>3022</v>
      </c>
      <c r="C2" s="21">
        <v>2017</v>
      </c>
      <c r="D2" s="21">
        <v>206</v>
      </c>
      <c r="E2" s="21">
        <v>58.36</v>
      </c>
      <c r="F2" s="21" t="s">
        <v>125</v>
      </c>
      <c r="G2" s="21">
        <v>10.32</v>
      </c>
      <c r="H2" s="21" t="s">
        <v>66</v>
      </c>
      <c r="J2" s="21" t="s">
        <v>25</v>
      </c>
      <c r="K2" s="21" t="s">
        <v>3020</v>
      </c>
      <c r="L2" s="21" t="s">
        <v>3023</v>
      </c>
      <c r="M2" s="21" t="s">
        <v>3024</v>
      </c>
      <c r="N2" s="21" t="s">
        <v>3025</v>
      </c>
      <c r="O2" s="21" t="s">
        <v>981</v>
      </c>
      <c r="P2" s="21">
        <v>353</v>
      </c>
      <c r="Q2" s="21">
        <v>0.38539999999999996</v>
      </c>
      <c r="R2" s="21" t="s">
        <v>3026</v>
      </c>
      <c r="S2" s="21">
        <v>38.54</v>
      </c>
      <c r="T2" s="21" t="s">
        <v>59</v>
      </c>
    </row>
    <row r="3" spans="1:20" s="21" customFormat="1">
      <c r="O3" s="21" t="s">
        <v>980</v>
      </c>
      <c r="P3" s="21">
        <v>206</v>
      </c>
      <c r="Q3" s="21">
        <v>0.38350000000000001</v>
      </c>
      <c r="S3" s="21">
        <v>38.35</v>
      </c>
    </row>
    <row r="4" spans="1:20" s="21" customFormat="1">
      <c r="O4" s="21" t="s">
        <v>979</v>
      </c>
      <c r="P4" s="21">
        <v>149</v>
      </c>
      <c r="Q4" s="21">
        <v>0.3826</v>
      </c>
      <c r="S4" s="21">
        <v>38.26</v>
      </c>
    </row>
    <row r="5" spans="1:20" s="21" customFormat="1">
      <c r="A5" s="21" t="s">
        <v>3027</v>
      </c>
      <c r="B5" s="21" t="s">
        <v>3028</v>
      </c>
      <c r="C5" s="21">
        <v>2020</v>
      </c>
      <c r="F5" s="21" t="s">
        <v>80</v>
      </c>
      <c r="H5" s="21" t="s">
        <v>2824</v>
      </c>
      <c r="J5" s="21" t="s">
        <v>36</v>
      </c>
      <c r="K5" s="21" t="s">
        <v>3020</v>
      </c>
      <c r="L5" s="21" t="s">
        <v>3023</v>
      </c>
      <c r="M5" s="21" t="s">
        <v>3024</v>
      </c>
      <c r="N5" s="21" t="s">
        <v>3025</v>
      </c>
      <c r="O5" s="21" t="s">
        <v>981</v>
      </c>
      <c r="P5" s="21">
        <v>483</v>
      </c>
      <c r="Q5" s="21">
        <v>7.2999999999999995E-2</v>
      </c>
      <c r="R5" s="21" t="s">
        <v>3026</v>
      </c>
      <c r="S5" s="21">
        <v>7.3</v>
      </c>
    </row>
    <row r="6" spans="1:20" s="21" customFormat="1">
      <c r="A6" s="21" t="s">
        <v>3029</v>
      </c>
      <c r="B6" s="21" t="s">
        <v>1107</v>
      </c>
      <c r="C6" s="21">
        <v>2012</v>
      </c>
      <c r="D6" s="21">
        <v>729</v>
      </c>
      <c r="E6" s="21">
        <v>51.4</v>
      </c>
      <c r="F6" s="21" t="s">
        <v>130</v>
      </c>
      <c r="G6" s="21">
        <v>10.42</v>
      </c>
      <c r="H6" s="21" t="s">
        <v>66</v>
      </c>
      <c r="J6" s="21" t="s">
        <v>25</v>
      </c>
      <c r="K6" s="21" t="s">
        <v>3020</v>
      </c>
      <c r="L6" s="21" t="s">
        <v>3023</v>
      </c>
      <c r="M6" s="21" t="s">
        <v>3024</v>
      </c>
      <c r="N6" s="21" t="s">
        <v>3025</v>
      </c>
      <c r="O6" s="21" t="s">
        <v>981</v>
      </c>
      <c r="P6" s="21">
        <v>1417</v>
      </c>
      <c r="Q6" s="21">
        <v>0.26200000000000001</v>
      </c>
      <c r="R6" s="21" t="s">
        <v>3026</v>
      </c>
      <c r="S6" s="21">
        <v>26.2</v>
      </c>
    </row>
    <row r="7" spans="1:20" s="21" customFormat="1">
      <c r="O7" s="21" t="s">
        <v>980</v>
      </c>
      <c r="P7" s="21">
        <v>729</v>
      </c>
      <c r="Q7" s="21">
        <v>0.24969999999999998</v>
      </c>
      <c r="S7" s="21">
        <v>24.97</v>
      </c>
    </row>
    <row r="8" spans="1:20" s="21" customFormat="1">
      <c r="O8" s="21" t="s">
        <v>979</v>
      </c>
      <c r="P8" s="21">
        <v>688</v>
      </c>
      <c r="Q8" s="21">
        <v>0.2747</v>
      </c>
      <c r="S8" s="21">
        <v>27.47</v>
      </c>
    </row>
    <row r="9" spans="1:20" ht="13.05" customHeight="1">
      <c r="A9" t="s">
        <v>3076</v>
      </c>
      <c r="B9" t="s">
        <v>3075</v>
      </c>
      <c r="C9">
        <v>2016</v>
      </c>
      <c r="E9" s="134">
        <v>0.45200000000000001</v>
      </c>
      <c r="F9" t="s">
        <v>654</v>
      </c>
      <c r="G9">
        <v>14.95</v>
      </c>
      <c r="H9" t="s">
        <v>3052</v>
      </c>
      <c r="I9" t="s">
        <v>61</v>
      </c>
      <c r="J9" t="s">
        <v>25</v>
      </c>
      <c r="K9" t="s">
        <v>3020</v>
      </c>
      <c r="L9" t="s">
        <v>3023</v>
      </c>
      <c r="M9" t="s">
        <v>3024</v>
      </c>
      <c r="N9" t="s">
        <v>3057</v>
      </c>
      <c r="O9" t="s">
        <v>981</v>
      </c>
      <c r="P9">
        <v>1053</v>
      </c>
      <c r="Q9" s="134">
        <v>0.156</v>
      </c>
      <c r="R9" t="s">
        <v>3026</v>
      </c>
      <c r="T9" t="s">
        <v>60</v>
      </c>
    </row>
    <row r="10" spans="1:20">
      <c r="A10" t="s">
        <v>3074</v>
      </c>
      <c r="B10" t="s">
        <v>3073</v>
      </c>
      <c r="C10">
        <v>2014</v>
      </c>
      <c r="E10" s="134"/>
      <c r="F10" t="s">
        <v>3072</v>
      </c>
      <c r="H10" t="s">
        <v>3052</v>
      </c>
      <c r="I10" t="s">
        <v>61</v>
      </c>
      <c r="J10" t="s">
        <v>25</v>
      </c>
      <c r="K10" t="s">
        <v>3020</v>
      </c>
      <c r="L10" t="s">
        <v>3023</v>
      </c>
      <c r="M10" t="s">
        <v>3024</v>
      </c>
      <c r="N10" s="28" t="s">
        <v>3071</v>
      </c>
      <c r="O10" t="s">
        <v>1129</v>
      </c>
      <c r="P10">
        <v>6933</v>
      </c>
      <c r="Q10" s="134">
        <v>0.17899999999999999</v>
      </c>
      <c r="R10" t="s">
        <v>3026</v>
      </c>
    </row>
    <row r="11" spans="1:20" ht="13.05" customHeight="1">
      <c r="A11" t="s">
        <v>3070</v>
      </c>
      <c r="B11" t="s">
        <v>3069</v>
      </c>
      <c r="C11">
        <v>2017</v>
      </c>
      <c r="E11" s="134">
        <v>0.47210000000000002</v>
      </c>
      <c r="F11" t="s">
        <v>3068</v>
      </c>
      <c r="H11" t="s">
        <v>3052</v>
      </c>
      <c r="I11" t="s">
        <v>61</v>
      </c>
      <c r="J11" t="s">
        <v>36</v>
      </c>
      <c r="K11" t="s">
        <v>3020</v>
      </c>
      <c r="L11" t="s">
        <v>3023</v>
      </c>
      <c r="M11" t="s">
        <v>3024</v>
      </c>
      <c r="N11" t="s">
        <v>3025</v>
      </c>
      <c r="O11" t="s">
        <v>981</v>
      </c>
      <c r="P11">
        <v>305</v>
      </c>
      <c r="Q11" s="134">
        <v>0.19339999999999999</v>
      </c>
      <c r="R11" t="s">
        <v>3026</v>
      </c>
    </row>
    <row r="12" spans="1:20" ht="13.05" customHeight="1">
      <c r="A12" t="s">
        <v>3067</v>
      </c>
      <c r="B12" t="s">
        <v>3066</v>
      </c>
      <c r="C12">
        <v>2014</v>
      </c>
      <c r="E12" s="134">
        <v>0.48599999999999999</v>
      </c>
      <c r="F12" t="s">
        <v>1194</v>
      </c>
      <c r="H12" t="s">
        <v>3058</v>
      </c>
      <c r="I12" t="s">
        <v>61</v>
      </c>
      <c r="J12" t="s">
        <v>36</v>
      </c>
      <c r="K12" t="s">
        <v>3020</v>
      </c>
      <c r="L12" t="s">
        <v>3023</v>
      </c>
      <c r="M12" t="s">
        <v>3024</v>
      </c>
      <c r="N12" t="s">
        <v>3025</v>
      </c>
      <c r="O12" t="s">
        <v>1129</v>
      </c>
      <c r="P12">
        <v>1063</v>
      </c>
      <c r="Q12" s="134">
        <v>6.0199999999999997E-2</v>
      </c>
      <c r="R12" t="s">
        <v>3026</v>
      </c>
    </row>
    <row r="13" spans="1:20" ht="13.05" customHeight="1">
      <c r="E13" s="134"/>
      <c r="I13" t="s">
        <v>61</v>
      </c>
      <c r="O13" t="s">
        <v>46</v>
      </c>
      <c r="P13">
        <v>1063</v>
      </c>
      <c r="Q13" s="134">
        <v>6.0199999999999997E-2</v>
      </c>
    </row>
    <row r="14" spans="1:20" ht="13.05" customHeight="1">
      <c r="B14" t="s">
        <v>2903</v>
      </c>
      <c r="E14" s="134"/>
      <c r="I14" t="s">
        <v>61</v>
      </c>
      <c r="O14" t="s">
        <v>1148</v>
      </c>
      <c r="P14">
        <v>517</v>
      </c>
      <c r="Q14" s="134">
        <v>7.400000000000001E-2</v>
      </c>
    </row>
    <row r="15" spans="1:20" ht="13.05" customHeight="1">
      <c r="B15" t="s">
        <v>2903</v>
      </c>
      <c r="E15" s="134"/>
      <c r="I15" t="s">
        <v>61</v>
      </c>
      <c r="O15" t="s">
        <v>1149</v>
      </c>
      <c r="P15">
        <v>546</v>
      </c>
      <c r="Q15" s="134">
        <v>4.8000000000000001E-2</v>
      </c>
    </row>
    <row r="16" spans="1:20" ht="13.05" customHeight="1">
      <c r="A16" t="s">
        <v>3065</v>
      </c>
      <c r="B16" t="s">
        <v>3064</v>
      </c>
      <c r="C16">
        <v>2016</v>
      </c>
      <c r="E16" s="134"/>
      <c r="F16" t="s">
        <v>1170</v>
      </c>
      <c r="H16" t="s">
        <v>3058</v>
      </c>
      <c r="I16" t="s">
        <v>61</v>
      </c>
      <c r="J16" t="s">
        <v>25</v>
      </c>
      <c r="K16" t="s">
        <v>3020</v>
      </c>
      <c r="L16" t="s">
        <v>3023</v>
      </c>
      <c r="M16" t="s">
        <v>3024</v>
      </c>
      <c r="N16" t="s">
        <v>3025</v>
      </c>
      <c r="O16" t="s">
        <v>1129</v>
      </c>
      <c r="P16">
        <v>1148</v>
      </c>
      <c r="Q16" s="134">
        <v>0.1699</v>
      </c>
      <c r="R16" t="s">
        <v>3026</v>
      </c>
    </row>
    <row r="17" spans="1:18" ht="13.05" customHeight="1">
      <c r="B17" t="s">
        <v>2903</v>
      </c>
      <c r="E17" s="134"/>
      <c r="I17" t="s">
        <v>61</v>
      </c>
      <c r="O17" t="s">
        <v>1127</v>
      </c>
      <c r="P17">
        <v>376</v>
      </c>
      <c r="Q17" s="134">
        <v>0.15429999999999999</v>
      </c>
    </row>
    <row r="18" spans="1:18" ht="13.05" customHeight="1">
      <c r="B18" t="s">
        <v>2903</v>
      </c>
      <c r="E18" s="134"/>
      <c r="I18" t="s">
        <v>61</v>
      </c>
      <c r="O18" t="s">
        <v>1126</v>
      </c>
      <c r="P18">
        <v>385</v>
      </c>
      <c r="Q18" s="134">
        <v>0.14029999999999998</v>
      </c>
    </row>
    <row r="19" spans="1:18" ht="13.05" customHeight="1">
      <c r="B19" t="s">
        <v>2903</v>
      </c>
      <c r="E19" s="134"/>
      <c r="I19" t="s">
        <v>61</v>
      </c>
      <c r="O19" t="s">
        <v>1125</v>
      </c>
      <c r="P19">
        <v>387</v>
      </c>
      <c r="Q19" s="134">
        <v>0.2145</v>
      </c>
    </row>
    <row r="20" spans="1:18" ht="13.05" customHeight="1">
      <c r="A20" t="s">
        <v>3063</v>
      </c>
      <c r="B20" t="s">
        <v>3062</v>
      </c>
      <c r="C20">
        <v>2018</v>
      </c>
      <c r="E20" s="134"/>
      <c r="F20" t="s">
        <v>654</v>
      </c>
      <c r="H20" t="s">
        <v>3058</v>
      </c>
      <c r="I20" t="s">
        <v>61</v>
      </c>
      <c r="J20" t="s">
        <v>25</v>
      </c>
      <c r="K20" t="s">
        <v>3020</v>
      </c>
      <c r="L20" t="s">
        <v>3023</v>
      </c>
      <c r="M20" t="s">
        <v>3024</v>
      </c>
      <c r="N20" t="s">
        <v>3061</v>
      </c>
      <c r="O20" t="s">
        <v>1129</v>
      </c>
      <c r="P20">
        <v>2434</v>
      </c>
      <c r="Q20" s="134">
        <v>0.23699999999999999</v>
      </c>
      <c r="R20" t="s">
        <v>3026</v>
      </c>
    </row>
    <row r="21" spans="1:18" ht="13.05" customHeight="1">
      <c r="A21" t="s">
        <v>3060</v>
      </c>
      <c r="B21" t="s">
        <v>3059</v>
      </c>
      <c r="C21">
        <v>2018</v>
      </c>
      <c r="E21" s="134"/>
      <c r="F21" t="s">
        <v>1240</v>
      </c>
      <c r="H21" t="s">
        <v>3058</v>
      </c>
      <c r="I21" t="s">
        <v>61</v>
      </c>
      <c r="J21" t="s">
        <v>25</v>
      </c>
      <c r="K21" t="s">
        <v>3020</v>
      </c>
      <c r="L21" t="s">
        <v>3023</v>
      </c>
      <c r="M21" t="s">
        <v>3024</v>
      </c>
      <c r="N21" t="s">
        <v>3057</v>
      </c>
      <c r="O21" t="s">
        <v>1129</v>
      </c>
      <c r="P21">
        <v>227</v>
      </c>
      <c r="Q21" s="134">
        <v>0.28190000000000004</v>
      </c>
      <c r="R21" t="s">
        <v>3026</v>
      </c>
    </row>
    <row r="22" spans="1:18" ht="13.05" customHeight="1">
      <c r="B22" t="s">
        <v>2903</v>
      </c>
      <c r="E22" s="134"/>
      <c r="I22" t="s">
        <v>61</v>
      </c>
      <c r="O22" t="s">
        <v>1127</v>
      </c>
      <c r="P22">
        <v>82</v>
      </c>
      <c r="Q22" s="134">
        <v>2.4E-2</v>
      </c>
    </row>
    <row r="23" spans="1:18" ht="13.05" customHeight="1">
      <c r="B23" t="s">
        <v>2903</v>
      </c>
      <c r="E23" s="134"/>
      <c r="I23" t="s">
        <v>61</v>
      </c>
      <c r="O23" t="s">
        <v>1126</v>
      </c>
      <c r="P23">
        <v>83</v>
      </c>
      <c r="Q23" s="134">
        <v>0.157</v>
      </c>
    </row>
    <row r="24" spans="1:18" ht="13.05" customHeight="1">
      <c r="B24" t="s">
        <v>2903</v>
      </c>
      <c r="E24" s="134"/>
      <c r="I24" t="s">
        <v>61</v>
      </c>
      <c r="O24" t="s">
        <v>1125</v>
      </c>
      <c r="P24">
        <v>62</v>
      </c>
      <c r="Q24" s="134">
        <v>0.79</v>
      </c>
    </row>
    <row r="25" spans="1:18" ht="13.05" customHeight="1">
      <c r="A25" t="s">
        <v>101</v>
      </c>
      <c r="B25" t="s">
        <v>102</v>
      </c>
      <c r="C25">
        <v>2011</v>
      </c>
      <c r="E25" s="134">
        <v>0.49790000000000001</v>
      </c>
      <c r="F25" t="s">
        <v>1399</v>
      </c>
      <c r="G25">
        <v>14.9</v>
      </c>
      <c r="H25" t="s">
        <v>35</v>
      </c>
      <c r="I25" t="s">
        <v>61</v>
      </c>
      <c r="J25" t="s">
        <v>1141</v>
      </c>
      <c r="K25" t="s">
        <v>3020</v>
      </c>
      <c r="L25" t="s">
        <v>3023</v>
      </c>
      <c r="M25" t="s">
        <v>3024</v>
      </c>
      <c r="N25" t="s">
        <v>3057</v>
      </c>
      <c r="O25" t="s">
        <v>981</v>
      </c>
      <c r="P25">
        <v>950</v>
      </c>
      <c r="Q25" s="134">
        <v>0.17679999999999998</v>
      </c>
      <c r="R25" t="s">
        <v>3026</v>
      </c>
    </row>
    <row r="26" spans="1:18" ht="13.05" customHeight="1">
      <c r="B26" t="s">
        <v>2903</v>
      </c>
      <c r="E26" s="134"/>
      <c r="I26" t="s">
        <v>61</v>
      </c>
      <c r="O26" t="s">
        <v>1148</v>
      </c>
      <c r="P26">
        <v>473</v>
      </c>
      <c r="Q26" s="134">
        <v>0.1734</v>
      </c>
    </row>
    <row r="27" spans="1:18" ht="13.05" customHeight="1">
      <c r="B27" t="s">
        <v>2903</v>
      </c>
      <c r="E27" s="134"/>
      <c r="I27" t="s">
        <v>61</v>
      </c>
      <c r="O27" t="s">
        <v>1149</v>
      </c>
      <c r="P27">
        <v>477</v>
      </c>
      <c r="Q27" s="134">
        <v>0.18030000000000002</v>
      </c>
    </row>
    <row r="28" spans="1:18">
      <c r="E28" s="134"/>
      <c r="I28" t="s">
        <v>61</v>
      </c>
      <c r="O28" s="28" t="s">
        <v>1127</v>
      </c>
      <c r="P28" s="24">
        <v>318</v>
      </c>
      <c r="Q28" s="132">
        <v>0.1855</v>
      </c>
    </row>
    <row r="29" spans="1:18">
      <c r="E29" s="134"/>
      <c r="I29" t="s">
        <v>61</v>
      </c>
      <c r="O29" s="24" t="s">
        <v>1126</v>
      </c>
      <c r="P29" s="24">
        <v>316</v>
      </c>
      <c r="Q29" s="132">
        <v>0.1171</v>
      </c>
    </row>
    <row r="30" spans="1:18">
      <c r="E30" s="134"/>
      <c r="I30" t="s">
        <v>61</v>
      </c>
      <c r="O30" s="24" t="s">
        <v>1125</v>
      </c>
      <c r="P30" s="24">
        <v>316</v>
      </c>
      <c r="Q30" s="132">
        <v>0.2278</v>
      </c>
    </row>
    <row r="31" spans="1:18" ht="13.05" customHeight="1">
      <c r="A31" t="s">
        <v>3027</v>
      </c>
      <c r="B31" t="s">
        <v>3028</v>
      </c>
      <c r="C31">
        <v>2020</v>
      </c>
      <c r="E31" s="134"/>
      <c r="F31" t="s">
        <v>1194</v>
      </c>
      <c r="H31" t="s">
        <v>2824</v>
      </c>
      <c r="I31" t="s">
        <v>61</v>
      </c>
      <c r="J31" t="s">
        <v>36</v>
      </c>
      <c r="K31" t="s">
        <v>3020</v>
      </c>
      <c r="L31" t="s">
        <v>3023</v>
      </c>
      <c r="M31" t="s">
        <v>3024</v>
      </c>
      <c r="N31" t="s">
        <v>3025</v>
      </c>
      <c r="O31" t="s">
        <v>1129</v>
      </c>
      <c r="P31">
        <v>630</v>
      </c>
      <c r="Q31" s="134">
        <v>0.23300000000000001</v>
      </c>
      <c r="R31" t="s">
        <v>3026</v>
      </c>
    </row>
    <row r="32" spans="1:18" ht="13.05" customHeight="1">
      <c r="A32" t="s">
        <v>3056</v>
      </c>
      <c r="B32" t="s">
        <v>3055</v>
      </c>
      <c r="C32">
        <v>2019</v>
      </c>
      <c r="E32" s="134"/>
      <c r="F32" t="s">
        <v>1468</v>
      </c>
      <c r="H32" t="s">
        <v>3047</v>
      </c>
      <c r="I32" t="s">
        <v>61</v>
      </c>
      <c r="J32" t="s">
        <v>25</v>
      </c>
      <c r="K32" t="s">
        <v>3020</v>
      </c>
      <c r="L32" t="s">
        <v>3023</v>
      </c>
      <c r="M32" t="s">
        <v>3024</v>
      </c>
      <c r="N32" t="s">
        <v>3025</v>
      </c>
      <c r="O32" t="s">
        <v>981</v>
      </c>
      <c r="P32">
        <v>4593</v>
      </c>
      <c r="Q32" s="134">
        <v>0.129</v>
      </c>
      <c r="R32" t="s">
        <v>3026</v>
      </c>
    </row>
    <row r="33" spans="1:20" ht="13.05" customHeight="1">
      <c r="A33" t="s">
        <v>3054</v>
      </c>
      <c r="B33" t="s">
        <v>3053</v>
      </c>
      <c r="C33">
        <v>2013</v>
      </c>
      <c r="E33" s="134">
        <v>0.51800000000000002</v>
      </c>
      <c r="F33" t="s">
        <v>1170</v>
      </c>
      <c r="G33">
        <v>14.6</v>
      </c>
      <c r="H33" t="s">
        <v>3052</v>
      </c>
      <c r="I33" t="s">
        <v>61</v>
      </c>
      <c r="J33" t="s">
        <v>25</v>
      </c>
      <c r="K33" t="s">
        <v>3020</v>
      </c>
      <c r="L33" t="s">
        <v>3023</v>
      </c>
      <c r="M33" t="s">
        <v>3024</v>
      </c>
      <c r="N33" t="s">
        <v>3025</v>
      </c>
      <c r="O33" t="s">
        <v>981</v>
      </c>
      <c r="P33">
        <v>2216</v>
      </c>
      <c r="Q33" s="134">
        <v>0.14400000000000002</v>
      </c>
      <c r="R33" t="s">
        <v>3026</v>
      </c>
    </row>
    <row r="34" spans="1:20" ht="13.05" customHeight="1">
      <c r="A34" t="s">
        <v>3051</v>
      </c>
      <c r="B34" t="s">
        <v>3050</v>
      </c>
      <c r="C34">
        <v>2017</v>
      </c>
      <c r="E34" s="134">
        <v>0.60240000000000005</v>
      </c>
      <c r="F34" t="s">
        <v>654</v>
      </c>
      <c r="G34">
        <v>13.7</v>
      </c>
      <c r="H34" t="s">
        <v>35</v>
      </c>
      <c r="I34" t="s">
        <v>61</v>
      </c>
      <c r="J34" t="s">
        <v>25</v>
      </c>
      <c r="K34" t="s">
        <v>3020</v>
      </c>
      <c r="L34" t="s">
        <v>3023</v>
      </c>
      <c r="M34" t="s">
        <v>3024</v>
      </c>
      <c r="N34" t="s">
        <v>3025</v>
      </c>
      <c r="O34" t="s">
        <v>981</v>
      </c>
      <c r="P34">
        <v>1323</v>
      </c>
      <c r="Q34" s="134">
        <v>0.27510000000000001</v>
      </c>
      <c r="R34" t="s">
        <v>3026</v>
      </c>
    </row>
    <row r="35" spans="1:20" ht="13.05" customHeight="1">
      <c r="A35" t="s">
        <v>3049</v>
      </c>
      <c r="B35" t="s">
        <v>3048</v>
      </c>
      <c r="C35">
        <v>2019</v>
      </c>
      <c r="E35" s="134"/>
      <c r="F35" t="s">
        <v>1267</v>
      </c>
      <c r="H35" t="s">
        <v>3047</v>
      </c>
      <c r="I35" t="s">
        <v>61</v>
      </c>
      <c r="J35" t="s">
        <v>36</v>
      </c>
      <c r="K35" t="s">
        <v>3020</v>
      </c>
      <c r="L35" t="s">
        <v>3023</v>
      </c>
      <c r="M35" t="s">
        <v>3024</v>
      </c>
      <c r="N35" t="s">
        <v>3025</v>
      </c>
      <c r="O35" t="s">
        <v>981</v>
      </c>
      <c r="P35">
        <v>252</v>
      </c>
      <c r="Q35" s="134">
        <v>0.14300000000000002</v>
      </c>
      <c r="R35" t="s">
        <v>3026</v>
      </c>
    </row>
    <row r="36" spans="1:20" ht="13.05" customHeight="1">
      <c r="A36" t="s">
        <v>3046</v>
      </c>
      <c r="B36" t="s">
        <v>1449</v>
      </c>
      <c r="C36">
        <v>2017</v>
      </c>
      <c r="E36" s="134">
        <v>0.50350000000000006</v>
      </c>
      <c r="F36" t="s">
        <v>654</v>
      </c>
      <c r="G36">
        <v>14.34</v>
      </c>
      <c r="H36" t="s">
        <v>35</v>
      </c>
      <c r="I36" t="s">
        <v>61</v>
      </c>
      <c r="J36" t="s">
        <v>25</v>
      </c>
      <c r="K36" t="s">
        <v>3020</v>
      </c>
      <c r="L36" t="s">
        <v>3023</v>
      </c>
      <c r="M36" t="s">
        <v>3024</v>
      </c>
      <c r="N36" t="s">
        <v>3025</v>
      </c>
      <c r="O36" t="s">
        <v>981</v>
      </c>
      <c r="P36">
        <v>860</v>
      </c>
      <c r="Q36" s="134">
        <v>0.16510000000000002</v>
      </c>
      <c r="R36" t="s">
        <v>3026</v>
      </c>
    </row>
    <row r="37" spans="1:20">
      <c r="E37" s="134"/>
      <c r="I37" t="s">
        <v>61</v>
      </c>
      <c r="O37" s="24" t="s">
        <v>1148</v>
      </c>
      <c r="P37" s="24">
        <v>433</v>
      </c>
      <c r="Q37" s="132">
        <v>0.157</v>
      </c>
    </row>
    <row r="38" spans="1:20">
      <c r="E38" s="134"/>
      <c r="I38" t="s">
        <v>61</v>
      </c>
      <c r="O38" s="24" t="s">
        <v>1149</v>
      </c>
      <c r="P38" s="24">
        <v>427</v>
      </c>
      <c r="Q38" s="132">
        <v>0.17330000000000001</v>
      </c>
    </row>
    <row r="39" spans="1:20">
      <c r="B39" s="25"/>
      <c r="E39" s="133"/>
      <c r="H39" s="25"/>
      <c r="I39" s="25"/>
      <c r="N39" s="25"/>
      <c r="O39" s="24" t="s">
        <v>1148</v>
      </c>
      <c r="P39" s="24">
        <v>837</v>
      </c>
      <c r="Q39" s="132">
        <v>4.2999999999999997E-2</v>
      </c>
      <c r="R39" s="25"/>
    </row>
    <row r="40" spans="1:20">
      <c r="B40" s="25"/>
      <c r="E40" s="133"/>
      <c r="H40" s="25"/>
      <c r="I40" s="25"/>
      <c r="N40" s="25"/>
      <c r="O40" s="24" t="s">
        <v>1149</v>
      </c>
      <c r="P40" s="24">
        <v>988</v>
      </c>
      <c r="Q40" s="132">
        <v>3.2000000000000001E-2</v>
      </c>
      <c r="R40" s="25"/>
    </row>
    <row r="41" spans="1:20">
      <c r="A41" t="s">
        <v>3087</v>
      </c>
      <c r="B41" s="25" t="s">
        <v>3086</v>
      </c>
      <c r="C41">
        <v>2016</v>
      </c>
      <c r="E41" s="133"/>
      <c r="F41" t="s">
        <v>1186</v>
      </c>
      <c r="H41" s="25" t="s">
        <v>3085</v>
      </c>
      <c r="I41" s="25" t="s">
        <v>61</v>
      </c>
      <c r="J41" t="s">
        <v>25</v>
      </c>
      <c r="K41" t="s">
        <v>3020</v>
      </c>
      <c r="L41" t="s">
        <v>3023</v>
      </c>
      <c r="M41" t="s">
        <v>3082</v>
      </c>
      <c r="N41" s="25" t="s">
        <v>3081</v>
      </c>
      <c r="O41" s="25" t="s">
        <v>1129</v>
      </c>
      <c r="P41" s="25">
        <v>7771</v>
      </c>
      <c r="Q41" s="133">
        <v>0.12770000000000001</v>
      </c>
      <c r="R41" s="25" t="s">
        <v>3026</v>
      </c>
    </row>
    <row r="42" spans="1:20">
      <c r="A42" t="s">
        <v>3084</v>
      </c>
      <c r="B42" s="25" t="s">
        <v>3083</v>
      </c>
      <c r="C42">
        <v>2019</v>
      </c>
      <c r="E42" s="133">
        <v>0.52</v>
      </c>
      <c r="G42">
        <v>15</v>
      </c>
      <c r="H42" s="25" t="s">
        <v>91</v>
      </c>
      <c r="I42" s="25" t="s">
        <v>61</v>
      </c>
      <c r="J42" t="s">
        <v>25</v>
      </c>
      <c r="K42" t="s">
        <v>3020</v>
      </c>
      <c r="L42" t="s">
        <v>3023</v>
      </c>
      <c r="M42" t="s">
        <v>3082</v>
      </c>
      <c r="N42" s="25" t="s">
        <v>3081</v>
      </c>
      <c r="O42" s="25" t="s">
        <v>981</v>
      </c>
      <c r="P42" s="25">
        <v>11097</v>
      </c>
      <c r="Q42" s="133">
        <v>0.14199999999999999</v>
      </c>
      <c r="R42" s="25" t="s">
        <v>3026</v>
      </c>
    </row>
    <row r="43" spans="1:20">
      <c r="B43" s="25"/>
      <c r="E43" s="133"/>
      <c r="H43" s="25"/>
      <c r="I43" s="25" t="s">
        <v>61</v>
      </c>
      <c r="N43" s="25"/>
      <c r="O43" s="25" t="s">
        <v>1148</v>
      </c>
      <c r="P43" s="25">
        <v>5328</v>
      </c>
      <c r="Q43" s="133">
        <v>0.13400000000000001</v>
      </c>
      <c r="R43" s="25"/>
    </row>
    <row r="44" spans="1:20">
      <c r="B44" s="25"/>
      <c r="E44" s="133"/>
      <c r="H44" s="25"/>
      <c r="I44" s="25" t="s">
        <v>61</v>
      </c>
      <c r="N44" s="25"/>
      <c r="O44" s="25" t="s">
        <v>1149</v>
      </c>
      <c r="P44" s="25">
        <v>5769</v>
      </c>
      <c r="Q44" s="133">
        <v>0.151</v>
      </c>
      <c r="R44" s="25"/>
    </row>
    <row r="45" spans="1:20">
      <c r="A45" t="s">
        <v>3080</v>
      </c>
      <c r="B45" s="25" t="s">
        <v>516</v>
      </c>
      <c r="C45">
        <v>2011</v>
      </c>
      <c r="E45" s="133">
        <v>0.46600000000000003</v>
      </c>
      <c r="F45" t="s">
        <v>1161</v>
      </c>
      <c r="H45" s="25" t="s">
        <v>56</v>
      </c>
      <c r="I45" s="25" t="s">
        <v>61</v>
      </c>
      <c r="J45" t="s">
        <v>25</v>
      </c>
      <c r="K45" t="s">
        <v>3020</v>
      </c>
      <c r="L45" t="s">
        <v>3023</v>
      </c>
      <c r="M45" t="s">
        <v>3079</v>
      </c>
      <c r="N45" s="25" t="s">
        <v>3078</v>
      </c>
      <c r="O45" s="25" t="s">
        <v>981</v>
      </c>
      <c r="P45" s="25">
        <v>887</v>
      </c>
      <c r="Q45" s="133">
        <v>0.31340000000000001</v>
      </c>
      <c r="R45" s="25" t="s">
        <v>3077</v>
      </c>
    </row>
    <row r="46" spans="1:20" s="33" customFormat="1" ht="14.55">
      <c r="A46" s="33" t="s">
        <v>3141</v>
      </c>
      <c r="B46" s="33" t="s">
        <v>3140</v>
      </c>
      <c r="C46" s="33">
        <v>2014</v>
      </c>
      <c r="D46" s="33">
        <v>607</v>
      </c>
      <c r="E46" s="33">
        <v>43.17</v>
      </c>
      <c r="F46" s="33" t="s">
        <v>1616</v>
      </c>
      <c r="G46" s="33">
        <v>16.63</v>
      </c>
      <c r="H46" s="33" t="s">
        <v>138</v>
      </c>
      <c r="I46" s="33" t="s">
        <v>2866</v>
      </c>
      <c r="J46" s="33" t="s">
        <v>156</v>
      </c>
      <c r="K46" s="33" t="s">
        <v>3020</v>
      </c>
      <c r="L46" s="33" t="s">
        <v>3108</v>
      </c>
      <c r="M46" s="33" t="s">
        <v>3107</v>
      </c>
      <c r="N46" s="33" t="s">
        <v>3106</v>
      </c>
      <c r="O46" s="33" t="s">
        <v>2861</v>
      </c>
      <c r="P46" s="33">
        <v>1406</v>
      </c>
      <c r="Q46" s="33">
        <f t="shared" ref="Q46:Q64" si="0">S46/100</f>
        <v>0.29199999999999998</v>
      </c>
      <c r="R46" s="33" t="s">
        <v>3105</v>
      </c>
      <c r="S46" s="33">
        <v>29.2</v>
      </c>
      <c r="T46" s="95" t="s">
        <v>1548</v>
      </c>
    </row>
    <row r="47" spans="1:20" s="33" customFormat="1" ht="14.55">
      <c r="A47" s="33" t="s">
        <v>3139</v>
      </c>
      <c r="B47" s="33" t="s">
        <v>142</v>
      </c>
      <c r="C47" s="33">
        <v>2013</v>
      </c>
      <c r="D47" s="33">
        <v>545</v>
      </c>
      <c r="E47" s="33">
        <v>49.72</v>
      </c>
      <c r="F47" s="33" t="s">
        <v>141</v>
      </c>
      <c r="G47" s="33">
        <v>16.2</v>
      </c>
      <c r="H47" s="33" t="s">
        <v>138</v>
      </c>
      <c r="I47" s="33" t="s">
        <v>2866</v>
      </c>
      <c r="J47" s="33" t="s">
        <v>156</v>
      </c>
      <c r="K47" s="33" t="s">
        <v>3020</v>
      </c>
      <c r="L47" s="33" t="s">
        <v>3108</v>
      </c>
      <c r="M47" s="33" t="s">
        <v>3107</v>
      </c>
      <c r="N47" s="33" t="s">
        <v>3106</v>
      </c>
      <c r="O47" s="33" t="s">
        <v>2861</v>
      </c>
      <c r="P47" s="33">
        <v>1096</v>
      </c>
      <c r="Q47" s="33">
        <f t="shared" si="0"/>
        <v>0.21079999999999999</v>
      </c>
      <c r="R47" s="33" t="s">
        <v>3105</v>
      </c>
      <c r="S47" s="33">
        <v>21.08</v>
      </c>
    </row>
    <row r="48" spans="1:20" s="33" customFormat="1" ht="14.55">
      <c r="B48" s="33" t="s">
        <v>2903</v>
      </c>
      <c r="I48" s="33" t="s">
        <v>2866</v>
      </c>
      <c r="O48" s="33" t="s">
        <v>3120</v>
      </c>
      <c r="P48" s="33">
        <v>545</v>
      </c>
      <c r="Q48" s="33">
        <f t="shared" si="0"/>
        <v>0.22600000000000001</v>
      </c>
      <c r="S48" s="33">
        <v>22.6</v>
      </c>
    </row>
    <row r="49" spans="1:19" s="33" customFormat="1" ht="14.55">
      <c r="B49" s="33" t="s">
        <v>2903</v>
      </c>
      <c r="I49" s="33" t="s">
        <v>2866</v>
      </c>
      <c r="O49" s="33" t="s">
        <v>3119</v>
      </c>
      <c r="P49" s="33">
        <v>551</v>
      </c>
      <c r="Q49" s="33">
        <f t="shared" si="0"/>
        <v>0.19600000000000001</v>
      </c>
      <c r="S49" s="33">
        <v>19.600000000000001</v>
      </c>
    </row>
    <row r="50" spans="1:19" s="33" customFormat="1" ht="14.55">
      <c r="B50" s="33" t="s">
        <v>2903</v>
      </c>
      <c r="I50" s="33" t="s">
        <v>2866</v>
      </c>
      <c r="O50" s="33" t="s">
        <v>177</v>
      </c>
      <c r="P50" s="33">
        <v>640</v>
      </c>
      <c r="Q50" s="33">
        <f t="shared" si="0"/>
        <v>0.17300000000000001</v>
      </c>
      <c r="S50" s="33">
        <v>17.3</v>
      </c>
    </row>
    <row r="51" spans="1:19" s="33" customFormat="1" ht="14.55">
      <c r="B51" s="33" t="s">
        <v>2903</v>
      </c>
      <c r="I51" s="33" t="s">
        <v>2866</v>
      </c>
      <c r="O51" s="33" t="s">
        <v>176</v>
      </c>
      <c r="P51" s="33">
        <v>456</v>
      </c>
      <c r="Q51" s="33">
        <f t="shared" si="0"/>
        <v>0.26300000000000001</v>
      </c>
      <c r="S51" s="33">
        <v>26.3</v>
      </c>
    </row>
    <row r="52" spans="1:19" s="33" customFormat="1" ht="14.55">
      <c r="A52" s="33" t="s">
        <v>3138</v>
      </c>
      <c r="B52" s="33" t="s">
        <v>3137</v>
      </c>
      <c r="C52" s="33">
        <v>2014</v>
      </c>
      <c r="D52" s="33">
        <v>489</v>
      </c>
      <c r="E52" s="33">
        <v>42.3</v>
      </c>
      <c r="F52" s="33" t="s">
        <v>1602</v>
      </c>
      <c r="G52" s="33">
        <v>18.14</v>
      </c>
      <c r="H52" s="33" t="s">
        <v>3114</v>
      </c>
      <c r="I52" s="33" t="s">
        <v>2866</v>
      </c>
      <c r="J52" s="33" t="s">
        <v>156</v>
      </c>
      <c r="K52" s="33" t="s">
        <v>3020</v>
      </c>
      <c r="L52" s="33" t="s">
        <v>3108</v>
      </c>
      <c r="M52" s="33" t="s">
        <v>3107</v>
      </c>
      <c r="N52" s="33" t="s">
        <v>3106</v>
      </c>
      <c r="O52" s="33" t="s">
        <v>1531</v>
      </c>
      <c r="P52" s="33">
        <v>1155</v>
      </c>
      <c r="Q52" s="33">
        <f t="shared" si="0"/>
        <v>0.182</v>
      </c>
      <c r="R52" s="33" t="s">
        <v>3105</v>
      </c>
      <c r="S52" s="33">
        <v>18.2</v>
      </c>
    </row>
    <row r="53" spans="1:19" s="33" customFormat="1" ht="14.55">
      <c r="I53" s="33" t="s">
        <v>2866</v>
      </c>
      <c r="O53" s="33" t="s">
        <v>3136</v>
      </c>
      <c r="P53" s="33">
        <v>1155</v>
      </c>
      <c r="Q53" s="33">
        <f t="shared" si="0"/>
        <v>0.182</v>
      </c>
      <c r="S53" s="33">
        <v>18.2</v>
      </c>
    </row>
    <row r="54" spans="1:19" s="33" customFormat="1" ht="14.55">
      <c r="B54" s="33" t="s">
        <v>2903</v>
      </c>
      <c r="I54" s="33" t="s">
        <v>2866</v>
      </c>
      <c r="O54" s="33" t="s">
        <v>1541</v>
      </c>
      <c r="P54" s="33">
        <v>489</v>
      </c>
      <c r="Q54" s="33">
        <f t="shared" si="0"/>
        <v>0.19800000000000001</v>
      </c>
      <c r="S54" s="33">
        <v>19.8</v>
      </c>
    </row>
    <row r="55" spans="1:19" s="33" customFormat="1" ht="14.55">
      <c r="B55" s="33" t="s">
        <v>2903</v>
      </c>
      <c r="I55" s="33" t="s">
        <v>2866</v>
      </c>
      <c r="O55" s="33" t="s">
        <v>1542</v>
      </c>
      <c r="P55" s="33">
        <v>666</v>
      </c>
      <c r="Q55" s="33">
        <f t="shared" si="0"/>
        <v>0.17</v>
      </c>
      <c r="S55" s="33">
        <v>17</v>
      </c>
    </row>
    <row r="56" spans="1:19" s="33" customFormat="1" ht="14.55">
      <c r="A56" s="33" t="s">
        <v>3135</v>
      </c>
      <c r="B56" s="33" t="s">
        <v>3134</v>
      </c>
      <c r="C56" s="33">
        <v>2016</v>
      </c>
      <c r="F56" s="33" t="s">
        <v>1523</v>
      </c>
      <c r="H56" s="33" t="s">
        <v>3114</v>
      </c>
      <c r="I56" s="33" t="s">
        <v>2866</v>
      </c>
      <c r="J56" s="33" t="s">
        <v>137</v>
      </c>
      <c r="K56" s="33" t="s">
        <v>3020</v>
      </c>
      <c r="L56" s="33" t="s">
        <v>3108</v>
      </c>
      <c r="M56" s="33" t="s">
        <v>3107</v>
      </c>
      <c r="N56" s="33" t="s">
        <v>3106</v>
      </c>
      <c r="O56" s="33" t="s">
        <v>1531</v>
      </c>
      <c r="P56" s="33">
        <v>1137</v>
      </c>
      <c r="Q56" s="33">
        <f t="shared" si="0"/>
        <v>0.21109999999999998</v>
      </c>
      <c r="R56" s="33" t="s">
        <v>3105</v>
      </c>
      <c r="S56" s="33">
        <v>21.11</v>
      </c>
    </row>
    <row r="57" spans="1:19" s="33" customFormat="1" ht="14.55">
      <c r="B57" s="33" t="s">
        <v>2903</v>
      </c>
      <c r="I57" s="33" t="s">
        <v>2866</v>
      </c>
      <c r="O57" s="33" t="s">
        <v>177</v>
      </c>
      <c r="P57" s="33">
        <v>379</v>
      </c>
      <c r="Q57" s="33">
        <f t="shared" si="0"/>
        <v>0.16089999999999999</v>
      </c>
      <c r="S57" s="33">
        <v>16.09</v>
      </c>
    </row>
    <row r="58" spans="1:19" s="33" customFormat="1" ht="14.55">
      <c r="B58" s="33" t="s">
        <v>2903</v>
      </c>
      <c r="I58" s="33" t="s">
        <v>2866</v>
      </c>
      <c r="O58" s="33" t="s">
        <v>176</v>
      </c>
      <c r="P58" s="33">
        <v>377</v>
      </c>
      <c r="Q58" s="33">
        <f t="shared" si="0"/>
        <v>0.2175</v>
      </c>
      <c r="S58" s="33">
        <v>21.75</v>
      </c>
    </row>
    <row r="59" spans="1:19" s="33" customFormat="1" ht="14.55">
      <c r="B59" s="33" t="s">
        <v>2903</v>
      </c>
      <c r="I59" s="33" t="s">
        <v>2866</v>
      </c>
      <c r="O59" s="33" t="s">
        <v>175</v>
      </c>
      <c r="P59" s="33">
        <v>387</v>
      </c>
      <c r="Q59" s="33">
        <f t="shared" si="0"/>
        <v>0.25059999999999999</v>
      </c>
      <c r="S59" s="33">
        <v>25.06</v>
      </c>
    </row>
    <row r="60" spans="1:19" s="33" customFormat="1" ht="14.55">
      <c r="A60" s="33" t="s">
        <v>3133</v>
      </c>
      <c r="B60" s="33" t="s">
        <v>3132</v>
      </c>
      <c r="C60" s="33">
        <v>2015</v>
      </c>
      <c r="D60" s="33">
        <v>315</v>
      </c>
      <c r="E60" s="33">
        <v>51.81</v>
      </c>
      <c r="F60" s="33" t="s">
        <v>1624</v>
      </c>
      <c r="G60" s="33">
        <v>16.27</v>
      </c>
      <c r="H60" s="33" t="s">
        <v>138</v>
      </c>
      <c r="I60" s="33" t="s">
        <v>2866</v>
      </c>
      <c r="J60" s="33" t="s">
        <v>137</v>
      </c>
      <c r="K60" s="33" t="s">
        <v>3020</v>
      </c>
      <c r="L60" s="33" t="s">
        <v>3108</v>
      </c>
      <c r="M60" s="33" t="s">
        <v>3107</v>
      </c>
      <c r="N60" s="33" t="s">
        <v>3106</v>
      </c>
      <c r="O60" s="33" t="s">
        <v>2861</v>
      </c>
      <c r="P60" s="33">
        <v>608</v>
      </c>
      <c r="Q60" s="33">
        <f t="shared" si="0"/>
        <v>0.20199999999999999</v>
      </c>
      <c r="R60" s="33" t="s">
        <v>3105</v>
      </c>
      <c r="S60" s="33">
        <v>20.2</v>
      </c>
    </row>
    <row r="61" spans="1:19" s="33" customFormat="1" ht="14.55">
      <c r="A61" s="33" t="s">
        <v>3131</v>
      </c>
      <c r="B61" s="33" t="s">
        <v>3130</v>
      </c>
      <c r="C61" s="33">
        <v>2018</v>
      </c>
      <c r="F61" s="33" t="s">
        <v>1733</v>
      </c>
      <c r="H61" s="33" t="s">
        <v>3129</v>
      </c>
      <c r="I61" s="33" t="s">
        <v>2866</v>
      </c>
      <c r="J61" s="33" t="s">
        <v>137</v>
      </c>
      <c r="K61" s="33" t="s">
        <v>3020</v>
      </c>
      <c r="L61" s="33" t="s">
        <v>3108</v>
      </c>
      <c r="M61" s="33" t="s">
        <v>3107</v>
      </c>
      <c r="N61" s="33" t="s">
        <v>3106</v>
      </c>
      <c r="O61" s="33" t="s">
        <v>2861</v>
      </c>
      <c r="P61" s="33">
        <v>247</v>
      </c>
      <c r="Q61" s="33">
        <f t="shared" si="0"/>
        <v>0.3725</v>
      </c>
      <c r="R61" s="33" t="s">
        <v>3105</v>
      </c>
      <c r="S61" s="33">
        <v>37.25</v>
      </c>
    </row>
    <row r="62" spans="1:19" s="33" customFormat="1" ht="14.55">
      <c r="B62" s="33" t="s">
        <v>2903</v>
      </c>
      <c r="I62" s="33" t="s">
        <v>2866</v>
      </c>
      <c r="O62" s="33" t="s">
        <v>177</v>
      </c>
      <c r="P62" s="33">
        <v>78</v>
      </c>
      <c r="Q62" s="33">
        <f t="shared" si="0"/>
        <v>2.6000000000000002E-2</v>
      </c>
      <c r="S62" s="33">
        <v>2.6</v>
      </c>
    </row>
    <row r="63" spans="1:19" s="33" customFormat="1" ht="14.55">
      <c r="B63" s="33" t="s">
        <v>2903</v>
      </c>
      <c r="I63" s="33" t="s">
        <v>2866</v>
      </c>
      <c r="O63" s="33" t="s">
        <v>176</v>
      </c>
      <c r="P63" s="33">
        <v>81</v>
      </c>
      <c r="Q63" s="33">
        <f t="shared" si="0"/>
        <v>0.28399999999999997</v>
      </c>
      <c r="S63" s="33">
        <v>28.4</v>
      </c>
    </row>
    <row r="64" spans="1:19" s="33" customFormat="1" ht="14.55">
      <c r="B64" s="33" t="s">
        <v>2903</v>
      </c>
      <c r="I64" s="33" t="s">
        <v>2866</v>
      </c>
      <c r="O64" s="33" t="s">
        <v>175</v>
      </c>
      <c r="P64" s="33">
        <v>88</v>
      </c>
      <c r="Q64" s="33">
        <f t="shared" si="0"/>
        <v>0.7609999999999999</v>
      </c>
      <c r="S64" s="33">
        <v>76.099999999999994</v>
      </c>
    </row>
    <row r="65" spans="1:19" s="33" customFormat="1" ht="14.55">
      <c r="A65" s="33" t="s">
        <v>3128</v>
      </c>
      <c r="B65" s="33" t="s">
        <v>3127</v>
      </c>
      <c r="C65" s="33">
        <v>2010</v>
      </c>
      <c r="E65" s="33">
        <v>47.56</v>
      </c>
      <c r="F65" s="33" t="s">
        <v>1611</v>
      </c>
      <c r="G65" s="33">
        <v>15.26</v>
      </c>
      <c r="H65" s="33" t="s">
        <v>3126</v>
      </c>
      <c r="I65" s="33" t="s">
        <v>2866</v>
      </c>
      <c r="J65" s="33" t="s">
        <v>156</v>
      </c>
      <c r="K65" s="33" t="s">
        <v>3020</v>
      </c>
      <c r="L65" s="33" t="s">
        <v>3108</v>
      </c>
      <c r="M65" s="33" t="s">
        <v>3107</v>
      </c>
      <c r="N65" s="33" t="s">
        <v>3106</v>
      </c>
      <c r="O65" s="33" t="s">
        <v>2861</v>
      </c>
      <c r="P65" s="33">
        <v>757</v>
      </c>
      <c r="Q65" s="33">
        <v>0.15851999999999999</v>
      </c>
      <c r="R65" s="33" t="s">
        <v>3105</v>
      </c>
      <c r="S65" s="33">
        <v>15.852</v>
      </c>
    </row>
    <row r="66" spans="1:19" s="33" customFormat="1" ht="14.55">
      <c r="A66" s="33" t="s">
        <v>3125</v>
      </c>
      <c r="B66" s="33" t="s">
        <v>3124</v>
      </c>
      <c r="C66" s="33">
        <v>2020</v>
      </c>
      <c r="F66" s="33" t="s">
        <v>1602</v>
      </c>
      <c r="H66" s="33" t="s">
        <v>3123</v>
      </c>
      <c r="I66" s="33" t="s">
        <v>2866</v>
      </c>
      <c r="J66" s="33" t="s">
        <v>156</v>
      </c>
      <c r="K66" s="33" t="s">
        <v>3020</v>
      </c>
      <c r="L66" s="33" t="s">
        <v>3108</v>
      </c>
      <c r="M66" s="33" t="s">
        <v>3107</v>
      </c>
      <c r="N66" s="33" t="s">
        <v>3106</v>
      </c>
      <c r="O66" s="33" t="s">
        <v>2861</v>
      </c>
      <c r="P66" s="33">
        <v>791</v>
      </c>
      <c r="Q66" s="33">
        <f t="shared" ref="Q66:Q75" si="1">S66/100</f>
        <v>0.245</v>
      </c>
      <c r="R66" s="33" t="s">
        <v>3105</v>
      </c>
      <c r="S66" s="33">
        <v>24.5</v>
      </c>
    </row>
    <row r="67" spans="1:19" s="33" customFormat="1" ht="14.55">
      <c r="A67" s="33" t="s">
        <v>3122</v>
      </c>
      <c r="B67" s="33" t="s">
        <v>3121</v>
      </c>
      <c r="C67" s="33">
        <v>2017</v>
      </c>
      <c r="D67" s="33">
        <v>411</v>
      </c>
      <c r="E67" s="33">
        <v>47.3</v>
      </c>
      <c r="F67" s="33" t="s">
        <v>1853</v>
      </c>
      <c r="G67" s="33">
        <v>16.75</v>
      </c>
      <c r="H67" s="33" t="s">
        <v>138</v>
      </c>
      <c r="I67" s="33" t="s">
        <v>2866</v>
      </c>
      <c r="J67" s="33" t="s">
        <v>137</v>
      </c>
      <c r="K67" s="33" t="s">
        <v>3020</v>
      </c>
      <c r="L67" s="33" t="s">
        <v>3108</v>
      </c>
      <c r="M67" s="33" t="s">
        <v>3107</v>
      </c>
      <c r="N67" s="33" t="s">
        <v>3106</v>
      </c>
      <c r="O67" s="33" t="s">
        <v>2861</v>
      </c>
      <c r="P67" s="33">
        <v>869</v>
      </c>
      <c r="Q67" s="33">
        <f t="shared" si="1"/>
        <v>0.3372</v>
      </c>
      <c r="R67" s="33" t="s">
        <v>3105</v>
      </c>
      <c r="S67" s="33">
        <v>33.72</v>
      </c>
    </row>
    <row r="68" spans="1:19" s="33" customFormat="1" ht="14.55">
      <c r="B68" s="33" t="s">
        <v>2903</v>
      </c>
      <c r="I68" s="33" t="s">
        <v>2866</v>
      </c>
      <c r="O68" s="33" t="s">
        <v>3120</v>
      </c>
      <c r="P68" s="33">
        <v>411</v>
      </c>
      <c r="Q68" s="33">
        <f t="shared" si="1"/>
        <v>0.34060000000000001</v>
      </c>
      <c r="S68" s="33">
        <v>34.06</v>
      </c>
    </row>
    <row r="69" spans="1:19" s="33" customFormat="1" ht="14.55">
      <c r="B69" s="33" t="s">
        <v>2903</v>
      </c>
      <c r="I69" s="33" t="s">
        <v>2866</v>
      </c>
      <c r="O69" s="33" t="s">
        <v>3119</v>
      </c>
      <c r="P69" s="33">
        <v>458</v>
      </c>
      <c r="Q69" s="33">
        <f t="shared" si="1"/>
        <v>0.33409999999999995</v>
      </c>
      <c r="S69" s="33">
        <v>33.409999999999997</v>
      </c>
    </row>
    <row r="70" spans="1:19" s="33" customFormat="1" ht="14.55">
      <c r="A70" s="33" t="s">
        <v>3118</v>
      </c>
      <c r="B70" s="33" t="s">
        <v>3117</v>
      </c>
      <c r="C70" s="33">
        <v>2019</v>
      </c>
      <c r="F70" s="33" t="s">
        <v>1853</v>
      </c>
      <c r="H70" s="33" t="s">
        <v>3114</v>
      </c>
      <c r="I70" s="33" t="s">
        <v>2866</v>
      </c>
      <c r="J70" s="33" t="s">
        <v>137</v>
      </c>
      <c r="K70" s="33" t="s">
        <v>3020</v>
      </c>
      <c r="L70" s="33" t="s">
        <v>3108</v>
      </c>
      <c r="M70" s="33" t="s">
        <v>3107</v>
      </c>
      <c r="N70" s="33" t="s">
        <v>3106</v>
      </c>
      <c r="O70" s="33" t="s">
        <v>2861</v>
      </c>
      <c r="P70" s="33">
        <v>4967</v>
      </c>
      <c r="Q70" s="33">
        <f t="shared" si="1"/>
        <v>0.33460000000000001</v>
      </c>
      <c r="R70" s="33" t="s">
        <v>3105</v>
      </c>
      <c r="S70" s="33">
        <v>33.46</v>
      </c>
    </row>
    <row r="71" spans="1:19" s="33" customFormat="1" ht="14.55">
      <c r="A71" s="33" t="s">
        <v>3116</v>
      </c>
      <c r="B71" s="33" t="s">
        <v>3115</v>
      </c>
      <c r="C71" s="33">
        <v>2019</v>
      </c>
      <c r="F71" s="33" t="s">
        <v>1537</v>
      </c>
      <c r="H71" s="33" t="s">
        <v>3114</v>
      </c>
      <c r="I71" s="33" t="s">
        <v>2866</v>
      </c>
      <c r="J71" s="33" t="s">
        <v>156</v>
      </c>
      <c r="K71" s="33" t="s">
        <v>3020</v>
      </c>
      <c r="L71" s="33" t="s">
        <v>3108</v>
      </c>
      <c r="M71" s="33" t="s">
        <v>3107</v>
      </c>
      <c r="N71" s="33" t="s">
        <v>3106</v>
      </c>
      <c r="O71" s="33" t="s">
        <v>2861</v>
      </c>
      <c r="P71" s="33">
        <v>523</v>
      </c>
      <c r="Q71" s="33">
        <f t="shared" si="1"/>
        <v>0.20300000000000001</v>
      </c>
      <c r="R71" s="33" t="s">
        <v>3105</v>
      </c>
      <c r="S71" s="33">
        <v>20.3</v>
      </c>
    </row>
    <row r="72" spans="1:19" s="33" customFormat="1" ht="14.55">
      <c r="A72" s="38" t="s">
        <v>3113</v>
      </c>
      <c r="B72" s="33" t="s">
        <v>3112</v>
      </c>
      <c r="C72" s="33">
        <v>2015</v>
      </c>
      <c r="D72" s="33">
        <v>81</v>
      </c>
      <c r="E72" s="33">
        <v>49.7</v>
      </c>
      <c r="F72" s="33" t="s">
        <v>1632</v>
      </c>
      <c r="H72" s="33" t="s">
        <v>138</v>
      </c>
      <c r="I72" s="33" t="s">
        <v>2866</v>
      </c>
      <c r="J72" s="33" t="s">
        <v>137</v>
      </c>
      <c r="K72" s="33" t="s">
        <v>3020</v>
      </c>
      <c r="L72" s="33" t="s">
        <v>3108</v>
      </c>
      <c r="M72" s="33" t="s">
        <v>3107</v>
      </c>
      <c r="N72" s="33" t="s">
        <v>3106</v>
      </c>
      <c r="O72" s="33" t="s">
        <v>2861</v>
      </c>
      <c r="P72" s="33">
        <v>163</v>
      </c>
      <c r="Q72" s="33">
        <f t="shared" si="1"/>
        <v>0.313</v>
      </c>
      <c r="R72" s="33" t="s">
        <v>3105</v>
      </c>
      <c r="S72" s="33">
        <v>31.3</v>
      </c>
    </row>
    <row r="73" spans="1:19" s="135" customFormat="1" ht="14.55">
      <c r="A73" s="33" t="s">
        <v>3111</v>
      </c>
      <c r="B73" s="33" t="s">
        <v>3110</v>
      </c>
      <c r="C73" s="33">
        <v>2014</v>
      </c>
      <c r="D73" s="33">
        <v>6593</v>
      </c>
      <c r="E73" s="33">
        <v>48.04</v>
      </c>
      <c r="F73" s="33" t="s">
        <v>3109</v>
      </c>
      <c r="G73" s="33">
        <v>15.26</v>
      </c>
      <c r="H73" s="33" t="s">
        <v>138</v>
      </c>
      <c r="I73" s="33" t="s">
        <v>2866</v>
      </c>
      <c r="J73" s="33" t="s">
        <v>137</v>
      </c>
      <c r="K73" s="33" t="s">
        <v>3020</v>
      </c>
      <c r="L73" s="33" t="s">
        <v>3108</v>
      </c>
      <c r="M73" s="33" t="s">
        <v>3107</v>
      </c>
      <c r="N73" s="33" t="s">
        <v>3106</v>
      </c>
      <c r="O73" s="33" t="s">
        <v>2861</v>
      </c>
      <c r="P73" s="33">
        <v>13723</v>
      </c>
      <c r="Q73" s="33">
        <f t="shared" si="1"/>
        <v>0.26700000000000002</v>
      </c>
      <c r="R73" s="33" t="s">
        <v>3105</v>
      </c>
      <c r="S73" s="33">
        <v>26.7</v>
      </c>
    </row>
    <row r="74" spans="1:19" s="33" customFormat="1" ht="14.55">
      <c r="A74" s="33" t="s">
        <v>1583</v>
      </c>
      <c r="B74" s="33" t="s">
        <v>3160</v>
      </c>
      <c r="C74" s="33">
        <v>2016</v>
      </c>
      <c r="E74" s="33">
        <v>51.8</v>
      </c>
      <c r="F74" s="33" t="s">
        <v>522</v>
      </c>
      <c r="G74" s="33">
        <v>14.53</v>
      </c>
      <c r="H74" s="33" t="s">
        <v>139</v>
      </c>
      <c r="I74" s="33" t="s">
        <v>2866</v>
      </c>
      <c r="J74" s="33" t="s">
        <v>137</v>
      </c>
      <c r="K74" s="33" t="s">
        <v>3155</v>
      </c>
      <c r="L74" s="33" t="s">
        <v>3154</v>
      </c>
      <c r="M74" s="33" t="s">
        <v>3148</v>
      </c>
      <c r="N74" s="33" t="s">
        <v>3147</v>
      </c>
      <c r="O74" s="33" t="s">
        <v>2861</v>
      </c>
      <c r="P74" s="33">
        <v>1661</v>
      </c>
      <c r="Q74" s="33">
        <f t="shared" si="1"/>
        <v>0.4</v>
      </c>
      <c r="R74" s="33" t="s">
        <v>3152</v>
      </c>
      <c r="S74" s="33">
        <v>40</v>
      </c>
    </row>
    <row r="75" spans="1:19" s="33" customFormat="1" ht="14.55">
      <c r="A75" s="33" t="s">
        <v>3087</v>
      </c>
      <c r="B75" s="33" t="s">
        <v>3159</v>
      </c>
      <c r="C75" s="33">
        <v>2016</v>
      </c>
      <c r="F75" s="33" t="s">
        <v>1813</v>
      </c>
      <c r="H75" s="33" t="s">
        <v>3158</v>
      </c>
      <c r="I75" s="33" t="s">
        <v>2866</v>
      </c>
      <c r="J75" s="33" t="s">
        <v>137</v>
      </c>
      <c r="K75" s="33" t="s">
        <v>3155</v>
      </c>
      <c r="L75" s="33" t="s">
        <v>3154</v>
      </c>
      <c r="M75" s="33" t="s">
        <v>3153</v>
      </c>
      <c r="N75" s="33" t="s">
        <v>3157</v>
      </c>
      <c r="O75" s="33" t="s">
        <v>2861</v>
      </c>
      <c r="P75" s="33">
        <v>10915</v>
      </c>
      <c r="Q75" s="33">
        <f t="shared" si="1"/>
        <v>0.217</v>
      </c>
      <c r="R75" s="33" t="s">
        <v>3152</v>
      </c>
      <c r="S75" s="33">
        <v>21.7</v>
      </c>
    </row>
    <row r="76" spans="1:19" s="33" customFormat="1" ht="14.55">
      <c r="A76" s="33" t="s">
        <v>3084</v>
      </c>
      <c r="B76" s="33" t="s">
        <v>3156</v>
      </c>
      <c r="C76" s="33">
        <v>2019</v>
      </c>
      <c r="E76" s="33">
        <v>52</v>
      </c>
      <c r="F76" s="33" t="s">
        <v>1134</v>
      </c>
      <c r="G76" s="33">
        <v>15</v>
      </c>
      <c r="H76" s="33" t="s">
        <v>162</v>
      </c>
      <c r="I76" s="33" t="s">
        <v>2866</v>
      </c>
      <c r="J76" s="33" t="s">
        <v>137</v>
      </c>
      <c r="K76" s="33" t="s">
        <v>3155</v>
      </c>
      <c r="L76" s="33" t="s">
        <v>3154</v>
      </c>
      <c r="M76" s="33" t="s">
        <v>3153</v>
      </c>
      <c r="N76" s="33" t="s">
        <v>3106</v>
      </c>
      <c r="O76" s="33" t="s">
        <v>1531</v>
      </c>
      <c r="P76" s="33">
        <v>21068</v>
      </c>
      <c r="Q76" s="33">
        <v>0.3</v>
      </c>
      <c r="R76" s="33" t="s">
        <v>3152</v>
      </c>
      <c r="S76" s="33">
        <v>30</v>
      </c>
    </row>
    <row r="77" spans="1:19" s="33" customFormat="1" ht="14.55">
      <c r="O77" s="33" t="s">
        <v>1541</v>
      </c>
      <c r="P77" s="33">
        <v>9420</v>
      </c>
      <c r="Q77" s="33">
        <v>0.3</v>
      </c>
      <c r="S77" s="33">
        <v>30</v>
      </c>
    </row>
    <row r="78" spans="1:19" s="33" customFormat="1" ht="14.55">
      <c r="O78" s="33" t="s">
        <v>1542</v>
      </c>
      <c r="P78" s="33">
        <v>11648</v>
      </c>
      <c r="Q78" s="33">
        <v>0.3</v>
      </c>
      <c r="S78" s="33">
        <v>30</v>
      </c>
    </row>
    <row r="79" spans="1:19" s="33" customFormat="1" ht="14.55">
      <c r="A79" s="33" t="s">
        <v>3151</v>
      </c>
      <c r="B79" s="33" t="s">
        <v>3150</v>
      </c>
      <c r="C79" s="33">
        <v>2015</v>
      </c>
      <c r="E79" s="33">
        <v>46.27</v>
      </c>
      <c r="F79" s="33" t="s">
        <v>522</v>
      </c>
      <c r="G79" s="33">
        <v>15.81</v>
      </c>
      <c r="H79" s="33" t="s">
        <v>139</v>
      </c>
      <c r="I79" s="33" t="s">
        <v>2866</v>
      </c>
      <c r="J79" s="33" t="s">
        <v>137</v>
      </c>
      <c r="K79" s="33" t="s">
        <v>3020</v>
      </c>
      <c r="L79" s="33" t="s">
        <v>3108</v>
      </c>
      <c r="M79" s="33" t="s">
        <v>3107</v>
      </c>
      <c r="N79" s="33" t="s">
        <v>3106</v>
      </c>
      <c r="O79" s="33" t="s">
        <v>2861</v>
      </c>
      <c r="P79" s="33">
        <v>23877</v>
      </c>
      <c r="Q79" s="33">
        <f>S79/100</f>
        <v>0.25659999999999999</v>
      </c>
      <c r="R79" s="33" t="s">
        <v>3105</v>
      </c>
      <c r="S79" s="33">
        <v>25.66</v>
      </c>
    </row>
    <row r="80" spans="1:19" s="33" customFormat="1" ht="14.55">
      <c r="A80" s="33" t="s">
        <v>222</v>
      </c>
      <c r="B80" s="33" t="s">
        <v>3149</v>
      </c>
      <c r="C80" s="33">
        <v>2019</v>
      </c>
      <c r="E80" s="33">
        <v>53.2</v>
      </c>
      <c r="F80" s="33" t="s">
        <v>224</v>
      </c>
      <c r="G80" s="33">
        <v>15.58</v>
      </c>
      <c r="H80" s="33" t="s">
        <v>162</v>
      </c>
      <c r="I80" s="33" t="s">
        <v>2866</v>
      </c>
      <c r="J80" s="33" t="s">
        <v>137</v>
      </c>
      <c r="K80" s="33" t="s">
        <v>3020</v>
      </c>
      <c r="L80" s="33" t="s">
        <v>3108</v>
      </c>
      <c r="M80" s="33" t="s">
        <v>3148</v>
      </c>
      <c r="N80" s="33" t="s">
        <v>3147</v>
      </c>
      <c r="O80" s="33" t="s">
        <v>2861</v>
      </c>
      <c r="P80" s="33">
        <v>775</v>
      </c>
      <c r="Q80" s="33">
        <v>0.183</v>
      </c>
      <c r="R80" s="33" t="s">
        <v>3105</v>
      </c>
      <c r="S80" s="33">
        <v>18.3</v>
      </c>
    </row>
    <row r="81" spans="1:20" s="135" customFormat="1" ht="14.55">
      <c r="A81" s="33" t="s">
        <v>3146</v>
      </c>
      <c r="B81" s="33" t="s">
        <v>3145</v>
      </c>
      <c r="C81" s="33">
        <v>2020</v>
      </c>
      <c r="D81" s="33">
        <v>1565</v>
      </c>
      <c r="E81" s="33">
        <v>50.8</v>
      </c>
      <c r="F81" s="33" t="s">
        <v>3144</v>
      </c>
      <c r="G81" s="33">
        <v>13.51</v>
      </c>
      <c r="H81" s="33" t="s">
        <v>2866</v>
      </c>
      <c r="I81" s="33" t="s">
        <v>2866</v>
      </c>
      <c r="J81" s="33" t="s">
        <v>137</v>
      </c>
      <c r="K81" s="33" t="s">
        <v>3020</v>
      </c>
      <c r="L81" s="33" t="s">
        <v>3108</v>
      </c>
      <c r="M81" s="33" t="s">
        <v>3107</v>
      </c>
      <c r="N81" s="33" t="s">
        <v>3106</v>
      </c>
      <c r="O81" s="33" t="s">
        <v>2861</v>
      </c>
      <c r="P81" s="33">
        <v>3081</v>
      </c>
      <c r="Q81" s="33">
        <f t="shared" ref="Q81:Q112" si="2">S81/100</f>
        <v>0.10300000000000001</v>
      </c>
      <c r="R81" s="33" t="s">
        <v>3105</v>
      </c>
      <c r="S81" s="33">
        <v>10.3</v>
      </c>
    </row>
    <row r="82" spans="1:20" s="135" customFormat="1" ht="14.55">
      <c r="A82" s="33" t="s">
        <v>3143</v>
      </c>
      <c r="B82" s="33" t="s">
        <v>3142</v>
      </c>
      <c r="C82" s="33">
        <v>2020</v>
      </c>
      <c r="D82" s="33">
        <v>912</v>
      </c>
      <c r="E82" s="33">
        <v>53.81</v>
      </c>
      <c r="F82" s="33" t="s">
        <v>179</v>
      </c>
      <c r="G82" s="33">
        <v>16.809999999999999</v>
      </c>
      <c r="H82" s="33" t="s">
        <v>2866</v>
      </c>
      <c r="I82" s="33" t="s">
        <v>2866</v>
      </c>
      <c r="J82" s="33" t="s">
        <v>137</v>
      </c>
      <c r="K82" s="33" t="s">
        <v>3020</v>
      </c>
      <c r="L82" s="33" t="s">
        <v>3108</v>
      </c>
      <c r="M82" s="33" t="s">
        <v>3107</v>
      </c>
      <c r="N82" s="33" t="s">
        <v>3106</v>
      </c>
      <c r="O82" s="33" t="s">
        <v>2861</v>
      </c>
      <c r="P82" s="33">
        <v>1694</v>
      </c>
      <c r="Q82" s="33">
        <f t="shared" si="2"/>
        <v>4.0099999999999997E-2</v>
      </c>
      <c r="R82" s="33" t="s">
        <v>3105</v>
      </c>
      <c r="S82" s="33">
        <v>4.01</v>
      </c>
    </row>
    <row r="83" spans="1:20" s="21" customFormat="1" ht="14.55">
      <c r="A83" s="128" t="s">
        <v>434</v>
      </c>
      <c r="B83" s="128" t="s">
        <v>3176</v>
      </c>
      <c r="C83" s="128">
        <v>2017</v>
      </c>
      <c r="D83" s="128">
        <v>351</v>
      </c>
      <c r="E83" s="128">
        <v>40.21</v>
      </c>
      <c r="F83" s="128" t="s">
        <v>423</v>
      </c>
      <c r="G83" s="128"/>
      <c r="H83" s="128" t="s">
        <v>231</v>
      </c>
      <c r="I83" s="128" t="s">
        <v>231</v>
      </c>
      <c r="J83" s="128" t="s">
        <v>25</v>
      </c>
      <c r="K83" s="128" t="s">
        <v>3020</v>
      </c>
      <c r="L83" s="128" t="s">
        <v>3023</v>
      </c>
      <c r="M83" s="128" t="s">
        <v>3024</v>
      </c>
      <c r="N83" s="128" t="s">
        <v>3025</v>
      </c>
      <c r="O83" s="128" t="s">
        <v>981</v>
      </c>
      <c r="P83" s="128">
        <v>873</v>
      </c>
      <c r="Q83" s="137">
        <f t="shared" si="2"/>
        <v>0.66549999999999998</v>
      </c>
      <c r="R83" s="128" t="s">
        <v>3026</v>
      </c>
      <c r="S83" s="131">
        <v>66.55</v>
      </c>
      <c r="T83" s="21" t="s">
        <v>243</v>
      </c>
    </row>
    <row r="84" spans="1:20" s="21" customFormat="1" ht="14.55">
      <c r="A84" s="128" t="s">
        <v>3175</v>
      </c>
      <c r="B84" s="128" t="s">
        <v>3174</v>
      </c>
      <c r="C84" s="128">
        <v>2019</v>
      </c>
      <c r="D84" s="128"/>
      <c r="E84" s="128"/>
      <c r="F84" s="128" t="s">
        <v>21</v>
      </c>
      <c r="G84" s="128"/>
      <c r="H84" s="128" t="s">
        <v>231</v>
      </c>
      <c r="I84" s="128" t="s">
        <v>231</v>
      </c>
      <c r="J84" s="128" t="s">
        <v>25</v>
      </c>
      <c r="K84" s="128" t="s">
        <v>3020</v>
      </c>
      <c r="L84" s="128" t="s">
        <v>3023</v>
      </c>
      <c r="M84" s="128" t="s">
        <v>3024</v>
      </c>
      <c r="N84" s="128" t="s">
        <v>3025</v>
      </c>
      <c r="O84" s="128" t="s">
        <v>981</v>
      </c>
      <c r="P84" s="128">
        <v>188</v>
      </c>
      <c r="Q84" s="136">
        <f t="shared" si="2"/>
        <v>0.314</v>
      </c>
      <c r="R84" s="128" t="s">
        <v>3026</v>
      </c>
      <c r="S84" s="128">
        <v>31.4</v>
      </c>
    </row>
    <row r="85" spans="1:20" s="21" customFormat="1" ht="14.55">
      <c r="A85" s="128" t="s">
        <v>3172</v>
      </c>
      <c r="B85" s="128" t="s">
        <v>3173</v>
      </c>
      <c r="C85" s="128">
        <v>2018</v>
      </c>
      <c r="D85" s="128">
        <v>196</v>
      </c>
      <c r="E85" s="128">
        <v>35.799999999999997</v>
      </c>
      <c r="F85" s="128" t="s">
        <v>124</v>
      </c>
      <c r="G85" s="128"/>
      <c r="H85" s="128" t="s">
        <v>231</v>
      </c>
      <c r="I85" s="128" t="s">
        <v>231</v>
      </c>
      <c r="J85" s="128" t="s">
        <v>25</v>
      </c>
      <c r="K85" s="128" t="s">
        <v>3020</v>
      </c>
      <c r="L85" s="128" t="s">
        <v>3023</v>
      </c>
      <c r="M85" s="128" t="s">
        <v>3024</v>
      </c>
      <c r="N85" s="128" t="s">
        <v>3025</v>
      </c>
      <c r="O85" s="128" t="s">
        <v>981</v>
      </c>
      <c r="P85" s="128">
        <v>548</v>
      </c>
      <c r="Q85" s="136">
        <f t="shared" si="2"/>
        <v>0.25700000000000001</v>
      </c>
      <c r="R85" s="128" t="s">
        <v>3026</v>
      </c>
      <c r="S85" s="128">
        <v>25.7</v>
      </c>
    </row>
    <row r="86" spans="1:20" s="21" customFormat="1" ht="14.55">
      <c r="A86" s="128" t="s">
        <v>3172</v>
      </c>
      <c r="B86" s="128" t="s">
        <v>2903</v>
      </c>
      <c r="C86" s="128"/>
      <c r="D86" s="128"/>
      <c r="E86" s="128"/>
      <c r="F86" s="128"/>
      <c r="G86" s="128"/>
      <c r="H86" s="128"/>
      <c r="I86" s="128" t="s">
        <v>231</v>
      </c>
      <c r="J86" s="128"/>
      <c r="K86" s="128"/>
      <c r="L86" s="128"/>
      <c r="M86" s="128"/>
      <c r="N86" s="128"/>
      <c r="O86" s="128" t="s">
        <v>980</v>
      </c>
      <c r="P86" s="131">
        <v>195</v>
      </c>
      <c r="Q86" s="136">
        <f t="shared" si="2"/>
        <v>0.2</v>
      </c>
      <c r="R86" s="128"/>
      <c r="S86" s="128">
        <v>20</v>
      </c>
    </row>
    <row r="87" spans="1:20" s="21" customFormat="1" ht="14.55">
      <c r="A87" s="128" t="s">
        <v>3172</v>
      </c>
      <c r="B87" s="128" t="s">
        <v>2903</v>
      </c>
      <c r="C87" s="128"/>
      <c r="D87" s="128"/>
      <c r="E87" s="128"/>
      <c r="F87" s="128"/>
      <c r="G87" s="128"/>
      <c r="H87" s="128"/>
      <c r="I87" s="128" t="s">
        <v>231</v>
      </c>
      <c r="J87" s="128"/>
      <c r="K87" s="128"/>
      <c r="L87" s="128"/>
      <c r="M87" s="128"/>
      <c r="N87" s="128"/>
      <c r="O87" s="128" t="s">
        <v>979</v>
      </c>
      <c r="P87" s="131">
        <v>344</v>
      </c>
      <c r="Q87" s="136">
        <f t="shared" si="2"/>
        <v>0.29699999999999999</v>
      </c>
      <c r="R87" s="128"/>
      <c r="S87" s="128">
        <v>29.7</v>
      </c>
    </row>
    <row r="88" spans="1:20" s="21" customFormat="1" ht="14.55">
      <c r="A88" s="128" t="s">
        <v>3172</v>
      </c>
      <c r="B88" s="128" t="s">
        <v>2903</v>
      </c>
      <c r="C88" s="128"/>
      <c r="D88" s="128"/>
      <c r="E88" s="128"/>
      <c r="F88" s="128"/>
      <c r="G88" s="128"/>
      <c r="H88" s="128"/>
      <c r="I88" s="128" t="s">
        <v>231</v>
      </c>
      <c r="J88" s="128"/>
      <c r="K88" s="128"/>
      <c r="L88" s="128"/>
      <c r="M88" s="128"/>
      <c r="N88" s="128"/>
      <c r="O88" s="128" t="s">
        <v>250</v>
      </c>
      <c r="P88" s="131">
        <v>302</v>
      </c>
      <c r="Q88" s="136">
        <f t="shared" si="2"/>
        <v>0.26800000000000002</v>
      </c>
      <c r="R88" s="128"/>
      <c r="S88" s="128">
        <v>26.8</v>
      </c>
    </row>
    <row r="89" spans="1:20" s="21" customFormat="1" ht="14.55">
      <c r="A89" s="128" t="s">
        <v>3172</v>
      </c>
      <c r="B89" s="128" t="s">
        <v>2903</v>
      </c>
      <c r="C89" s="128"/>
      <c r="D89" s="128"/>
      <c r="E89" s="128"/>
      <c r="F89" s="128"/>
      <c r="G89" s="128"/>
      <c r="H89" s="128"/>
      <c r="I89" s="128" t="s">
        <v>231</v>
      </c>
      <c r="J89" s="128"/>
      <c r="K89" s="128"/>
      <c r="L89" s="128"/>
      <c r="M89" s="128"/>
      <c r="N89" s="128"/>
      <c r="O89" s="128" t="s">
        <v>251</v>
      </c>
      <c r="P89" s="131">
        <v>235</v>
      </c>
      <c r="Q89" s="137">
        <f t="shared" si="2"/>
        <v>0.25109999999999999</v>
      </c>
      <c r="R89" s="128"/>
      <c r="S89" s="131">
        <v>25.11</v>
      </c>
    </row>
    <row r="90" spans="1:20" s="21" customFormat="1" ht="14.55">
      <c r="A90" s="128" t="s">
        <v>3172</v>
      </c>
      <c r="B90" s="128" t="s">
        <v>2903</v>
      </c>
      <c r="C90" s="128"/>
      <c r="D90" s="128"/>
      <c r="E90" s="128"/>
      <c r="F90" s="128"/>
      <c r="G90" s="128"/>
      <c r="H90" s="128"/>
      <c r="I90" s="128" t="s">
        <v>231</v>
      </c>
      <c r="J90" s="128"/>
      <c r="K90" s="128"/>
      <c r="L90" s="128"/>
      <c r="M90" s="128"/>
      <c r="N90" s="128"/>
      <c r="O90" s="128" t="s">
        <v>1086</v>
      </c>
      <c r="P90" s="131">
        <v>163</v>
      </c>
      <c r="Q90" s="136">
        <f t="shared" si="2"/>
        <v>0.20899999999999999</v>
      </c>
      <c r="R90" s="128"/>
      <c r="S90" s="128">
        <v>20.9</v>
      </c>
    </row>
    <row r="91" spans="1:20" s="21" customFormat="1" ht="14.55">
      <c r="A91" s="128" t="s">
        <v>3172</v>
      </c>
      <c r="B91" s="128" t="s">
        <v>2903</v>
      </c>
      <c r="C91" s="128"/>
      <c r="D91" s="128"/>
      <c r="E91" s="128"/>
      <c r="F91" s="128"/>
      <c r="G91" s="128"/>
      <c r="H91" s="128"/>
      <c r="I91" s="128" t="s">
        <v>231</v>
      </c>
      <c r="J91" s="128"/>
      <c r="K91" s="128"/>
      <c r="L91" s="128"/>
      <c r="M91" s="128"/>
      <c r="N91" s="128"/>
      <c r="O91" s="128" t="s">
        <v>1087</v>
      </c>
      <c r="P91" s="131">
        <v>376</v>
      </c>
      <c r="Q91" s="136">
        <f t="shared" si="2"/>
        <v>0.28499999999999998</v>
      </c>
      <c r="R91" s="128"/>
      <c r="S91" s="128">
        <v>28.5</v>
      </c>
    </row>
    <row r="92" spans="1:20" s="21" customFormat="1" ht="14.55">
      <c r="A92" s="128" t="s">
        <v>3170</v>
      </c>
      <c r="B92" s="128" t="s">
        <v>3171</v>
      </c>
      <c r="C92" s="128">
        <v>2018</v>
      </c>
      <c r="D92" s="128">
        <v>2416</v>
      </c>
      <c r="E92" s="128">
        <v>52.36</v>
      </c>
      <c r="F92" s="128" t="s">
        <v>760</v>
      </c>
      <c r="G92" s="128">
        <v>20.16</v>
      </c>
      <c r="H92" s="128" t="s">
        <v>231</v>
      </c>
      <c r="I92" s="128" t="s">
        <v>231</v>
      </c>
      <c r="J92" s="128" t="s">
        <v>25</v>
      </c>
      <c r="K92" s="128" t="s">
        <v>3020</v>
      </c>
      <c r="L92" s="128" t="s">
        <v>3023</v>
      </c>
      <c r="M92" s="128" t="s">
        <v>3024</v>
      </c>
      <c r="N92" s="128" t="s">
        <v>3025</v>
      </c>
      <c r="O92" s="128" t="s">
        <v>981</v>
      </c>
      <c r="P92" s="128">
        <v>4614</v>
      </c>
      <c r="Q92" s="136">
        <f t="shared" si="2"/>
        <v>9.820000000000001E-2</v>
      </c>
      <c r="R92" s="128" t="s">
        <v>3026</v>
      </c>
      <c r="S92" s="128">
        <v>9.82</v>
      </c>
    </row>
    <row r="93" spans="1:20" s="21" customFormat="1" ht="14.55">
      <c r="A93" s="128" t="s">
        <v>3170</v>
      </c>
      <c r="B93" s="128" t="s">
        <v>2903</v>
      </c>
      <c r="C93" s="128"/>
      <c r="D93" s="128"/>
      <c r="E93" s="128"/>
      <c r="F93" s="128"/>
      <c r="G93" s="128"/>
      <c r="H93" s="128"/>
      <c r="I93" s="128" t="s">
        <v>231</v>
      </c>
      <c r="J93" s="128"/>
      <c r="K93" s="128"/>
      <c r="L93" s="128"/>
      <c r="M93" s="128"/>
      <c r="N93" s="128"/>
      <c r="O93" s="128" t="s">
        <v>980</v>
      </c>
      <c r="P93" s="128">
        <v>2416</v>
      </c>
      <c r="Q93" s="136">
        <f t="shared" si="2"/>
        <v>9.3100000000000002E-2</v>
      </c>
      <c r="R93" s="128"/>
      <c r="S93" s="128">
        <v>9.31</v>
      </c>
    </row>
    <row r="94" spans="1:20" s="21" customFormat="1" ht="14.55">
      <c r="A94" s="128" t="s">
        <v>3170</v>
      </c>
      <c r="B94" s="128" t="s">
        <v>2903</v>
      </c>
      <c r="C94" s="128"/>
      <c r="D94" s="128"/>
      <c r="E94" s="128"/>
      <c r="F94" s="128"/>
      <c r="G94" s="128"/>
      <c r="H94" s="128"/>
      <c r="I94" s="128" t="s">
        <v>231</v>
      </c>
      <c r="J94" s="128"/>
      <c r="K94" s="128"/>
      <c r="L94" s="128"/>
      <c r="M94" s="128"/>
      <c r="N94" s="128"/>
      <c r="O94" s="128" t="s">
        <v>979</v>
      </c>
      <c r="P94" s="128">
        <v>2198</v>
      </c>
      <c r="Q94" s="136">
        <f t="shared" si="2"/>
        <v>0.10369999999999999</v>
      </c>
      <c r="R94" s="128"/>
      <c r="S94" s="128">
        <v>10.37</v>
      </c>
    </row>
    <row r="95" spans="1:20" s="21" customFormat="1" ht="14.55">
      <c r="A95" s="128" t="s">
        <v>3170</v>
      </c>
      <c r="B95" s="128" t="s">
        <v>2903</v>
      </c>
      <c r="C95" s="128"/>
      <c r="D95" s="128"/>
      <c r="E95" s="128"/>
      <c r="F95" s="128"/>
      <c r="G95" s="128"/>
      <c r="H95" s="128"/>
      <c r="I95" s="128" t="s">
        <v>231</v>
      </c>
      <c r="J95" s="128"/>
      <c r="K95" s="128"/>
      <c r="L95" s="128"/>
      <c r="M95" s="128"/>
      <c r="N95" s="128"/>
      <c r="O95" s="128" t="s">
        <v>250</v>
      </c>
      <c r="P95" s="128">
        <v>2243</v>
      </c>
      <c r="Q95" s="136">
        <f t="shared" si="2"/>
        <v>9.7200000000000009E-2</v>
      </c>
      <c r="R95" s="128"/>
      <c r="S95" s="128">
        <v>9.7200000000000006</v>
      </c>
    </row>
    <row r="96" spans="1:20" s="21" customFormat="1" ht="14.55">
      <c r="A96" s="128" t="s">
        <v>3170</v>
      </c>
      <c r="B96" s="128" t="s">
        <v>2903</v>
      </c>
      <c r="C96" s="128"/>
      <c r="D96" s="128"/>
      <c r="E96" s="128"/>
      <c r="F96" s="128"/>
      <c r="G96" s="128"/>
      <c r="H96" s="128"/>
      <c r="I96" s="128" t="s">
        <v>231</v>
      </c>
      <c r="J96" s="128"/>
      <c r="K96" s="128"/>
      <c r="L96" s="128"/>
      <c r="M96" s="128"/>
      <c r="N96" s="128"/>
      <c r="O96" s="128" t="s">
        <v>251</v>
      </c>
      <c r="P96" s="128">
        <v>2371</v>
      </c>
      <c r="Q96" s="136">
        <f t="shared" si="2"/>
        <v>9.9100000000000008E-2</v>
      </c>
      <c r="R96" s="128"/>
      <c r="S96" s="128">
        <v>9.91</v>
      </c>
    </row>
    <row r="97" spans="1:19" s="21" customFormat="1" ht="14.55">
      <c r="A97" s="128" t="s">
        <v>3170</v>
      </c>
      <c r="B97" s="128" t="s">
        <v>2903</v>
      </c>
      <c r="C97" s="128"/>
      <c r="D97" s="128"/>
      <c r="E97" s="128"/>
      <c r="F97" s="128"/>
      <c r="G97" s="128"/>
      <c r="H97" s="128"/>
      <c r="I97" s="128" t="s">
        <v>231</v>
      </c>
      <c r="J97" s="128"/>
      <c r="K97" s="128"/>
      <c r="L97" s="128"/>
      <c r="M97" s="128"/>
      <c r="N97" s="128"/>
      <c r="O97" s="128" t="s">
        <v>260</v>
      </c>
      <c r="P97" s="128">
        <v>1641</v>
      </c>
      <c r="Q97" s="136">
        <f t="shared" si="2"/>
        <v>9.3800000000000008E-2</v>
      </c>
      <c r="R97" s="128"/>
      <c r="S97" s="128">
        <v>9.3800000000000008</v>
      </c>
    </row>
    <row r="98" spans="1:19" s="21" customFormat="1" ht="14.55">
      <c r="A98" s="128" t="s">
        <v>3170</v>
      </c>
      <c r="B98" s="128" t="s">
        <v>2903</v>
      </c>
      <c r="C98" s="128"/>
      <c r="D98" s="128"/>
      <c r="E98" s="128"/>
      <c r="F98" s="128"/>
      <c r="G98" s="128"/>
      <c r="H98" s="128"/>
      <c r="I98" s="128" t="s">
        <v>231</v>
      </c>
      <c r="J98" s="128"/>
      <c r="K98" s="128"/>
      <c r="L98" s="128"/>
      <c r="M98" s="128"/>
      <c r="N98" s="128"/>
      <c r="O98" s="128" t="s">
        <v>259</v>
      </c>
      <c r="P98" s="128">
        <v>1597</v>
      </c>
      <c r="Q98" s="136">
        <f t="shared" si="2"/>
        <v>9.4600000000000004E-2</v>
      </c>
      <c r="R98" s="128"/>
      <c r="S98" s="128">
        <v>9.4600000000000009</v>
      </c>
    </row>
    <row r="99" spans="1:19" s="21" customFormat="1" ht="14.55">
      <c r="A99" s="128" t="s">
        <v>3170</v>
      </c>
      <c r="B99" s="128" t="s">
        <v>2903</v>
      </c>
      <c r="C99" s="128"/>
      <c r="D99" s="128"/>
      <c r="E99" s="128"/>
      <c r="F99" s="128"/>
      <c r="G99" s="128"/>
      <c r="H99" s="128"/>
      <c r="I99" s="128" t="s">
        <v>231</v>
      </c>
      <c r="J99" s="128"/>
      <c r="K99" s="128"/>
      <c r="L99" s="128"/>
      <c r="M99" s="128"/>
      <c r="N99" s="128"/>
      <c r="O99" s="128" t="s">
        <v>287</v>
      </c>
      <c r="P99" s="128">
        <v>1376</v>
      </c>
      <c r="Q99" s="136">
        <f t="shared" si="2"/>
        <v>0.1076</v>
      </c>
      <c r="R99" s="128"/>
      <c r="S99" s="128">
        <v>10.76</v>
      </c>
    </row>
    <row r="100" spans="1:19" s="21" customFormat="1" ht="14.55">
      <c r="A100" s="128" t="s">
        <v>3169</v>
      </c>
      <c r="B100" s="128" t="s">
        <v>3168</v>
      </c>
      <c r="C100" s="128">
        <v>2016</v>
      </c>
      <c r="D100" s="128">
        <v>2658</v>
      </c>
      <c r="E100" s="128">
        <v>51.1</v>
      </c>
      <c r="F100" s="128" t="s">
        <v>129</v>
      </c>
      <c r="G100" s="128">
        <v>21.06</v>
      </c>
      <c r="H100" s="128" t="s">
        <v>231</v>
      </c>
      <c r="I100" s="128" t="s">
        <v>231</v>
      </c>
      <c r="J100" s="128" t="s">
        <v>25</v>
      </c>
      <c r="K100" s="128" t="s">
        <v>3020</v>
      </c>
      <c r="L100" s="128" t="s">
        <v>3023</v>
      </c>
      <c r="M100" s="128" t="s">
        <v>3024</v>
      </c>
      <c r="N100" s="128" t="s">
        <v>3025</v>
      </c>
      <c r="O100" s="128" t="s">
        <v>981</v>
      </c>
      <c r="P100" s="128">
        <v>5202</v>
      </c>
      <c r="Q100" s="136">
        <f t="shared" si="2"/>
        <v>0.44400000000000001</v>
      </c>
      <c r="R100" s="128" t="s">
        <v>3026</v>
      </c>
      <c r="S100" s="128">
        <v>44.4</v>
      </c>
    </row>
    <row r="101" spans="1:19" s="21" customFormat="1" ht="14.55">
      <c r="A101" s="128" t="s">
        <v>3182</v>
      </c>
      <c r="B101" s="128" t="s">
        <v>3181</v>
      </c>
      <c r="C101" s="128">
        <v>2016</v>
      </c>
      <c r="D101" s="128">
        <v>331</v>
      </c>
      <c r="E101" s="128">
        <v>59.7</v>
      </c>
      <c r="F101" s="128" t="s">
        <v>3180</v>
      </c>
      <c r="G101" s="128"/>
      <c r="H101" s="128" t="s">
        <v>231</v>
      </c>
      <c r="I101" s="128" t="s">
        <v>231</v>
      </c>
      <c r="J101" s="128" t="s">
        <v>36</v>
      </c>
      <c r="K101" s="128" t="s">
        <v>3020</v>
      </c>
      <c r="L101" s="128" t="s">
        <v>3023</v>
      </c>
      <c r="M101" s="128" t="s">
        <v>3024</v>
      </c>
      <c r="N101" s="128" t="s">
        <v>3025</v>
      </c>
      <c r="O101" s="128" t="s">
        <v>981</v>
      </c>
      <c r="P101" s="128">
        <v>554</v>
      </c>
      <c r="Q101" s="136">
        <f t="shared" si="2"/>
        <v>0.29420000000000002</v>
      </c>
      <c r="R101" s="128" t="s">
        <v>3026</v>
      </c>
      <c r="S101" s="128">
        <v>29.42</v>
      </c>
    </row>
    <row r="102" spans="1:19" s="21" customFormat="1" ht="14.55">
      <c r="A102" s="128" t="s">
        <v>3179</v>
      </c>
      <c r="B102" s="128" t="s">
        <v>3178</v>
      </c>
      <c r="C102" s="128">
        <v>2012</v>
      </c>
      <c r="D102" s="128">
        <v>767</v>
      </c>
      <c r="E102" s="128">
        <v>92.3</v>
      </c>
      <c r="F102" s="128" t="s">
        <v>21</v>
      </c>
      <c r="G102" s="128">
        <v>18.53</v>
      </c>
      <c r="H102" s="128" t="s">
        <v>231</v>
      </c>
      <c r="I102" s="128" t="s">
        <v>231</v>
      </c>
      <c r="J102" s="128" t="s">
        <v>36</v>
      </c>
      <c r="K102" s="128" t="s">
        <v>3020</v>
      </c>
      <c r="L102" s="128" t="s">
        <v>3023</v>
      </c>
      <c r="M102" s="128" t="s">
        <v>3024</v>
      </c>
      <c r="N102" s="128" t="s">
        <v>3025</v>
      </c>
      <c r="O102" s="128" t="s">
        <v>981</v>
      </c>
      <c r="P102" s="128">
        <v>831</v>
      </c>
      <c r="Q102" s="136">
        <f t="shared" si="2"/>
        <v>0.16</v>
      </c>
      <c r="R102" s="128" t="s">
        <v>3026</v>
      </c>
      <c r="S102" s="128">
        <v>16</v>
      </c>
    </row>
    <row r="103" spans="1:19" s="21" customFormat="1" ht="14.55">
      <c r="A103" s="131" t="s">
        <v>3188</v>
      </c>
      <c r="B103" s="131" t="s">
        <v>3187</v>
      </c>
      <c r="C103" s="131">
        <v>2016</v>
      </c>
      <c r="D103" s="131">
        <v>0</v>
      </c>
      <c r="E103" s="131">
        <v>0</v>
      </c>
      <c r="F103" s="131" t="s">
        <v>760</v>
      </c>
      <c r="G103" s="131">
        <v>20.11</v>
      </c>
      <c r="H103" s="131" t="s">
        <v>231</v>
      </c>
      <c r="I103" s="131" t="s">
        <v>231</v>
      </c>
      <c r="J103" s="131" t="s">
        <v>25</v>
      </c>
      <c r="K103" s="131" t="s">
        <v>3020</v>
      </c>
      <c r="L103" s="131" t="s">
        <v>3023</v>
      </c>
      <c r="M103" s="131" t="s">
        <v>3024</v>
      </c>
      <c r="N103" s="131" t="s">
        <v>3025</v>
      </c>
      <c r="O103" s="131" t="s">
        <v>981</v>
      </c>
      <c r="P103" s="131">
        <v>1267</v>
      </c>
      <c r="Q103" s="136">
        <f t="shared" si="2"/>
        <v>0.34490000000000004</v>
      </c>
      <c r="R103" s="131" t="s">
        <v>3026</v>
      </c>
      <c r="S103" s="131">
        <v>34.49</v>
      </c>
    </row>
    <row r="104" spans="1:19" s="21" customFormat="1" ht="14.55">
      <c r="A104" s="128" t="s">
        <v>3186</v>
      </c>
      <c r="B104" s="128" t="s">
        <v>3185</v>
      </c>
      <c r="C104" s="128">
        <v>2019</v>
      </c>
      <c r="D104" s="128">
        <v>2159</v>
      </c>
      <c r="E104" s="128">
        <v>60.2</v>
      </c>
      <c r="F104" s="128" t="s">
        <v>124</v>
      </c>
      <c r="G104" s="128">
        <v>19.61</v>
      </c>
      <c r="H104" s="128" t="s">
        <v>231</v>
      </c>
      <c r="I104" s="128" t="s">
        <v>231</v>
      </c>
      <c r="J104" s="128" t="s">
        <v>25</v>
      </c>
      <c r="K104" s="128" t="s">
        <v>3020</v>
      </c>
      <c r="L104" s="128" t="s">
        <v>3023</v>
      </c>
      <c r="M104" s="128" t="s">
        <v>3024</v>
      </c>
      <c r="N104" s="128" t="s">
        <v>3025</v>
      </c>
      <c r="O104" s="128" t="s">
        <v>981</v>
      </c>
      <c r="P104" s="128">
        <v>3586</v>
      </c>
      <c r="Q104" s="136">
        <f t="shared" si="2"/>
        <v>0.183</v>
      </c>
      <c r="R104" s="128" t="s">
        <v>3026</v>
      </c>
      <c r="S104" s="128">
        <v>18.3</v>
      </c>
    </row>
    <row r="105" spans="1:19" s="21" customFormat="1" ht="14.55">
      <c r="A105" s="128" t="s">
        <v>3183</v>
      </c>
      <c r="B105" s="128" t="s">
        <v>3184</v>
      </c>
      <c r="C105" s="128">
        <v>2016</v>
      </c>
      <c r="D105" s="128">
        <v>517</v>
      </c>
      <c r="E105" s="128">
        <v>49.1</v>
      </c>
      <c r="F105" s="128" t="s">
        <v>131</v>
      </c>
      <c r="G105" s="128">
        <v>20.399999999999999</v>
      </c>
      <c r="H105" s="128" t="s">
        <v>231</v>
      </c>
      <c r="I105" s="128" t="s">
        <v>231</v>
      </c>
      <c r="J105" s="128" t="s">
        <v>25</v>
      </c>
      <c r="K105" s="128" t="s">
        <v>3020</v>
      </c>
      <c r="L105" s="128" t="s">
        <v>3023</v>
      </c>
      <c r="M105" s="128" t="s">
        <v>3024</v>
      </c>
      <c r="N105" s="128" t="s">
        <v>3025</v>
      </c>
      <c r="O105" s="128" t="s">
        <v>981</v>
      </c>
      <c r="P105" s="128">
        <v>1053</v>
      </c>
      <c r="Q105" s="136">
        <f t="shared" si="2"/>
        <v>0.14699999999999999</v>
      </c>
      <c r="R105" s="128" t="s">
        <v>3026</v>
      </c>
      <c r="S105" s="128">
        <v>14.7</v>
      </c>
    </row>
    <row r="106" spans="1:19" s="21" customFormat="1" ht="14.55">
      <c r="A106" s="128" t="s">
        <v>3183</v>
      </c>
      <c r="B106" s="128" t="s">
        <v>2903</v>
      </c>
      <c r="C106" s="128"/>
      <c r="D106" s="128"/>
      <c r="E106" s="128"/>
      <c r="F106" s="128"/>
      <c r="G106" s="128"/>
      <c r="H106" s="128"/>
      <c r="I106" s="128" t="s">
        <v>231</v>
      </c>
      <c r="J106" s="128"/>
      <c r="K106" s="128"/>
      <c r="L106" s="128"/>
      <c r="M106" s="128"/>
      <c r="N106" s="128"/>
      <c r="O106" s="128" t="s">
        <v>980</v>
      </c>
      <c r="P106" s="128">
        <v>517</v>
      </c>
      <c r="Q106" s="136">
        <f t="shared" si="2"/>
        <v>0.13900000000000001</v>
      </c>
      <c r="R106" s="128"/>
      <c r="S106" s="128">
        <v>13.9</v>
      </c>
    </row>
    <row r="107" spans="1:19" s="21" customFormat="1" ht="14.55">
      <c r="A107" s="128" t="s">
        <v>3183</v>
      </c>
      <c r="B107" s="128" t="s">
        <v>2903</v>
      </c>
      <c r="C107" s="128"/>
      <c r="D107" s="128"/>
      <c r="E107" s="128"/>
      <c r="F107" s="128"/>
      <c r="G107" s="128"/>
      <c r="H107" s="128"/>
      <c r="I107" s="128" t="s">
        <v>231</v>
      </c>
      <c r="J107" s="128"/>
      <c r="K107" s="128"/>
      <c r="L107" s="128"/>
      <c r="M107" s="128"/>
      <c r="N107" s="128"/>
      <c r="O107" s="128" t="s">
        <v>979</v>
      </c>
      <c r="P107" s="128">
        <v>536</v>
      </c>
      <c r="Q107" s="136">
        <f t="shared" si="2"/>
        <v>0.155</v>
      </c>
      <c r="R107" s="128"/>
      <c r="S107" s="128">
        <v>15.5</v>
      </c>
    </row>
    <row r="108" spans="1:19" s="21" customFormat="1" ht="14.55">
      <c r="A108" s="128" t="s">
        <v>940</v>
      </c>
      <c r="B108" s="128" t="s">
        <v>941</v>
      </c>
      <c r="C108" s="128">
        <v>2020</v>
      </c>
      <c r="D108" s="128">
        <v>95</v>
      </c>
      <c r="E108" s="128">
        <v>15.89</v>
      </c>
      <c r="F108" s="128"/>
      <c r="G108" s="128">
        <v>19.48</v>
      </c>
      <c r="H108" s="128" t="s">
        <v>231</v>
      </c>
      <c r="I108" s="128" t="s">
        <v>231</v>
      </c>
      <c r="J108" s="128" t="s">
        <v>25</v>
      </c>
      <c r="K108" s="128" t="s">
        <v>3020</v>
      </c>
      <c r="L108" s="128" t="s">
        <v>3023</v>
      </c>
      <c r="M108" s="128" t="s">
        <v>3024</v>
      </c>
      <c r="N108" s="128" t="s">
        <v>3025</v>
      </c>
      <c r="O108" s="128" t="s">
        <v>981</v>
      </c>
      <c r="P108" s="128">
        <v>598</v>
      </c>
      <c r="Q108" s="136">
        <f t="shared" si="2"/>
        <v>0.495</v>
      </c>
      <c r="R108" s="128" t="s">
        <v>3026</v>
      </c>
      <c r="S108" s="128">
        <v>49.5</v>
      </c>
    </row>
    <row r="109" spans="1:19" s="21" customFormat="1" ht="14.55">
      <c r="A109" s="128" t="s">
        <v>3191</v>
      </c>
      <c r="B109" s="128" t="s">
        <v>3192</v>
      </c>
      <c r="C109" s="128">
        <v>2017</v>
      </c>
      <c r="D109" s="128">
        <v>4716</v>
      </c>
      <c r="E109" s="128">
        <v>46.43</v>
      </c>
      <c r="F109" s="128" t="s">
        <v>124</v>
      </c>
      <c r="G109" s="128">
        <v>18.5</v>
      </c>
      <c r="H109" s="128" t="s">
        <v>2925</v>
      </c>
      <c r="I109" s="128" t="s">
        <v>231</v>
      </c>
      <c r="J109" s="128" t="s">
        <v>36</v>
      </c>
      <c r="K109" s="128" t="s">
        <v>3020</v>
      </c>
      <c r="L109" s="128" t="s">
        <v>3023</v>
      </c>
      <c r="M109" s="128" t="s">
        <v>3024</v>
      </c>
      <c r="N109" s="128" t="s">
        <v>3025</v>
      </c>
      <c r="O109" s="128" t="s">
        <v>981</v>
      </c>
      <c r="P109" s="128">
        <v>10158</v>
      </c>
      <c r="Q109" s="136">
        <f t="shared" si="2"/>
        <v>0.14269999999999999</v>
      </c>
      <c r="R109" s="128" t="s">
        <v>3026</v>
      </c>
      <c r="S109" s="128">
        <v>14.27</v>
      </c>
    </row>
    <row r="110" spans="1:19" s="21" customFormat="1" ht="14.55">
      <c r="A110" s="128" t="s">
        <v>3191</v>
      </c>
      <c r="B110" s="128" t="s">
        <v>2903</v>
      </c>
      <c r="C110" s="128"/>
      <c r="D110" s="128"/>
      <c r="E110" s="128"/>
      <c r="F110" s="128"/>
      <c r="G110" s="128"/>
      <c r="H110" s="128"/>
      <c r="I110" s="128" t="s">
        <v>231</v>
      </c>
      <c r="J110" s="128"/>
      <c r="K110" s="128"/>
      <c r="L110" s="128"/>
      <c r="M110" s="128"/>
      <c r="N110" s="128"/>
      <c r="O110" s="128" t="s">
        <v>980</v>
      </c>
      <c r="P110" s="128">
        <v>4716</v>
      </c>
      <c r="Q110" s="136">
        <f t="shared" si="2"/>
        <v>0.129</v>
      </c>
      <c r="R110" s="128"/>
      <c r="S110" s="128">
        <v>12.9</v>
      </c>
    </row>
    <row r="111" spans="1:19" s="21" customFormat="1" ht="14.55">
      <c r="A111" s="128" t="s">
        <v>3191</v>
      </c>
      <c r="B111" s="128" t="s">
        <v>2903</v>
      </c>
      <c r="C111" s="128"/>
      <c r="D111" s="128"/>
      <c r="E111" s="128"/>
      <c r="F111" s="128"/>
      <c r="G111" s="128"/>
      <c r="H111" s="128"/>
      <c r="I111" s="128" t="s">
        <v>231</v>
      </c>
      <c r="J111" s="128"/>
      <c r="K111" s="128"/>
      <c r="L111" s="128"/>
      <c r="M111" s="128"/>
      <c r="N111" s="128"/>
      <c r="O111" s="128" t="s">
        <v>979</v>
      </c>
      <c r="P111" s="128">
        <v>5442</v>
      </c>
      <c r="Q111" s="136">
        <f t="shared" si="2"/>
        <v>0.155</v>
      </c>
      <c r="R111" s="128"/>
      <c r="S111" s="128">
        <v>15.5</v>
      </c>
    </row>
    <row r="112" spans="1:19" s="21" customFormat="1" ht="14.55">
      <c r="A112" s="128" t="s">
        <v>3191</v>
      </c>
      <c r="B112" s="128" t="s">
        <v>2903</v>
      </c>
      <c r="C112" s="128"/>
      <c r="D112" s="128"/>
      <c r="E112" s="128"/>
      <c r="F112" s="128"/>
      <c r="G112" s="128"/>
      <c r="H112" s="128"/>
      <c r="I112" s="128" t="s">
        <v>231</v>
      </c>
      <c r="J112" s="128"/>
      <c r="K112" s="128"/>
      <c r="L112" s="128"/>
      <c r="M112" s="128"/>
      <c r="N112" s="128"/>
      <c r="O112" s="128" t="s">
        <v>1086</v>
      </c>
      <c r="P112" s="128">
        <v>2487</v>
      </c>
      <c r="Q112" s="136">
        <f t="shared" si="2"/>
        <v>0.14699999999999999</v>
      </c>
      <c r="R112" s="128"/>
      <c r="S112" s="128">
        <v>14.7</v>
      </c>
    </row>
    <row r="113" spans="1:19" s="21" customFormat="1" ht="14.55">
      <c r="A113" s="128" t="s">
        <v>3191</v>
      </c>
      <c r="B113" s="128" t="s">
        <v>2903</v>
      </c>
      <c r="C113" s="128"/>
      <c r="D113" s="128"/>
      <c r="E113" s="128"/>
      <c r="F113" s="128"/>
      <c r="G113" s="128"/>
      <c r="H113" s="128"/>
      <c r="I113" s="128" t="s">
        <v>231</v>
      </c>
      <c r="J113" s="128"/>
      <c r="K113" s="128"/>
      <c r="L113" s="128"/>
      <c r="M113" s="128"/>
      <c r="N113" s="128"/>
      <c r="O113" s="128" t="s">
        <v>1087</v>
      </c>
      <c r="P113" s="128">
        <v>7671</v>
      </c>
      <c r="Q113" s="136">
        <f t="shared" ref="Q113:Q149" si="3">S113/100</f>
        <v>0.13100000000000001</v>
      </c>
      <c r="R113" s="128"/>
      <c r="S113" s="128">
        <v>13.1</v>
      </c>
    </row>
    <row r="114" spans="1:19" s="21" customFormat="1" ht="14.55">
      <c r="A114" s="128" t="s">
        <v>3189</v>
      </c>
      <c r="B114" s="128" t="s">
        <v>3190</v>
      </c>
      <c r="C114" s="128">
        <v>2019</v>
      </c>
      <c r="D114" s="128">
        <v>395</v>
      </c>
      <c r="E114" s="128">
        <v>38.200000000000003</v>
      </c>
      <c r="F114" s="128" t="s">
        <v>124</v>
      </c>
      <c r="G114" s="128">
        <v>19.649999999999999</v>
      </c>
      <c r="H114" s="128" t="s">
        <v>231</v>
      </c>
      <c r="I114" s="128" t="s">
        <v>231</v>
      </c>
      <c r="J114" s="128" t="s">
        <v>25</v>
      </c>
      <c r="K114" s="128" t="s">
        <v>3020</v>
      </c>
      <c r="L114" s="128" t="s">
        <v>3023</v>
      </c>
      <c r="M114" s="128" t="s">
        <v>3024</v>
      </c>
      <c r="N114" s="128" t="s">
        <v>3025</v>
      </c>
      <c r="O114" s="128" t="s">
        <v>981</v>
      </c>
      <c r="P114" s="128">
        <v>1034</v>
      </c>
      <c r="Q114" s="136">
        <f t="shared" si="3"/>
        <v>9.1799999999999993E-2</v>
      </c>
      <c r="R114" s="128" t="s">
        <v>3026</v>
      </c>
      <c r="S114" s="128">
        <v>9.18</v>
      </c>
    </row>
    <row r="115" spans="1:19" s="21" customFormat="1" ht="14.55">
      <c r="A115" s="128" t="s">
        <v>3189</v>
      </c>
      <c r="B115" s="128" t="s">
        <v>2903</v>
      </c>
      <c r="C115" s="128"/>
      <c r="D115" s="128"/>
      <c r="E115" s="128"/>
      <c r="F115" s="128"/>
      <c r="G115" s="128"/>
      <c r="H115" s="128"/>
      <c r="I115" s="128" t="s">
        <v>231</v>
      </c>
      <c r="J115" s="128"/>
      <c r="K115" s="128"/>
      <c r="L115" s="128"/>
      <c r="M115" s="128"/>
      <c r="N115" s="128"/>
      <c r="O115" s="128" t="s">
        <v>980</v>
      </c>
      <c r="P115" s="128">
        <v>395</v>
      </c>
      <c r="Q115" s="136">
        <f t="shared" si="3"/>
        <v>0.1066</v>
      </c>
      <c r="R115" s="128"/>
      <c r="S115" s="128">
        <v>10.66</v>
      </c>
    </row>
    <row r="116" spans="1:19" s="21" customFormat="1" ht="14.55">
      <c r="A116" s="128" t="s">
        <v>3189</v>
      </c>
      <c r="B116" s="128" t="s">
        <v>2903</v>
      </c>
      <c r="C116" s="128"/>
      <c r="D116" s="128"/>
      <c r="E116" s="128"/>
      <c r="F116" s="128"/>
      <c r="G116" s="128"/>
      <c r="H116" s="128"/>
      <c r="I116" s="128" t="s">
        <v>231</v>
      </c>
      <c r="J116" s="128"/>
      <c r="K116" s="128"/>
      <c r="L116" s="128"/>
      <c r="M116" s="128"/>
      <c r="N116" s="128"/>
      <c r="O116" s="128" t="s">
        <v>979</v>
      </c>
      <c r="P116" s="128">
        <v>639</v>
      </c>
      <c r="Q116" s="136">
        <f t="shared" si="3"/>
        <v>8.3199999999999996E-2</v>
      </c>
      <c r="R116" s="128"/>
      <c r="S116" s="128">
        <v>8.32</v>
      </c>
    </row>
    <row r="117" spans="1:19" s="21" customFormat="1" ht="14.55">
      <c r="A117" s="128" t="s">
        <v>3194</v>
      </c>
      <c r="B117" s="128" t="s">
        <v>3193</v>
      </c>
      <c r="C117" s="128">
        <v>2011</v>
      </c>
      <c r="D117" s="128">
        <v>203</v>
      </c>
      <c r="E117" s="128">
        <v>44.81</v>
      </c>
      <c r="F117" s="128" t="s">
        <v>350</v>
      </c>
      <c r="G117" s="128"/>
      <c r="H117" s="128" t="s">
        <v>231</v>
      </c>
      <c r="I117" s="128" t="s">
        <v>231</v>
      </c>
      <c r="J117" s="128" t="s">
        <v>25</v>
      </c>
      <c r="K117" s="128" t="s">
        <v>3020</v>
      </c>
      <c r="L117" s="128" t="s">
        <v>3023</v>
      </c>
      <c r="M117" s="128" t="s">
        <v>3024</v>
      </c>
      <c r="N117" s="128" t="s">
        <v>3025</v>
      </c>
      <c r="O117" s="128" t="s">
        <v>981</v>
      </c>
      <c r="P117" s="128">
        <v>453</v>
      </c>
      <c r="Q117" s="136">
        <f t="shared" si="3"/>
        <v>0.1148</v>
      </c>
      <c r="R117" s="128" t="s">
        <v>3026</v>
      </c>
      <c r="S117" s="128">
        <v>11.48</v>
      </c>
    </row>
    <row r="118" spans="1:19" s="21" customFormat="1" ht="14.55">
      <c r="A118" s="128" t="s">
        <v>3195</v>
      </c>
      <c r="B118" s="128" t="s">
        <v>3196</v>
      </c>
      <c r="C118" s="128">
        <v>2017</v>
      </c>
      <c r="D118" s="128">
        <v>407</v>
      </c>
      <c r="E118" s="128">
        <v>33.299999999999997</v>
      </c>
      <c r="F118" s="128" t="s">
        <v>131</v>
      </c>
      <c r="G118" s="128">
        <v>19.7</v>
      </c>
      <c r="H118" s="128" t="s">
        <v>231</v>
      </c>
      <c r="I118" s="128" t="s">
        <v>231</v>
      </c>
      <c r="J118" s="128" t="s">
        <v>25</v>
      </c>
      <c r="K118" s="128" t="s">
        <v>3020</v>
      </c>
      <c r="L118" s="128" t="s">
        <v>3023</v>
      </c>
      <c r="M118" s="128" t="s">
        <v>3024</v>
      </c>
      <c r="N118" s="128" t="s">
        <v>3025</v>
      </c>
      <c r="O118" s="128" t="s">
        <v>981</v>
      </c>
      <c r="P118" s="128">
        <v>1224</v>
      </c>
      <c r="Q118" s="136">
        <f t="shared" si="3"/>
        <v>0.14199999999999999</v>
      </c>
      <c r="R118" s="128" t="s">
        <v>3026</v>
      </c>
      <c r="S118" s="128">
        <v>14.2</v>
      </c>
    </row>
    <row r="119" spans="1:19" s="21" customFormat="1" ht="14.55">
      <c r="A119" s="128" t="s">
        <v>3195</v>
      </c>
      <c r="B119" s="128" t="s">
        <v>2903</v>
      </c>
      <c r="C119" s="128"/>
      <c r="D119" s="128"/>
      <c r="E119" s="128"/>
      <c r="F119" s="128"/>
      <c r="G119" s="128"/>
      <c r="H119" s="128"/>
      <c r="I119" s="128" t="s">
        <v>231</v>
      </c>
      <c r="J119" s="128"/>
      <c r="K119" s="128"/>
      <c r="L119" s="128"/>
      <c r="M119" s="128"/>
      <c r="N119" s="128"/>
      <c r="O119" s="128" t="s">
        <v>980</v>
      </c>
      <c r="P119" s="128">
        <v>407</v>
      </c>
      <c r="Q119" s="136">
        <f t="shared" si="3"/>
        <v>0.14000000000000001</v>
      </c>
      <c r="R119" s="128"/>
      <c r="S119" s="128">
        <v>14</v>
      </c>
    </row>
    <row r="120" spans="1:19" s="21" customFormat="1" ht="14.55">
      <c r="A120" s="128" t="s">
        <v>3195</v>
      </c>
      <c r="B120" s="128" t="s">
        <v>2903</v>
      </c>
      <c r="C120" s="128"/>
      <c r="D120" s="128"/>
      <c r="E120" s="128"/>
      <c r="F120" s="128"/>
      <c r="G120" s="128"/>
      <c r="H120" s="128"/>
      <c r="I120" s="128" t="s">
        <v>231</v>
      </c>
      <c r="J120" s="128"/>
      <c r="K120" s="128"/>
      <c r="L120" s="128"/>
      <c r="M120" s="128"/>
      <c r="N120" s="128"/>
      <c r="O120" s="128" t="s">
        <v>979</v>
      </c>
      <c r="P120" s="128">
        <v>817</v>
      </c>
      <c r="Q120" s="136">
        <f t="shared" si="3"/>
        <v>0.14300000000000002</v>
      </c>
      <c r="R120" s="128"/>
      <c r="S120" s="128">
        <v>14.3</v>
      </c>
    </row>
    <row r="121" spans="1:19" s="21" customFormat="1" ht="14.55">
      <c r="A121" s="128" t="s">
        <v>3198</v>
      </c>
      <c r="B121" s="128" t="s">
        <v>3201</v>
      </c>
      <c r="C121" s="128">
        <v>2016</v>
      </c>
      <c r="D121" s="128">
        <v>550</v>
      </c>
      <c r="E121" s="128">
        <v>41.9</v>
      </c>
      <c r="F121" s="128" t="s">
        <v>129</v>
      </c>
      <c r="G121" s="128"/>
      <c r="H121" s="128" t="s">
        <v>231</v>
      </c>
      <c r="I121" s="128" t="s">
        <v>231</v>
      </c>
      <c r="J121" s="128" t="s">
        <v>25</v>
      </c>
      <c r="K121" s="128" t="s">
        <v>3020</v>
      </c>
      <c r="L121" s="128" t="s">
        <v>3023</v>
      </c>
      <c r="M121" s="128" t="s">
        <v>3024</v>
      </c>
      <c r="N121" s="128" t="s">
        <v>3025</v>
      </c>
      <c r="O121" s="128" t="s">
        <v>981</v>
      </c>
      <c r="P121" s="128">
        <v>1312</v>
      </c>
      <c r="Q121" s="136">
        <f t="shared" si="3"/>
        <v>0.33600000000000002</v>
      </c>
      <c r="R121" s="128" t="s">
        <v>3026</v>
      </c>
      <c r="S121" s="128">
        <v>33.6</v>
      </c>
    </row>
    <row r="122" spans="1:19" s="21" customFormat="1" ht="14.55">
      <c r="A122" s="128" t="s">
        <v>3198</v>
      </c>
      <c r="B122" s="128" t="s">
        <v>2903</v>
      </c>
      <c r="C122" s="128"/>
      <c r="D122" s="128"/>
      <c r="E122" s="128"/>
      <c r="F122" s="128"/>
      <c r="G122" s="128"/>
      <c r="H122" s="128"/>
      <c r="I122" s="128" t="s">
        <v>231</v>
      </c>
      <c r="J122" s="128"/>
      <c r="K122" s="128"/>
      <c r="L122" s="128"/>
      <c r="M122" s="128"/>
      <c r="N122" s="128"/>
      <c r="O122" s="128" t="s">
        <v>980</v>
      </c>
      <c r="P122" s="128">
        <v>550</v>
      </c>
      <c r="Q122" s="136">
        <f t="shared" si="3"/>
        <v>0.34</v>
      </c>
      <c r="R122" s="128"/>
      <c r="S122" s="128">
        <v>34</v>
      </c>
    </row>
    <row r="123" spans="1:19" s="21" customFormat="1" ht="14.55">
      <c r="A123" s="128" t="s">
        <v>3198</v>
      </c>
      <c r="B123" s="128" t="s">
        <v>2903</v>
      </c>
      <c r="C123" s="128"/>
      <c r="D123" s="128"/>
      <c r="E123" s="128"/>
      <c r="F123" s="128"/>
      <c r="G123" s="128"/>
      <c r="H123" s="128"/>
      <c r="I123" s="128" t="s">
        <v>231</v>
      </c>
      <c r="J123" s="128"/>
      <c r="K123" s="128"/>
      <c r="L123" s="128"/>
      <c r="M123" s="128"/>
      <c r="N123" s="128"/>
      <c r="O123" s="128" t="s">
        <v>979</v>
      </c>
      <c r="P123" s="128">
        <v>762</v>
      </c>
      <c r="Q123" s="136">
        <f t="shared" si="3"/>
        <v>0.33299999999999996</v>
      </c>
      <c r="R123" s="128"/>
      <c r="S123" s="128">
        <v>33.299999999999997</v>
      </c>
    </row>
    <row r="124" spans="1:19" s="21" customFormat="1" ht="14.55">
      <c r="A124" s="128" t="s">
        <v>3198</v>
      </c>
      <c r="B124" s="128" t="s">
        <v>2903</v>
      </c>
      <c r="C124" s="128"/>
      <c r="D124" s="128"/>
      <c r="E124" s="128"/>
      <c r="F124" s="128"/>
      <c r="G124" s="128"/>
      <c r="H124" s="128"/>
      <c r="I124" s="128" t="s">
        <v>231</v>
      </c>
      <c r="J124" s="128"/>
      <c r="K124" s="128"/>
      <c r="L124" s="128"/>
      <c r="M124" s="128"/>
      <c r="N124" s="128"/>
      <c r="O124" s="128" t="s">
        <v>260</v>
      </c>
      <c r="P124" s="128">
        <v>353</v>
      </c>
      <c r="Q124" s="136">
        <f t="shared" si="3"/>
        <v>0.27200000000000002</v>
      </c>
      <c r="R124" s="128"/>
      <c r="S124" s="128">
        <v>27.2</v>
      </c>
    </row>
    <row r="125" spans="1:19" s="21" customFormat="1" ht="14.55">
      <c r="A125" s="128" t="s">
        <v>3198</v>
      </c>
      <c r="B125" s="128" t="s">
        <v>2903</v>
      </c>
      <c r="C125" s="128"/>
      <c r="D125" s="128"/>
      <c r="E125" s="128"/>
      <c r="F125" s="128"/>
      <c r="G125" s="128"/>
      <c r="H125" s="128"/>
      <c r="I125" s="128" t="s">
        <v>231</v>
      </c>
      <c r="J125" s="128"/>
      <c r="K125" s="128"/>
      <c r="L125" s="128"/>
      <c r="M125" s="128"/>
      <c r="N125" s="128"/>
      <c r="O125" s="128" t="s">
        <v>259</v>
      </c>
      <c r="P125" s="128">
        <v>274</v>
      </c>
      <c r="Q125" s="136">
        <f t="shared" si="3"/>
        <v>0.376</v>
      </c>
      <c r="R125" s="128"/>
      <c r="S125" s="128">
        <v>37.6</v>
      </c>
    </row>
    <row r="126" spans="1:19" s="21" customFormat="1" ht="14.55">
      <c r="A126" s="128" t="s">
        <v>3198</v>
      </c>
      <c r="B126" s="128" t="s">
        <v>2903</v>
      </c>
      <c r="C126" s="128"/>
      <c r="D126" s="128"/>
      <c r="E126" s="128"/>
      <c r="F126" s="128"/>
      <c r="G126" s="128"/>
      <c r="H126" s="128"/>
      <c r="I126" s="128" t="s">
        <v>231</v>
      </c>
      <c r="J126" s="128"/>
      <c r="K126" s="128"/>
      <c r="L126" s="128"/>
      <c r="M126" s="128"/>
      <c r="N126" s="128"/>
      <c r="O126" s="128" t="s">
        <v>287</v>
      </c>
      <c r="P126" s="128">
        <v>346</v>
      </c>
      <c r="Q126" s="136">
        <f t="shared" si="3"/>
        <v>0.34100000000000003</v>
      </c>
      <c r="R126" s="128"/>
      <c r="S126" s="128">
        <v>34.1</v>
      </c>
    </row>
    <row r="127" spans="1:19" s="21" customFormat="1" ht="14.55">
      <c r="A127" s="128" t="s">
        <v>3198</v>
      </c>
      <c r="B127" s="128" t="s">
        <v>2903</v>
      </c>
      <c r="C127" s="128"/>
      <c r="D127" s="128"/>
      <c r="E127" s="128"/>
      <c r="F127" s="128"/>
      <c r="G127" s="128"/>
      <c r="H127" s="128"/>
      <c r="I127" s="128" t="s">
        <v>231</v>
      </c>
      <c r="J127" s="128"/>
      <c r="K127" s="128"/>
      <c r="L127" s="128"/>
      <c r="M127" s="128"/>
      <c r="N127" s="128"/>
      <c r="O127" s="128" t="s">
        <v>3200</v>
      </c>
      <c r="P127" s="128">
        <v>339</v>
      </c>
      <c r="Q127" s="136">
        <f t="shared" si="3"/>
        <v>0.36599999999999999</v>
      </c>
      <c r="R127" s="128"/>
      <c r="S127" s="128">
        <v>36.6</v>
      </c>
    </row>
    <row r="128" spans="1:19" s="21" customFormat="1" ht="14.55">
      <c r="A128" s="128" t="s">
        <v>3198</v>
      </c>
      <c r="B128" s="128" t="s">
        <v>2903</v>
      </c>
      <c r="C128" s="128"/>
      <c r="D128" s="128"/>
      <c r="E128" s="128"/>
      <c r="F128" s="128"/>
      <c r="G128" s="128"/>
      <c r="H128" s="128"/>
      <c r="I128" s="128" t="s">
        <v>231</v>
      </c>
      <c r="J128" s="128"/>
      <c r="K128" s="128"/>
      <c r="L128" s="128"/>
      <c r="M128" s="128"/>
      <c r="N128" s="128"/>
      <c r="O128" s="128" t="s">
        <v>251</v>
      </c>
      <c r="P128" s="128">
        <v>692</v>
      </c>
      <c r="Q128" s="136">
        <f t="shared" si="3"/>
        <v>0.28800000000000003</v>
      </c>
      <c r="R128" s="128"/>
      <c r="S128" s="128">
        <v>28.8</v>
      </c>
    </row>
    <row r="129" spans="1:19" s="21" customFormat="1" ht="14.55">
      <c r="A129" s="128" t="s">
        <v>3198</v>
      </c>
      <c r="B129" s="128" t="s">
        <v>2903</v>
      </c>
      <c r="C129" s="128"/>
      <c r="D129" s="128"/>
      <c r="E129" s="128"/>
      <c r="F129" s="128"/>
      <c r="G129" s="128"/>
      <c r="H129" s="128"/>
      <c r="I129" s="128" t="s">
        <v>231</v>
      </c>
      <c r="J129" s="128"/>
      <c r="K129" s="128"/>
      <c r="L129" s="128"/>
      <c r="M129" s="128"/>
      <c r="N129" s="128"/>
      <c r="O129" s="128" t="s">
        <v>250</v>
      </c>
      <c r="P129" s="128">
        <v>277</v>
      </c>
      <c r="Q129" s="136">
        <f t="shared" si="3"/>
        <v>0.35399999999999998</v>
      </c>
      <c r="R129" s="128"/>
      <c r="S129" s="128">
        <v>35.4</v>
      </c>
    </row>
    <row r="130" spans="1:19" s="21" customFormat="1" ht="14.55">
      <c r="A130" s="128" t="s">
        <v>3198</v>
      </c>
      <c r="B130" s="128" t="s">
        <v>2903</v>
      </c>
      <c r="C130" s="128"/>
      <c r="D130" s="128"/>
      <c r="E130" s="128"/>
      <c r="F130" s="128"/>
      <c r="G130" s="128"/>
      <c r="H130" s="128"/>
      <c r="I130" s="128" t="s">
        <v>231</v>
      </c>
      <c r="J130" s="128"/>
      <c r="K130" s="128"/>
      <c r="L130" s="128"/>
      <c r="M130" s="128"/>
      <c r="N130" s="128"/>
      <c r="O130" s="128" t="s">
        <v>3199</v>
      </c>
      <c r="P130" s="128">
        <v>343</v>
      </c>
      <c r="Q130" s="136">
        <f t="shared" si="3"/>
        <v>0.42</v>
      </c>
      <c r="R130" s="128"/>
      <c r="S130" s="128">
        <v>42</v>
      </c>
    </row>
    <row r="131" spans="1:19" s="21" customFormat="1" ht="14.55">
      <c r="A131" s="128" t="s">
        <v>3198</v>
      </c>
      <c r="B131" s="128" t="s">
        <v>2903</v>
      </c>
      <c r="C131" s="128"/>
      <c r="D131" s="128"/>
      <c r="E131" s="128"/>
      <c r="F131" s="128"/>
      <c r="G131" s="128"/>
      <c r="H131" s="128"/>
      <c r="I131" s="128" t="s">
        <v>231</v>
      </c>
      <c r="J131" s="128"/>
      <c r="K131" s="128"/>
      <c r="L131" s="128"/>
      <c r="M131" s="128"/>
      <c r="N131" s="128"/>
      <c r="O131" s="128" t="s">
        <v>1086</v>
      </c>
      <c r="P131" s="128">
        <v>507</v>
      </c>
      <c r="Q131" s="136">
        <f t="shared" si="3"/>
        <v>0.32899999999999996</v>
      </c>
      <c r="R131" s="128"/>
      <c r="S131" s="128">
        <v>32.9</v>
      </c>
    </row>
    <row r="132" spans="1:19" s="21" customFormat="1" ht="14.55">
      <c r="A132" s="128" t="s">
        <v>3198</v>
      </c>
      <c r="B132" s="128" t="s">
        <v>2903</v>
      </c>
      <c r="C132" s="128"/>
      <c r="D132" s="128"/>
      <c r="E132" s="128"/>
      <c r="F132" s="128"/>
      <c r="G132" s="128"/>
      <c r="H132" s="128"/>
      <c r="I132" s="128" t="s">
        <v>231</v>
      </c>
      <c r="J132" s="128"/>
      <c r="K132" s="128"/>
      <c r="L132" s="128"/>
      <c r="M132" s="128"/>
      <c r="N132" s="128"/>
      <c r="O132" s="128" t="s">
        <v>1087</v>
      </c>
      <c r="P132" s="128">
        <v>800</v>
      </c>
      <c r="Q132" s="136">
        <f t="shared" si="3"/>
        <v>0.33799999999999997</v>
      </c>
      <c r="R132" s="128"/>
      <c r="S132" s="128">
        <v>33.799999999999997</v>
      </c>
    </row>
    <row r="133" spans="1:19" s="21" customFormat="1" ht="14.55">
      <c r="A133" s="128" t="s">
        <v>3197</v>
      </c>
      <c r="B133" s="128" t="s">
        <v>2628</v>
      </c>
      <c r="C133" s="128">
        <v>2012</v>
      </c>
      <c r="D133" s="128">
        <v>396</v>
      </c>
      <c r="E133" s="128">
        <v>49.75</v>
      </c>
      <c r="F133" s="128" t="s">
        <v>126</v>
      </c>
      <c r="G133" s="128">
        <v>20.99</v>
      </c>
      <c r="H133" s="128" t="s">
        <v>231</v>
      </c>
      <c r="I133" s="128" t="s">
        <v>231</v>
      </c>
      <c r="J133" s="128" t="s">
        <v>25</v>
      </c>
      <c r="K133" s="128" t="s">
        <v>3020</v>
      </c>
      <c r="L133" s="128" t="s">
        <v>3023</v>
      </c>
      <c r="M133" s="128" t="s">
        <v>3024</v>
      </c>
      <c r="N133" s="128" t="s">
        <v>3025</v>
      </c>
      <c r="O133" s="128" t="s">
        <v>981</v>
      </c>
      <c r="P133" s="128">
        <v>796</v>
      </c>
      <c r="Q133" s="136">
        <f t="shared" si="3"/>
        <v>0.1784</v>
      </c>
      <c r="R133" s="128" t="s">
        <v>3026</v>
      </c>
      <c r="S133" s="128">
        <v>17.84</v>
      </c>
    </row>
    <row r="134" spans="1:19" s="21" customFormat="1" ht="14.55">
      <c r="A134" s="128" t="s">
        <v>3197</v>
      </c>
      <c r="B134" s="128" t="s">
        <v>2903</v>
      </c>
      <c r="C134" s="128"/>
      <c r="D134" s="128"/>
      <c r="E134" s="128"/>
      <c r="F134" s="128"/>
      <c r="G134" s="128"/>
      <c r="H134" s="128"/>
      <c r="I134" s="128" t="s">
        <v>231</v>
      </c>
      <c r="J134" s="128"/>
      <c r="K134" s="128"/>
      <c r="L134" s="128"/>
      <c r="M134" s="128"/>
      <c r="N134" s="128"/>
      <c r="O134" s="128" t="s">
        <v>980</v>
      </c>
      <c r="P134" s="128">
        <v>396</v>
      </c>
      <c r="Q134" s="136">
        <f t="shared" si="3"/>
        <v>0.13639999999999999</v>
      </c>
      <c r="R134" s="128"/>
      <c r="S134" s="128">
        <v>13.64</v>
      </c>
    </row>
    <row r="135" spans="1:19" s="21" customFormat="1" ht="14.55">
      <c r="A135" s="128" t="s">
        <v>3197</v>
      </c>
      <c r="B135" s="128" t="s">
        <v>2903</v>
      </c>
      <c r="C135" s="128"/>
      <c r="D135" s="128"/>
      <c r="E135" s="128"/>
      <c r="F135" s="128"/>
      <c r="G135" s="128"/>
      <c r="H135" s="128"/>
      <c r="I135" s="128" t="s">
        <v>231</v>
      </c>
      <c r="J135" s="128"/>
      <c r="K135" s="128"/>
      <c r="L135" s="128"/>
      <c r="M135" s="128"/>
      <c r="N135" s="128"/>
      <c r="O135" s="128" t="s">
        <v>979</v>
      </c>
      <c r="P135" s="128">
        <v>400</v>
      </c>
      <c r="Q135" s="136">
        <f t="shared" si="3"/>
        <v>0.22</v>
      </c>
      <c r="R135" s="128"/>
      <c r="S135" s="128">
        <v>22</v>
      </c>
    </row>
    <row r="136" spans="1:19" s="21" customFormat="1" ht="14.55">
      <c r="A136" s="128" t="s">
        <v>3202</v>
      </c>
      <c r="B136" s="128" t="s">
        <v>3203</v>
      </c>
      <c r="C136" s="128">
        <v>2014</v>
      </c>
      <c r="D136" s="128">
        <v>653</v>
      </c>
      <c r="E136" s="128">
        <v>47.59</v>
      </c>
      <c r="F136" s="128" t="s">
        <v>235</v>
      </c>
      <c r="G136" s="128"/>
      <c r="H136" s="128" t="s">
        <v>231</v>
      </c>
      <c r="I136" s="128" t="s">
        <v>231</v>
      </c>
      <c r="J136" s="128" t="s">
        <v>25</v>
      </c>
      <c r="K136" s="128" t="s">
        <v>3020</v>
      </c>
      <c r="L136" s="128" t="s">
        <v>3023</v>
      </c>
      <c r="M136" s="128" t="s">
        <v>3024</v>
      </c>
      <c r="N136" s="128" t="s">
        <v>3025</v>
      </c>
      <c r="O136" s="128" t="s">
        <v>981</v>
      </c>
      <c r="P136" s="128">
        <v>1372</v>
      </c>
      <c r="Q136" s="136">
        <f t="shared" si="3"/>
        <v>0.23620000000000002</v>
      </c>
      <c r="R136" s="128" t="s">
        <v>3026</v>
      </c>
      <c r="S136" s="128">
        <v>23.62</v>
      </c>
    </row>
    <row r="137" spans="1:19" s="21" customFormat="1" ht="14.55">
      <c r="A137" s="128" t="s">
        <v>3202</v>
      </c>
      <c r="B137" s="128" t="s">
        <v>2903</v>
      </c>
      <c r="C137" s="128"/>
      <c r="D137" s="128"/>
      <c r="E137" s="128"/>
      <c r="F137" s="128"/>
      <c r="G137" s="128"/>
      <c r="H137" s="128"/>
      <c r="I137" s="128" t="s">
        <v>231</v>
      </c>
      <c r="J137" s="128"/>
      <c r="K137" s="128"/>
      <c r="L137" s="128"/>
      <c r="M137" s="128"/>
      <c r="N137" s="128"/>
      <c r="O137" s="128" t="s">
        <v>980</v>
      </c>
      <c r="P137" s="128">
        <v>653</v>
      </c>
      <c r="Q137" s="136">
        <f t="shared" si="3"/>
        <v>0.21129999999999999</v>
      </c>
      <c r="R137" s="128"/>
      <c r="S137" s="128">
        <v>21.13</v>
      </c>
    </row>
    <row r="138" spans="1:19" s="21" customFormat="1" ht="14.55">
      <c r="A138" s="128" t="s">
        <v>3202</v>
      </c>
      <c r="B138" s="128" t="s">
        <v>2903</v>
      </c>
      <c r="C138" s="128"/>
      <c r="D138" s="128"/>
      <c r="E138" s="128"/>
      <c r="F138" s="128"/>
      <c r="G138" s="128"/>
      <c r="H138" s="128"/>
      <c r="I138" s="128" t="s">
        <v>231</v>
      </c>
      <c r="J138" s="128"/>
      <c r="K138" s="128"/>
      <c r="L138" s="128"/>
      <c r="M138" s="128"/>
      <c r="N138" s="128"/>
      <c r="O138" s="128" t="s">
        <v>979</v>
      </c>
      <c r="P138" s="128">
        <v>719</v>
      </c>
      <c r="Q138" s="136">
        <f t="shared" si="3"/>
        <v>0.25869999999999999</v>
      </c>
      <c r="R138" s="128"/>
      <c r="S138" s="128">
        <v>25.87</v>
      </c>
    </row>
    <row r="139" spans="1:19" s="21" customFormat="1" ht="14.55">
      <c r="A139" s="128" t="s">
        <v>3215</v>
      </c>
      <c r="B139" s="128" t="s">
        <v>3214</v>
      </c>
      <c r="C139" s="128">
        <v>2019</v>
      </c>
      <c r="D139" s="128">
        <v>1034</v>
      </c>
      <c r="E139" s="128">
        <v>37.369999999999997</v>
      </c>
      <c r="F139" s="128" t="s">
        <v>21</v>
      </c>
      <c r="G139" s="128"/>
      <c r="H139" s="128" t="s">
        <v>231</v>
      </c>
      <c r="I139" s="128" t="s">
        <v>231</v>
      </c>
      <c r="J139" s="128" t="s">
        <v>25</v>
      </c>
      <c r="K139" s="128" t="s">
        <v>3020</v>
      </c>
      <c r="L139" s="128" t="s">
        <v>3023</v>
      </c>
      <c r="M139" s="128" t="s">
        <v>3024</v>
      </c>
      <c r="N139" s="128" t="s">
        <v>3025</v>
      </c>
      <c r="O139" s="128" t="s">
        <v>981</v>
      </c>
      <c r="P139" s="128">
        <v>2767</v>
      </c>
      <c r="Q139" s="136">
        <f t="shared" si="3"/>
        <v>0.40200000000000002</v>
      </c>
      <c r="R139" s="128" t="s">
        <v>3026</v>
      </c>
      <c r="S139" s="128">
        <v>40.200000000000003</v>
      </c>
    </row>
    <row r="140" spans="1:19" s="21" customFormat="1" ht="14.55">
      <c r="A140" s="128" t="s">
        <v>3213</v>
      </c>
      <c r="B140" s="128" t="s">
        <v>3212</v>
      </c>
      <c r="C140" s="128">
        <v>2012</v>
      </c>
      <c r="D140" s="128">
        <v>116</v>
      </c>
      <c r="E140" s="128">
        <v>48.74</v>
      </c>
      <c r="F140" s="128" t="s">
        <v>350</v>
      </c>
      <c r="G140" s="128"/>
      <c r="H140" s="128" t="s">
        <v>231</v>
      </c>
      <c r="I140" s="128" t="s">
        <v>231</v>
      </c>
      <c r="J140" s="128" t="s">
        <v>25</v>
      </c>
      <c r="K140" s="128" t="s">
        <v>3020</v>
      </c>
      <c r="L140" s="128" t="s">
        <v>3023</v>
      </c>
      <c r="M140" s="128" t="s">
        <v>3024</v>
      </c>
      <c r="N140" s="128" t="s">
        <v>3025</v>
      </c>
      <c r="O140" s="128" t="s">
        <v>981</v>
      </c>
      <c r="P140" s="128">
        <v>238</v>
      </c>
      <c r="Q140" s="136">
        <f t="shared" si="3"/>
        <v>0.34499999999999997</v>
      </c>
      <c r="R140" s="128" t="s">
        <v>3026</v>
      </c>
      <c r="S140" s="128">
        <v>34.5</v>
      </c>
    </row>
    <row r="141" spans="1:19" s="21" customFormat="1" ht="14.55">
      <c r="A141" s="128" t="s">
        <v>3210</v>
      </c>
      <c r="B141" s="128" t="s">
        <v>3211</v>
      </c>
      <c r="C141" s="128">
        <v>2018</v>
      </c>
      <c r="D141" s="128">
        <v>409</v>
      </c>
      <c r="E141" s="128">
        <v>34.6</v>
      </c>
      <c r="F141" s="128" t="s">
        <v>129</v>
      </c>
      <c r="G141" s="128"/>
      <c r="H141" s="128" t="s">
        <v>231</v>
      </c>
      <c r="I141" s="128" t="s">
        <v>231</v>
      </c>
      <c r="J141" s="128" t="s">
        <v>36</v>
      </c>
      <c r="K141" s="128" t="s">
        <v>3020</v>
      </c>
      <c r="L141" s="128" t="s">
        <v>3023</v>
      </c>
      <c r="M141" s="128" t="s">
        <v>3024</v>
      </c>
      <c r="N141" s="128" t="s">
        <v>3025</v>
      </c>
      <c r="O141" s="128" t="s">
        <v>981</v>
      </c>
      <c r="P141" s="131">
        <v>1181</v>
      </c>
      <c r="Q141" s="137">
        <f t="shared" si="3"/>
        <v>0.23300000000000001</v>
      </c>
      <c r="R141" s="128" t="s">
        <v>3026</v>
      </c>
      <c r="S141" s="131">
        <v>23.3</v>
      </c>
    </row>
    <row r="142" spans="1:19" s="21" customFormat="1" ht="14.55">
      <c r="A142" s="128" t="s">
        <v>3210</v>
      </c>
      <c r="B142" s="128" t="s">
        <v>2903</v>
      </c>
      <c r="C142" s="128"/>
      <c r="D142" s="128"/>
      <c r="E142" s="128"/>
      <c r="F142" s="128"/>
      <c r="G142" s="128"/>
      <c r="H142" s="128"/>
      <c r="I142" s="128" t="s">
        <v>231</v>
      </c>
      <c r="J142" s="128"/>
      <c r="K142" s="128"/>
      <c r="L142" s="128"/>
      <c r="M142" s="128"/>
      <c r="N142" s="128"/>
      <c r="O142" s="128" t="s">
        <v>980</v>
      </c>
      <c r="P142" s="131">
        <v>409</v>
      </c>
      <c r="Q142" s="137">
        <f t="shared" si="3"/>
        <v>0.21</v>
      </c>
      <c r="R142" s="128"/>
      <c r="S142" s="131">
        <v>21</v>
      </c>
    </row>
    <row r="143" spans="1:19" s="21" customFormat="1" ht="14.55">
      <c r="A143" s="128" t="s">
        <v>3210</v>
      </c>
      <c r="B143" s="128" t="s">
        <v>2903</v>
      </c>
      <c r="C143" s="128"/>
      <c r="D143" s="128"/>
      <c r="E143" s="128"/>
      <c r="F143" s="128"/>
      <c r="G143" s="128"/>
      <c r="H143" s="128"/>
      <c r="I143" s="128" t="s">
        <v>231</v>
      </c>
      <c r="J143" s="128"/>
      <c r="K143" s="128"/>
      <c r="L143" s="128"/>
      <c r="M143" s="128"/>
      <c r="N143" s="128"/>
      <c r="O143" s="128" t="s">
        <v>979</v>
      </c>
      <c r="P143" s="131">
        <v>772</v>
      </c>
      <c r="Q143" s="137">
        <f t="shared" si="3"/>
        <v>0.245</v>
      </c>
      <c r="R143" s="128"/>
      <c r="S143" s="131">
        <v>24.5</v>
      </c>
    </row>
    <row r="144" spans="1:19" s="21" customFormat="1" ht="14.55">
      <c r="A144" s="128" t="s">
        <v>3208</v>
      </c>
      <c r="B144" s="128" t="s">
        <v>3209</v>
      </c>
      <c r="C144" s="128">
        <v>2019</v>
      </c>
      <c r="D144" s="128">
        <v>542</v>
      </c>
      <c r="E144" s="128">
        <v>47.67</v>
      </c>
      <c r="F144" s="128" t="s">
        <v>124</v>
      </c>
      <c r="G144" s="128">
        <v>21.16</v>
      </c>
      <c r="H144" s="128" t="s">
        <v>231</v>
      </c>
      <c r="I144" s="128" t="s">
        <v>231</v>
      </c>
      <c r="J144" s="128" t="s">
        <v>25</v>
      </c>
      <c r="K144" s="128" t="s">
        <v>3020</v>
      </c>
      <c r="L144" s="128" t="s">
        <v>3023</v>
      </c>
      <c r="M144" s="128" t="s">
        <v>3024</v>
      </c>
      <c r="N144" s="128" t="s">
        <v>3025</v>
      </c>
      <c r="O144" s="128" t="s">
        <v>981</v>
      </c>
      <c r="P144" s="128">
        <v>1137</v>
      </c>
      <c r="Q144" s="136">
        <f t="shared" si="3"/>
        <v>0.26300000000000001</v>
      </c>
      <c r="R144" s="128" t="s">
        <v>3026</v>
      </c>
      <c r="S144" s="128">
        <v>26.3</v>
      </c>
    </row>
    <row r="145" spans="1:19" s="21" customFormat="1" ht="14.55">
      <c r="A145" s="128" t="s">
        <v>3208</v>
      </c>
      <c r="B145" s="128" t="s">
        <v>2903</v>
      </c>
      <c r="C145" s="128"/>
      <c r="D145" s="128"/>
      <c r="E145" s="128"/>
      <c r="F145" s="128"/>
      <c r="G145" s="128"/>
      <c r="H145" s="128"/>
      <c r="I145" s="128" t="s">
        <v>231</v>
      </c>
      <c r="J145" s="128"/>
      <c r="K145" s="128"/>
      <c r="L145" s="128"/>
      <c r="M145" s="128"/>
      <c r="N145" s="128"/>
      <c r="O145" s="128" t="s">
        <v>980</v>
      </c>
      <c r="P145" s="128">
        <v>542</v>
      </c>
      <c r="Q145" s="136">
        <f t="shared" si="3"/>
        <v>0.28410000000000002</v>
      </c>
      <c r="R145" s="128"/>
      <c r="S145" s="128">
        <v>28.41</v>
      </c>
    </row>
    <row r="146" spans="1:19" s="21" customFormat="1" ht="14.55">
      <c r="A146" s="128" t="s">
        <v>3208</v>
      </c>
      <c r="B146" s="128" t="s">
        <v>2903</v>
      </c>
      <c r="C146" s="128"/>
      <c r="D146" s="128"/>
      <c r="E146" s="128"/>
      <c r="F146" s="128"/>
      <c r="G146" s="128"/>
      <c r="H146" s="128"/>
      <c r="I146" s="128" t="s">
        <v>231</v>
      </c>
      <c r="J146" s="128"/>
      <c r="K146" s="128"/>
      <c r="L146" s="128"/>
      <c r="M146" s="128"/>
      <c r="N146" s="128"/>
      <c r="O146" s="128" t="s">
        <v>979</v>
      </c>
      <c r="P146" s="128">
        <v>595</v>
      </c>
      <c r="Q146" s="136">
        <f t="shared" si="3"/>
        <v>0.2437</v>
      </c>
      <c r="R146" s="128"/>
      <c r="S146" s="128">
        <v>24.37</v>
      </c>
    </row>
    <row r="147" spans="1:19" s="21" customFormat="1" ht="14.55">
      <c r="A147" s="128" t="s">
        <v>3207</v>
      </c>
      <c r="B147" s="128" t="s">
        <v>3206</v>
      </c>
      <c r="C147" s="128">
        <v>2014</v>
      </c>
      <c r="D147" s="128">
        <v>96</v>
      </c>
      <c r="E147" s="128">
        <v>43.64</v>
      </c>
      <c r="F147" s="128" t="s">
        <v>2922</v>
      </c>
      <c r="G147" s="128"/>
      <c r="H147" s="128" t="s">
        <v>231</v>
      </c>
      <c r="I147" s="128" t="s">
        <v>231</v>
      </c>
      <c r="J147" s="128" t="s">
        <v>25</v>
      </c>
      <c r="K147" s="128" t="s">
        <v>3020</v>
      </c>
      <c r="L147" s="128" t="s">
        <v>3023</v>
      </c>
      <c r="M147" s="128" t="s">
        <v>3024</v>
      </c>
      <c r="N147" s="128" t="s">
        <v>3025</v>
      </c>
      <c r="O147" s="128" t="s">
        <v>981</v>
      </c>
      <c r="P147" s="128">
        <v>220</v>
      </c>
      <c r="Q147" s="136">
        <f t="shared" si="3"/>
        <v>0.25</v>
      </c>
      <c r="R147" s="128" t="s">
        <v>3026</v>
      </c>
      <c r="S147" s="128">
        <v>25</v>
      </c>
    </row>
    <row r="148" spans="1:19" s="21" customFormat="1" ht="14.55">
      <c r="A148" s="138" t="s">
        <v>3205</v>
      </c>
      <c r="B148" s="138" t="s">
        <v>3204</v>
      </c>
      <c r="C148" s="138">
        <v>2013</v>
      </c>
      <c r="D148" s="138">
        <v>571</v>
      </c>
      <c r="E148" s="138">
        <v>100</v>
      </c>
      <c r="F148" s="138" t="s">
        <v>129</v>
      </c>
      <c r="G148" s="138"/>
      <c r="H148" s="138" t="s">
        <v>231</v>
      </c>
      <c r="I148" s="138" t="s">
        <v>231</v>
      </c>
      <c r="J148" s="138" t="s">
        <v>25</v>
      </c>
      <c r="K148" s="138" t="s">
        <v>3020</v>
      </c>
      <c r="L148" s="138" t="s">
        <v>3023</v>
      </c>
      <c r="M148" s="138" t="s">
        <v>3024</v>
      </c>
      <c r="N148" s="138" t="s">
        <v>3025</v>
      </c>
      <c r="O148" s="138" t="s">
        <v>981</v>
      </c>
      <c r="P148" s="138">
        <v>571</v>
      </c>
      <c r="Q148" s="136">
        <f t="shared" si="3"/>
        <v>0.10199999999999999</v>
      </c>
      <c r="R148" s="128" t="s">
        <v>3026</v>
      </c>
      <c r="S148" s="138">
        <v>10.199999999999999</v>
      </c>
    </row>
    <row r="149" spans="1:19" s="21" customFormat="1" ht="14.55">
      <c r="A149" s="128" t="s">
        <v>3220</v>
      </c>
      <c r="B149" s="128" t="s">
        <v>3221</v>
      </c>
      <c r="C149" s="128">
        <v>2020</v>
      </c>
      <c r="D149" s="128">
        <v>722</v>
      </c>
      <c r="E149" s="128">
        <v>31.67</v>
      </c>
      <c r="F149" s="128" t="s">
        <v>80</v>
      </c>
      <c r="G149" s="128">
        <v>19.239999999999998</v>
      </c>
      <c r="H149" s="128" t="s">
        <v>231</v>
      </c>
      <c r="I149" s="128" t="s">
        <v>231</v>
      </c>
      <c r="J149" s="128" t="s">
        <v>25</v>
      </c>
      <c r="K149" s="128" t="s">
        <v>3020</v>
      </c>
      <c r="L149" s="128" t="s">
        <v>3023</v>
      </c>
      <c r="M149" s="128" t="s">
        <v>3024</v>
      </c>
      <c r="N149" s="128" t="s">
        <v>3025</v>
      </c>
      <c r="O149" s="128" t="s">
        <v>981</v>
      </c>
      <c r="P149" s="131">
        <v>2216</v>
      </c>
      <c r="Q149" s="136">
        <f t="shared" si="3"/>
        <v>0.13089999999999999</v>
      </c>
      <c r="R149" s="128" t="s">
        <v>3026</v>
      </c>
      <c r="S149" s="128">
        <v>13.09</v>
      </c>
    </row>
    <row r="150" spans="1:19" s="21" customFormat="1" ht="14.55">
      <c r="A150" s="128" t="s">
        <v>3220</v>
      </c>
      <c r="B150" s="128" t="s">
        <v>2903</v>
      </c>
      <c r="C150" s="128"/>
      <c r="D150" s="128"/>
      <c r="E150" s="128"/>
      <c r="F150" s="128"/>
      <c r="G150" s="128"/>
      <c r="H150" s="128"/>
      <c r="I150" s="128" t="s">
        <v>231</v>
      </c>
      <c r="J150" s="128"/>
      <c r="K150" s="128"/>
      <c r="L150" s="128"/>
      <c r="M150" s="128"/>
      <c r="N150" s="128"/>
      <c r="O150" s="128" t="s">
        <v>980</v>
      </c>
      <c r="P150" s="131">
        <v>753</v>
      </c>
      <c r="Q150" s="136">
        <v>0.14080000000000001</v>
      </c>
      <c r="R150" s="128"/>
      <c r="S150" s="131">
        <v>14.08</v>
      </c>
    </row>
    <row r="151" spans="1:19" s="21" customFormat="1" ht="14.55">
      <c r="A151" s="128" t="s">
        <v>3220</v>
      </c>
      <c r="B151" s="128" t="s">
        <v>2903</v>
      </c>
      <c r="C151" s="128"/>
      <c r="D151" s="128"/>
      <c r="E151" s="128"/>
      <c r="F151" s="128"/>
      <c r="G151" s="128"/>
      <c r="H151" s="128"/>
      <c r="I151" s="128" t="s">
        <v>231</v>
      </c>
      <c r="J151" s="128"/>
      <c r="K151" s="128"/>
      <c r="L151" s="128"/>
      <c r="M151" s="128"/>
      <c r="N151" s="128"/>
      <c r="O151" s="128" t="s">
        <v>979</v>
      </c>
      <c r="P151" s="131">
        <v>1463</v>
      </c>
      <c r="Q151" s="136">
        <v>0.1258</v>
      </c>
      <c r="R151" s="128"/>
      <c r="S151" s="131">
        <v>12.58</v>
      </c>
    </row>
    <row r="152" spans="1:19" s="21" customFormat="1" ht="14.55">
      <c r="A152" s="128" t="s">
        <v>3220</v>
      </c>
      <c r="B152" s="128" t="s">
        <v>2903</v>
      </c>
      <c r="C152" s="128"/>
      <c r="D152" s="128"/>
      <c r="E152" s="128"/>
      <c r="F152" s="128"/>
      <c r="G152" s="128"/>
      <c r="H152" s="128"/>
      <c r="I152" s="128" t="s">
        <v>231</v>
      </c>
      <c r="J152" s="128"/>
      <c r="K152" s="128"/>
      <c r="L152" s="128"/>
      <c r="M152" s="128"/>
      <c r="N152" s="128"/>
      <c r="O152" s="128" t="s">
        <v>260</v>
      </c>
      <c r="P152" s="131">
        <v>800</v>
      </c>
      <c r="Q152" s="136">
        <v>9.5000000000000001E-2</v>
      </c>
      <c r="R152" s="128"/>
      <c r="S152" s="131">
        <v>9.5</v>
      </c>
    </row>
    <row r="153" spans="1:19" s="21" customFormat="1" ht="14.55">
      <c r="A153" s="128" t="s">
        <v>3220</v>
      </c>
      <c r="B153" s="128" t="s">
        <v>2903</v>
      </c>
      <c r="C153" s="128"/>
      <c r="D153" s="128"/>
      <c r="E153" s="128"/>
      <c r="F153" s="128"/>
      <c r="G153" s="128"/>
      <c r="H153" s="128"/>
      <c r="I153" s="128" t="s">
        <v>231</v>
      </c>
      <c r="J153" s="128"/>
      <c r="K153" s="128"/>
      <c r="L153" s="128"/>
      <c r="M153" s="128"/>
      <c r="N153" s="128"/>
      <c r="O153" s="128" t="s">
        <v>259</v>
      </c>
      <c r="P153" s="131">
        <v>777</v>
      </c>
      <c r="Q153" s="136">
        <v>0.1055</v>
      </c>
      <c r="R153" s="128"/>
      <c r="S153" s="131">
        <v>10.55</v>
      </c>
    </row>
    <row r="154" spans="1:19" s="21" customFormat="1" ht="14.55">
      <c r="A154" s="128" t="s">
        <v>3220</v>
      </c>
      <c r="B154" s="128" t="s">
        <v>2903</v>
      </c>
      <c r="C154" s="128"/>
      <c r="D154" s="128"/>
      <c r="E154" s="128"/>
      <c r="F154" s="128"/>
      <c r="G154" s="128"/>
      <c r="H154" s="128"/>
      <c r="I154" s="128" t="s">
        <v>231</v>
      </c>
      <c r="J154" s="128"/>
      <c r="K154" s="128"/>
      <c r="L154" s="128"/>
      <c r="M154" s="128"/>
      <c r="N154" s="128"/>
      <c r="O154" s="128" t="s">
        <v>287</v>
      </c>
      <c r="P154" s="131">
        <v>639</v>
      </c>
      <c r="Q154" s="136">
        <v>0.20660000000000001</v>
      </c>
      <c r="R154" s="128"/>
      <c r="S154" s="131">
        <v>20.66</v>
      </c>
    </row>
    <row r="155" spans="1:19" s="21" customFormat="1" ht="14.55">
      <c r="A155" s="128"/>
      <c r="B155" s="128"/>
      <c r="C155" s="128"/>
      <c r="D155" s="128"/>
      <c r="E155" s="128"/>
      <c r="F155" s="128"/>
      <c r="G155" s="128"/>
      <c r="H155" s="128"/>
      <c r="I155" s="128"/>
      <c r="J155" s="128"/>
      <c r="K155" s="128"/>
      <c r="L155" s="128"/>
      <c r="M155" s="128"/>
      <c r="N155" s="128"/>
      <c r="O155" s="131" t="s">
        <v>251</v>
      </c>
      <c r="P155" s="131">
        <v>1464</v>
      </c>
      <c r="Q155" s="136">
        <v>0.1216</v>
      </c>
      <c r="R155" s="128"/>
      <c r="S155" s="131">
        <v>12.16</v>
      </c>
    </row>
    <row r="156" spans="1:19" s="21" customFormat="1" ht="14.55">
      <c r="A156" s="128"/>
      <c r="B156" s="128"/>
      <c r="C156" s="128"/>
      <c r="D156" s="128"/>
      <c r="E156" s="128"/>
      <c r="F156" s="128"/>
      <c r="G156" s="128"/>
      <c r="H156" s="128"/>
      <c r="I156" s="128"/>
      <c r="J156" s="128"/>
      <c r="K156" s="128"/>
      <c r="L156" s="128"/>
      <c r="M156" s="128"/>
      <c r="N156" s="128"/>
      <c r="O156" s="131" t="s">
        <v>250</v>
      </c>
      <c r="P156" s="131">
        <v>752</v>
      </c>
      <c r="Q156" s="136">
        <v>0.1489</v>
      </c>
      <c r="R156" s="128"/>
      <c r="S156" s="131">
        <v>14.89</v>
      </c>
    </row>
    <row r="157" spans="1:19" s="21" customFormat="1" ht="14.55">
      <c r="A157" s="128" t="s">
        <v>3218</v>
      </c>
      <c r="B157" s="128" t="s">
        <v>3219</v>
      </c>
      <c r="C157" s="128">
        <v>2015</v>
      </c>
      <c r="D157" s="128">
        <v>1973</v>
      </c>
      <c r="E157" s="128">
        <v>41.56</v>
      </c>
      <c r="F157" s="128" t="s">
        <v>124</v>
      </c>
      <c r="G157" s="128">
        <v>19.239999999999998</v>
      </c>
      <c r="H157" s="128" t="s">
        <v>231</v>
      </c>
      <c r="I157" s="128" t="s">
        <v>231</v>
      </c>
      <c r="J157" s="128" t="s">
        <v>25</v>
      </c>
      <c r="K157" s="128" t="s">
        <v>3020</v>
      </c>
      <c r="L157" s="128" t="s">
        <v>3023</v>
      </c>
      <c r="M157" s="128" t="s">
        <v>3024</v>
      </c>
      <c r="N157" s="128" t="s">
        <v>3025</v>
      </c>
      <c r="O157" s="128" t="s">
        <v>981</v>
      </c>
      <c r="P157" s="128">
        <v>4747</v>
      </c>
      <c r="Q157" s="136">
        <f t="shared" ref="Q157:Q172" si="4">S157/100</f>
        <v>9.8000000000000004E-2</v>
      </c>
      <c r="R157" s="128" t="s">
        <v>3026</v>
      </c>
      <c r="S157" s="128">
        <v>9.8000000000000007</v>
      </c>
    </row>
    <row r="158" spans="1:19" s="21" customFormat="1" ht="14.55">
      <c r="A158" s="128" t="s">
        <v>3218</v>
      </c>
      <c r="B158" s="128" t="s">
        <v>2903</v>
      </c>
      <c r="C158" s="128"/>
      <c r="D158" s="128"/>
      <c r="E158" s="128"/>
      <c r="F158" s="128"/>
      <c r="G158" s="128"/>
      <c r="H158" s="128"/>
      <c r="I158" s="128" t="s">
        <v>231</v>
      </c>
      <c r="J158" s="128"/>
      <c r="K158" s="128"/>
      <c r="L158" s="128"/>
      <c r="M158" s="128"/>
      <c r="N158" s="128"/>
      <c r="O158" s="128" t="s">
        <v>980</v>
      </c>
      <c r="P158" s="128">
        <v>1973</v>
      </c>
      <c r="Q158" s="136">
        <f t="shared" si="4"/>
        <v>9.1999999999999998E-2</v>
      </c>
      <c r="R158" s="128"/>
      <c r="S158" s="128">
        <v>9.1999999999999993</v>
      </c>
    </row>
    <row r="159" spans="1:19" s="21" customFormat="1" ht="14.55">
      <c r="A159" s="128" t="s">
        <v>3218</v>
      </c>
      <c r="B159" s="128" t="s">
        <v>2903</v>
      </c>
      <c r="C159" s="128"/>
      <c r="D159" s="128"/>
      <c r="E159" s="128"/>
      <c r="F159" s="128"/>
      <c r="G159" s="128"/>
      <c r="H159" s="128"/>
      <c r="I159" s="128" t="s">
        <v>231</v>
      </c>
      <c r="J159" s="128"/>
      <c r="K159" s="128"/>
      <c r="L159" s="128"/>
      <c r="M159" s="128"/>
      <c r="N159" s="128"/>
      <c r="O159" s="128" t="s">
        <v>979</v>
      </c>
      <c r="P159" s="128">
        <v>2774</v>
      </c>
      <c r="Q159" s="136">
        <f t="shared" si="4"/>
        <v>0.10199999999999999</v>
      </c>
      <c r="R159" s="128"/>
      <c r="S159" s="128">
        <v>10.199999999999999</v>
      </c>
    </row>
    <row r="160" spans="1:19" s="21" customFormat="1" ht="14.55">
      <c r="A160" s="128" t="s">
        <v>3218</v>
      </c>
      <c r="B160" s="128" t="s">
        <v>2903</v>
      </c>
      <c r="C160" s="128"/>
      <c r="D160" s="128"/>
      <c r="E160" s="128"/>
      <c r="F160" s="128"/>
      <c r="G160" s="128"/>
      <c r="H160" s="128"/>
      <c r="I160" s="128" t="s">
        <v>231</v>
      </c>
      <c r="J160" s="128"/>
      <c r="K160" s="128"/>
      <c r="L160" s="128"/>
      <c r="M160" s="128"/>
      <c r="N160" s="128"/>
      <c r="O160" s="128" t="s">
        <v>260</v>
      </c>
      <c r="P160" s="128">
        <v>2835</v>
      </c>
      <c r="Q160" s="136">
        <f t="shared" si="4"/>
        <v>9.4E-2</v>
      </c>
      <c r="R160" s="128"/>
      <c r="S160" s="128">
        <v>9.4</v>
      </c>
    </row>
    <row r="161" spans="1:19" s="21" customFormat="1" ht="14.55">
      <c r="A161" s="128" t="s">
        <v>3218</v>
      </c>
      <c r="B161" s="128" t="s">
        <v>2903</v>
      </c>
      <c r="C161" s="128"/>
      <c r="D161" s="128"/>
      <c r="E161" s="128"/>
      <c r="F161" s="128"/>
      <c r="G161" s="128"/>
      <c r="H161" s="128"/>
      <c r="I161" s="128" t="s">
        <v>231</v>
      </c>
      <c r="J161" s="128"/>
      <c r="K161" s="128"/>
      <c r="L161" s="128"/>
      <c r="M161" s="128"/>
      <c r="N161" s="128"/>
      <c r="O161" s="128" t="s">
        <v>259</v>
      </c>
      <c r="P161" s="128">
        <v>1010</v>
      </c>
      <c r="Q161" s="136">
        <f t="shared" si="4"/>
        <v>9.6000000000000002E-2</v>
      </c>
      <c r="R161" s="128"/>
      <c r="S161" s="128">
        <v>9.6</v>
      </c>
    </row>
    <row r="162" spans="1:19" s="21" customFormat="1" ht="14.55">
      <c r="A162" s="128" t="s">
        <v>3218</v>
      </c>
      <c r="B162" s="128" t="s">
        <v>2903</v>
      </c>
      <c r="C162" s="128"/>
      <c r="D162" s="128"/>
      <c r="E162" s="128"/>
      <c r="F162" s="128"/>
      <c r="G162" s="128"/>
      <c r="H162" s="128"/>
      <c r="I162" s="128" t="s">
        <v>231</v>
      </c>
      <c r="J162" s="128"/>
      <c r="K162" s="128"/>
      <c r="L162" s="128"/>
      <c r="M162" s="128"/>
      <c r="N162" s="128"/>
      <c r="O162" s="128" t="s">
        <v>287</v>
      </c>
      <c r="P162" s="128">
        <v>902</v>
      </c>
      <c r="Q162" s="136">
        <f t="shared" si="4"/>
        <v>0.11199999999999999</v>
      </c>
      <c r="R162" s="128"/>
      <c r="S162" s="128">
        <v>11.2</v>
      </c>
    </row>
    <row r="163" spans="1:19" s="21" customFormat="1" ht="14.55">
      <c r="A163" s="128" t="s">
        <v>3218</v>
      </c>
      <c r="B163" s="128" t="s">
        <v>2903</v>
      </c>
      <c r="C163" s="128"/>
      <c r="D163" s="128"/>
      <c r="E163" s="128"/>
      <c r="F163" s="128"/>
      <c r="G163" s="128"/>
      <c r="H163" s="128"/>
      <c r="I163" s="128" t="s">
        <v>231</v>
      </c>
      <c r="J163" s="128"/>
      <c r="K163" s="128"/>
      <c r="L163" s="128"/>
      <c r="M163" s="128"/>
      <c r="N163" s="128"/>
      <c r="O163" s="128" t="s">
        <v>251</v>
      </c>
      <c r="P163" s="128">
        <v>2067</v>
      </c>
      <c r="Q163" s="136">
        <f t="shared" si="4"/>
        <v>9.9000000000000005E-2</v>
      </c>
      <c r="R163" s="128"/>
      <c r="S163" s="128">
        <v>9.9</v>
      </c>
    </row>
    <row r="164" spans="1:19" s="21" customFormat="1" ht="14.55">
      <c r="A164" s="128" t="s">
        <v>3218</v>
      </c>
      <c r="B164" s="128" t="s">
        <v>2903</v>
      </c>
      <c r="C164" s="128"/>
      <c r="D164" s="128"/>
      <c r="E164" s="128"/>
      <c r="F164" s="128"/>
      <c r="G164" s="128"/>
      <c r="H164" s="128"/>
      <c r="I164" s="128" t="s">
        <v>231</v>
      </c>
      <c r="J164" s="128"/>
      <c r="K164" s="128"/>
      <c r="L164" s="128"/>
      <c r="M164" s="128"/>
      <c r="N164" s="128"/>
      <c r="O164" s="128" t="s">
        <v>250</v>
      </c>
      <c r="P164" s="128">
        <v>2689</v>
      </c>
      <c r="Q164" s="136">
        <f t="shared" si="4"/>
        <v>9.6999999999999989E-2</v>
      </c>
      <c r="R164" s="128"/>
      <c r="S164" s="128">
        <v>9.6999999999999993</v>
      </c>
    </row>
    <row r="165" spans="1:19" s="21" customFormat="1" ht="14.55">
      <c r="A165" s="128" t="s">
        <v>3217</v>
      </c>
      <c r="B165" s="128" t="s">
        <v>3216</v>
      </c>
      <c r="C165" s="128">
        <v>2020</v>
      </c>
      <c r="D165" s="128">
        <v>6534</v>
      </c>
      <c r="E165" s="128">
        <v>53.02</v>
      </c>
      <c r="F165" s="128" t="s">
        <v>535</v>
      </c>
      <c r="G165" s="128">
        <v>18.059999999999999</v>
      </c>
      <c r="H165" s="128" t="s">
        <v>231</v>
      </c>
      <c r="I165" s="128" t="s">
        <v>231</v>
      </c>
      <c r="J165" s="128" t="s">
        <v>25</v>
      </c>
      <c r="K165" s="128" t="s">
        <v>3020</v>
      </c>
      <c r="L165" s="128" t="s">
        <v>3023</v>
      </c>
      <c r="M165" s="128" t="s">
        <v>3024</v>
      </c>
      <c r="N165" s="128" t="s">
        <v>3025</v>
      </c>
      <c r="O165" s="128" t="s">
        <v>981</v>
      </c>
      <c r="P165" s="128">
        <v>12323</v>
      </c>
      <c r="Q165" s="136">
        <f t="shared" si="4"/>
        <v>0.1832</v>
      </c>
      <c r="R165" s="128" t="s">
        <v>3026</v>
      </c>
      <c r="S165" s="128">
        <v>18.32</v>
      </c>
    </row>
    <row r="166" spans="1:19" s="21" customFormat="1" ht="14.55">
      <c r="A166" s="128" t="s">
        <v>3257</v>
      </c>
      <c r="B166" s="128" t="s">
        <v>3258</v>
      </c>
      <c r="C166" s="128">
        <v>2016</v>
      </c>
      <c r="D166" s="128">
        <v>298</v>
      </c>
      <c r="E166" s="128">
        <v>32.11</v>
      </c>
      <c r="F166" s="128" t="s">
        <v>335</v>
      </c>
      <c r="G166" s="128">
        <v>20.68</v>
      </c>
      <c r="H166" s="128" t="s">
        <v>231</v>
      </c>
      <c r="I166" s="128" t="s">
        <v>231</v>
      </c>
      <c r="J166" s="128" t="s">
        <v>25</v>
      </c>
      <c r="K166" s="128" t="s">
        <v>3020</v>
      </c>
      <c r="L166" s="128" t="s">
        <v>3023</v>
      </c>
      <c r="M166" s="128" t="s">
        <v>3024</v>
      </c>
      <c r="N166" s="128" t="s">
        <v>3025</v>
      </c>
      <c r="O166" s="128" t="s">
        <v>981</v>
      </c>
      <c r="P166" s="128">
        <v>928</v>
      </c>
      <c r="Q166" s="136">
        <f t="shared" si="4"/>
        <v>0.3211</v>
      </c>
      <c r="R166" s="128" t="s">
        <v>3026</v>
      </c>
      <c r="S166" s="128">
        <v>32.11</v>
      </c>
    </row>
    <row r="167" spans="1:19" s="21" customFormat="1" ht="14.55">
      <c r="A167" s="128" t="s">
        <v>3257</v>
      </c>
      <c r="B167" s="128" t="s">
        <v>2903</v>
      </c>
      <c r="C167" s="128"/>
      <c r="D167" s="128"/>
      <c r="E167" s="128"/>
      <c r="F167" s="128"/>
      <c r="G167" s="128"/>
      <c r="H167" s="128"/>
      <c r="I167" s="128" t="s">
        <v>231</v>
      </c>
      <c r="J167" s="128"/>
      <c r="K167" s="128"/>
      <c r="L167" s="128"/>
      <c r="M167" s="128"/>
      <c r="N167" s="128"/>
      <c r="O167" s="128" t="s">
        <v>980</v>
      </c>
      <c r="P167" s="128">
        <v>298</v>
      </c>
      <c r="Q167" s="136">
        <f t="shared" si="4"/>
        <v>0.27300000000000002</v>
      </c>
      <c r="R167" s="128"/>
      <c r="S167" s="128">
        <v>27.3</v>
      </c>
    </row>
    <row r="168" spans="1:19" s="21" customFormat="1" ht="14.55">
      <c r="A168" s="128" t="s">
        <v>3257</v>
      </c>
      <c r="B168" s="128" t="s">
        <v>2903</v>
      </c>
      <c r="C168" s="128"/>
      <c r="D168" s="128"/>
      <c r="E168" s="128"/>
      <c r="F168" s="128"/>
      <c r="G168" s="128"/>
      <c r="H168" s="128"/>
      <c r="I168" s="128" t="s">
        <v>231</v>
      </c>
      <c r="J168" s="128"/>
      <c r="K168" s="128"/>
      <c r="L168" s="128"/>
      <c r="M168" s="128"/>
      <c r="N168" s="128"/>
      <c r="O168" s="128" t="s">
        <v>979</v>
      </c>
      <c r="P168" s="128">
        <v>630</v>
      </c>
      <c r="Q168" s="136">
        <f t="shared" si="4"/>
        <v>0.34240000000000004</v>
      </c>
      <c r="R168" s="128"/>
      <c r="S168" s="128">
        <v>34.24</v>
      </c>
    </row>
    <row r="169" spans="1:19" s="21" customFormat="1" ht="14.55">
      <c r="A169" s="128" t="s">
        <v>3255</v>
      </c>
      <c r="B169" s="128" t="s">
        <v>3256</v>
      </c>
      <c r="C169" s="128">
        <v>2017</v>
      </c>
      <c r="D169" s="128">
        <v>696</v>
      </c>
      <c r="E169" s="128">
        <v>48.3</v>
      </c>
      <c r="F169" s="128" t="s">
        <v>124</v>
      </c>
      <c r="G169" s="128">
        <v>19.72</v>
      </c>
      <c r="H169" s="128" t="s">
        <v>231</v>
      </c>
      <c r="I169" s="128" t="s">
        <v>231</v>
      </c>
      <c r="J169" s="128" t="s">
        <v>25</v>
      </c>
      <c r="K169" s="128" t="s">
        <v>3020</v>
      </c>
      <c r="L169" s="128" t="s">
        <v>3023</v>
      </c>
      <c r="M169" s="128" t="s">
        <v>2821</v>
      </c>
      <c r="N169" s="128" t="s">
        <v>3227</v>
      </c>
      <c r="O169" s="128" t="s">
        <v>981</v>
      </c>
      <c r="P169" s="128">
        <v>1441</v>
      </c>
      <c r="Q169" s="136">
        <f t="shared" si="4"/>
        <v>0.35499999999999998</v>
      </c>
      <c r="R169" s="128" t="s">
        <v>3026</v>
      </c>
      <c r="S169" s="128">
        <v>35.5</v>
      </c>
    </row>
    <row r="170" spans="1:19" s="21" customFormat="1" ht="14.55">
      <c r="A170" s="128" t="s">
        <v>3255</v>
      </c>
      <c r="B170" s="128"/>
      <c r="C170" s="128"/>
      <c r="D170" s="128"/>
      <c r="E170" s="128"/>
      <c r="F170" s="128"/>
      <c r="G170" s="128"/>
      <c r="H170" s="128"/>
      <c r="I170" s="128" t="s">
        <v>231</v>
      </c>
      <c r="J170" s="128"/>
      <c r="K170" s="128"/>
      <c r="L170" s="128"/>
      <c r="M170" s="128"/>
      <c r="N170" s="128"/>
      <c r="O170" s="128" t="s">
        <v>980</v>
      </c>
      <c r="P170" s="128">
        <v>696</v>
      </c>
      <c r="Q170" s="136">
        <f t="shared" si="4"/>
        <v>0.32899999999999996</v>
      </c>
      <c r="R170" s="128"/>
      <c r="S170" s="128">
        <v>32.9</v>
      </c>
    </row>
    <row r="171" spans="1:19" s="21" customFormat="1" ht="14.55">
      <c r="A171" s="128" t="s">
        <v>3255</v>
      </c>
      <c r="B171" s="128"/>
      <c r="C171" s="128"/>
      <c r="D171" s="128"/>
      <c r="E171" s="128"/>
      <c r="F171" s="128"/>
      <c r="G171" s="128"/>
      <c r="H171" s="128"/>
      <c r="I171" s="128" t="s">
        <v>231</v>
      </c>
      <c r="J171" s="128"/>
      <c r="K171" s="128"/>
      <c r="L171" s="128"/>
      <c r="M171" s="128"/>
      <c r="N171" s="128"/>
      <c r="O171" s="128" t="s">
        <v>979</v>
      </c>
      <c r="P171" s="128">
        <v>745</v>
      </c>
      <c r="Q171" s="136">
        <f t="shared" si="4"/>
        <v>0.38</v>
      </c>
      <c r="R171" s="128"/>
      <c r="S171" s="128">
        <v>38</v>
      </c>
    </row>
    <row r="172" spans="1:19" s="21" customFormat="1" ht="14.55">
      <c r="A172" s="128" t="s">
        <v>3254</v>
      </c>
      <c r="B172" s="128" t="s">
        <v>3253</v>
      </c>
      <c r="C172" s="128">
        <v>2012</v>
      </c>
      <c r="D172" s="128">
        <v>2850</v>
      </c>
      <c r="E172" s="128">
        <v>66</v>
      </c>
      <c r="F172" s="128" t="s">
        <v>2790</v>
      </c>
      <c r="G172" s="128"/>
      <c r="H172" s="128" t="s">
        <v>3177</v>
      </c>
      <c r="I172" s="128" t="s">
        <v>231</v>
      </c>
      <c r="J172" s="128" t="s">
        <v>25</v>
      </c>
      <c r="K172" s="128" t="s">
        <v>3020</v>
      </c>
      <c r="L172" s="128" t="s">
        <v>3023</v>
      </c>
      <c r="M172" s="128" t="s">
        <v>2821</v>
      </c>
      <c r="N172" s="128" t="s">
        <v>3227</v>
      </c>
      <c r="O172" s="128" t="s">
        <v>981</v>
      </c>
      <c r="P172" s="128">
        <v>4318</v>
      </c>
      <c r="Q172" s="136">
        <f t="shared" si="4"/>
        <v>0.54700000000000004</v>
      </c>
      <c r="R172" s="128" t="s">
        <v>3026</v>
      </c>
      <c r="S172" s="128">
        <v>54.7</v>
      </c>
    </row>
    <row r="173" spans="1:19" s="21" customFormat="1" ht="14.55">
      <c r="A173" s="131" t="s">
        <v>3251</v>
      </c>
      <c r="B173" s="131" t="s">
        <v>3253</v>
      </c>
      <c r="C173" s="131">
        <v>2015</v>
      </c>
      <c r="D173" s="131">
        <v>3913</v>
      </c>
      <c r="E173" s="131">
        <v>75.8</v>
      </c>
      <c r="F173" s="131" t="s">
        <v>2790</v>
      </c>
      <c r="G173" s="131"/>
      <c r="H173" s="131" t="s">
        <v>3252</v>
      </c>
      <c r="I173" s="131" t="s">
        <v>231</v>
      </c>
      <c r="J173" s="131" t="s">
        <v>25</v>
      </c>
      <c r="K173" s="131" t="s">
        <v>3020</v>
      </c>
      <c r="L173" s="131" t="s">
        <v>3023</v>
      </c>
      <c r="M173" s="131" t="s">
        <v>2821</v>
      </c>
      <c r="N173" s="131" t="s">
        <v>3227</v>
      </c>
      <c r="O173" s="131" t="s">
        <v>981</v>
      </c>
      <c r="P173" s="131">
        <v>5162</v>
      </c>
      <c r="Q173" s="137">
        <v>0.31640000000000001</v>
      </c>
      <c r="R173" s="131" t="s">
        <v>3026</v>
      </c>
      <c r="S173" s="131">
        <v>31.65</v>
      </c>
    </row>
    <row r="174" spans="1:19" s="21" customFormat="1" ht="14.55">
      <c r="A174" s="131" t="s">
        <v>3251</v>
      </c>
      <c r="B174" s="131"/>
      <c r="C174" s="131"/>
      <c r="D174" s="131"/>
      <c r="E174" s="131"/>
      <c r="F174" s="131"/>
      <c r="G174" s="131"/>
      <c r="H174" s="131"/>
      <c r="I174" s="131" t="s">
        <v>231</v>
      </c>
      <c r="J174" s="131"/>
      <c r="K174" s="131"/>
      <c r="L174" s="131"/>
      <c r="M174" s="131"/>
      <c r="N174" s="131"/>
      <c r="O174" s="131" t="s">
        <v>2933</v>
      </c>
      <c r="P174" s="131">
        <v>2704</v>
      </c>
      <c r="Q174" s="137">
        <v>0.31180000000000002</v>
      </c>
      <c r="R174" s="131"/>
      <c r="S174" s="131">
        <v>25.51</v>
      </c>
    </row>
    <row r="175" spans="1:19" s="21" customFormat="1" ht="14.55">
      <c r="A175" s="131" t="s">
        <v>3251</v>
      </c>
      <c r="B175" s="131"/>
      <c r="C175" s="131"/>
      <c r="D175" s="131"/>
      <c r="E175" s="131"/>
      <c r="F175" s="131"/>
      <c r="G175" s="131"/>
      <c r="H175" s="131"/>
      <c r="I175" s="131" t="s">
        <v>231</v>
      </c>
      <c r="J175" s="131"/>
      <c r="K175" s="131"/>
      <c r="L175" s="131"/>
      <c r="M175" s="131"/>
      <c r="N175" s="131"/>
      <c r="O175" s="131" t="s">
        <v>231</v>
      </c>
      <c r="P175" s="131">
        <v>2454</v>
      </c>
      <c r="Q175" s="137">
        <v>0.32150000000000001</v>
      </c>
      <c r="R175" s="131"/>
      <c r="S175" s="131">
        <v>32.15</v>
      </c>
    </row>
    <row r="176" spans="1:19" s="21" customFormat="1" ht="14.55">
      <c r="A176" s="128" t="s">
        <v>3249</v>
      </c>
      <c r="B176" s="128" t="s">
        <v>3250</v>
      </c>
      <c r="C176" s="128">
        <v>2014</v>
      </c>
      <c r="D176" s="128">
        <v>618</v>
      </c>
      <c r="E176" s="128">
        <v>57.41</v>
      </c>
      <c r="F176" s="128" t="s">
        <v>126</v>
      </c>
      <c r="G176" s="128">
        <v>18.899999999999999</v>
      </c>
      <c r="H176" s="128" t="s">
        <v>3177</v>
      </c>
      <c r="I176" s="128" t="s">
        <v>231</v>
      </c>
      <c r="J176" s="128" t="s">
        <v>25</v>
      </c>
      <c r="K176" s="128" t="s">
        <v>3020</v>
      </c>
      <c r="L176" s="128" t="s">
        <v>3023</v>
      </c>
      <c r="M176" s="128" t="s">
        <v>2821</v>
      </c>
      <c r="N176" s="128" t="s">
        <v>3227</v>
      </c>
      <c r="O176" s="128" t="s">
        <v>981</v>
      </c>
      <c r="P176" s="131">
        <v>1106</v>
      </c>
      <c r="Q176" s="136">
        <f>S176/100</f>
        <v>0.17699999999999999</v>
      </c>
      <c r="R176" s="128" t="s">
        <v>3026</v>
      </c>
      <c r="S176" s="128">
        <v>17.7</v>
      </c>
    </row>
    <row r="177" spans="1:19" s="21" customFormat="1" ht="14.55">
      <c r="A177" s="128" t="s">
        <v>3249</v>
      </c>
      <c r="B177" s="128"/>
      <c r="C177" s="128"/>
      <c r="D177" s="128"/>
      <c r="E177" s="128"/>
      <c r="F177" s="128"/>
      <c r="G177" s="128"/>
      <c r="H177" s="128"/>
      <c r="I177" s="128"/>
      <c r="J177" s="128"/>
      <c r="K177" s="128"/>
      <c r="L177" s="128"/>
      <c r="M177" s="128"/>
      <c r="N177" s="128"/>
      <c r="O177" s="131" t="s">
        <v>980</v>
      </c>
      <c r="P177" s="131">
        <v>635</v>
      </c>
      <c r="Q177" s="137">
        <v>0.17499999999999999</v>
      </c>
      <c r="R177" s="128"/>
      <c r="S177" s="131"/>
    </row>
    <row r="178" spans="1:19" s="21" customFormat="1" ht="14.55">
      <c r="A178" s="128" t="s">
        <v>3249</v>
      </c>
      <c r="B178" s="128"/>
      <c r="C178" s="128"/>
      <c r="D178" s="128"/>
      <c r="E178" s="128"/>
      <c r="F178" s="128"/>
      <c r="G178" s="128"/>
      <c r="H178" s="128"/>
      <c r="I178" s="128"/>
      <c r="J178" s="128"/>
      <c r="K178" s="128"/>
      <c r="L178" s="128"/>
      <c r="M178" s="128"/>
      <c r="N178" s="128"/>
      <c r="O178" s="131" t="s">
        <v>979</v>
      </c>
      <c r="P178" s="131">
        <v>471</v>
      </c>
      <c r="Q178" s="137">
        <v>0.18</v>
      </c>
      <c r="R178" s="128"/>
      <c r="S178" s="131"/>
    </row>
    <row r="179" spans="1:19" s="21" customFormat="1" ht="14.55">
      <c r="A179" s="128" t="s">
        <v>3247</v>
      </c>
      <c r="B179" s="128" t="s">
        <v>3248</v>
      </c>
      <c r="C179" s="128">
        <v>2020</v>
      </c>
      <c r="D179" s="128">
        <v>58</v>
      </c>
      <c r="E179" s="128">
        <v>13.21</v>
      </c>
      <c r="F179" s="128" t="s">
        <v>21</v>
      </c>
      <c r="G179" s="128"/>
      <c r="H179" s="128" t="s">
        <v>3177</v>
      </c>
      <c r="I179" s="128" t="s">
        <v>231</v>
      </c>
      <c r="J179" s="128" t="s">
        <v>25</v>
      </c>
      <c r="K179" s="128" t="s">
        <v>3020</v>
      </c>
      <c r="L179" s="128" t="s">
        <v>3023</v>
      </c>
      <c r="M179" s="128" t="s">
        <v>3024</v>
      </c>
      <c r="N179" s="128" t="s">
        <v>3025</v>
      </c>
      <c r="O179" s="128" t="s">
        <v>981</v>
      </c>
      <c r="P179" s="128">
        <v>439</v>
      </c>
      <c r="Q179" s="136">
        <f>S179/100</f>
        <v>9.8000000000000004E-2</v>
      </c>
      <c r="R179" s="128" t="s">
        <v>3026</v>
      </c>
      <c r="S179" s="128">
        <v>9.8000000000000007</v>
      </c>
    </row>
    <row r="180" spans="1:19" s="21" customFormat="1" ht="14.55">
      <c r="A180" s="128" t="s">
        <v>3247</v>
      </c>
      <c r="B180" s="128"/>
      <c r="C180" s="128"/>
      <c r="D180" s="128"/>
      <c r="E180" s="128"/>
      <c r="F180" s="128"/>
      <c r="G180" s="128"/>
      <c r="H180" s="128"/>
      <c r="I180" s="128"/>
      <c r="J180" s="128"/>
      <c r="K180" s="128"/>
      <c r="L180" s="128"/>
      <c r="M180" s="128"/>
      <c r="N180" s="128"/>
      <c r="O180" s="131" t="s">
        <v>980</v>
      </c>
      <c r="P180" s="131">
        <v>58</v>
      </c>
      <c r="Q180" s="137">
        <v>0.1724</v>
      </c>
      <c r="R180" s="128"/>
      <c r="S180" s="131"/>
    </row>
    <row r="181" spans="1:19" s="21" customFormat="1" ht="14.55">
      <c r="A181" s="128" t="s">
        <v>3247</v>
      </c>
      <c r="B181" s="128"/>
      <c r="C181" s="128"/>
      <c r="D181" s="128"/>
      <c r="E181" s="128"/>
      <c r="F181" s="128"/>
      <c r="G181" s="128"/>
      <c r="H181" s="128"/>
      <c r="I181" s="128"/>
      <c r="J181" s="128"/>
      <c r="K181" s="128"/>
      <c r="L181" s="128"/>
      <c r="M181" s="128"/>
      <c r="N181" s="128"/>
      <c r="O181" s="131" t="s">
        <v>979</v>
      </c>
      <c r="P181" s="131">
        <v>381</v>
      </c>
      <c r="Q181" s="137">
        <v>8.6999999999999994E-2</v>
      </c>
      <c r="R181" s="128"/>
      <c r="S181" s="131"/>
    </row>
    <row r="182" spans="1:19" s="21" customFormat="1" ht="14.55">
      <c r="A182" s="128" t="s">
        <v>3247</v>
      </c>
      <c r="B182" s="128"/>
      <c r="C182" s="128"/>
      <c r="D182" s="128"/>
      <c r="E182" s="128"/>
      <c r="F182" s="128"/>
      <c r="G182" s="128"/>
      <c r="H182" s="128"/>
      <c r="I182" s="128"/>
      <c r="J182" s="128"/>
      <c r="K182" s="128"/>
      <c r="L182" s="128"/>
      <c r="M182" s="128"/>
      <c r="N182" s="128"/>
      <c r="O182" s="131" t="s">
        <v>250</v>
      </c>
      <c r="P182" s="131">
        <v>246</v>
      </c>
      <c r="Q182" s="137">
        <v>0.10979999999999999</v>
      </c>
      <c r="R182" s="128"/>
      <c r="S182" s="131"/>
    </row>
    <row r="183" spans="1:19" s="21" customFormat="1" ht="14.55">
      <c r="A183" s="128" t="s">
        <v>3247</v>
      </c>
      <c r="B183" s="128"/>
      <c r="C183" s="128"/>
      <c r="D183" s="128"/>
      <c r="E183" s="128"/>
      <c r="F183" s="128"/>
      <c r="G183" s="128"/>
      <c r="H183" s="128"/>
      <c r="I183" s="128"/>
      <c r="J183" s="128"/>
      <c r="K183" s="128"/>
      <c r="L183" s="128"/>
      <c r="M183" s="128"/>
      <c r="N183" s="128"/>
      <c r="O183" s="131" t="s">
        <v>251</v>
      </c>
      <c r="P183" s="131">
        <v>193</v>
      </c>
      <c r="Q183" s="137">
        <v>8.2900000000000001E-2</v>
      </c>
      <c r="R183" s="128"/>
      <c r="S183" s="131"/>
    </row>
    <row r="184" spans="1:19" s="21" customFormat="1" ht="14.55">
      <c r="A184" s="128" t="s">
        <v>3246</v>
      </c>
      <c r="B184" s="128" t="s">
        <v>3245</v>
      </c>
      <c r="C184" s="128">
        <v>2020</v>
      </c>
      <c r="D184" s="128">
        <v>593</v>
      </c>
      <c r="E184" s="128">
        <v>44.2</v>
      </c>
      <c r="F184" s="128" t="s">
        <v>2730</v>
      </c>
      <c r="G184" s="128">
        <v>20.5</v>
      </c>
      <c r="H184" s="128" t="s">
        <v>3177</v>
      </c>
      <c r="I184" s="128" t="s">
        <v>231</v>
      </c>
      <c r="J184" s="128" t="s">
        <v>25</v>
      </c>
      <c r="K184" s="128" t="s">
        <v>3020</v>
      </c>
      <c r="L184" s="128" t="s">
        <v>3023</v>
      </c>
      <c r="M184" s="128" t="s">
        <v>2821</v>
      </c>
      <c r="N184" s="128" t="s">
        <v>3227</v>
      </c>
      <c r="O184" s="128" t="s">
        <v>981</v>
      </c>
      <c r="P184" s="131">
        <v>731</v>
      </c>
      <c r="Q184" s="136">
        <f>S184/100</f>
        <v>0.315</v>
      </c>
      <c r="R184" s="128" t="s">
        <v>3026</v>
      </c>
      <c r="S184" s="128">
        <v>31.5</v>
      </c>
    </row>
    <row r="185" spans="1:19" s="21" customFormat="1" ht="14.55">
      <c r="A185" s="128" t="s">
        <v>3242</v>
      </c>
      <c r="B185" s="128" t="s">
        <v>3244</v>
      </c>
      <c r="C185" s="128">
        <v>2020</v>
      </c>
      <c r="D185" s="128">
        <v>508</v>
      </c>
      <c r="E185" s="128">
        <v>43.64</v>
      </c>
      <c r="F185" s="128" t="s">
        <v>3243</v>
      </c>
      <c r="G185" s="128">
        <v>20.100000000000001</v>
      </c>
      <c r="H185" s="128" t="s">
        <v>3177</v>
      </c>
      <c r="I185" s="128" t="s">
        <v>231</v>
      </c>
      <c r="J185" s="128" t="s">
        <v>25</v>
      </c>
      <c r="K185" s="128" t="s">
        <v>3020</v>
      </c>
      <c r="L185" s="128" t="s">
        <v>3023</v>
      </c>
      <c r="M185" s="128" t="s">
        <v>3024</v>
      </c>
      <c r="N185" s="131" t="s">
        <v>3232</v>
      </c>
      <c r="O185" s="128" t="s">
        <v>981</v>
      </c>
      <c r="P185" s="128">
        <v>1164</v>
      </c>
      <c r="Q185" s="136">
        <f>S185/100</f>
        <v>0.1598</v>
      </c>
      <c r="R185" s="128" t="s">
        <v>3026</v>
      </c>
      <c r="S185" s="128">
        <v>15.98</v>
      </c>
    </row>
    <row r="186" spans="1:19" s="21" customFormat="1" ht="14.55">
      <c r="A186" s="128" t="s">
        <v>3242</v>
      </c>
      <c r="B186" s="128"/>
      <c r="C186" s="128"/>
      <c r="D186" s="128"/>
      <c r="E186" s="128"/>
      <c r="F186" s="128"/>
      <c r="G186" s="128"/>
      <c r="H186" s="128"/>
      <c r="I186" s="128"/>
      <c r="J186" s="128"/>
      <c r="K186" s="128"/>
      <c r="L186" s="128"/>
      <c r="M186" s="128"/>
      <c r="N186" s="131"/>
      <c r="O186" s="131" t="s">
        <v>980</v>
      </c>
      <c r="P186" s="131">
        <v>506</v>
      </c>
      <c r="Q186" s="137">
        <v>0.18379999999999999</v>
      </c>
      <c r="R186" s="128"/>
      <c r="S186" s="131"/>
    </row>
    <row r="187" spans="1:19" s="21" customFormat="1" ht="14.55">
      <c r="A187" s="128" t="s">
        <v>3242</v>
      </c>
      <c r="B187" s="128"/>
      <c r="C187" s="128"/>
      <c r="D187" s="128"/>
      <c r="E187" s="128"/>
      <c r="F187" s="128"/>
      <c r="G187" s="128"/>
      <c r="H187" s="128"/>
      <c r="I187" s="128"/>
      <c r="J187" s="128"/>
      <c r="K187" s="128"/>
      <c r="L187" s="128"/>
      <c r="M187" s="128"/>
      <c r="N187" s="131"/>
      <c r="O187" s="131" t="s">
        <v>979</v>
      </c>
      <c r="P187" s="131">
        <v>658</v>
      </c>
      <c r="Q187" s="137">
        <v>0.14130000000000001</v>
      </c>
      <c r="R187" s="128"/>
      <c r="S187" s="131"/>
    </row>
    <row r="188" spans="1:19" s="21" customFormat="1" ht="14.55">
      <c r="A188" s="128" t="s">
        <v>2727</v>
      </c>
      <c r="B188" s="128" t="s">
        <v>3241</v>
      </c>
      <c r="C188" s="128">
        <v>2020</v>
      </c>
      <c r="D188" s="128">
        <v>592</v>
      </c>
      <c r="E188" s="128">
        <v>25.6</v>
      </c>
      <c r="F188" s="128" t="s">
        <v>3240</v>
      </c>
      <c r="G188" s="128">
        <v>20.3</v>
      </c>
      <c r="H188" s="128" t="s">
        <v>3177</v>
      </c>
      <c r="I188" s="128" t="s">
        <v>231</v>
      </c>
      <c r="J188" s="128" t="s">
        <v>25</v>
      </c>
      <c r="K188" s="128" t="s">
        <v>3239</v>
      </c>
      <c r="L188" s="128"/>
      <c r="M188" s="128" t="s">
        <v>3033</v>
      </c>
      <c r="N188" s="131" t="s">
        <v>3238</v>
      </c>
      <c r="O188" s="128" t="s">
        <v>981</v>
      </c>
      <c r="P188" s="128">
        <v>2312</v>
      </c>
      <c r="Q188" s="136">
        <f>S188/100</f>
        <v>0.10300000000000001</v>
      </c>
      <c r="R188" s="128" t="s">
        <v>3026</v>
      </c>
      <c r="S188" s="128">
        <v>10.3</v>
      </c>
    </row>
    <row r="189" spans="1:19" s="21" customFormat="1" ht="14.55">
      <c r="A189" s="128" t="s">
        <v>3237</v>
      </c>
      <c r="B189" s="128" t="s">
        <v>3236</v>
      </c>
      <c r="C189" s="128">
        <v>2020</v>
      </c>
      <c r="D189" s="128">
        <v>432</v>
      </c>
      <c r="E189" s="128">
        <v>38.1</v>
      </c>
      <c r="F189" s="128" t="s">
        <v>3235</v>
      </c>
      <c r="G189" s="128">
        <v>18.8</v>
      </c>
      <c r="H189" s="128" t="s">
        <v>3177</v>
      </c>
      <c r="I189" s="128" t="s">
        <v>231</v>
      </c>
      <c r="J189" s="128" t="s">
        <v>25</v>
      </c>
      <c r="K189" s="128" t="s">
        <v>3020</v>
      </c>
      <c r="L189" s="128" t="s">
        <v>3023</v>
      </c>
      <c r="M189" s="128" t="s">
        <v>3024</v>
      </c>
      <c r="N189" s="131" t="s">
        <v>3232</v>
      </c>
      <c r="O189" s="128" t="s">
        <v>981</v>
      </c>
      <c r="P189" s="128">
        <v>1135</v>
      </c>
      <c r="Q189" s="136">
        <f>S189/100</f>
        <v>0.13300000000000001</v>
      </c>
      <c r="R189" s="128" t="s">
        <v>3026</v>
      </c>
      <c r="S189" s="128">
        <v>13.3</v>
      </c>
    </row>
    <row r="190" spans="1:19" s="21" customFormat="1" ht="14.55">
      <c r="A190" s="128" t="s">
        <v>3234</v>
      </c>
      <c r="B190" s="128" t="s">
        <v>3233</v>
      </c>
      <c r="C190" s="128">
        <v>2014</v>
      </c>
      <c r="D190" s="128">
        <v>196</v>
      </c>
      <c r="E190" s="128">
        <v>25.6</v>
      </c>
      <c r="F190" s="128" t="s">
        <v>355</v>
      </c>
      <c r="G190" s="128">
        <v>23.26</v>
      </c>
      <c r="H190" s="128" t="s">
        <v>3177</v>
      </c>
      <c r="I190" s="128" t="s">
        <v>231</v>
      </c>
      <c r="J190" s="128" t="s">
        <v>25</v>
      </c>
      <c r="K190" s="128" t="s">
        <v>3020</v>
      </c>
      <c r="L190" s="131" t="s">
        <v>2822</v>
      </c>
      <c r="M190" s="131" t="s">
        <v>3024</v>
      </c>
      <c r="N190" s="131" t="s">
        <v>3232</v>
      </c>
      <c r="O190" s="128" t="s">
        <v>981</v>
      </c>
      <c r="P190" s="128">
        <v>767</v>
      </c>
      <c r="Q190" s="137">
        <v>0.23730000000000001</v>
      </c>
      <c r="R190" s="128" t="s">
        <v>3026</v>
      </c>
      <c r="S190" s="128">
        <v>35.5</v>
      </c>
    </row>
    <row r="191" spans="1:19" s="21" customFormat="1" ht="14.55">
      <c r="A191" s="128" t="s">
        <v>3230</v>
      </c>
      <c r="B191" s="128" t="s">
        <v>3231</v>
      </c>
      <c r="C191" s="128">
        <v>2020</v>
      </c>
      <c r="D191" s="128">
        <v>1833</v>
      </c>
      <c r="E191" s="128">
        <v>35.03</v>
      </c>
      <c r="F191" s="128" t="s">
        <v>355</v>
      </c>
      <c r="G191" s="128">
        <v>21.74</v>
      </c>
      <c r="H191" s="128" t="s">
        <v>3177</v>
      </c>
      <c r="I191" s="128" t="s">
        <v>231</v>
      </c>
      <c r="J191" s="128" t="s">
        <v>25</v>
      </c>
      <c r="K191" s="128" t="s">
        <v>3020</v>
      </c>
      <c r="L191" s="128" t="s">
        <v>3023</v>
      </c>
      <c r="M191" s="128" t="s">
        <v>2821</v>
      </c>
      <c r="N191" s="128" t="s">
        <v>3227</v>
      </c>
      <c r="O191" s="128" t="s">
        <v>981</v>
      </c>
      <c r="P191" s="128">
        <v>5233</v>
      </c>
      <c r="Q191" s="137">
        <v>0.37940000000000002</v>
      </c>
      <c r="R191" s="128" t="s">
        <v>3026</v>
      </c>
      <c r="S191" s="128">
        <v>37.96</v>
      </c>
    </row>
    <row r="192" spans="1:19" s="21" customFormat="1" ht="14.55">
      <c r="A192" s="128" t="s">
        <v>3230</v>
      </c>
      <c r="B192" s="128"/>
      <c r="C192" s="128"/>
      <c r="D192" s="128"/>
      <c r="E192" s="128"/>
      <c r="F192" s="128"/>
      <c r="G192" s="128"/>
      <c r="H192" s="128"/>
      <c r="I192" s="128"/>
      <c r="J192" s="128"/>
      <c r="K192" s="128"/>
      <c r="L192" s="128"/>
      <c r="M192" s="128"/>
      <c r="N192" s="128"/>
      <c r="O192" s="131" t="s">
        <v>980</v>
      </c>
      <c r="P192" s="131">
        <v>1819</v>
      </c>
      <c r="Q192" s="137">
        <v>0.37909999999999999</v>
      </c>
      <c r="R192" s="128"/>
      <c r="S192" s="131"/>
    </row>
    <row r="193" spans="1:19" s="21" customFormat="1" ht="14.55">
      <c r="A193" s="128" t="s">
        <v>3230</v>
      </c>
      <c r="B193" s="128"/>
      <c r="C193" s="128"/>
      <c r="D193" s="128"/>
      <c r="E193" s="128"/>
      <c r="F193" s="128"/>
      <c r="G193" s="128"/>
      <c r="H193" s="128"/>
      <c r="I193" s="128"/>
      <c r="J193" s="128"/>
      <c r="K193" s="128"/>
      <c r="L193" s="128"/>
      <c r="M193" s="128"/>
      <c r="N193" s="128"/>
      <c r="O193" s="131" t="s">
        <v>979</v>
      </c>
      <c r="P193" s="131">
        <v>3400</v>
      </c>
      <c r="Q193" s="137">
        <v>0.37959999999999999</v>
      </c>
      <c r="R193" s="128"/>
      <c r="S193" s="131"/>
    </row>
    <row r="194" spans="1:19" s="21" customFormat="1" ht="14.55">
      <c r="A194" s="128" t="s">
        <v>3226</v>
      </c>
      <c r="B194" s="128" t="s">
        <v>3229</v>
      </c>
      <c r="C194" s="128">
        <v>2020</v>
      </c>
      <c r="D194" s="128">
        <v>459</v>
      </c>
      <c r="E194" s="128">
        <v>29.61</v>
      </c>
      <c r="F194" s="128" t="s">
        <v>3228</v>
      </c>
      <c r="G194" s="128">
        <v>19.3</v>
      </c>
      <c r="H194" s="128" t="s">
        <v>3177</v>
      </c>
      <c r="I194" s="128" t="s">
        <v>231</v>
      </c>
      <c r="J194" s="128" t="s">
        <v>25</v>
      </c>
      <c r="K194" s="128" t="s">
        <v>3020</v>
      </c>
      <c r="L194" s="128" t="s">
        <v>3023</v>
      </c>
      <c r="M194" s="128" t="s">
        <v>2821</v>
      </c>
      <c r="N194" s="128" t="s">
        <v>3227</v>
      </c>
      <c r="O194" s="128" t="s">
        <v>981</v>
      </c>
      <c r="P194" s="128">
        <v>1550</v>
      </c>
      <c r="Q194" s="136">
        <f>S194/100</f>
        <v>0.39419999999999999</v>
      </c>
      <c r="R194" s="128" t="s">
        <v>3026</v>
      </c>
      <c r="S194" s="128">
        <v>39.42</v>
      </c>
    </row>
    <row r="195" spans="1:19" s="21" customFormat="1" ht="14.55">
      <c r="A195" s="128" t="s">
        <v>3226</v>
      </c>
      <c r="B195" s="128"/>
      <c r="C195" s="128"/>
      <c r="D195" s="128"/>
      <c r="E195" s="128"/>
      <c r="F195" s="128"/>
      <c r="G195" s="128"/>
      <c r="H195" s="128"/>
      <c r="I195" s="128"/>
      <c r="J195" s="128"/>
      <c r="K195" s="128"/>
      <c r="L195" s="128"/>
      <c r="M195" s="128"/>
      <c r="N195" s="128"/>
      <c r="O195" s="131" t="s">
        <v>980</v>
      </c>
      <c r="P195" s="131">
        <v>495</v>
      </c>
      <c r="Q195" s="137">
        <v>0.38129999999999997</v>
      </c>
      <c r="R195" s="128"/>
      <c r="S195" s="131"/>
    </row>
    <row r="196" spans="1:19" s="21" customFormat="1" ht="14.55">
      <c r="A196" s="128" t="s">
        <v>3226</v>
      </c>
      <c r="B196" s="128"/>
      <c r="C196" s="128"/>
      <c r="D196" s="128"/>
      <c r="E196" s="128"/>
      <c r="F196" s="128"/>
      <c r="G196" s="128"/>
      <c r="H196" s="128"/>
      <c r="I196" s="128"/>
      <c r="J196" s="128"/>
      <c r="K196" s="128"/>
      <c r="L196" s="128"/>
      <c r="M196" s="128"/>
      <c r="N196" s="128"/>
      <c r="O196" s="131" t="s">
        <v>979</v>
      </c>
      <c r="P196" s="131">
        <v>1074</v>
      </c>
      <c r="Q196" s="137">
        <v>0.39850000000000002</v>
      </c>
      <c r="R196" s="128"/>
      <c r="S196" s="131"/>
    </row>
    <row r="197" spans="1:19" s="21" customFormat="1" ht="14.55">
      <c r="A197" s="128" t="s">
        <v>3225</v>
      </c>
      <c r="B197" s="128" t="s">
        <v>3224</v>
      </c>
      <c r="C197" s="128">
        <v>2018</v>
      </c>
      <c r="D197" s="128">
        <v>3312</v>
      </c>
      <c r="E197" s="128">
        <v>52.7</v>
      </c>
      <c r="F197" s="128" t="s">
        <v>394</v>
      </c>
      <c r="G197" s="128"/>
      <c r="H197" s="128" t="s">
        <v>3177</v>
      </c>
      <c r="I197" s="128" t="s">
        <v>231</v>
      </c>
      <c r="J197" s="128" t="s">
        <v>25</v>
      </c>
      <c r="K197" s="128" t="s">
        <v>3020</v>
      </c>
      <c r="L197" s="128" t="s">
        <v>3023</v>
      </c>
      <c r="M197" s="128" t="s">
        <v>3223</v>
      </c>
      <c r="N197" s="128" t="s">
        <v>3222</v>
      </c>
      <c r="O197" s="128" t="s">
        <v>981</v>
      </c>
      <c r="P197" s="128">
        <v>6284</v>
      </c>
      <c r="Q197" s="136">
        <v>2.3999999999999998E-3</v>
      </c>
      <c r="R197" s="128" t="s">
        <v>3026</v>
      </c>
      <c r="S197" s="128">
        <v>0.2</v>
      </c>
    </row>
    <row r="198" spans="1:19" s="21" customFormat="1" ht="14.55">
      <c r="A198" s="128" t="s">
        <v>3269</v>
      </c>
      <c r="B198" s="128" t="s">
        <v>3270</v>
      </c>
      <c r="C198" s="128">
        <v>2018</v>
      </c>
      <c r="D198" s="128">
        <v>470</v>
      </c>
      <c r="E198" s="128">
        <v>35.39</v>
      </c>
      <c r="F198" s="128" t="s">
        <v>124</v>
      </c>
      <c r="G198" s="128">
        <v>19.5</v>
      </c>
      <c r="H198" s="128" t="s">
        <v>3177</v>
      </c>
      <c r="I198" s="128" t="s">
        <v>231</v>
      </c>
      <c r="J198" s="128" t="s">
        <v>25</v>
      </c>
      <c r="K198" s="128" t="s">
        <v>3020</v>
      </c>
      <c r="L198" s="128" t="s">
        <v>3023</v>
      </c>
      <c r="M198" s="128" t="s">
        <v>2821</v>
      </c>
      <c r="N198" s="128" t="s">
        <v>3227</v>
      </c>
      <c r="O198" s="128" t="s">
        <v>981</v>
      </c>
      <c r="P198" s="128">
        <v>1328</v>
      </c>
      <c r="Q198" s="137">
        <v>0.38200000000000001</v>
      </c>
      <c r="R198" s="128" t="s">
        <v>3026</v>
      </c>
      <c r="S198" s="128">
        <v>36.5</v>
      </c>
    </row>
    <row r="199" spans="1:19" s="21" customFormat="1" ht="14.55">
      <c r="A199" s="128" t="s">
        <v>3269</v>
      </c>
      <c r="B199" s="128"/>
      <c r="C199" s="128"/>
      <c r="D199" s="128"/>
      <c r="E199" s="128"/>
      <c r="F199" s="128"/>
      <c r="G199" s="128"/>
      <c r="H199" s="128"/>
      <c r="I199" s="128"/>
      <c r="J199" s="128"/>
      <c r="K199" s="128"/>
      <c r="L199" s="128"/>
      <c r="M199" s="128"/>
      <c r="N199" s="128"/>
      <c r="O199" s="131" t="s">
        <v>980</v>
      </c>
      <c r="P199" s="131">
        <v>470</v>
      </c>
      <c r="Q199" s="137">
        <v>0.36499999999999999</v>
      </c>
      <c r="R199" s="128"/>
      <c r="S199" s="131"/>
    </row>
    <row r="200" spans="1:19" s="21" customFormat="1" ht="14.55">
      <c r="A200" s="128" t="s">
        <v>3269</v>
      </c>
      <c r="B200" s="128"/>
      <c r="C200" s="128"/>
      <c r="D200" s="128"/>
      <c r="E200" s="128"/>
      <c r="F200" s="128"/>
      <c r="G200" s="128"/>
      <c r="H200" s="128"/>
      <c r="I200" s="128"/>
      <c r="J200" s="128"/>
      <c r="K200" s="128"/>
      <c r="L200" s="128"/>
      <c r="M200" s="128"/>
      <c r="N200" s="128"/>
      <c r="O200" s="131" t="s">
        <v>979</v>
      </c>
      <c r="P200" s="131">
        <v>858</v>
      </c>
      <c r="Q200" s="137">
        <v>0.39100000000000001</v>
      </c>
      <c r="R200" s="128"/>
      <c r="S200" s="131"/>
    </row>
    <row r="201" spans="1:19" s="21" customFormat="1" ht="14.55">
      <c r="A201" s="128" t="s">
        <v>3267</v>
      </c>
      <c r="B201" s="128" t="s">
        <v>3268</v>
      </c>
      <c r="C201" s="128">
        <v>2020</v>
      </c>
      <c r="D201" s="128">
        <v>416</v>
      </c>
      <c r="E201" s="128">
        <v>40</v>
      </c>
      <c r="F201" s="128"/>
      <c r="G201" s="128">
        <v>20.32</v>
      </c>
      <c r="H201" s="128" t="s">
        <v>3177</v>
      </c>
      <c r="I201" s="128" t="s">
        <v>231</v>
      </c>
      <c r="J201" s="128" t="s">
        <v>25</v>
      </c>
      <c r="K201" s="128" t="s">
        <v>3020</v>
      </c>
      <c r="L201" s="128" t="s">
        <v>3023</v>
      </c>
      <c r="M201" s="128" t="s">
        <v>2821</v>
      </c>
      <c r="N201" s="131" t="s">
        <v>3261</v>
      </c>
      <c r="O201" s="128" t="s">
        <v>981</v>
      </c>
      <c r="P201" s="128">
        <v>1040</v>
      </c>
      <c r="Q201" s="136">
        <f>S201/100</f>
        <v>0.46799999999999997</v>
      </c>
      <c r="R201" s="128" t="s">
        <v>3026</v>
      </c>
      <c r="S201" s="128">
        <v>46.8</v>
      </c>
    </row>
    <row r="202" spans="1:19" s="21" customFormat="1" ht="14.55">
      <c r="A202" s="128" t="s">
        <v>3267</v>
      </c>
      <c r="B202" s="128"/>
      <c r="C202" s="128"/>
      <c r="D202" s="128"/>
      <c r="E202" s="128"/>
      <c r="F202" s="128"/>
      <c r="G202" s="128"/>
      <c r="H202" s="128"/>
      <c r="I202" s="128"/>
      <c r="J202" s="128"/>
      <c r="K202" s="128"/>
      <c r="L202" s="128"/>
      <c r="M202" s="128"/>
      <c r="N202" s="131"/>
      <c r="O202" s="131" t="s">
        <v>980</v>
      </c>
      <c r="P202" s="131">
        <v>416</v>
      </c>
      <c r="Q202" s="137">
        <v>0.45400000000000001</v>
      </c>
      <c r="R202" s="128"/>
      <c r="S202" s="131"/>
    </row>
    <row r="203" spans="1:19" s="21" customFormat="1" ht="14.55">
      <c r="A203" s="128" t="s">
        <v>3267</v>
      </c>
      <c r="B203" s="128"/>
      <c r="C203" s="128"/>
      <c r="D203" s="128"/>
      <c r="E203" s="128"/>
      <c r="F203" s="128"/>
      <c r="G203" s="128"/>
      <c r="H203" s="128"/>
      <c r="I203" s="128"/>
      <c r="J203" s="128"/>
      <c r="K203" s="128"/>
      <c r="L203" s="128"/>
      <c r="M203" s="128"/>
      <c r="N203" s="131"/>
      <c r="O203" s="131" t="s">
        <v>979</v>
      </c>
      <c r="P203" s="131">
        <v>624</v>
      </c>
      <c r="Q203" s="137">
        <v>0.47799999999999998</v>
      </c>
      <c r="R203" s="128"/>
      <c r="S203" s="131"/>
    </row>
    <row r="204" spans="1:19" s="21" customFormat="1" ht="14.55">
      <c r="A204" s="128" t="s">
        <v>3267</v>
      </c>
      <c r="B204" s="128"/>
      <c r="C204" s="128"/>
      <c r="D204" s="128"/>
      <c r="E204" s="128"/>
      <c r="F204" s="128"/>
      <c r="G204" s="128"/>
      <c r="H204" s="128"/>
      <c r="I204" s="128"/>
      <c r="J204" s="128"/>
      <c r="K204" s="128"/>
      <c r="L204" s="128"/>
      <c r="M204" s="128"/>
      <c r="N204" s="131"/>
      <c r="O204" s="131" t="s">
        <v>260</v>
      </c>
      <c r="P204" s="131">
        <v>264</v>
      </c>
      <c r="Q204" s="137">
        <v>0.42</v>
      </c>
      <c r="R204" s="128"/>
      <c r="S204" s="131"/>
    </row>
    <row r="205" spans="1:19" s="21" customFormat="1" ht="14.55">
      <c r="A205" s="128" t="s">
        <v>3267</v>
      </c>
      <c r="B205" s="128"/>
      <c r="C205" s="128"/>
      <c r="D205" s="128"/>
      <c r="E205" s="128"/>
      <c r="F205" s="128"/>
      <c r="G205" s="128"/>
      <c r="H205" s="128"/>
      <c r="I205" s="128"/>
      <c r="J205" s="128"/>
      <c r="K205" s="128"/>
      <c r="L205" s="128"/>
      <c r="M205" s="128"/>
      <c r="N205" s="131"/>
      <c r="O205" s="131" t="s">
        <v>259</v>
      </c>
      <c r="P205" s="131">
        <v>491</v>
      </c>
      <c r="Q205" s="137">
        <v>0.47</v>
      </c>
      <c r="R205" s="128"/>
      <c r="S205" s="131"/>
    </row>
    <row r="206" spans="1:19" s="21" customFormat="1" ht="14.55">
      <c r="A206" s="128" t="s">
        <v>3266</v>
      </c>
      <c r="B206" s="128" t="s">
        <v>3265</v>
      </c>
      <c r="C206" s="128">
        <v>2020</v>
      </c>
      <c r="D206" s="128">
        <v>658</v>
      </c>
      <c r="E206" s="128">
        <v>58.48</v>
      </c>
      <c r="F206" s="128" t="s">
        <v>124</v>
      </c>
      <c r="G206" s="128">
        <v>18.8</v>
      </c>
      <c r="H206" s="128" t="s">
        <v>3177</v>
      </c>
      <c r="I206" s="128" t="s">
        <v>231</v>
      </c>
      <c r="J206" s="128" t="s">
        <v>25</v>
      </c>
      <c r="K206" s="128" t="s">
        <v>3020</v>
      </c>
      <c r="L206" s="128" t="s">
        <v>3023</v>
      </c>
      <c r="M206" s="128" t="s">
        <v>3264</v>
      </c>
      <c r="N206" s="128" t="s">
        <v>3025</v>
      </c>
      <c r="O206" s="128" t="s">
        <v>981</v>
      </c>
      <c r="P206" s="131">
        <v>3738</v>
      </c>
      <c r="Q206" s="136">
        <f>S206/100</f>
        <v>0.30099999999999999</v>
      </c>
      <c r="R206" s="128" t="s">
        <v>3026</v>
      </c>
      <c r="S206" s="128">
        <v>30.1</v>
      </c>
    </row>
    <row r="207" spans="1:19" s="21" customFormat="1" ht="14.55">
      <c r="A207" s="128" t="s">
        <v>3263</v>
      </c>
      <c r="B207" s="128" t="s">
        <v>3262</v>
      </c>
      <c r="C207" s="128">
        <v>2020</v>
      </c>
      <c r="D207" s="128"/>
      <c r="E207" s="128"/>
      <c r="F207" s="131" t="s">
        <v>123</v>
      </c>
      <c r="G207" s="128">
        <v>21.67</v>
      </c>
      <c r="H207" s="128" t="s">
        <v>3177</v>
      </c>
      <c r="I207" s="128" t="s">
        <v>231</v>
      </c>
      <c r="J207" s="128" t="s">
        <v>25</v>
      </c>
      <c r="K207" s="128" t="s">
        <v>3020</v>
      </c>
      <c r="L207" s="128" t="s">
        <v>3023</v>
      </c>
      <c r="M207" s="131" t="s">
        <v>2821</v>
      </c>
      <c r="N207" s="131" t="s">
        <v>3261</v>
      </c>
      <c r="O207" s="128" t="s">
        <v>981</v>
      </c>
      <c r="P207" s="131">
        <v>1006</v>
      </c>
      <c r="Q207" s="137">
        <v>0.5</v>
      </c>
      <c r="R207" s="128" t="s">
        <v>3026</v>
      </c>
      <c r="S207" s="128">
        <v>19.88</v>
      </c>
    </row>
    <row r="208" spans="1:19" s="21" customFormat="1" ht="14.55">
      <c r="A208" s="128" t="s">
        <v>3259</v>
      </c>
      <c r="B208" s="128" t="s">
        <v>3260</v>
      </c>
      <c r="C208" s="128">
        <v>2015</v>
      </c>
      <c r="D208" s="128">
        <v>1433</v>
      </c>
      <c r="E208" s="128">
        <v>59.16</v>
      </c>
      <c r="F208" s="131" t="s">
        <v>126</v>
      </c>
      <c r="G208" s="128">
        <v>19.7</v>
      </c>
      <c r="H208" s="128" t="s">
        <v>3177</v>
      </c>
      <c r="I208" s="128" t="s">
        <v>231</v>
      </c>
      <c r="J208" s="128" t="s">
        <v>25</v>
      </c>
      <c r="K208" s="128" t="s">
        <v>3020</v>
      </c>
      <c r="L208" s="128" t="s">
        <v>3023</v>
      </c>
      <c r="M208" s="128" t="s">
        <v>3223</v>
      </c>
      <c r="N208" s="131" t="s">
        <v>3227</v>
      </c>
      <c r="O208" s="128" t="s">
        <v>981</v>
      </c>
      <c r="P208" s="128">
        <v>2422</v>
      </c>
      <c r="Q208" s="136">
        <f>S208/100</f>
        <v>0.42599999999999999</v>
      </c>
      <c r="R208" s="128" t="s">
        <v>3026</v>
      </c>
      <c r="S208" s="128">
        <v>42.6</v>
      </c>
    </row>
    <row r="209" spans="1:19" s="21" customFormat="1" ht="14.55">
      <c r="A209" s="128" t="s">
        <v>3259</v>
      </c>
      <c r="B209" s="128"/>
      <c r="C209" s="128"/>
      <c r="D209" s="128"/>
      <c r="E209" s="128"/>
      <c r="F209" s="131"/>
      <c r="G209" s="128"/>
      <c r="H209" s="128"/>
      <c r="I209" s="128"/>
      <c r="J209" s="128"/>
      <c r="K209" s="128"/>
      <c r="L209" s="128"/>
      <c r="M209" s="128"/>
      <c r="N209" s="131"/>
      <c r="O209" s="131" t="s">
        <v>980</v>
      </c>
      <c r="P209" s="131">
        <v>583</v>
      </c>
      <c r="Q209" s="137">
        <v>0.40699999999999997</v>
      </c>
      <c r="R209" s="128"/>
      <c r="S209" s="131"/>
    </row>
    <row r="210" spans="1:19" s="21" customFormat="1" ht="14.55">
      <c r="A210" s="128" t="s">
        <v>3259</v>
      </c>
      <c r="B210" s="128"/>
      <c r="C210" s="128"/>
      <c r="D210" s="128"/>
      <c r="E210" s="128"/>
      <c r="F210" s="131"/>
      <c r="G210" s="128"/>
      <c r="H210" s="128"/>
      <c r="I210" s="128"/>
      <c r="J210" s="128"/>
      <c r="K210" s="128"/>
      <c r="L210" s="128"/>
      <c r="M210" s="128"/>
      <c r="N210" s="131"/>
      <c r="O210" s="131" t="s">
        <v>979</v>
      </c>
      <c r="P210" s="131">
        <v>448</v>
      </c>
      <c r="Q210" s="137">
        <v>0.45300000000000001</v>
      </c>
      <c r="R210" s="128"/>
      <c r="S210" s="131"/>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99016-50F4-4DD4-8915-4030CE242E34}">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3031</v>
      </c>
      <c r="B2" s="21" t="s">
        <v>3032</v>
      </c>
      <c r="C2" s="21">
        <v>2010</v>
      </c>
      <c r="D2" s="21">
        <v>477</v>
      </c>
      <c r="E2" s="21">
        <v>50.8</v>
      </c>
      <c r="F2" s="21" t="s">
        <v>80</v>
      </c>
      <c r="G2" s="21">
        <v>5.7</v>
      </c>
      <c r="H2" s="21" t="s">
        <v>66</v>
      </c>
      <c r="J2" s="21" t="s">
        <v>25</v>
      </c>
      <c r="K2" s="21" t="s">
        <v>3030</v>
      </c>
      <c r="L2" s="21" t="s">
        <v>3033</v>
      </c>
      <c r="M2" s="21" t="s">
        <v>3034</v>
      </c>
      <c r="N2" s="21" t="s">
        <v>3035</v>
      </c>
      <c r="O2" s="21" t="s">
        <v>981</v>
      </c>
      <c r="P2" s="21">
        <v>939</v>
      </c>
      <c r="Q2" s="21">
        <v>0.28649999999999998</v>
      </c>
      <c r="R2" s="21" t="s">
        <v>3026</v>
      </c>
      <c r="S2" s="21">
        <v>28.65</v>
      </c>
    </row>
    <row r="3" spans="1:19" s="21" customFormat="1">
      <c r="O3" s="21" t="s">
        <v>980</v>
      </c>
      <c r="P3" s="21">
        <v>477</v>
      </c>
      <c r="Q3" s="21">
        <v>0.36060000000000003</v>
      </c>
      <c r="S3" s="21">
        <v>36.06</v>
      </c>
    </row>
    <row r="4" spans="1:19" s="21" customFormat="1">
      <c r="O4" s="21" t="s">
        <v>979</v>
      </c>
      <c r="P4" s="21">
        <v>462</v>
      </c>
      <c r="Q4" s="21">
        <v>0.21</v>
      </c>
      <c r="S4" s="21">
        <v>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EE52A-0E4E-4F1E-B2BC-A57DF6EE1D84}">
  <dimension ref="A1:T88"/>
  <sheetViews>
    <sheetView workbookViewId="0">
      <selection activeCell="B97" sqref="B97"/>
    </sheetView>
  </sheetViews>
  <sheetFormatPr defaultRowHeight="13.95"/>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20">
      <c r="A2" s="25" t="s">
        <v>463</v>
      </c>
      <c r="B2" t="s">
        <v>464</v>
      </c>
      <c r="C2">
        <v>2010</v>
      </c>
      <c r="E2" s="16"/>
      <c r="F2" t="s">
        <v>122</v>
      </c>
      <c r="H2" t="s">
        <v>58</v>
      </c>
      <c r="I2" s="49" t="s">
        <v>66</v>
      </c>
      <c r="J2" s="18" t="s">
        <v>25</v>
      </c>
      <c r="K2" s="25" t="s">
        <v>465</v>
      </c>
      <c r="M2" t="s">
        <v>466</v>
      </c>
      <c r="N2" s="19" t="s">
        <v>467</v>
      </c>
      <c r="O2" t="s">
        <v>29</v>
      </c>
      <c r="P2">
        <v>419</v>
      </c>
      <c r="Q2" s="20">
        <v>0.1527</v>
      </c>
      <c r="R2" s="21" t="s">
        <v>468</v>
      </c>
      <c r="S2" t="s">
        <v>59</v>
      </c>
    </row>
    <row r="3" spans="1:20">
      <c r="A3" t="s">
        <v>469</v>
      </c>
      <c r="B3" t="s">
        <v>470</v>
      </c>
      <c r="C3">
        <v>2020</v>
      </c>
      <c r="D3">
        <v>487</v>
      </c>
      <c r="E3" s="16">
        <v>0.48797595190380799</v>
      </c>
      <c r="F3" t="s">
        <v>130</v>
      </c>
      <c r="G3" t="s">
        <v>471</v>
      </c>
      <c r="H3" t="s">
        <v>66</v>
      </c>
      <c r="I3" s="49" t="s">
        <v>66</v>
      </c>
      <c r="J3" s="18" t="s">
        <v>25</v>
      </c>
      <c r="K3" t="s">
        <v>472</v>
      </c>
      <c r="L3" t="s">
        <v>473</v>
      </c>
      <c r="M3" t="s">
        <v>466</v>
      </c>
      <c r="N3" s="19" t="s">
        <v>467</v>
      </c>
      <c r="O3" t="s">
        <v>29</v>
      </c>
      <c r="P3">
        <v>998</v>
      </c>
      <c r="Q3" s="20">
        <v>0.14030000000000001</v>
      </c>
      <c r="R3" s="21" t="s">
        <v>468</v>
      </c>
    </row>
    <row r="4" spans="1:20">
      <c r="A4" t="s">
        <v>474</v>
      </c>
      <c r="B4" t="s">
        <v>475</v>
      </c>
      <c r="C4">
        <v>2020</v>
      </c>
      <c r="D4">
        <v>3260</v>
      </c>
      <c r="E4" s="16">
        <v>0.52767886047264501</v>
      </c>
      <c r="F4" t="s">
        <v>123</v>
      </c>
      <c r="G4" t="s">
        <v>476</v>
      </c>
      <c r="H4" t="s">
        <v>477</v>
      </c>
      <c r="I4" s="49" t="s">
        <v>66</v>
      </c>
      <c r="J4" s="18" t="s">
        <v>25</v>
      </c>
      <c r="K4" t="s">
        <v>472</v>
      </c>
      <c r="L4" t="s">
        <v>473</v>
      </c>
      <c r="M4" t="s">
        <v>478</v>
      </c>
      <c r="N4" s="19" t="s">
        <v>479</v>
      </c>
      <c r="O4" t="s">
        <v>29</v>
      </c>
      <c r="P4">
        <v>6178</v>
      </c>
      <c r="Q4" s="20">
        <v>0.31530000000000002</v>
      </c>
      <c r="R4" s="21" t="s">
        <v>468</v>
      </c>
    </row>
    <row r="5" spans="1:20">
      <c r="A5" s="24" t="s">
        <v>480</v>
      </c>
      <c r="B5" s="24" t="s">
        <v>481</v>
      </c>
      <c r="C5" s="24">
        <v>2018</v>
      </c>
      <c r="D5" s="24"/>
      <c r="E5" s="47"/>
      <c r="F5" s="24" t="s">
        <v>335</v>
      </c>
      <c r="G5" s="24"/>
      <c r="H5" s="24" t="s">
        <v>66</v>
      </c>
      <c r="I5" s="49" t="s">
        <v>66</v>
      </c>
      <c r="J5" s="24" t="s">
        <v>25</v>
      </c>
      <c r="K5" s="24" t="s">
        <v>482</v>
      </c>
      <c r="L5" s="24"/>
      <c r="M5" s="24" t="s">
        <v>483</v>
      </c>
      <c r="N5" s="19" t="s">
        <v>479</v>
      </c>
      <c r="O5" s="24" t="s">
        <v>29</v>
      </c>
      <c r="P5" s="24">
        <v>162</v>
      </c>
      <c r="Q5" s="27">
        <v>0.3765</v>
      </c>
      <c r="R5" s="48" t="s">
        <v>468</v>
      </c>
    </row>
    <row r="6" spans="1:20">
      <c r="A6" t="s">
        <v>484</v>
      </c>
      <c r="B6" t="s">
        <v>485</v>
      </c>
      <c r="C6">
        <v>2020</v>
      </c>
      <c r="D6">
        <v>117</v>
      </c>
      <c r="E6" s="16">
        <v>0.441509433962264</v>
      </c>
      <c r="F6" t="s">
        <v>126</v>
      </c>
      <c r="H6" t="s">
        <v>66</v>
      </c>
      <c r="I6" s="49" t="s">
        <v>66</v>
      </c>
      <c r="J6" s="18" t="s">
        <v>25</v>
      </c>
      <c r="K6" t="s">
        <v>486</v>
      </c>
      <c r="L6" t="s">
        <v>473</v>
      </c>
      <c r="M6" t="s">
        <v>487</v>
      </c>
      <c r="N6" s="19" t="s">
        <v>488</v>
      </c>
      <c r="O6" t="s">
        <v>29</v>
      </c>
      <c r="P6">
        <v>265</v>
      </c>
      <c r="Q6" s="20">
        <v>0.14699999999999999</v>
      </c>
      <c r="R6" s="21" t="s">
        <v>489</v>
      </c>
    </row>
    <row r="7" spans="1:20" s="32" customFormat="1" ht="14.55">
      <c r="A7" s="33" t="s">
        <v>498</v>
      </c>
      <c r="B7" s="33" t="s">
        <v>497</v>
      </c>
      <c r="C7" s="33">
        <v>2016</v>
      </c>
      <c r="D7" s="33">
        <v>880</v>
      </c>
      <c r="E7" s="37">
        <v>0.41450777202072497</v>
      </c>
      <c r="F7" s="33" t="s">
        <v>192</v>
      </c>
      <c r="G7" s="33" t="s">
        <v>496</v>
      </c>
      <c r="H7" s="33" t="s">
        <v>495</v>
      </c>
      <c r="I7" s="33" t="s">
        <v>138</v>
      </c>
      <c r="J7" s="36" t="s">
        <v>137</v>
      </c>
      <c r="K7" s="33" t="s">
        <v>494</v>
      </c>
      <c r="L7" s="33" t="s">
        <v>493</v>
      </c>
      <c r="M7" s="33" t="s">
        <v>492</v>
      </c>
      <c r="N7" s="33" t="s">
        <v>491</v>
      </c>
      <c r="O7" s="33" t="s">
        <v>133</v>
      </c>
      <c r="P7" s="33">
        <v>2123</v>
      </c>
      <c r="Q7" s="35">
        <v>0.46110000000000001</v>
      </c>
      <c r="R7" s="34" t="s">
        <v>490</v>
      </c>
      <c r="S7" s="33" t="s">
        <v>145</v>
      </c>
      <c r="T7" s="33"/>
    </row>
    <row r="8" spans="1:20" s="32" customFormat="1" ht="14.55">
      <c r="A8" s="33" t="s">
        <v>499</v>
      </c>
      <c r="B8" s="33" t="s">
        <v>500</v>
      </c>
      <c r="C8" s="33">
        <v>2017</v>
      </c>
      <c r="D8" s="33">
        <v>1015</v>
      </c>
      <c r="E8" s="37">
        <v>0.47209302325581398</v>
      </c>
      <c r="F8" s="33" t="s">
        <v>501</v>
      </c>
      <c r="G8" s="33" t="s">
        <v>502</v>
      </c>
      <c r="H8" s="33" t="s">
        <v>162</v>
      </c>
      <c r="I8" s="33" t="s">
        <v>138</v>
      </c>
      <c r="J8" s="36" t="s">
        <v>137</v>
      </c>
      <c r="K8" s="33" t="s">
        <v>503</v>
      </c>
      <c r="L8" s="33"/>
      <c r="M8" s="33" t="s">
        <v>504</v>
      </c>
      <c r="N8" s="33" t="s">
        <v>505</v>
      </c>
      <c r="O8" s="33" t="s">
        <v>133</v>
      </c>
      <c r="P8" s="33">
        <v>2150</v>
      </c>
      <c r="Q8" s="35">
        <v>0.318</v>
      </c>
      <c r="R8" s="34" t="s">
        <v>490</v>
      </c>
    </row>
    <row r="9" spans="1:20" s="32" customFormat="1" ht="14.55">
      <c r="A9" s="33" t="s">
        <v>520</v>
      </c>
      <c r="B9" s="33" t="s">
        <v>521</v>
      </c>
      <c r="C9" s="33">
        <v>2019</v>
      </c>
      <c r="D9" s="33"/>
      <c r="E9" s="37"/>
      <c r="F9" s="33" t="s">
        <v>522</v>
      </c>
      <c r="G9" s="33"/>
      <c r="H9" s="33" t="s">
        <v>139</v>
      </c>
      <c r="I9" s="33" t="s">
        <v>138</v>
      </c>
      <c r="J9" s="36" t="s">
        <v>137</v>
      </c>
      <c r="K9" s="33" t="s">
        <v>503</v>
      </c>
      <c r="L9" s="33" t="s">
        <v>493</v>
      </c>
      <c r="M9" s="33" t="s">
        <v>523</v>
      </c>
      <c r="N9" s="33" t="s">
        <v>510</v>
      </c>
      <c r="O9" s="33" t="s">
        <v>133</v>
      </c>
      <c r="P9" s="33">
        <v>998</v>
      </c>
      <c r="Q9" s="35">
        <v>0.29459999999999997</v>
      </c>
      <c r="R9" s="34" t="s">
        <v>490</v>
      </c>
    </row>
    <row r="10" spans="1:20" s="32" customFormat="1" ht="14.55">
      <c r="A10" s="33"/>
      <c r="B10" s="33"/>
      <c r="C10" s="33"/>
      <c r="D10" s="33"/>
      <c r="E10" s="37"/>
      <c r="F10" s="33"/>
      <c r="G10" s="33"/>
      <c r="H10" s="33"/>
      <c r="I10" s="33" t="s">
        <v>138</v>
      </c>
      <c r="J10" s="36"/>
      <c r="K10" s="33" t="s">
        <v>503</v>
      </c>
      <c r="L10" s="33" t="s">
        <v>493</v>
      </c>
      <c r="M10" s="33" t="s">
        <v>523</v>
      </c>
      <c r="N10" s="33" t="s">
        <v>510</v>
      </c>
      <c r="O10" s="33" t="s">
        <v>524</v>
      </c>
      <c r="P10" s="33">
        <v>998</v>
      </c>
      <c r="Q10" s="35">
        <v>0.29459999999999997</v>
      </c>
      <c r="R10" s="34" t="s">
        <v>490</v>
      </c>
    </row>
    <row r="11" spans="1:20" s="32" customFormat="1" ht="14.55">
      <c r="A11" s="33" t="s">
        <v>506</v>
      </c>
      <c r="B11" s="33" t="s">
        <v>507</v>
      </c>
      <c r="C11" s="33">
        <v>2010</v>
      </c>
      <c r="D11" s="33">
        <v>528</v>
      </c>
      <c r="E11" s="37">
        <v>0.5</v>
      </c>
      <c r="F11" s="33" t="s">
        <v>209</v>
      </c>
      <c r="G11" s="33" t="s">
        <v>508</v>
      </c>
      <c r="H11" s="33" t="s">
        <v>139</v>
      </c>
      <c r="I11" s="33" t="s">
        <v>138</v>
      </c>
      <c r="J11" s="36" t="s">
        <v>137</v>
      </c>
      <c r="K11" s="33" t="s">
        <v>462</v>
      </c>
      <c r="L11" s="33"/>
      <c r="M11" s="33" t="s">
        <v>509</v>
      </c>
      <c r="N11" s="33" t="s">
        <v>510</v>
      </c>
      <c r="O11" s="33" t="s">
        <v>133</v>
      </c>
      <c r="P11" s="33">
        <v>1059</v>
      </c>
      <c r="Q11" s="35">
        <v>0.40200000000000002</v>
      </c>
      <c r="R11" s="34" t="s">
        <v>490</v>
      </c>
    </row>
    <row r="12" spans="1:20" s="32" customFormat="1" ht="14.55">
      <c r="A12" s="33"/>
      <c r="B12" s="33"/>
      <c r="C12" s="33"/>
      <c r="D12" s="33"/>
      <c r="E12" s="37"/>
      <c r="F12" s="33"/>
      <c r="G12" s="33"/>
      <c r="H12" s="33"/>
      <c r="I12" s="33" t="s">
        <v>138</v>
      </c>
      <c r="J12" s="36"/>
      <c r="K12" s="33" t="s">
        <v>462</v>
      </c>
      <c r="L12" s="33"/>
      <c r="M12" s="33"/>
      <c r="N12" s="33" t="s">
        <v>510</v>
      </c>
      <c r="O12" s="33" t="s">
        <v>177</v>
      </c>
      <c r="P12" s="33">
        <v>367</v>
      </c>
      <c r="Q12" s="35">
        <v>0.41099999999999998</v>
      </c>
      <c r="R12" s="34" t="s">
        <v>490</v>
      </c>
    </row>
    <row r="13" spans="1:20" s="32" customFormat="1" ht="14.55">
      <c r="A13" s="33"/>
      <c r="B13" s="33"/>
      <c r="C13" s="33"/>
      <c r="D13" s="33"/>
      <c r="E13" s="37"/>
      <c r="F13" s="33"/>
      <c r="G13" s="33"/>
      <c r="H13" s="33"/>
      <c r="I13" s="33" t="s">
        <v>138</v>
      </c>
      <c r="J13" s="36"/>
      <c r="K13" s="33" t="s">
        <v>462</v>
      </c>
      <c r="L13" s="33"/>
      <c r="M13" s="33"/>
      <c r="N13" s="33" t="s">
        <v>510</v>
      </c>
      <c r="O13" s="33" t="s">
        <v>176</v>
      </c>
      <c r="P13" s="33">
        <v>357</v>
      </c>
      <c r="Q13" s="35">
        <v>0.48</v>
      </c>
      <c r="R13" s="34" t="s">
        <v>490</v>
      </c>
    </row>
    <row r="14" spans="1:20" s="32" customFormat="1" ht="14.55">
      <c r="A14" s="33"/>
      <c r="B14" s="33"/>
      <c r="C14" s="33"/>
      <c r="D14" s="33"/>
      <c r="E14" s="37"/>
      <c r="F14" s="33"/>
      <c r="G14" s="33"/>
      <c r="H14" s="33"/>
      <c r="I14" s="33" t="s">
        <v>138</v>
      </c>
      <c r="J14" s="36"/>
      <c r="K14" s="33" t="s">
        <v>462</v>
      </c>
      <c r="L14" s="33"/>
      <c r="M14" s="33"/>
      <c r="N14" s="33" t="s">
        <v>510</v>
      </c>
      <c r="O14" s="33" t="s">
        <v>175</v>
      </c>
      <c r="P14" s="33">
        <v>335</v>
      </c>
      <c r="Q14" s="35">
        <v>0.53600000000000003</v>
      </c>
      <c r="R14" s="34" t="s">
        <v>490</v>
      </c>
    </row>
    <row r="15" spans="1:20" s="32" customFormat="1" ht="14.55">
      <c r="A15" s="33" t="s">
        <v>511</v>
      </c>
      <c r="B15" s="33" t="s">
        <v>512</v>
      </c>
      <c r="C15" s="33">
        <v>2015</v>
      </c>
      <c r="D15" s="33">
        <v>1027</v>
      </c>
      <c r="E15" s="37">
        <v>0.44984669294787599</v>
      </c>
      <c r="F15" s="33" t="s">
        <v>182</v>
      </c>
      <c r="G15" s="33" t="s">
        <v>513</v>
      </c>
      <c r="H15" s="33" t="s">
        <v>139</v>
      </c>
      <c r="I15" s="33" t="s">
        <v>138</v>
      </c>
      <c r="J15" s="36" t="s">
        <v>137</v>
      </c>
      <c r="K15" s="33" t="s">
        <v>462</v>
      </c>
      <c r="L15" s="33" t="s">
        <v>493</v>
      </c>
      <c r="M15" s="33" t="s">
        <v>514</v>
      </c>
      <c r="N15" s="33" t="s">
        <v>505</v>
      </c>
      <c r="O15" s="33" t="s">
        <v>133</v>
      </c>
      <c r="P15" s="33">
        <v>2283</v>
      </c>
      <c r="Q15" s="35">
        <v>0.23200000000000001</v>
      </c>
      <c r="R15" s="34" t="s">
        <v>490</v>
      </c>
    </row>
    <row r="16" spans="1:20" s="32" customFormat="1" ht="14.55">
      <c r="A16" s="33"/>
      <c r="B16" s="33"/>
      <c r="C16" s="33"/>
      <c r="D16" s="33"/>
      <c r="E16" s="37"/>
      <c r="F16" s="33"/>
      <c r="G16" s="33"/>
      <c r="H16" s="33"/>
      <c r="I16" s="33" t="s">
        <v>138</v>
      </c>
      <c r="J16" s="36"/>
      <c r="K16" s="33" t="s">
        <v>462</v>
      </c>
      <c r="L16" s="33" t="s">
        <v>493</v>
      </c>
      <c r="M16" s="33" t="s">
        <v>514</v>
      </c>
      <c r="N16" s="33" t="s">
        <v>505</v>
      </c>
      <c r="O16" s="33" t="s">
        <v>178</v>
      </c>
      <c r="P16" s="33">
        <v>2283</v>
      </c>
      <c r="Q16" s="35">
        <v>0.23200000000000001</v>
      </c>
      <c r="R16" s="34" t="s">
        <v>490</v>
      </c>
    </row>
    <row r="17" spans="1:19" s="32" customFormat="1" ht="14.55">
      <c r="A17" s="33" t="s">
        <v>515</v>
      </c>
      <c r="B17" s="33" t="s">
        <v>516</v>
      </c>
      <c r="C17" s="33">
        <v>2010</v>
      </c>
      <c r="D17" s="33"/>
      <c r="E17" s="37"/>
      <c r="F17" s="33" t="s">
        <v>517</v>
      </c>
      <c r="G17" s="33"/>
      <c r="H17" s="33" t="s">
        <v>139</v>
      </c>
      <c r="I17" s="33" t="s">
        <v>138</v>
      </c>
      <c r="J17" s="36" t="s">
        <v>137</v>
      </c>
      <c r="K17" s="33" t="s">
        <v>462</v>
      </c>
      <c r="L17" s="33"/>
      <c r="M17" s="33" t="s">
        <v>518</v>
      </c>
      <c r="N17" s="33" t="s">
        <v>519</v>
      </c>
      <c r="O17" s="33" t="s">
        <v>133</v>
      </c>
      <c r="P17" s="33">
        <v>436</v>
      </c>
      <c r="Q17" s="35">
        <v>0.33589999999999998</v>
      </c>
      <c r="R17" s="34" t="s">
        <v>490</v>
      </c>
    </row>
    <row r="18" spans="1:19" s="21" customFormat="1">
      <c r="A18" s="25" t="s">
        <v>463</v>
      </c>
      <c r="B18" s="25" t="s">
        <v>638</v>
      </c>
      <c r="C18">
        <v>2010</v>
      </c>
      <c r="D18"/>
      <c r="E18" s="16"/>
      <c r="F18" t="s">
        <v>122</v>
      </c>
      <c r="G18"/>
      <c r="H18" t="s">
        <v>56</v>
      </c>
      <c r="I18" s="30" t="s">
        <v>61</v>
      </c>
      <c r="J18" s="18" t="s">
        <v>25</v>
      </c>
      <c r="K18" t="s">
        <v>462</v>
      </c>
      <c r="L18"/>
      <c r="M18" t="s">
        <v>466</v>
      </c>
      <c r="N18" s="19" t="s">
        <v>467</v>
      </c>
      <c r="O18" t="s">
        <v>29</v>
      </c>
      <c r="P18">
        <v>1158</v>
      </c>
      <c r="Q18" s="20">
        <v>0.28349999999999997</v>
      </c>
      <c r="R18" s="21" t="s">
        <v>468</v>
      </c>
      <c r="S18" s="21" t="s">
        <v>60</v>
      </c>
    </row>
    <row r="19" spans="1:19" s="21" customFormat="1">
      <c r="A19" s="25" t="s">
        <v>639</v>
      </c>
      <c r="B19" t="s">
        <v>640</v>
      </c>
      <c r="C19">
        <v>2012</v>
      </c>
      <c r="D19">
        <v>2605</v>
      </c>
      <c r="E19" s="16">
        <v>0.52068758744753196</v>
      </c>
      <c r="F19" t="s">
        <v>641</v>
      </c>
      <c r="G19" t="s">
        <v>642</v>
      </c>
      <c r="H19" t="s">
        <v>35</v>
      </c>
      <c r="I19" s="30" t="s">
        <v>35</v>
      </c>
      <c r="J19" s="18" t="s">
        <v>36</v>
      </c>
      <c r="K19" t="s">
        <v>462</v>
      </c>
      <c r="L19" t="s">
        <v>473</v>
      </c>
      <c r="M19" s="25" t="s">
        <v>643</v>
      </c>
      <c r="N19" s="19" t="s">
        <v>479</v>
      </c>
      <c r="O19" t="s">
        <v>29</v>
      </c>
      <c r="P19">
        <v>5003</v>
      </c>
      <c r="Q19" s="20">
        <v>0.27200000000000002</v>
      </c>
      <c r="R19" s="21" t="s">
        <v>30</v>
      </c>
    </row>
    <row r="20" spans="1:19" s="21" customFormat="1">
      <c r="A20"/>
      <c r="B20"/>
      <c r="C20"/>
      <c r="D20"/>
      <c r="E20" s="16"/>
      <c r="F20"/>
      <c r="G20"/>
      <c r="H20" t="s">
        <v>35</v>
      </c>
      <c r="I20" s="30" t="s">
        <v>35</v>
      </c>
      <c r="J20" s="18"/>
      <c r="K20" t="s">
        <v>462</v>
      </c>
      <c r="L20"/>
      <c r="M20"/>
      <c r="N20" s="19" t="s">
        <v>479</v>
      </c>
      <c r="O20" t="s">
        <v>41</v>
      </c>
      <c r="P20">
        <v>2605</v>
      </c>
      <c r="Q20" s="20">
        <v>0.214</v>
      </c>
      <c r="R20" s="21" t="s">
        <v>30</v>
      </c>
    </row>
    <row r="21" spans="1:19" s="21" customFormat="1">
      <c r="A21"/>
      <c r="B21"/>
      <c r="C21"/>
      <c r="D21"/>
      <c r="E21" s="16"/>
      <c r="F21"/>
      <c r="G21"/>
      <c r="H21" t="s">
        <v>35</v>
      </c>
      <c r="I21" s="30" t="s">
        <v>35</v>
      </c>
      <c r="J21" s="18"/>
      <c r="K21" t="s">
        <v>462</v>
      </c>
      <c r="L21"/>
      <c r="M21"/>
      <c r="N21" s="19" t="s">
        <v>479</v>
      </c>
      <c r="O21" t="s">
        <v>42</v>
      </c>
      <c r="P21">
        <v>2398</v>
      </c>
      <c r="Q21" s="20">
        <v>0.33600000000000002</v>
      </c>
      <c r="R21" s="21" t="s">
        <v>30</v>
      </c>
    </row>
    <row r="22" spans="1:19" s="21" customFormat="1">
      <c r="A22"/>
      <c r="B22"/>
      <c r="C22"/>
      <c r="D22"/>
      <c r="E22" s="16"/>
      <c r="F22"/>
      <c r="G22"/>
      <c r="H22" t="s">
        <v>35</v>
      </c>
      <c r="I22" s="30" t="s">
        <v>35</v>
      </c>
      <c r="J22" s="18"/>
      <c r="K22" t="s">
        <v>462</v>
      </c>
      <c r="L22"/>
      <c r="M22"/>
      <c r="N22" s="19" t="s">
        <v>479</v>
      </c>
      <c r="O22" t="s">
        <v>44</v>
      </c>
      <c r="P22">
        <v>1786</v>
      </c>
      <c r="Q22" s="20">
        <v>0.23100000000000001</v>
      </c>
      <c r="R22" s="21" t="s">
        <v>30</v>
      </c>
    </row>
    <row r="23" spans="1:19" s="21" customFormat="1">
      <c r="A23"/>
      <c r="B23"/>
      <c r="C23"/>
      <c r="D23"/>
      <c r="E23" s="16"/>
      <c r="F23"/>
      <c r="G23"/>
      <c r="H23" t="s">
        <v>35</v>
      </c>
      <c r="I23" s="30" t="s">
        <v>35</v>
      </c>
      <c r="J23" s="18"/>
      <c r="K23" t="s">
        <v>462</v>
      </c>
      <c r="L23"/>
      <c r="M23"/>
      <c r="N23" s="19" t="s">
        <v>479</v>
      </c>
      <c r="O23" t="s">
        <v>45</v>
      </c>
      <c r="P23">
        <v>1715</v>
      </c>
      <c r="Q23" s="20">
        <v>0.27800000000000002</v>
      </c>
      <c r="R23" s="21" t="s">
        <v>30</v>
      </c>
    </row>
    <row r="24" spans="1:19" s="21" customFormat="1">
      <c r="A24"/>
      <c r="B24"/>
      <c r="C24"/>
      <c r="D24"/>
      <c r="E24" s="16"/>
      <c r="F24"/>
      <c r="G24"/>
      <c r="H24" t="s">
        <v>35</v>
      </c>
      <c r="I24" s="30" t="s">
        <v>35</v>
      </c>
      <c r="J24" s="18"/>
      <c r="K24" t="s">
        <v>462</v>
      </c>
      <c r="L24"/>
      <c r="M24"/>
      <c r="N24" s="19" t="s">
        <v>479</v>
      </c>
      <c r="O24" t="s">
        <v>46</v>
      </c>
      <c r="P24">
        <v>1504</v>
      </c>
      <c r="Q24" s="20">
        <v>0.315</v>
      </c>
      <c r="R24" s="21" t="s">
        <v>30</v>
      </c>
    </row>
    <row r="25" spans="1:19" s="21" customFormat="1">
      <c r="A25"/>
      <c r="B25"/>
      <c r="C25"/>
      <c r="D25"/>
      <c r="E25" s="16"/>
      <c r="F25"/>
      <c r="G25"/>
      <c r="H25" t="s">
        <v>35</v>
      </c>
      <c r="I25" s="30" t="s">
        <v>35</v>
      </c>
      <c r="J25" s="18"/>
      <c r="K25" t="s">
        <v>462</v>
      </c>
      <c r="L25"/>
      <c r="M25"/>
      <c r="N25" s="19" t="s">
        <v>479</v>
      </c>
      <c r="O25" t="s">
        <v>47</v>
      </c>
      <c r="P25">
        <v>3888</v>
      </c>
      <c r="Q25" s="20">
        <v>0.26200000000000001</v>
      </c>
      <c r="R25" s="21" t="s">
        <v>30</v>
      </c>
    </row>
    <row r="26" spans="1:19" s="21" customFormat="1">
      <c r="A26"/>
      <c r="B26"/>
      <c r="C26"/>
      <c r="D26"/>
      <c r="E26" s="16"/>
      <c r="F26"/>
      <c r="G26"/>
      <c r="H26" t="s">
        <v>35</v>
      </c>
      <c r="I26" s="30" t="s">
        <v>35</v>
      </c>
      <c r="J26" s="18"/>
      <c r="K26" t="s">
        <v>462</v>
      </c>
      <c r="L26"/>
      <c r="M26"/>
      <c r="N26" s="19" t="s">
        <v>479</v>
      </c>
      <c r="O26" t="s">
        <v>48</v>
      </c>
      <c r="P26">
        <v>1115</v>
      </c>
      <c r="Q26" s="20">
        <v>0.309</v>
      </c>
      <c r="R26" s="21" t="s">
        <v>30</v>
      </c>
    </row>
    <row r="27" spans="1:19" s="21" customFormat="1">
      <c r="A27"/>
      <c r="B27"/>
      <c r="C27"/>
      <c r="D27"/>
      <c r="E27" s="16"/>
      <c r="F27"/>
      <c r="G27"/>
      <c r="H27" t="s">
        <v>35</v>
      </c>
      <c r="I27" s="30" t="s">
        <v>35</v>
      </c>
      <c r="J27" s="18"/>
      <c r="K27" t="s">
        <v>462</v>
      </c>
      <c r="L27"/>
      <c r="M27"/>
      <c r="N27" s="19" t="s">
        <v>479</v>
      </c>
      <c r="O27" t="s">
        <v>49</v>
      </c>
      <c r="P27">
        <v>1302</v>
      </c>
      <c r="Q27" s="20">
        <v>0.33</v>
      </c>
      <c r="R27" s="21" t="s">
        <v>30</v>
      </c>
    </row>
    <row r="28" spans="1:19" s="21" customFormat="1">
      <c r="A28"/>
      <c r="B28"/>
      <c r="C28"/>
      <c r="D28"/>
      <c r="E28" s="16"/>
      <c r="F28"/>
      <c r="G28"/>
      <c r="H28" t="s">
        <v>35</v>
      </c>
      <c r="I28" s="30" t="s">
        <v>35</v>
      </c>
      <c r="J28" s="18"/>
      <c r="K28" t="s">
        <v>462</v>
      </c>
      <c r="L28"/>
      <c r="M28"/>
      <c r="N28" s="19" t="s">
        <v>479</v>
      </c>
      <c r="O28" t="s">
        <v>294</v>
      </c>
      <c r="P28">
        <v>1491</v>
      </c>
      <c r="Q28" s="20">
        <v>0.26400000000000001</v>
      </c>
      <c r="R28" s="21" t="s">
        <v>30</v>
      </c>
    </row>
    <row r="29" spans="1:19" s="21" customFormat="1">
      <c r="A29"/>
      <c r="B29"/>
      <c r="C29"/>
      <c r="D29"/>
      <c r="E29" s="16"/>
      <c r="F29"/>
      <c r="G29"/>
      <c r="H29" t="s">
        <v>35</v>
      </c>
      <c r="I29" s="30" t="s">
        <v>35</v>
      </c>
      <c r="J29" s="18"/>
      <c r="K29" t="s">
        <v>462</v>
      </c>
      <c r="L29"/>
      <c r="M29"/>
      <c r="N29" s="19" t="s">
        <v>479</v>
      </c>
      <c r="O29" t="s">
        <v>51</v>
      </c>
      <c r="P29">
        <v>1852</v>
      </c>
      <c r="Q29" s="20">
        <v>0.23899999999999999</v>
      </c>
      <c r="R29" s="21" t="s">
        <v>30</v>
      </c>
    </row>
    <row r="30" spans="1:19" s="21" customFormat="1">
      <c r="A30"/>
      <c r="B30"/>
      <c r="C30"/>
      <c r="D30"/>
      <c r="E30" s="16"/>
      <c r="F30"/>
      <c r="G30"/>
      <c r="H30" t="s">
        <v>35</v>
      </c>
      <c r="I30" s="30" t="s">
        <v>35</v>
      </c>
      <c r="J30" s="18"/>
      <c r="K30" t="s">
        <v>462</v>
      </c>
      <c r="L30"/>
      <c r="M30"/>
      <c r="N30" s="19" t="s">
        <v>479</v>
      </c>
      <c r="O30" t="s">
        <v>52</v>
      </c>
      <c r="P30">
        <v>1586</v>
      </c>
      <c r="Q30" s="20">
        <v>0.317</v>
      </c>
      <c r="R30" s="21" t="s">
        <v>30</v>
      </c>
    </row>
    <row r="31" spans="1:19" s="21" customFormat="1">
      <c r="A31"/>
      <c r="B31"/>
      <c r="C31"/>
      <c r="D31"/>
      <c r="E31" s="16"/>
      <c r="F31"/>
      <c r="G31"/>
      <c r="H31" t="s">
        <v>35</v>
      </c>
      <c r="I31" s="30" t="s">
        <v>35</v>
      </c>
      <c r="J31" s="18"/>
      <c r="K31" t="s">
        <v>462</v>
      </c>
      <c r="L31"/>
      <c r="M31"/>
      <c r="N31" s="19" t="s">
        <v>479</v>
      </c>
      <c r="O31" t="s">
        <v>294</v>
      </c>
      <c r="P31">
        <v>1575</v>
      </c>
      <c r="Q31" s="20">
        <v>0.26700000000000002</v>
      </c>
      <c r="R31" s="21" t="s">
        <v>30</v>
      </c>
    </row>
    <row r="32" spans="1:19" s="21" customFormat="1">
      <c r="A32"/>
      <c r="B32"/>
      <c r="C32"/>
      <c r="D32"/>
      <c r="E32" s="16"/>
      <c r="F32"/>
      <c r="G32"/>
      <c r="H32" t="s">
        <v>35</v>
      </c>
      <c r="I32" s="30" t="s">
        <v>35</v>
      </c>
      <c r="J32" s="18"/>
      <c r="K32" t="s">
        <v>462</v>
      </c>
      <c r="L32"/>
      <c r="M32"/>
      <c r="N32" s="19" t="s">
        <v>479</v>
      </c>
      <c r="O32" t="s">
        <v>51</v>
      </c>
      <c r="P32">
        <v>1449</v>
      </c>
      <c r="Q32" s="20">
        <v>0.22800000000000001</v>
      </c>
      <c r="R32" s="21" t="s">
        <v>30</v>
      </c>
    </row>
    <row r="33" spans="1:18" s="21" customFormat="1">
      <c r="A33" t="s">
        <v>644</v>
      </c>
      <c r="B33" t="s">
        <v>645</v>
      </c>
      <c r="C33">
        <v>2012</v>
      </c>
      <c r="D33">
        <v>1586</v>
      </c>
      <c r="E33" s="16">
        <v>0.51111827263938103</v>
      </c>
      <c r="F33" t="s">
        <v>235</v>
      </c>
      <c r="G33" t="s">
        <v>646</v>
      </c>
      <c r="H33" t="s">
        <v>56</v>
      </c>
      <c r="I33" s="30" t="s">
        <v>35</v>
      </c>
      <c r="J33" s="18" t="s">
        <v>36</v>
      </c>
      <c r="K33" t="s">
        <v>462</v>
      </c>
      <c r="L33" t="s">
        <v>473</v>
      </c>
      <c r="M33" t="s">
        <v>483</v>
      </c>
      <c r="N33" s="19" t="s">
        <v>479</v>
      </c>
      <c r="O33" t="s">
        <v>29</v>
      </c>
      <c r="P33">
        <v>3103</v>
      </c>
      <c r="Q33" s="20">
        <v>0.16600000000000001</v>
      </c>
      <c r="R33" s="21" t="s">
        <v>30</v>
      </c>
    </row>
    <row r="34" spans="1:18" s="21" customFormat="1">
      <c r="A34"/>
      <c r="B34"/>
      <c r="C34"/>
      <c r="D34"/>
      <c r="E34" s="16"/>
      <c r="F34"/>
      <c r="G34"/>
      <c r="H34"/>
      <c r="I34" s="30" t="s">
        <v>35</v>
      </c>
      <c r="J34" s="18"/>
      <c r="K34" t="s">
        <v>462</v>
      </c>
      <c r="L34"/>
      <c r="M34"/>
      <c r="N34" s="19" t="s">
        <v>479</v>
      </c>
      <c r="O34" t="s">
        <v>41</v>
      </c>
      <c r="P34">
        <v>1586</v>
      </c>
      <c r="Q34" s="20">
        <v>0.14399999999999999</v>
      </c>
      <c r="R34" s="21" t="s">
        <v>30</v>
      </c>
    </row>
    <row r="35" spans="1:18" s="21" customFormat="1">
      <c r="A35"/>
      <c r="B35"/>
      <c r="C35"/>
      <c r="D35"/>
      <c r="E35" s="16"/>
      <c r="F35"/>
      <c r="G35"/>
      <c r="H35"/>
      <c r="I35" s="30" t="s">
        <v>35</v>
      </c>
      <c r="J35" s="18"/>
      <c r="K35" t="s">
        <v>462</v>
      </c>
      <c r="L35"/>
      <c r="M35"/>
      <c r="N35" s="19" t="s">
        <v>479</v>
      </c>
      <c r="O35" t="s">
        <v>42</v>
      </c>
      <c r="P35">
        <v>1517</v>
      </c>
      <c r="Q35" s="20">
        <v>0.188</v>
      </c>
      <c r="R35" s="21" t="s">
        <v>30</v>
      </c>
    </row>
    <row r="36" spans="1:18" s="21" customFormat="1">
      <c r="A36"/>
      <c r="B36"/>
      <c r="C36"/>
      <c r="D36"/>
      <c r="E36" s="16"/>
      <c r="F36"/>
      <c r="G36"/>
      <c r="H36"/>
      <c r="I36" s="30" t="s">
        <v>35</v>
      </c>
      <c r="J36" s="18"/>
      <c r="K36" t="s">
        <v>462</v>
      </c>
      <c r="L36"/>
      <c r="M36"/>
      <c r="N36" s="19" t="s">
        <v>479</v>
      </c>
      <c r="O36" t="s">
        <v>47</v>
      </c>
      <c r="P36">
        <v>2359</v>
      </c>
      <c r="Q36" s="20">
        <v>0.157</v>
      </c>
      <c r="R36" s="21" t="s">
        <v>30</v>
      </c>
    </row>
    <row r="37" spans="1:18" s="21" customFormat="1">
      <c r="A37"/>
      <c r="B37"/>
      <c r="C37"/>
      <c r="D37"/>
      <c r="E37" s="16"/>
      <c r="F37"/>
      <c r="G37"/>
      <c r="H37"/>
      <c r="I37" s="30" t="s">
        <v>35</v>
      </c>
      <c r="J37" s="18"/>
      <c r="K37" t="s">
        <v>462</v>
      </c>
      <c r="L37"/>
      <c r="M37"/>
      <c r="N37" s="19" t="s">
        <v>479</v>
      </c>
      <c r="O37" t="s">
        <v>48</v>
      </c>
      <c r="P37">
        <v>744</v>
      </c>
      <c r="Q37" s="20">
        <v>0.192</v>
      </c>
      <c r="R37" s="21" t="s">
        <v>30</v>
      </c>
    </row>
    <row r="38" spans="1:18" s="21" customFormat="1">
      <c r="A38"/>
      <c r="B38"/>
      <c r="C38"/>
      <c r="D38"/>
      <c r="E38" s="16"/>
      <c r="F38"/>
      <c r="G38"/>
      <c r="H38"/>
      <c r="I38" s="30" t="s">
        <v>35</v>
      </c>
      <c r="J38" s="18"/>
      <c r="K38" t="s">
        <v>462</v>
      </c>
      <c r="L38"/>
      <c r="M38"/>
      <c r="N38" s="19" t="s">
        <v>479</v>
      </c>
      <c r="O38" t="s">
        <v>647</v>
      </c>
      <c r="P38">
        <v>820</v>
      </c>
      <c r="Q38" s="20">
        <v>0.16700000000000001</v>
      </c>
      <c r="R38" s="21" t="s">
        <v>30</v>
      </c>
    </row>
    <row r="39" spans="1:18" s="21" customFormat="1">
      <c r="A39"/>
      <c r="B39"/>
      <c r="C39"/>
      <c r="D39"/>
      <c r="E39" s="16"/>
      <c r="F39"/>
      <c r="G39"/>
      <c r="H39"/>
      <c r="I39" s="30" t="s">
        <v>35</v>
      </c>
      <c r="J39" s="18"/>
      <c r="K39" t="s">
        <v>462</v>
      </c>
      <c r="L39"/>
      <c r="M39"/>
      <c r="N39" s="19" t="s">
        <v>479</v>
      </c>
      <c r="O39" t="s">
        <v>648</v>
      </c>
      <c r="P39">
        <v>1238</v>
      </c>
      <c r="Q39" s="20">
        <v>0.17499999999999999</v>
      </c>
      <c r="R39" s="21" t="s">
        <v>30</v>
      </c>
    </row>
    <row r="40" spans="1:18" s="21" customFormat="1">
      <c r="A40"/>
      <c r="B40"/>
      <c r="C40"/>
      <c r="D40"/>
      <c r="E40" s="16"/>
      <c r="F40"/>
      <c r="G40"/>
      <c r="H40"/>
      <c r="I40" s="30" t="s">
        <v>35</v>
      </c>
      <c r="J40" s="18"/>
      <c r="K40" t="s">
        <v>462</v>
      </c>
      <c r="L40"/>
      <c r="M40"/>
      <c r="N40" s="19" t="s">
        <v>479</v>
      </c>
      <c r="O40" t="s">
        <v>51</v>
      </c>
      <c r="P40">
        <v>1045</v>
      </c>
      <c r="Q40" s="20">
        <v>0.153</v>
      </c>
      <c r="R40" s="21" t="s">
        <v>30</v>
      </c>
    </row>
    <row r="41" spans="1:18" s="21" customFormat="1">
      <c r="A41"/>
      <c r="B41"/>
      <c r="C41"/>
      <c r="D41"/>
      <c r="E41" s="16"/>
      <c r="F41"/>
      <c r="G41"/>
      <c r="H41"/>
      <c r="I41" s="30" t="s">
        <v>35</v>
      </c>
      <c r="J41" s="18"/>
      <c r="K41" t="s">
        <v>462</v>
      </c>
      <c r="L41"/>
      <c r="M41"/>
      <c r="N41" s="19" t="s">
        <v>479</v>
      </c>
      <c r="O41" t="s">
        <v>442</v>
      </c>
      <c r="P41">
        <v>1005</v>
      </c>
      <c r="Q41" s="20">
        <v>0.183</v>
      </c>
      <c r="R41" s="21" t="s">
        <v>30</v>
      </c>
    </row>
    <row r="42" spans="1:18" s="21" customFormat="1">
      <c r="A42"/>
      <c r="B42"/>
      <c r="C42"/>
      <c r="D42"/>
      <c r="E42" s="16"/>
      <c r="F42"/>
      <c r="G42"/>
      <c r="H42"/>
      <c r="I42" s="30" t="s">
        <v>35</v>
      </c>
      <c r="J42" s="18"/>
      <c r="K42" t="s">
        <v>462</v>
      </c>
      <c r="L42"/>
      <c r="M42"/>
      <c r="N42" s="19" t="s">
        <v>479</v>
      </c>
      <c r="O42" t="s">
        <v>648</v>
      </c>
      <c r="P42">
        <v>1283</v>
      </c>
      <c r="Q42" s="20">
        <v>0.16200000000000001</v>
      </c>
      <c r="R42" s="21" t="s">
        <v>30</v>
      </c>
    </row>
    <row r="43" spans="1:18" s="21" customFormat="1">
      <c r="A43"/>
      <c r="B43"/>
      <c r="C43"/>
      <c r="D43"/>
      <c r="E43" s="16"/>
      <c r="F43"/>
      <c r="G43"/>
      <c r="H43"/>
      <c r="I43" s="30" t="s">
        <v>35</v>
      </c>
      <c r="J43" s="18"/>
      <c r="K43" t="s">
        <v>462</v>
      </c>
      <c r="L43"/>
      <c r="M43"/>
      <c r="N43" s="19" t="s">
        <v>479</v>
      </c>
      <c r="O43" t="s">
        <v>51</v>
      </c>
      <c r="P43">
        <v>815</v>
      </c>
      <c r="Q43" s="20">
        <v>0.15</v>
      </c>
      <c r="R43" s="21" t="s">
        <v>30</v>
      </c>
    </row>
    <row r="44" spans="1:18" s="21" customFormat="1">
      <c r="A44" t="s">
        <v>649</v>
      </c>
      <c r="B44" t="s">
        <v>650</v>
      </c>
      <c r="C44">
        <v>2010</v>
      </c>
      <c r="D44">
        <v>484</v>
      </c>
      <c r="E44" s="16">
        <v>0.47</v>
      </c>
      <c r="F44" t="s">
        <v>21</v>
      </c>
      <c r="G44" t="s">
        <v>651</v>
      </c>
      <c r="H44" t="s">
        <v>56</v>
      </c>
      <c r="I44" s="30" t="s">
        <v>35</v>
      </c>
      <c r="J44" s="18" t="s">
        <v>25</v>
      </c>
      <c r="K44" t="s">
        <v>462</v>
      </c>
      <c r="L44"/>
      <c r="M44" t="s">
        <v>483</v>
      </c>
      <c r="N44" s="19" t="s">
        <v>479</v>
      </c>
      <c r="O44" t="s">
        <v>29</v>
      </c>
      <c r="P44">
        <v>1020</v>
      </c>
      <c r="Q44" s="20">
        <v>0.3</v>
      </c>
      <c r="R44" s="21" t="s">
        <v>468</v>
      </c>
    </row>
    <row r="45" spans="1:18" s="21" customFormat="1">
      <c r="A45"/>
      <c r="B45"/>
      <c r="C45"/>
      <c r="D45"/>
      <c r="E45" s="16"/>
      <c r="F45"/>
      <c r="G45"/>
      <c r="H45"/>
      <c r="I45" s="30" t="s">
        <v>35</v>
      </c>
      <c r="J45" s="18"/>
      <c r="K45" t="s">
        <v>462</v>
      </c>
      <c r="L45"/>
      <c r="M45"/>
      <c r="N45" s="19" t="s">
        <v>479</v>
      </c>
      <c r="O45" t="s">
        <v>41</v>
      </c>
      <c r="P45">
        <v>484</v>
      </c>
      <c r="Q45" s="20">
        <v>0.2397</v>
      </c>
      <c r="R45" s="21" t="s">
        <v>468</v>
      </c>
    </row>
    <row r="46" spans="1:18" s="21" customFormat="1">
      <c r="A46"/>
      <c r="B46"/>
      <c r="C46"/>
      <c r="D46"/>
      <c r="E46" s="16"/>
      <c r="F46"/>
      <c r="G46"/>
      <c r="H46"/>
      <c r="I46" s="30" t="s">
        <v>35</v>
      </c>
      <c r="J46" s="18"/>
      <c r="K46" t="s">
        <v>462</v>
      </c>
      <c r="L46"/>
      <c r="M46"/>
      <c r="N46" s="19" t="s">
        <v>479</v>
      </c>
      <c r="O46" t="s">
        <v>42</v>
      </c>
      <c r="P46">
        <v>536</v>
      </c>
      <c r="Q46" s="20">
        <v>0.35449999999999998</v>
      </c>
      <c r="R46" s="21" t="s">
        <v>468</v>
      </c>
    </row>
    <row r="47" spans="1:18" s="21" customFormat="1">
      <c r="A47"/>
      <c r="B47"/>
      <c r="C47"/>
      <c r="D47"/>
      <c r="E47" s="16"/>
      <c r="F47"/>
      <c r="G47"/>
      <c r="H47"/>
      <c r="I47" s="30" t="s">
        <v>35</v>
      </c>
      <c r="J47" s="18"/>
      <c r="K47" t="s">
        <v>462</v>
      </c>
      <c r="L47"/>
      <c r="M47"/>
      <c r="N47" s="19" t="s">
        <v>479</v>
      </c>
      <c r="O47" t="s">
        <v>44</v>
      </c>
      <c r="P47">
        <v>363</v>
      </c>
      <c r="Q47" s="20">
        <v>0.29499999999999998</v>
      </c>
      <c r="R47" s="21" t="s">
        <v>468</v>
      </c>
    </row>
    <row r="48" spans="1:18" s="21" customFormat="1">
      <c r="A48"/>
      <c r="B48"/>
      <c r="C48"/>
      <c r="D48"/>
      <c r="E48" s="16"/>
      <c r="F48"/>
      <c r="G48"/>
      <c r="H48"/>
      <c r="I48" s="30" t="s">
        <v>35</v>
      </c>
      <c r="J48" s="18"/>
      <c r="K48" t="s">
        <v>462</v>
      </c>
      <c r="L48"/>
      <c r="M48"/>
      <c r="N48" s="19" t="s">
        <v>479</v>
      </c>
      <c r="O48" t="s">
        <v>45</v>
      </c>
      <c r="P48">
        <v>323</v>
      </c>
      <c r="Q48" s="20">
        <v>0.26300000000000001</v>
      </c>
      <c r="R48" s="21" t="s">
        <v>468</v>
      </c>
    </row>
    <row r="49" spans="1:18" s="21" customFormat="1">
      <c r="A49"/>
      <c r="B49"/>
      <c r="C49"/>
      <c r="D49"/>
      <c r="E49" s="16"/>
      <c r="F49"/>
      <c r="G49"/>
      <c r="H49"/>
      <c r="I49" s="30" t="s">
        <v>35</v>
      </c>
      <c r="J49" s="18"/>
      <c r="K49" t="s">
        <v>462</v>
      </c>
      <c r="L49"/>
      <c r="M49"/>
      <c r="N49" s="19" t="s">
        <v>479</v>
      </c>
      <c r="O49" t="s">
        <v>46</v>
      </c>
      <c r="P49">
        <v>334</v>
      </c>
      <c r="Q49" s="20">
        <v>0.34100000000000003</v>
      </c>
      <c r="R49" s="21" t="s">
        <v>468</v>
      </c>
    </row>
    <row r="50" spans="1:18" s="21" customFormat="1">
      <c r="A50" t="s">
        <v>652</v>
      </c>
      <c r="B50" t="s">
        <v>653</v>
      </c>
      <c r="C50">
        <v>2019</v>
      </c>
      <c r="D50"/>
      <c r="E50" s="16"/>
      <c r="F50" s="25" t="s">
        <v>654</v>
      </c>
      <c r="G50"/>
      <c r="H50" t="s">
        <v>56</v>
      </c>
      <c r="I50" s="30" t="s">
        <v>35</v>
      </c>
      <c r="J50" s="18" t="s">
        <v>25</v>
      </c>
      <c r="K50" t="s">
        <v>472</v>
      </c>
      <c r="L50" t="s">
        <v>473</v>
      </c>
      <c r="M50" t="s">
        <v>478</v>
      </c>
      <c r="N50" s="19" t="s">
        <v>479</v>
      </c>
      <c r="O50" t="s">
        <v>29</v>
      </c>
      <c r="P50">
        <v>2689</v>
      </c>
      <c r="Q50" s="20">
        <v>0.24879999999999999</v>
      </c>
      <c r="R50" s="21" t="s">
        <v>468</v>
      </c>
    </row>
    <row r="51" spans="1:18" s="21" customFormat="1">
      <c r="A51"/>
      <c r="B51"/>
      <c r="C51"/>
      <c r="D51"/>
      <c r="E51" s="16"/>
      <c r="F51"/>
      <c r="G51"/>
      <c r="H51"/>
      <c r="I51" s="30" t="s">
        <v>35</v>
      </c>
      <c r="J51" s="18"/>
      <c r="K51" t="s">
        <v>472</v>
      </c>
      <c r="L51"/>
      <c r="M51"/>
      <c r="N51" s="19" t="s">
        <v>479</v>
      </c>
      <c r="O51" t="s">
        <v>44</v>
      </c>
      <c r="P51">
        <v>1594</v>
      </c>
      <c r="Q51" s="20">
        <v>0.25</v>
      </c>
      <c r="R51" s="21" t="s">
        <v>468</v>
      </c>
    </row>
    <row r="52" spans="1:18" s="21" customFormat="1">
      <c r="A52"/>
      <c r="B52"/>
      <c r="C52"/>
      <c r="D52"/>
      <c r="E52" s="16"/>
      <c r="F52"/>
      <c r="G52"/>
      <c r="H52"/>
      <c r="I52" s="30" t="s">
        <v>35</v>
      </c>
      <c r="J52" s="18"/>
      <c r="K52" t="s">
        <v>472</v>
      </c>
      <c r="L52"/>
      <c r="M52"/>
      <c r="N52" s="19" t="s">
        <v>479</v>
      </c>
      <c r="O52" t="s">
        <v>45</v>
      </c>
      <c r="P52">
        <v>1095</v>
      </c>
      <c r="Q52" s="20">
        <v>0.247</v>
      </c>
      <c r="R52" s="21" t="s">
        <v>468</v>
      </c>
    </row>
    <row r="53" spans="1:18" s="21" customFormat="1">
      <c r="A53" s="23" t="s">
        <v>655</v>
      </c>
      <c r="B53" s="23" t="s">
        <v>656</v>
      </c>
      <c r="C53" s="23">
        <v>2016</v>
      </c>
      <c r="D53" s="23">
        <v>1776</v>
      </c>
      <c r="E53" s="53">
        <v>0.52281424786576403</v>
      </c>
      <c r="F53" s="23" t="s">
        <v>128</v>
      </c>
      <c r="G53" s="23" t="s">
        <v>657</v>
      </c>
      <c r="H53" s="23" t="s">
        <v>56</v>
      </c>
      <c r="I53" s="30" t="s">
        <v>35</v>
      </c>
      <c r="J53" s="52" t="s">
        <v>25</v>
      </c>
      <c r="K53" s="23" t="s">
        <v>472</v>
      </c>
      <c r="L53" s="23" t="s">
        <v>473</v>
      </c>
      <c r="M53" s="23" t="s">
        <v>483</v>
      </c>
      <c r="N53" s="19" t="s">
        <v>479</v>
      </c>
      <c r="O53" s="23" t="s">
        <v>29</v>
      </c>
      <c r="P53" s="23">
        <v>3397</v>
      </c>
      <c r="Q53" s="51">
        <v>0.189</v>
      </c>
      <c r="R53" s="50" t="s">
        <v>468</v>
      </c>
    </row>
    <row r="54" spans="1:18" s="21" customFormat="1">
      <c r="A54"/>
      <c r="B54"/>
      <c r="C54"/>
      <c r="D54"/>
      <c r="E54" s="16"/>
      <c r="F54"/>
      <c r="G54"/>
      <c r="H54"/>
      <c r="I54" s="30" t="s">
        <v>35</v>
      </c>
      <c r="J54" s="18"/>
      <c r="K54" t="s">
        <v>472</v>
      </c>
      <c r="L54"/>
      <c r="M54"/>
      <c r="N54" s="19" t="s">
        <v>479</v>
      </c>
      <c r="O54" t="s">
        <v>41</v>
      </c>
      <c r="P54">
        <v>1776</v>
      </c>
      <c r="Q54" s="20">
        <v>0.16700000000000001</v>
      </c>
      <c r="R54" s="21" t="s">
        <v>468</v>
      </c>
    </row>
    <row r="55" spans="1:18" s="21" customFormat="1">
      <c r="A55"/>
      <c r="B55"/>
      <c r="C55"/>
      <c r="D55"/>
      <c r="E55" s="16"/>
      <c r="F55"/>
      <c r="G55"/>
      <c r="H55"/>
      <c r="I55" s="30" t="s">
        <v>35</v>
      </c>
      <c r="J55" s="18"/>
      <c r="K55" t="s">
        <v>472</v>
      </c>
      <c r="L55"/>
      <c r="M55"/>
      <c r="N55" s="19" t="s">
        <v>479</v>
      </c>
      <c r="O55" t="s">
        <v>42</v>
      </c>
      <c r="P55">
        <v>1621</v>
      </c>
      <c r="Q55" s="20">
        <v>0.21299999999999999</v>
      </c>
      <c r="R55" s="21" t="s">
        <v>468</v>
      </c>
    </row>
    <row r="56" spans="1:18" s="21" customFormat="1">
      <c r="A56"/>
      <c r="B56"/>
      <c r="C56"/>
      <c r="D56"/>
      <c r="E56" s="16"/>
      <c r="F56"/>
      <c r="G56"/>
      <c r="H56"/>
      <c r="I56" s="30" t="s">
        <v>35</v>
      </c>
      <c r="J56" s="18"/>
      <c r="K56" t="s">
        <v>472</v>
      </c>
      <c r="L56"/>
      <c r="M56"/>
      <c r="N56" s="19" t="s">
        <v>479</v>
      </c>
      <c r="O56" t="s">
        <v>251</v>
      </c>
      <c r="P56">
        <v>1187</v>
      </c>
      <c r="Q56" s="20">
        <v>0.27400000000000002</v>
      </c>
      <c r="R56" s="21" t="s">
        <v>468</v>
      </c>
    </row>
    <row r="57" spans="1:18" s="21" customFormat="1">
      <c r="A57"/>
      <c r="B57"/>
      <c r="C57"/>
      <c r="D57"/>
      <c r="E57" s="16"/>
      <c r="F57"/>
      <c r="G57"/>
      <c r="H57"/>
      <c r="I57" s="30" t="s">
        <v>35</v>
      </c>
      <c r="J57" s="18"/>
      <c r="K57" t="s">
        <v>472</v>
      </c>
      <c r="L57"/>
      <c r="M57"/>
      <c r="N57" s="19" t="s">
        <v>479</v>
      </c>
      <c r="O57" t="s">
        <v>250</v>
      </c>
      <c r="P57">
        <v>2210</v>
      </c>
      <c r="Q57" s="20">
        <v>0.14299999999999999</v>
      </c>
      <c r="R57" s="21" t="s">
        <v>468</v>
      </c>
    </row>
    <row r="58" spans="1:18" s="21" customFormat="1">
      <c r="A58"/>
      <c r="B58"/>
      <c r="C58"/>
      <c r="D58"/>
      <c r="E58" s="16"/>
      <c r="F58"/>
      <c r="G58"/>
      <c r="H58"/>
      <c r="I58" s="30" t="s">
        <v>35</v>
      </c>
      <c r="J58" s="18"/>
      <c r="K58" t="s">
        <v>472</v>
      </c>
      <c r="L58"/>
      <c r="M58"/>
      <c r="N58" s="19" t="s">
        <v>479</v>
      </c>
      <c r="O58" t="s">
        <v>47</v>
      </c>
      <c r="P58">
        <v>1767</v>
      </c>
      <c r="Q58" s="20">
        <v>0.189</v>
      </c>
      <c r="R58" s="21" t="s">
        <v>468</v>
      </c>
    </row>
    <row r="59" spans="1:18" s="21" customFormat="1">
      <c r="A59"/>
      <c r="B59"/>
      <c r="C59"/>
      <c r="D59"/>
      <c r="E59" s="16"/>
      <c r="F59"/>
      <c r="G59"/>
      <c r="H59"/>
      <c r="I59" s="30" t="s">
        <v>35</v>
      </c>
      <c r="J59" s="18"/>
      <c r="K59" t="s">
        <v>472</v>
      </c>
      <c r="L59"/>
      <c r="M59"/>
      <c r="N59" s="19" t="s">
        <v>479</v>
      </c>
      <c r="O59" t="s">
        <v>48</v>
      </c>
      <c r="P59">
        <v>1630</v>
      </c>
      <c r="Q59" s="20">
        <v>0.188</v>
      </c>
      <c r="R59" s="21" t="s">
        <v>468</v>
      </c>
    </row>
    <row r="60" spans="1:18" s="21" customFormat="1">
      <c r="A60"/>
      <c r="B60"/>
      <c r="C60"/>
      <c r="D60"/>
      <c r="E60" s="16"/>
      <c r="F60"/>
      <c r="G60"/>
      <c r="H60"/>
      <c r="I60" s="30" t="s">
        <v>35</v>
      </c>
      <c r="J60" s="18"/>
      <c r="K60" t="s">
        <v>472</v>
      </c>
      <c r="L60"/>
      <c r="M60"/>
      <c r="N60" s="19" t="s">
        <v>479</v>
      </c>
      <c r="O60" t="s">
        <v>44</v>
      </c>
      <c r="P60">
        <v>1069</v>
      </c>
      <c r="Q60" s="20">
        <v>0.13200000000000001</v>
      </c>
      <c r="R60" s="21" t="s">
        <v>468</v>
      </c>
    </row>
    <row r="61" spans="1:18" s="21" customFormat="1">
      <c r="A61"/>
      <c r="B61"/>
      <c r="C61"/>
      <c r="D61"/>
      <c r="E61" s="16"/>
      <c r="F61"/>
      <c r="G61"/>
      <c r="H61"/>
      <c r="I61" s="30" t="s">
        <v>35</v>
      </c>
      <c r="J61" s="18"/>
      <c r="K61" t="s">
        <v>472</v>
      </c>
      <c r="L61"/>
      <c r="M61"/>
      <c r="N61" s="19" t="s">
        <v>479</v>
      </c>
      <c r="O61" t="s">
        <v>45</v>
      </c>
      <c r="P61">
        <v>1207</v>
      </c>
      <c r="Q61" s="20">
        <v>0.13</v>
      </c>
      <c r="R61" s="21" t="s">
        <v>468</v>
      </c>
    </row>
    <row r="62" spans="1:18" s="21" customFormat="1">
      <c r="A62"/>
      <c r="B62"/>
      <c r="C62"/>
      <c r="D62"/>
      <c r="E62" s="16"/>
      <c r="F62"/>
      <c r="G62"/>
      <c r="H62"/>
      <c r="I62" s="30" t="s">
        <v>35</v>
      </c>
      <c r="J62" s="18"/>
      <c r="K62" t="s">
        <v>472</v>
      </c>
      <c r="L62"/>
      <c r="M62"/>
      <c r="N62" s="19" t="s">
        <v>479</v>
      </c>
      <c r="O62" t="s">
        <v>46</v>
      </c>
      <c r="P62">
        <v>1121</v>
      </c>
      <c r="Q62" s="20">
        <v>0.30599999999999999</v>
      </c>
      <c r="R62" s="21" t="s">
        <v>468</v>
      </c>
    </row>
    <row r="63" spans="1:18" s="21" customFormat="1">
      <c r="A63" t="s">
        <v>658</v>
      </c>
      <c r="B63" t="s">
        <v>659</v>
      </c>
      <c r="C63">
        <v>2017</v>
      </c>
      <c r="D63"/>
      <c r="E63" s="16"/>
      <c r="F63" t="s">
        <v>122</v>
      </c>
      <c r="G63"/>
      <c r="H63" t="s">
        <v>56</v>
      </c>
      <c r="I63" s="30" t="s">
        <v>35</v>
      </c>
      <c r="J63" s="18" t="s">
        <v>25</v>
      </c>
      <c r="K63" t="s">
        <v>660</v>
      </c>
      <c r="L63"/>
      <c r="M63" t="s">
        <v>478</v>
      </c>
      <c r="N63" s="19" t="s">
        <v>479</v>
      </c>
      <c r="O63" t="s">
        <v>29</v>
      </c>
      <c r="P63">
        <v>2380</v>
      </c>
      <c r="Q63" s="20">
        <v>0.28399999999999997</v>
      </c>
      <c r="R63" s="21" t="s">
        <v>468</v>
      </c>
    </row>
    <row r="64" spans="1:18" s="21" customFormat="1">
      <c r="A64" t="s">
        <v>661</v>
      </c>
      <c r="B64" t="s">
        <v>662</v>
      </c>
      <c r="C64">
        <v>2017</v>
      </c>
      <c r="D64">
        <v>480</v>
      </c>
      <c r="E64" s="16">
        <v>0.46966731898238701</v>
      </c>
      <c r="F64" t="s">
        <v>128</v>
      </c>
      <c r="G64" t="s">
        <v>663</v>
      </c>
      <c r="H64" t="s">
        <v>35</v>
      </c>
      <c r="I64" s="30" t="s">
        <v>35</v>
      </c>
      <c r="J64" s="18" t="s">
        <v>36</v>
      </c>
      <c r="K64" s="25" t="s">
        <v>664</v>
      </c>
      <c r="L64" t="s">
        <v>473</v>
      </c>
      <c r="M64" t="s">
        <v>478</v>
      </c>
      <c r="N64" s="19" t="s">
        <v>479</v>
      </c>
      <c r="O64" t="s">
        <v>29</v>
      </c>
      <c r="P64">
        <v>1022</v>
      </c>
      <c r="Q64" s="20">
        <v>0.20799999999999999</v>
      </c>
      <c r="R64" s="21" t="s">
        <v>468</v>
      </c>
    </row>
    <row r="65" spans="1:18" s="21" customFormat="1">
      <c r="A65"/>
      <c r="B65"/>
      <c r="C65"/>
      <c r="D65"/>
      <c r="E65" s="16"/>
      <c r="F65"/>
      <c r="G65"/>
      <c r="H65"/>
      <c r="I65" s="30" t="s">
        <v>35</v>
      </c>
      <c r="J65" s="18"/>
      <c r="K65" t="s">
        <v>665</v>
      </c>
      <c r="L65"/>
      <c r="M65"/>
      <c r="N65" s="19" t="s">
        <v>479</v>
      </c>
      <c r="O65" t="s">
        <v>41</v>
      </c>
      <c r="P65">
        <v>480</v>
      </c>
      <c r="Q65" s="20">
        <v>0.185</v>
      </c>
      <c r="R65" s="21" t="s">
        <v>468</v>
      </c>
    </row>
    <row r="66" spans="1:18" s="21" customFormat="1">
      <c r="A66"/>
      <c r="B66"/>
      <c r="C66"/>
      <c r="D66"/>
      <c r="E66" s="16"/>
      <c r="F66"/>
      <c r="G66"/>
      <c r="H66"/>
      <c r="I66" s="30" t="s">
        <v>35</v>
      </c>
      <c r="J66" s="18"/>
      <c r="K66" t="s">
        <v>665</v>
      </c>
      <c r="L66"/>
      <c r="M66"/>
      <c r="N66" s="19" t="s">
        <v>479</v>
      </c>
      <c r="O66" t="s">
        <v>42</v>
      </c>
      <c r="P66">
        <v>542</v>
      </c>
      <c r="Q66" s="20">
        <v>0.22900000000000001</v>
      </c>
      <c r="R66" s="21" t="s">
        <v>468</v>
      </c>
    </row>
    <row r="67" spans="1:18" s="21" customFormat="1">
      <c r="A67" t="s">
        <v>666</v>
      </c>
      <c r="B67" t="s">
        <v>667</v>
      </c>
      <c r="C67">
        <v>2014</v>
      </c>
      <c r="D67">
        <v>1022</v>
      </c>
      <c r="E67" s="16">
        <v>0.50820487319741403</v>
      </c>
      <c r="F67" t="s">
        <v>122</v>
      </c>
      <c r="G67"/>
      <c r="H67" t="s">
        <v>35</v>
      </c>
      <c r="I67" s="30" t="s">
        <v>35</v>
      </c>
      <c r="J67" s="18" t="s">
        <v>25</v>
      </c>
      <c r="K67" s="25" t="s">
        <v>664</v>
      </c>
      <c r="L67" t="s">
        <v>473</v>
      </c>
      <c r="M67" t="s">
        <v>478</v>
      </c>
      <c r="N67" s="19" t="s">
        <v>479</v>
      </c>
      <c r="O67" t="s">
        <v>29</v>
      </c>
      <c r="P67">
        <v>2011</v>
      </c>
      <c r="Q67" s="20">
        <v>0.38500000000000001</v>
      </c>
      <c r="R67" s="21" t="s">
        <v>468</v>
      </c>
    </row>
    <row r="68" spans="1:18" s="21" customFormat="1">
      <c r="A68"/>
      <c r="B68"/>
      <c r="C68"/>
      <c r="D68"/>
      <c r="E68" s="16"/>
      <c r="F68"/>
      <c r="G68"/>
      <c r="H68"/>
      <c r="I68" s="30" t="s">
        <v>35</v>
      </c>
      <c r="J68" s="18"/>
      <c r="K68" t="s">
        <v>665</v>
      </c>
      <c r="L68"/>
      <c r="M68"/>
      <c r="N68" s="19" t="s">
        <v>479</v>
      </c>
      <c r="O68" t="s">
        <v>41</v>
      </c>
      <c r="P68">
        <v>1022</v>
      </c>
      <c r="Q68" s="20">
        <v>0.39500000000000002</v>
      </c>
      <c r="R68" s="21" t="s">
        <v>468</v>
      </c>
    </row>
    <row r="69" spans="1:18" s="21" customFormat="1">
      <c r="A69"/>
      <c r="B69"/>
      <c r="C69"/>
      <c r="D69"/>
      <c r="E69" s="16"/>
      <c r="F69"/>
      <c r="G69"/>
      <c r="H69"/>
      <c r="I69" s="30" t="s">
        <v>35</v>
      </c>
      <c r="J69" s="18"/>
      <c r="K69" t="s">
        <v>665</v>
      </c>
      <c r="L69"/>
      <c r="M69"/>
      <c r="N69" s="19" t="s">
        <v>479</v>
      </c>
      <c r="O69" t="s">
        <v>42</v>
      </c>
      <c r="P69">
        <v>989</v>
      </c>
      <c r="Q69" s="20">
        <v>0.375</v>
      </c>
      <c r="R69" s="21" t="s">
        <v>468</v>
      </c>
    </row>
    <row r="70" spans="1:18" s="21" customFormat="1">
      <c r="A70" t="s">
        <v>668</v>
      </c>
      <c r="B70" t="s">
        <v>669</v>
      </c>
      <c r="C70">
        <v>2013</v>
      </c>
      <c r="D70">
        <v>1473</v>
      </c>
      <c r="E70" s="16">
        <v>0.45887850467289698</v>
      </c>
      <c r="F70" t="s">
        <v>372</v>
      </c>
      <c r="G70" t="s">
        <v>670</v>
      </c>
      <c r="H70" t="s">
        <v>91</v>
      </c>
      <c r="I70" s="30" t="s">
        <v>35</v>
      </c>
      <c r="J70" s="18" t="s">
        <v>25</v>
      </c>
      <c r="K70" t="s">
        <v>665</v>
      </c>
      <c r="L70" t="s">
        <v>473</v>
      </c>
      <c r="M70" t="s">
        <v>483</v>
      </c>
      <c r="N70" s="19" t="s">
        <v>479</v>
      </c>
      <c r="O70" t="s">
        <v>29</v>
      </c>
      <c r="P70">
        <v>3210</v>
      </c>
      <c r="Q70" s="20">
        <v>0.36599999999999999</v>
      </c>
      <c r="R70" s="21" t="s">
        <v>468</v>
      </c>
    </row>
    <row r="71" spans="1:18" s="21" customFormat="1">
      <c r="A71"/>
      <c r="B71"/>
      <c r="C71"/>
      <c r="D71"/>
      <c r="E71" s="16"/>
      <c r="F71"/>
      <c r="G71"/>
      <c r="H71"/>
      <c r="I71" s="30" t="s">
        <v>35</v>
      </c>
      <c r="J71" s="18"/>
      <c r="K71" t="s">
        <v>665</v>
      </c>
      <c r="L71"/>
      <c r="M71"/>
      <c r="N71" s="19" t="s">
        <v>479</v>
      </c>
      <c r="O71" t="s">
        <v>41</v>
      </c>
      <c r="P71">
        <v>1473</v>
      </c>
      <c r="Q71" s="20">
        <v>0.30299999999999999</v>
      </c>
      <c r="R71" s="21" t="s">
        <v>468</v>
      </c>
    </row>
    <row r="72" spans="1:18" s="21" customFormat="1">
      <c r="A72"/>
      <c r="B72"/>
      <c r="C72"/>
      <c r="D72"/>
      <c r="E72" s="16"/>
      <c r="F72"/>
      <c r="G72"/>
      <c r="H72"/>
      <c r="I72" s="30" t="s">
        <v>35</v>
      </c>
      <c r="J72" s="18"/>
      <c r="K72" t="s">
        <v>665</v>
      </c>
      <c r="L72"/>
      <c r="M72"/>
      <c r="N72" s="19" t="s">
        <v>479</v>
      </c>
      <c r="O72" t="s">
        <v>42</v>
      </c>
      <c r="P72">
        <v>1737</v>
      </c>
      <c r="Q72" s="20">
        <v>0.41899999999999998</v>
      </c>
      <c r="R72" s="21" t="s">
        <v>468</v>
      </c>
    </row>
    <row r="73" spans="1:18" s="21" customFormat="1">
      <c r="A73"/>
      <c r="B73"/>
      <c r="C73"/>
      <c r="D73"/>
      <c r="E73" s="16"/>
      <c r="F73"/>
      <c r="G73"/>
      <c r="H73"/>
      <c r="I73" s="30" t="s">
        <v>35</v>
      </c>
      <c r="J73" s="18"/>
      <c r="K73" t="s">
        <v>665</v>
      </c>
      <c r="L73"/>
      <c r="M73"/>
      <c r="N73" s="19" t="s">
        <v>479</v>
      </c>
      <c r="O73" t="s">
        <v>251</v>
      </c>
      <c r="P73">
        <v>2347</v>
      </c>
      <c r="Q73" s="20">
        <v>0.32600000000000001</v>
      </c>
      <c r="R73" s="21" t="s">
        <v>468</v>
      </c>
    </row>
    <row r="74" spans="1:18" s="21" customFormat="1">
      <c r="A74"/>
      <c r="B74"/>
      <c r="C74"/>
      <c r="D74"/>
      <c r="E74" s="16"/>
      <c r="F74"/>
      <c r="G74"/>
      <c r="H74"/>
      <c r="I74" s="30" t="s">
        <v>35</v>
      </c>
      <c r="J74" s="18"/>
      <c r="K74" t="s">
        <v>665</v>
      </c>
      <c r="L74"/>
      <c r="M74"/>
      <c r="N74" s="19" t="s">
        <v>479</v>
      </c>
      <c r="O74" t="s">
        <v>250</v>
      </c>
      <c r="P74">
        <v>863</v>
      </c>
      <c r="Q74" s="20">
        <v>0.47499999999999998</v>
      </c>
      <c r="R74" s="21" t="s">
        <v>468</v>
      </c>
    </row>
    <row r="75" spans="1:18" s="21" customFormat="1">
      <c r="A75"/>
      <c r="B75"/>
      <c r="C75"/>
      <c r="D75"/>
      <c r="E75" s="16"/>
      <c r="F75"/>
      <c r="G75"/>
      <c r="H75"/>
      <c r="I75" s="30" t="s">
        <v>35</v>
      </c>
      <c r="J75" s="18"/>
      <c r="K75" t="s">
        <v>665</v>
      </c>
      <c r="L75"/>
      <c r="M75"/>
      <c r="N75" s="19" t="s">
        <v>479</v>
      </c>
      <c r="O75" t="s">
        <v>671</v>
      </c>
      <c r="P75">
        <v>971</v>
      </c>
      <c r="Q75" s="20">
        <v>0.46899999999999997</v>
      </c>
      <c r="R75" s="21" t="s">
        <v>468</v>
      </c>
    </row>
    <row r="76" spans="1:18" s="21" customFormat="1">
      <c r="A76"/>
      <c r="B76"/>
      <c r="C76"/>
      <c r="D76"/>
      <c r="E76" s="16"/>
      <c r="F76"/>
      <c r="G76"/>
      <c r="H76"/>
      <c r="I76" s="30" t="s">
        <v>35</v>
      </c>
      <c r="J76" s="18"/>
      <c r="K76" t="s">
        <v>665</v>
      </c>
      <c r="L76"/>
      <c r="M76"/>
      <c r="N76" s="19" t="s">
        <v>479</v>
      </c>
      <c r="O76" t="s">
        <v>56</v>
      </c>
      <c r="P76">
        <v>1224</v>
      </c>
      <c r="Q76" s="20">
        <v>0.33700000000000002</v>
      </c>
      <c r="R76" s="21" t="s">
        <v>468</v>
      </c>
    </row>
    <row r="77" spans="1:18" s="21" customFormat="1">
      <c r="A77"/>
      <c r="B77"/>
      <c r="C77"/>
      <c r="D77"/>
      <c r="E77" s="16"/>
      <c r="F77"/>
      <c r="G77"/>
      <c r="H77"/>
      <c r="I77" s="30" t="s">
        <v>35</v>
      </c>
      <c r="J77" s="18"/>
      <c r="K77" t="s">
        <v>665</v>
      </c>
      <c r="L77"/>
      <c r="M77"/>
      <c r="N77" s="19" t="s">
        <v>479</v>
      </c>
      <c r="O77" t="s">
        <v>672</v>
      </c>
      <c r="P77">
        <v>973</v>
      </c>
      <c r="Q77" s="20">
        <v>0.309</v>
      </c>
      <c r="R77" s="21" t="s">
        <v>468</v>
      </c>
    </row>
    <row r="78" spans="1:18" s="21" customFormat="1">
      <c r="A78"/>
      <c r="B78"/>
      <c r="C78"/>
      <c r="D78"/>
      <c r="E78" s="16"/>
      <c r="F78"/>
      <c r="G78"/>
      <c r="H78"/>
      <c r="I78" s="30" t="s">
        <v>35</v>
      </c>
      <c r="J78" s="18"/>
      <c r="K78" t="s">
        <v>665</v>
      </c>
      <c r="L78"/>
      <c r="M78"/>
      <c r="N78" s="19" t="s">
        <v>479</v>
      </c>
      <c r="O78" t="s">
        <v>673</v>
      </c>
      <c r="P78">
        <v>1003</v>
      </c>
      <c r="Q78" s="20">
        <v>0.47699999999999998</v>
      </c>
      <c r="R78" s="21" t="s">
        <v>468</v>
      </c>
    </row>
    <row r="79" spans="1:18" s="21" customFormat="1">
      <c r="A79"/>
      <c r="B79"/>
      <c r="C79"/>
      <c r="D79"/>
      <c r="E79" s="16"/>
      <c r="F79"/>
      <c r="G79"/>
      <c r="H79"/>
      <c r="I79" s="30" t="s">
        <v>35</v>
      </c>
      <c r="J79" s="18"/>
      <c r="K79" t="s">
        <v>665</v>
      </c>
      <c r="L79"/>
      <c r="M79"/>
      <c r="N79" s="19" t="s">
        <v>479</v>
      </c>
      <c r="O79" t="s">
        <v>56</v>
      </c>
      <c r="P79">
        <v>1262</v>
      </c>
      <c r="Q79" s="20">
        <v>0.33</v>
      </c>
      <c r="R79" s="21" t="s">
        <v>468</v>
      </c>
    </row>
    <row r="80" spans="1:18" s="21" customFormat="1">
      <c r="A80"/>
      <c r="B80"/>
      <c r="C80"/>
      <c r="D80"/>
      <c r="E80" s="16"/>
      <c r="F80"/>
      <c r="G80"/>
      <c r="H80"/>
      <c r="I80" s="30" t="s">
        <v>35</v>
      </c>
      <c r="J80" s="18"/>
      <c r="K80" t="s">
        <v>665</v>
      </c>
      <c r="L80"/>
      <c r="M80"/>
      <c r="N80" s="19" t="s">
        <v>479</v>
      </c>
      <c r="O80" t="s">
        <v>672</v>
      </c>
      <c r="P80">
        <v>893</v>
      </c>
      <c r="Q80" s="20">
        <v>0.30099999999999999</v>
      </c>
      <c r="R80" s="21" t="s">
        <v>468</v>
      </c>
    </row>
    <row r="81" spans="1:18" s="21" customFormat="1">
      <c r="A81" t="s">
        <v>674</v>
      </c>
      <c r="B81" t="s">
        <v>675</v>
      </c>
      <c r="C81">
        <v>2011</v>
      </c>
      <c r="D81">
        <v>524</v>
      </c>
      <c r="E81" s="16">
        <v>0.45964912280701797</v>
      </c>
      <c r="F81" t="s">
        <v>129</v>
      </c>
      <c r="G81" t="s">
        <v>676</v>
      </c>
      <c r="H81" t="s">
        <v>677</v>
      </c>
      <c r="I81" s="30" t="s">
        <v>35</v>
      </c>
      <c r="J81" s="18" t="s">
        <v>25</v>
      </c>
      <c r="K81" t="s">
        <v>472</v>
      </c>
      <c r="L81" t="s">
        <v>473</v>
      </c>
      <c r="M81" t="s">
        <v>678</v>
      </c>
      <c r="N81" s="19" t="s">
        <v>679</v>
      </c>
      <c r="O81" t="s">
        <v>29</v>
      </c>
      <c r="P81">
        <v>1140</v>
      </c>
      <c r="Q81" s="20">
        <v>0.10199999999999999</v>
      </c>
      <c r="R81" s="21" t="s">
        <v>468</v>
      </c>
    </row>
    <row r="82" spans="1:18" s="21" customFormat="1">
      <c r="A82" t="s">
        <v>680</v>
      </c>
      <c r="B82" t="s">
        <v>681</v>
      </c>
      <c r="C82">
        <v>2013</v>
      </c>
      <c r="D82">
        <v>580</v>
      </c>
      <c r="E82" s="16">
        <v>0.54205607476635498</v>
      </c>
      <c r="F82" t="s">
        <v>129</v>
      </c>
      <c r="G82" t="s">
        <v>682</v>
      </c>
      <c r="H82" t="s">
        <v>56</v>
      </c>
      <c r="I82" s="30" t="s">
        <v>35</v>
      </c>
      <c r="J82" s="18" t="s">
        <v>25</v>
      </c>
      <c r="K82" t="s">
        <v>660</v>
      </c>
      <c r="L82"/>
      <c r="M82" t="s">
        <v>678</v>
      </c>
      <c r="N82" s="19" t="s">
        <v>679</v>
      </c>
      <c r="O82" t="s">
        <v>29</v>
      </c>
      <c r="P82">
        <v>1070</v>
      </c>
      <c r="Q82" s="20">
        <v>0.34200000000000003</v>
      </c>
      <c r="R82" s="21" t="s">
        <v>468</v>
      </c>
    </row>
    <row r="83" spans="1:18" s="21" customFormat="1">
      <c r="A83"/>
      <c r="B83"/>
      <c r="C83"/>
      <c r="D83"/>
      <c r="E83" s="16"/>
      <c r="F83"/>
      <c r="G83"/>
      <c r="H83"/>
      <c r="I83" s="30" t="s">
        <v>35</v>
      </c>
      <c r="J83" s="18"/>
      <c r="K83" t="s">
        <v>660</v>
      </c>
      <c r="L83"/>
      <c r="M83"/>
      <c r="N83" s="19" t="s">
        <v>679</v>
      </c>
      <c r="O83" t="s">
        <v>41</v>
      </c>
      <c r="P83">
        <v>580</v>
      </c>
      <c r="Q83" s="20">
        <v>0.33100000000000002</v>
      </c>
      <c r="R83" s="21" t="s">
        <v>468</v>
      </c>
    </row>
    <row r="84" spans="1:18" s="21" customFormat="1">
      <c r="A84"/>
      <c r="B84"/>
      <c r="C84"/>
      <c r="D84"/>
      <c r="E84" s="16"/>
      <c r="F84"/>
      <c r="G84"/>
      <c r="H84"/>
      <c r="I84" s="30" t="s">
        <v>35</v>
      </c>
      <c r="J84" s="18"/>
      <c r="K84" t="s">
        <v>660</v>
      </c>
      <c r="L84"/>
      <c r="M84"/>
      <c r="N84" s="19" t="s">
        <v>679</v>
      </c>
      <c r="O84" t="s">
        <v>42</v>
      </c>
      <c r="P84">
        <v>490</v>
      </c>
      <c r="Q84" s="20">
        <v>0.35399999999999998</v>
      </c>
      <c r="R84" s="21" t="s">
        <v>468</v>
      </c>
    </row>
    <row r="85" spans="1:18" s="21" customFormat="1">
      <c r="A85"/>
      <c r="B85"/>
      <c r="C85"/>
      <c r="D85"/>
      <c r="E85" s="16"/>
      <c r="F85"/>
      <c r="G85"/>
      <c r="H85"/>
      <c r="I85" s="30" t="s">
        <v>35</v>
      </c>
      <c r="J85" s="18"/>
      <c r="K85" t="s">
        <v>660</v>
      </c>
      <c r="L85"/>
      <c r="M85"/>
      <c r="N85" s="19" t="s">
        <v>679</v>
      </c>
      <c r="O85" t="s">
        <v>47</v>
      </c>
      <c r="P85">
        <v>367</v>
      </c>
      <c r="Q85" s="20">
        <v>0.39100000000000001</v>
      </c>
      <c r="R85" s="21" t="s">
        <v>468</v>
      </c>
    </row>
    <row r="86" spans="1:18" s="21" customFormat="1">
      <c r="A86"/>
      <c r="B86"/>
      <c r="C86"/>
      <c r="D86"/>
      <c r="E86" s="16"/>
      <c r="F86"/>
      <c r="G86"/>
      <c r="H86"/>
      <c r="I86" s="30" t="s">
        <v>35</v>
      </c>
      <c r="J86" s="18"/>
      <c r="K86" t="s">
        <v>660</v>
      </c>
      <c r="L86"/>
      <c r="M86"/>
      <c r="N86" s="19" t="s">
        <v>679</v>
      </c>
      <c r="O86" t="s">
        <v>48</v>
      </c>
      <c r="P86">
        <v>703</v>
      </c>
      <c r="Q86" s="20">
        <v>0.35299999999999998</v>
      </c>
      <c r="R86" s="21" t="s">
        <v>468</v>
      </c>
    </row>
    <row r="87" spans="1:18" s="21" customFormat="1">
      <c r="A87"/>
      <c r="B87"/>
      <c r="C87"/>
      <c r="D87"/>
      <c r="E87" s="16"/>
      <c r="F87"/>
      <c r="G87"/>
      <c r="H87"/>
      <c r="I87" s="30" t="s">
        <v>35</v>
      </c>
      <c r="J87" s="18"/>
      <c r="K87" t="s">
        <v>660</v>
      </c>
      <c r="L87"/>
      <c r="M87"/>
      <c r="N87" s="19" t="s">
        <v>679</v>
      </c>
      <c r="O87" t="s">
        <v>251</v>
      </c>
      <c r="P87">
        <v>699</v>
      </c>
      <c r="Q87" s="20">
        <v>0.33300000000000002</v>
      </c>
      <c r="R87" s="21" t="s">
        <v>468</v>
      </c>
    </row>
    <row r="88" spans="1:18" s="21" customFormat="1">
      <c r="A88"/>
      <c r="B88"/>
      <c r="C88"/>
      <c r="D88"/>
      <c r="E88" s="16"/>
      <c r="F88"/>
      <c r="G88"/>
      <c r="H88"/>
      <c r="I88" s="30" t="s">
        <v>35</v>
      </c>
      <c r="J88" s="18"/>
      <c r="K88" t="s">
        <v>660</v>
      </c>
      <c r="L88"/>
      <c r="M88"/>
      <c r="N88" s="19" t="s">
        <v>679</v>
      </c>
      <c r="O88" t="s">
        <v>250</v>
      </c>
      <c r="P88">
        <v>371</v>
      </c>
      <c r="Q88" s="20">
        <v>0.35599999999999998</v>
      </c>
      <c r="R88" s="21" t="s">
        <v>468</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0CF0-F6CE-44B9-9240-5B929CC527CD}">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3036</v>
      </c>
      <c r="B2" s="21" t="s">
        <v>3037</v>
      </c>
      <c r="C2" s="21">
        <v>2020</v>
      </c>
      <c r="D2" s="21">
        <v>1752</v>
      </c>
      <c r="E2" s="21">
        <v>49.7</v>
      </c>
      <c r="F2" s="21" t="s">
        <v>131</v>
      </c>
      <c r="G2" s="21">
        <v>9.61</v>
      </c>
      <c r="H2" s="21" t="s">
        <v>58</v>
      </c>
      <c r="J2" s="21" t="s">
        <v>25</v>
      </c>
      <c r="K2" s="21" t="s">
        <v>3038</v>
      </c>
      <c r="L2" s="21" t="s">
        <v>2908</v>
      </c>
      <c r="M2" s="21" t="s">
        <v>3039</v>
      </c>
      <c r="N2" s="21" t="s">
        <v>3040</v>
      </c>
      <c r="O2" s="21" t="s">
        <v>981</v>
      </c>
      <c r="P2" s="21">
        <v>3525</v>
      </c>
      <c r="Q2" s="21">
        <v>4.4299999999999999E-2</v>
      </c>
      <c r="R2" s="21" t="s">
        <v>3041</v>
      </c>
      <c r="S2" s="21">
        <v>4.43</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D3EE-BE83-4B6E-BD8E-DDE0D4E51811}">
  <dimension ref="A1:S4"/>
  <sheetViews>
    <sheetView workbookViewId="0">
      <selection activeCell="B97" sqref="B97"/>
    </sheetView>
  </sheetViews>
  <sheetFormatPr defaultRowHeight="13.95"/>
  <cols>
    <col min="11" max="11" width="17.441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3043</v>
      </c>
      <c r="B2" s="21" t="s">
        <v>3044</v>
      </c>
      <c r="C2" s="21">
        <v>2016</v>
      </c>
      <c r="D2" s="21">
        <v>1966</v>
      </c>
      <c r="E2" s="21">
        <v>52.2</v>
      </c>
      <c r="F2" s="21" t="s">
        <v>235</v>
      </c>
      <c r="G2" s="21">
        <v>10.99</v>
      </c>
      <c r="H2" s="21" t="s">
        <v>58</v>
      </c>
      <c r="J2" s="21" t="s">
        <v>25</v>
      </c>
      <c r="K2" s="21" t="s">
        <v>3042</v>
      </c>
      <c r="L2" s="21" t="s">
        <v>2822</v>
      </c>
      <c r="M2" s="21" t="s">
        <v>3034</v>
      </c>
      <c r="N2" s="21" t="s">
        <v>3045</v>
      </c>
      <c r="O2" s="21" t="s">
        <v>981</v>
      </c>
      <c r="P2" s="21">
        <v>3768</v>
      </c>
      <c r="Q2" s="21">
        <v>0.15679999999999999</v>
      </c>
      <c r="R2" s="21" t="s">
        <v>3026</v>
      </c>
      <c r="S2" s="21">
        <v>15.68</v>
      </c>
    </row>
    <row r="3" spans="1:19" s="21" customFormat="1">
      <c r="O3" s="21" t="s">
        <v>980</v>
      </c>
      <c r="P3" s="21">
        <v>1966</v>
      </c>
      <c r="Q3" s="21">
        <v>0.19899999999999998</v>
      </c>
      <c r="S3" s="21">
        <v>19.899999999999999</v>
      </c>
    </row>
    <row r="4" spans="1:19" s="21" customFormat="1">
      <c r="O4" s="21" t="s">
        <v>979</v>
      </c>
      <c r="P4" s="21">
        <v>1802</v>
      </c>
      <c r="Q4" s="21">
        <v>0.111</v>
      </c>
      <c r="S4" s="21">
        <v>11.1</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8CDCB-0C13-4F3C-9975-DF7B2536F6E1}">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ht="13.05" customHeight="1">
      <c r="A2" t="s">
        <v>3089</v>
      </c>
      <c r="B2" t="s">
        <v>3090</v>
      </c>
      <c r="C2">
        <v>2017</v>
      </c>
      <c r="E2" s="134">
        <v>0.51670000000000005</v>
      </c>
      <c r="F2" t="s">
        <v>1245</v>
      </c>
      <c r="H2" t="s">
        <v>3052</v>
      </c>
      <c r="I2" t="s">
        <v>61</v>
      </c>
      <c r="J2" t="s">
        <v>25</v>
      </c>
      <c r="K2" t="s">
        <v>3088</v>
      </c>
      <c r="L2" t="s">
        <v>2908</v>
      </c>
      <c r="M2" t="s">
        <v>3024</v>
      </c>
      <c r="N2" t="s">
        <v>3091</v>
      </c>
      <c r="O2" t="s">
        <v>981</v>
      </c>
      <c r="P2">
        <v>600</v>
      </c>
      <c r="Q2" s="134">
        <v>0.32</v>
      </c>
      <c r="R2" t="s">
        <v>3092</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528D-0722-4FE0-BE50-CE40808FB924}">
  <dimension ref="A1:S2"/>
  <sheetViews>
    <sheetView workbookViewId="0">
      <selection activeCell="B97" sqref="B97"/>
    </sheetView>
  </sheetViews>
  <sheetFormatPr defaultRowHeight="13.95"/>
  <cols>
    <col min="11" max="11" width="14.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c r="A2" t="s">
        <v>3093</v>
      </c>
      <c r="B2" s="25" t="s">
        <v>3094</v>
      </c>
      <c r="C2">
        <v>2019</v>
      </c>
      <c r="E2" s="134">
        <v>0.49099999999999999</v>
      </c>
      <c r="F2" t="s">
        <v>1194</v>
      </c>
      <c r="G2">
        <v>14.97</v>
      </c>
      <c r="H2" t="s">
        <v>91</v>
      </c>
      <c r="I2" t="s">
        <v>61</v>
      </c>
      <c r="J2" t="s">
        <v>25</v>
      </c>
      <c r="K2" t="s">
        <v>1494</v>
      </c>
      <c r="L2" t="s">
        <v>3095</v>
      </c>
      <c r="M2" t="s">
        <v>3096</v>
      </c>
      <c r="N2" t="s">
        <v>3097</v>
      </c>
      <c r="O2" t="s">
        <v>981</v>
      </c>
      <c r="P2">
        <v>11249</v>
      </c>
      <c r="Q2" s="134">
        <v>0.14699999999999999</v>
      </c>
      <c r="R2" t="s">
        <v>3077</v>
      </c>
      <c r="S2" t="s">
        <v>3098</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CCD58-0358-4623-9B65-CAAA2D1A7135}">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c r="A2" t="s">
        <v>3100</v>
      </c>
      <c r="B2" s="25" t="s">
        <v>1515</v>
      </c>
      <c r="C2">
        <v>2017</v>
      </c>
      <c r="E2" s="133">
        <v>0.45860000000000001</v>
      </c>
      <c r="F2" t="s">
        <v>1240</v>
      </c>
      <c r="G2">
        <v>14.8</v>
      </c>
      <c r="H2" s="25" t="s">
        <v>91</v>
      </c>
      <c r="I2" s="25" t="s">
        <v>61</v>
      </c>
      <c r="J2" t="s">
        <v>25</v>
      </c>
      <c r="K2" t="s">
        <v>3099</v>
      </c>
      <c r="L2" t="s">
        <v>3101</v>
      </c>
      <c r="M2" t="s">
        <v>3102</v>
      </c>
      <c r="N2" s="25" t="s">
        <v>3103</v>
      </c>
      <c r="O2" s="25" t="s">
        <v>981</v>
      </c>
      <c r="P2" s="25">
        <v>1825</v>
      </c>
      <c r="Q2" s="133">
        <v>3.7000000000000005E-2</v>
      </c>
      <c r="R2" s="25" t="s">
        <v>3104</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5EFB-D4CF-4583-B205-8BC3909B7AFE}">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33" customFormat="1" ht="14.55">
      <c r="A2" s="33" t="s">
        <v>3163</v>
      </c>
      <c r="B2" s="33" t="s">
        <v>3164</v>
      </c>
      <c r="C2" s="33">
        <v>2017</v>
      </c>
      <c r="E2" s="33">
        <v>24.8</v>
      </c>
      <c r="F2" s="33" t="s">
        <v>522</v>
      </c>
      <c r="G2" s="33" t="s">
        <v>1524</v>
      </c>
      <c r="H2" s="33" t="s">
        <v>139</v>
      </c>
      <c r="I2" s="33" t="s">
        <v>2866</v>
      </c>
      <c r="J2" s="33" t="s">
        <v>137</v>
      </c>
      <c r="K2" s="33" t="s">
        <v>3161</v>
      </c>
      <c r="M2" s="33" t="s">
        <v>3165</v>
      </c>
      <c r="N2" s="33" t="s">
        <v>3166</v>
      </c>
      <c r="O2" s="33" t="s">
        <v>2861</v>
      </c>
      <c r="P2" s="33">
        <v>1015</v>
      </c>
      <c r="Q2" s="33">
        <f>S2/100</f>
        <v>0.308</v>
      </c>
      <c r="R2" s="33" t="s">
        <v>3167</v>
      </c>
      <c r="S2" s="33">
        <v>30.8</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834-8E16-43C8-AF24-1AF589FAB5C1}">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3272</v>
      </c>
      <c r="B2" s="128" t="s">
        <v>1160</v>
      </c>
      <c r="C2" s="128">
        <v>2018</v>
      </c>
      <c r="D2" s="128">
        <v>195</v>
      </c>
      <c r="E2" s="128">
        <v>55.71</v>
      </c>
      <c r="F2" s="128" t="s">
        <v>122</v>
      </c>
      <c r="G2" s="128">
        <v>19.899999999999999</v>
      </c>
      <c r="H2" s="128" t="s">
        <v>231</v>
      </c>
      <c r="I2" s="128" t="s">
        <v>231</v>
      </c>
      <c r="J2" s="128" t="s">
        <v>25</v>
      </c>
      <c r="K2" s="128" t="s">
        <v>3271</v>
      </c>
      <c r="L2" s="128" t="s">
        <v>2908</v>
      </c>
      <c r="M2" s="128" t="s">
        <v>3274</v>
      </c>
      <c r="N2" s="128" t="s">
        <v>3273</v>
      </c>
      <c r="O2" s="128" t="s">
        <v>981</v>
      </c>
      <c r="P2" s="128">
        <v>350</v>
      </c>
      <c r="Q2" s="136">
        <f>S2/100</f>
        <v>0.38</v>
      </c>
      <c r="R2" s="128" t="s">
        <v>3026</v>
      </c>
      <c r="S2" s="128">
        <v>38</v>
      </c>
    </row>
    <row r="3" spans="1:19" s="21" customFormat="1" ht="14.55">
      <c r="A3" s="128" t="s">
        <v>3272</v>
      </c>
      <c r="B3" s="128" t="s">
        <v>2903</v>
      </c>
      <c r="C3" s="128"/>
      <c r="D3" s="128"/>
      <c r="E3" s="128"/>
      <c r="F3" s="128"/>
      <c r="G3" s="128"/>
      <c r="H3" s="128"/>
      <c r="I3" s="128" t="s">
        <v>231</v>
      </c>
      <c r="J3" s="128"/>
      <c r="K3" s="128"/>
      <c r="L3" s="128"/>
      <c r="M3" s="128"/>
      <c r="N3" s="128"/>
      <c r="O3" s="128" t="s">
        <v>980</v>
      </c>
      <c r="P3" s="128">
        <v>195</v>
      </c>
      <c r="Q3" s="136">
        <f>S3/100</f>
        <v>0.33850000000000002</v>
      </c>
      <c r="R3" s="128"/>
      <c r="S3" s="128">
        <v>33.85</v>
      </c>
    </row>
    <row r="4" spans="1:19" s="21" customFormat="1" ht="14.55">
      <c r="A4" s="128" t="s">
        <v>3272</v>
      </c>
      <c r="B4" s="128" t="s">
        <v>2903</v>
      </c>
      <c r="C4" s="128"/>
      <c r="D4" s="128"/>
      <c r="E4" s="128"/>
      <c r="F4" s="128"/>
      <c r="G4" s="128"/>
      <c r="H4" s="128"/>
      <c r="I4" s="128" t="s">
        <v>231</v>
      </c>
      <c r="J4" s="128"/>
      <c r="K4" s="128"/>
      <c r="L4" s="128"/>
      <c r="M4" s="128"/>
      <c r="N4" s="128"/>
      <c r="O4" s="128" t="s">
        <v>979</v>
      </c>
      <c r="P4" s="128">
        <v>155</v>
      </c>
      <c r="Q4" s="136">
        <f>S4/100</f>
        <v>0.43229999999999996</v>
      </c>
      <c r="R4" s="128"/>
      <c r="S4" s="128">
        <v>43.23</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6C6A-6034-4AF6-A66F-4DD7F310FDF5}">
  <dimension ref="A1:S8"/>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3276</v>
      </c>
      <c r="B2" s="128" t="s">
        <v>3277</v>
      </c>
      <c r="C2" s="128">
        <v>2014</v>
      </c>
      <c r="D2" s="128">
        <v>211</v>
      </c>
      <c r="E2" s="128">
        <v>62.24</v>
      </c>
      <c r="F2" s="128" t="s">
        <v>355</v>
      </c>
      <c r="G2" s="128">
        <v>19</v>
      </c>
      <c r="H2" s="128" t="s">
        <v>231</v>
      </c>
      <c r="I2" s="128" t="s">
        <v>231</v>
      </c>
      <c r="J2" s="128" t="s">
        <v>25</v>
      </c>
      <c r="K2" s="128" t="s">
        <v>3275</v>
      </c>
      <c r="L2" s="128" t="s">
        <v>3023</v>
      </c>
      <c r="M2" s="128" t="s">
        <v>2838</v>
      </c>
      <c r="N2" s="128" t="s">
        <v>3278</v>
      </c>
      <c r="O2" s="128" t="s">
        <v>981</v>
      </c>
      <c r="P2" s="128">
        <v>339</v>
      </c>
      <c r="Q2" s="136">
        <f t="shared" ref="Q2:Q8" si="0">S2/100</f>
        <v>0.27429999999999999</v>
      </c>
      <c r="R2" s="128" t="s">
        <v>3026</v>
      </c>
      <c r="S2" s="128">
        <v>27.43</v>
      </c>
    </row>
    <row r="3" spans="1:19" s="21" customFormat="1" ht="14.55">
      <c r="A3" s="128" t="s">
        <v>3276</v>
      </c>
      <c r="B3" s="128" t="s">
        <v>2903</v>
      </c>
      <c r="C3" s="128"/>
      <c r="D3" s="128"/>
      <c r="E3" s="128"/>
      <c r="F3" s="128"/>
      <c r="G3" s="128"/>
      <c r="H3" s="128"/>
      <c r="I3" s="128" t="s">
        <v>231</v>
      </c>
      <c r="J3" s="128"/>
      <c r="K3" s="128"/>
      <c r="L3" s="128"/>
      <c r="M3" s="128"/>
      <c r="N3" s="128"/>
      <c r="O3" s="128" t="s">
        <v>980</v>
      </c>
      <c r="P3" s="128">
        <v>211</v>
      </c>
      <c r="Q3" s="136">
        <f t="shared" si="0"/>
        <v>0.28000000000000003</v>
      </c>
      <c r="R3" s="128"/>
      <c r="S3" s="128">
        <v>28</v>
      </c>
    </row>
    <row r="4" spans="1:19" s="21" customFormat="1" ht="14.55">
      <c r="A4" s="128" t="s">
        <v>3276</v>
      </c>
      <c r="B4" s="128" t="s">
        <v>2903</v>
      </c>
      <c r="C4" s="128"/>
      <c r="D4" s="128"/>
      <c r="E4" s="128"/>
      <c r="F4" s="128"/>
      <c r="G4" s="128"/>
      <c r="H4" s="128"/>
      <c r="I4" s="128" t="s">
        <v>231</v>
      </c>
      <c r="J4" s="128"/>
      <c r="K4" s="128"/>
      <c r="L4" s="128"/>
      <c r="M4" s="128"/>
      <c r="N4" s="128"/>
      <c r="O4" s="128" t="s">
        <v>979</v>
      </c>
      <c r="P4" s="128">
        <v>121</v>
      </c>
      <c r="Q4" s="136">
        <f t="shared" si="0"/>
        <v>0.26</v>
      </c>
      <c r="R4" s="128"/>
      <c r="S4" s="128">
        <v>26</v>
      </c>
    </row>
    <row r="5" spans="1:19" s="21" customFormat="1" ht="14.55">
      <c r="A5" s="128" t="s">
        <v>3279</v>
      </c>
      <c r="B5" s="128" t="s">
        <v>3280</v>
      </c>
      <c r="C5" s="128">
        <v>2015</v>
      </c>
      <c r="D5" s="128">
        <v>469</v>
      </c>
      <c r="E5" s="128">
        <v>44.5</v>
      </c>
      <c r="F5" s="128"/>
      <c r="G5" s="128">
        <v>20.67</v>
      </c>
      <c r="H5" s="128" t="s">
        <v>231</v>
      </c>
      <c r="I5" s="128" t="s">
        <v>231</v>
      </c>
      <c r="J5" s="128" t="s">
        <v>25</v>
      </c>
      <c r="K5" s="128" t="s">
        <v>3275</v>
      </c>
      <c r="L5" s="128" t="s">
        <v>3023</v>
      </c>
      <c r="M5" s="128" t="s">
        <v>2838</v>
      </c>
      <c r="N5" s="128" t="s">
        <v>3278</v>
      </c>
      <c r="O5" s="128" t="s">
        <v>981</v>
      </c>
      <c r="P5" s="128">
        <v>1056</v>
      </c>
      <c r="Q5" s="136">
        <f t="shared" si="0"/>
        <v>0.35499999999999998</v>
      </c>
      <c r="R5" s="128" t="s">
        <v>3026</v>
      </c>
      <c r="S5" s="128">
        <v>35.5</v>
      </c>
    </row>
    <row r="6" spans="1:19" s="21" customFormat="1" ht="14.55">
      <c r="A6" s="128" t="s">
        <v>3279</v>
      </c>
      <c r="B6" s="128" t="s">
        <v>2903</v>
      </c>
      <c r="C6" s="128"/>
      <c r="D6" s="128"/>
      <c r="E6" s="128"/>
      <c r="F6" s="128"/>
      <c r="G6" s="128"/>
      <c r="H6" s="128"/>
      <c r="I6" s="128" t="s">
        <v>231</v>
      </c>
      <c r="J6" s="128"/>
      <c r="K6" s="128"/>
      <c r="L6" s="128"/>
      <c r="M6" s="128"/>
      <c r="N6" s="128"/>
      <c r="O6" s="128" t="s">
        <v>980</v>
      </c>
      <c r="P6" s="128">
        <v>469</v>
      </c>
      <c r="Q6" s="136">
        <f t="shared" si="0"/>
        <v>0.41799999999999998</v>
      </c>
      <c r="R6" s="128"/>
      <c r="S6" s="128">
        <v>41.8</v>
      </c>
    </row>
    <row r="7" spans="1:19" s="21" customFormat="1" ht="14.55">
      <c r="A7" s="128" t="s">
        <v>3279</v>
      </c>
      <c r="B7" s="128" t="s">
        <v>2903</v>
      </c>
      <c r="C7" s="128"/>
      <c r="D7" s="128"/>
      <c r="E7" s="128"/>
      <c r="F7" s="128"/>
      <c r="G7" s="128"/>
      <c r="H7" s="128"/>
      <c r="I7" s="128" t="s">
        <v>231</v>
      </c>
      <c r="J7" s="128"/>
      <c r="K7" s="128"/>
      <c r="L7" s="128"/>
      <c r="M7" s="128"/>
      <c r="N7" s="128"/>
      <c r="O7" s="128" t="s">
        <v>979</v>
      </c>
      <c r="P7" s="128">
        <v>585</v>
      </c>
      <c r="Q7" s="136">
        <f t="shared" si="0"/>
        <v>0.30599999999999999</v>
      </c>
      <c r="R7" s="128"/>
      <c r="S7" s="128">
        <v>30.6</v>
      </c>
    </row>
    <row r="8" spans="1:19" s="21" customFormat="1" ht="14.55">
      <c r="A8" s="128" t="s">
        <v>3281</v>
      </c>
      <c r="B8" s="128" t="s">
        <v>3282</v>
      </c>
      <c r="C8" s="128">
        <v>2019</v>
      </c>
      <c r="D8" s="128">
        <v>1031</v>
      </c>
      <c r="E8" s="128">
        <v>53.9</v>
      </c>
      <c r="F8" s="128" t="s">
        <v>235</v>
      </c>
      <c r="G8" s="128"/>
      <c r="H8" s="128" t="s">
        <v>2925</v>
      </c>
      <c r="I8" s="128" t="s">
        <v>231</v>
      </c>
      <c r="J8" s="128" t="s">
        <v>25</v>
      </c>
      <c r="K8" s="128" t="s">
        <v>3275</v>
      </c>
      <c r="L8" s="128" t="s">
        <v>3023</v>
      </c>
      <c r="M8" s="128" t="s">
        <v>2838</v>
      </c>
      <c r="N8" s="128" t="s">
        <v>3278</v>
      </c>
      <c r="O8" s="128" t="s">
        <v>981</v>
      </c>
      <c r="P8" s="128">
        <v>1913</v>
      </c>
      <c r="Q8" s="136">
        <f t="shared" si="0"/>
        <v>0.185</v>
      </c>
      <c r="R8" s="128" t="s">
        <v>3026</v>
      </c>
      <c r="S8" s="128">
        <v>18.5</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5151-E115-42DF-B291-FDFD8663A1DD}">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3283</v>
      </c>
      <c r="B2" s="128" t="s">
        <v>3284</v>
      </c>
      <c r="C2" s="128">
        <v>2014</v>
      </c>
      <c r="D2" s="128">
        <v>770</v>
      </c>
      <c r="E2" s="128">
        <v>20.02</v>
      </c>
      <c r="F2" s="128"/>
      <c r="G2" s="128"/>
      <c r="H2" s="128" t="s">
        <v>2925</v>
      </c>
      <c r="I2" s="128" t="s">
        <v>231</v>
      </c>
      <c r="J2" s="128" t="s">
        <v>25</v>
      </c>
      <c r="K2" s="128" t="s">
        <v>3285</v>
      </c>
      <c r="L2" s="128" t="s">
        <v>3033</v>
      </c>
      <c r="M2" s="128" t="s">
        <v>3034</v>
      </c>
      <c r="N2" s="128" t="s">
        <v>3286</v>
      </c>
      <c r="O2" s="128" t="s">
        <v>3287</v>
      </c>
      <c r="P2" s="131">
        <v>3204</v>
      </c>
      <c r="Q2" s="137">
        <v>0.1429</v>
      </c>
      <c r="R2" s="128" t="s">
        <v>3288</v>
      </c>
      <c r="S2" s="131">
        <v>14.29</v>
      </c>
    </row>
    <row r="3" spans="1:19" s="21" customFormat="1" ht="14.55">
      <c r="A3" s="128"/>
      <c r="B3" s="128"/>
      <c r="C3" s="128">
        <v>2014</v>
      </c>
      <c r="D3" s="128"/>
      <c r="E3" s="128"/>
      <c r="F3" s="128"/>
      <c r="G3" s="128"/>
      <c r="H3" s="128"/>
      <c r="I3" s="128"/>
      <c r="J3" s="128"/>
      <c r="K3" s="128" t="s">
        <v>3285</v>
      </c>
      <c r="L3" s="128" t="s">
        <v>3033</v>
      </c>
      <c r="M3" s="128" t="s">
        <v>3034</v>
      </c>
      <c r="N3" s="128" t="s">
        <v>3286</v>
      </c>
      <c r="O3" s="128" t="s">
        <v>3289</v>
      </c>
      <c r="P3" s="131">
        <v>4046</v>
      </c>
      <c r="Q3" s="137">
        <v>0.13569999999999999</v>
      </c>
      <c r="R3" s="128" t="s">
        <v>3288</v>
      </c>
      <c r="S3" s="131">
        <v>13.57</v>
      </c>
    </row>
    <row r="4" spans="1:19" s="21" customFormat="1" ht="14.55">
      <c r="A4" s="128"/>
      <c r="B4" s="128"/>
      <c r="C4" s="128">
        <v>2014</v>
      </c>
      <c r="D4" s="128"/>
      <c r="E4" s="128"/>
      <c r="F4" s="128"/>
      <c r="G4" s="128"/>
      <c r="H4" s="128"/>
      <c r="I4" s="128"/>
      <c r="J4" s="128"/>
      <c r="K4" s="128" t="s">
        <v>3285</v>
      </c>
      <c r="L4" s="128" t="s">
        <v>3033</v>
      </c>
      <c r="M4" s="128" t="s">
        <v>3034</v>
      </c>
      <c r="N4" s="128" t="s">
        <v>3286</v>
      </c>
      <c r="O4" s="128" t="s">
        <v>3290</v>
      </c>
      <c r="P4" s="131">
        <v>3845</v>
      </c>
      <c r="Q4" s="137">
        <v>0.11990000000000001</v>
      </c>
      <c r="R4" s="128" t="s">
        <v>3288</v>
      </c>
      <c r="S4" s="131">
        <v>11.99</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93F6-7E4F-4634-895E-DDF0D4A8A9CB}">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3293</v>
      </c>
      <c r="B2" s="128" t="s">
        <v>3294</v>
      </c>
      <c r="C2" s="128">
        <v>2020</v>
      </c>
      <c r="D2" s="128">
        <v>2053</v>
      </c>
      <c r="E2" s="128">
        <v>39.6</v>
      </c>
      <c r="F2" s="128" t="s">
        <v>125</v>
      </c>
      <c r="G2" s="128">
        <v>19.420000000000002</v>
      </c>
      <c r="H2" s="128" t="s">
        <v>231</v>
      </c>
      <c r="I2" s="128" t="s">
        <v>231</v>
      </c>
      <c r="J2" s="128" t="s">
        <v>36</v>
      </c>
      <c r="K2" s="128" t="s">
        <v>3292</v>
      </c>
      <c r="L2" s="128" t="s">
        <v>3033</v>
      </c>
      <c r="M2" s="128" t="s">
        <v>3034</v>
      </c>
      <c r="N2" s="128" t="s">
        <v>3295</v>
      </c>
      <c r="O2" s="128" t="s">
        <v>981</v>
      </c>
      <c r="P2" s="131">
        <v>4737</v>
      </c>
      <c r="Q2" s="136">
        <f>S2/100</f>
        <v>0.254</v>
      </c>
      <c r="R2" s="128" t="s">
        <v>70</v>
      </c>
      <c r="S2" s="128">
        <v>25.4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1DCB-86D8-4FE1-83A6-E6116719B37F}">
  <dimension ref="A1:T36"/>
  <sheetViews>
    <sheetView workbookViewId="0">
      <selection activeCell="R2" sqref="R2"/>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s="23" t="s">
        <v>545</v>
      </c>
      <c r="B2" s="23" t="s">
        <v>544</v>
      </c>
      <c r="C2" s="23">
        <v>2020</v>
      </c>
      <c r="D2" s="23">
        <v>1565</v>
      </c>
      <c r="E2" s="53">
        <v>0.50795196364816597</v>
      </c>
      <c r="F2" s="23" t="s">
        <v>127</v>
      </c>
      <c r="G2" s="23" t="s">
        <v>543</v>
      </c>
      <c r="H2" s="23" t="s">
        <v>56</v>
      </c>
      <c r="I2" s="23" t="s">
        <v>35</v>
      </c>
      <c r="J2" s="52" t="s">
        <v>36</v>
      </c>
      <c r="K2" s="23" t="s">
        <v>542</v>
      </c>
      <c r="L2" s="23" t="s">
        <v>252</v>
      </c>
      <c r="M2" s="23" t="s">
        <v>541</v>
      </c>
      <c r="N2" s="23" t="s">
        <v>527</v>
      </c>
      <c r="O2" s="23" t="s">
        <v>29</v>
      </c>
      <c r="P2" s="23">
        <v>3081</v>
      </c>
      <c r="Q2" s="51">
        <v>0.27300000000000002</v>
      </c>
      <c r="R2" s="50" t="s">
        <v>30</v>
      </c>
      <c r="S2" s="21" t="s">
        <v>60</v>
      </c>
    </row>
    <row r="3" spans="1:19" s="21" customFormat="1">
      <c r="A3"/>
      <c r="B3"/>
      <c r="C3"/>
      <c r="D3"/>
      <c r="E3" s="16"/>
      <c r="F3"/>
      <c r="G3"/>
      <c r="H3"/>
      <c r="I3" t="s">
        <v>35</v>
      </c>
      <c r="J3" s="18"/>
      <c r="K3" t="s">
        <v>525</v>
      </c>
      <c r="L3"/>
      <c r="M3"/>
      <c r="N3" s="19" t="s">
        <v>527</v>
      </c>
      <c r="O3" t="s">
        <v>41</v>
      </c>
      <c r="P3">
        <v>1565</v>
      </c>
      <c r="Q3" s="20">
        <v>0.26800000000000002</v>
      </c>
      <c r="R3" s="21" t="s">
        <v>30</v>
      </c>
    </row>
    <row r="4" spans="1:19" s="21" customFormat="1">
      <c r="A4"/>
      <c r="B4"/>
      <c r="C4"/>
      <c r="D4"/>
      <c r="E4" s="16"/>
      <c r="F4"/>
      <c r="G4"/>
      <c r="H4"/>
      <c r="I4" t="s">
        <v>35</v>
      </c>
      <c r="J4" s="18"/>
      <c r="K4" t="s">
        <v>525</v>
      </c>
      <c r="L4"/>
      <c r="M4"/>
      <c r="N4" s="19" t="s">
        <v>527</v>
      </c>
      <c r="O4" t="s">
        <v>42</v>
      </c>
      <c r="P4">
        <v>1516</v>
      </c>
      <c r="Q4" s="20">
        <v>0.27800000000000002</v>
      </c>
      <c r="R4" s="21" t="s">
        <v>30</v>
      </c>
    </row>
    <row r="5" spans="1:19" s="21" customFormat="1">
      <c r="A5"/>
      <c r="B5"/>
      <c r="C5"/>
      <c r="D5"/>
      <c r="E5" s="16"/>
      <c r="F5"/>
      <c r="G5"/>
      <c r="H5"/>
      <c r="I5" t="s">
        <v>35</v>
      </c>
      <c r="J5" s="18"/>
      <c r="K5" t="s">
        <v>525</v>
      </c>
      <c r="L5"/>
      <c r="M5"/>
      <c r="N5" s="19" t="s">
        <v>527</v>
      </c>
      <c r="O5" t="s">
        <v>44</v>
      </c>
      <c r="P5">
        <v>979</v>
      </c>
      <c r="Q5" s="20">
        <v>0.18099999999999999</v>
      </c>
      <c r="R5" s="21" t="s">
        <v>30</v>
      </c>
    </row>
    <row r="6" spans="1:19" s="21" customFormat="1">
      <c r="A6"/>
      <c r="B6"/>
      <c r="C6"/>
      <c r="D6"/>
      <c r="E6" s="16"/>
      <c r="F6"/>
      <c r="G6"/>
      <c r="H6"/>
      <c r="I6" t="s">
        <v>35</v>
      </c>
      <c r="J6" s="18"/>
      <c r="K6" t="s">
        <v>525</v>
      </c>
      <c r="L6"/>
      <c r="M6"/>
      <c r="N6" s="19" t="s">
        <v>527</v>
      </c>
      <c r="O6" t="s">
        <v>45</v>
      </c>
      <c r="P6">
        <v>1088</v>
      </c>
      <c r="Q6" s="20">
        <v>0.27600000000000002</v>
      </c>
      <c r="R6" s="21" t="s">
        <v>30</v>
      </c>
    </row>
    <row r="7" spans="1:19" s="21" customFormat="1">
      <c r="A7"/>
      <c r="B7"/>
      <c r="C7"/>
      <c r="D7"/>
      <c r="E7" s="16"/>
      <c r="F7"/>
      <c r="G7"/>
      <c r="H7"/>
      <c r="I7" t="s">
        <v>35</v>
      </c>
      <c r="J7" s="18"/>
      <c r="K7" t="s">
        <v>525</v>
      </c>
      <c r="L7"/>
      <c r="M7"/>
      <c r="N7" s="19" t="s">
        <v>527</v>
      </c>
      <c r="O7" t="s">
        <v>46</v>
      </c>
      <c r="P7">
        <v>1014</v>
      </c>
      <c r="Q7" s="20">
        <v>0.35599999999999998</v>
      </c>
      <c r="R7" s="21" t="s">
        <v>30</v>
      </c>
    </row>
    <row r="8" spans="1:19" s="21" customFormat="1">
      <c r="A8"/>
      <c r="B8"/>
      <c r="C8"/>
      <c r="D8"/>
      <c r="E8" s="16"/>
      <c r="F8"/>
      <c r="G8"/>
      <c r="H8"/>
      <c r="I8" t="s">
        <v>35</v>
      </c>
      <c r="J8" s="18"/>
      <c r="K8" t="s">
        <v>525</v>
      </c>
      <c r="L8"/>
      <c r="M8"/>
      <c r="N8" s="19" t="s">
        <v>527</v>
      </c>
      <c r="O8" t="s">
        <v>47</v>
      </c>
      <c r="P8">
        <v>397</v>
      </c>
      <c r="Q8" s="20">
        <v>0.252</v>
      </c>
      <c r="R8" s="21" t="s">
        <v>30</v>
      </c>
    </row>
    <row r="9" spans="1:19" s="21" customFormat="1">
      <c r="A9"/>
      <c r="B9"/>
      <c r="C9"/>
      <c r="D9"/>
      <c r="E9" s="16"/>
      <c r="F9"/>
      <c r="G9"/>
      <c r="H9"/>
      <c r="I9" t="s">
        <v>35</v>
      </c>
      <c r="J9" s="18"/>
      <c r="K9" t="s">
        <v>525</v>
      </c>
      <c r="L9"/>
      <c r="M9"/>
      <c r="N9" s="19" t="s">
        <v>527</v>
      </c>
      <c r="O9" t="s">
        <v>48</v>
      </c>
      <c r="P9">
        <v>2684</v>
      </c>
      <c r="Q9" s="20">
        <v>0.27600000000000002</v>
      </c>
      <c r="R9" s="21" t="s">
        <v>30</v>
      </c>
    </row>
    <row r="10" spans="1:19" s="21" customFormat="1">
      <c r="A10"/>
      <c r="B10"/>
      <c r="C10"/>
      <c r="D10"/>
      <c r="E10" s="16"/>
      <c r="F10"/>
      <c r="G10"/>
      <c r="H10"/>
      <c r="I10" t="s">
        <v>35</v>
      </c>
      <c r="J10" s="18"/>
      <c r="K10" t="s">
        <v>525</v>
      </c>
      <c r="L10"/>
      <c r="M10"/>
      <c r="N10" s="19" t="s">
        <v>527</v>
      </c>
      <c r="O10" t="s">
        <v>251</v>
      </c>
      <c r="P10">
        <v>1496</v>
      </c>
      <c r="Q10" s="20">
        <v>0.23</v>
      </c>
      <c r="R10" s="21" t="s">
        <v>30</v>
      </c>
    </row>
    <row r="11" spans="1:19" s="21" customFormat="1">
      <c r="A11"/>
      <c r="B11"/>
      <c r="C11"/>
      <c r="D11"/>
      <c r="E11" s="16"/>
      <c r="F11"/>
      <c r="G11"/>
      <c r="H11"/>
      <c r="I11" t="s">
        <v>35</v>
      </c>
      <c r="J11" s="18"/>
      <c r="K11" t="s">
        <v>525</v>
      </c>
      <c r="L11"/>
      <c r="M11"/>
      <c r="N11" s="19" t="s">
        <v>527</v>
      </c>
      <c r="O11" t="s">
        <v>250</v>
      </c>
      <c r="P11">
        <v>1585</v>
      </c>
      <c r="Q11" s="20">
        <v>0.314</v>
      </c>
      <c r="R11" s="21" t="s">
        <v>30</v>
      </c>
    </row>
    <row r="12" spans="1:19" s="21" customFormat="1">
      <c r="A12"/>
      <c r="B12"/>
      <c r="C12"/>
      <c r="D12"/>
      <c r="E12" s="16"/>
      <c r="F12"/>
      <c r="G12"/>
      <c r="H12"/>
      <c r="I12" t="s">
        <v>35</v>
      </c>
      <c r="J12" s="18"/>
      <c r="K12" t="s">
        <v>525</v>
      </c>
      <c r="L12"/>
      <c r="M12"/>
      <c r="N12" s="19" t="s">
        <v>527</v>
      </c>
      <c r="O12" t="s">
        <v>540</v>
      </c>
      <c r="P12">
        <v>334</v>
      </c>
      <c r="Q12" s="20">
        <v>0.21</v>
      </c>
      <c r="R12" s="21" t="s">
        <v>30</v>
      </c>
    </row>
    <row r="13" spans="1:19" s="21" customFormat="1">
      <c r="A13"/>
      <c r="B13"/>
      <c r="C13"/>
      <c r="D13"/>
      <c r="E13" s="16"/>
      <c r="F13"/>
      <c r="G13"/>
      <c r="H13"/>
      <c r="I13" t="s">
        <v>35</v>
      </c>
      <c r="J13" s="18"/>
      <c r="K13" t="s">
        <v>525</v>
      </c>
      <c r="L13"/>
      <c r="M13"/>
      <c r="N13" s="19" t="s">
        <v>527</v>
      </c>
      <c r="O13" t="s">
        <v>50</v>
      </c>
      <c r="P13">
        <v>671</v>
      </c>
      <c r="Q13" s="20">
        <v>0.24399999999999999</v>
      </c>
      <c r="R13" s="21" t="s">
        <v>30</v>
      </c>
    </row>
    <row r="14" spans="1:19" s="21" customFormat="1">
      <c r="A14"/>
      <c r="B14"/>
      <c r="C14"/>
      <c r="D14"/>
      <c r="E14" s="16"/>
      <c r="F14"/>
      <c r="G14"/>
      <c r="H14"/>
      <c r="I14" t="s">
        <v>35</v>
      </c>
      <c r="J14" s="18"/>
      <c r="K14" t="s">
        <v>525</v>
      </c>
      <c r="L14"/>
      <c r="M14"/>
      <c r="N14" s="19" t="s">
        <v>527</v>
      </c>
      <c r="O14" t="s">
        <v>56</v>
      </c>
      <c r="P14">
        <v>1647</v>
      </c>
      <c r="Q14" s="20">
        <v>0.27</v>
      </c>
      <c r="R14" s="21" t="s">
        <v>30</v>
      </c>
    </row>
    <row r="15" spans="1:19" s="21" customFormat="1">
      <c r="A15"/>
      <c r="B15"/>
      <c r="C15"/>
      <c r="D15"/>
      <c r="E15" s="16"/>
      <c r="F15"/>
      <c r="G15"/>
      <c r="H15"/>
      <c r="I15" t="s">
        <v>35</v>
      </c>
      <c r="J15" s="18"/>
      <c r="K15" t="s">
        <v>525</v>
      </c>
      <c r="L15"/>
      <c r="M15"/>
      <c r="N15" s="19" t="s">
        <v>527</v>
      </c>
      <c r="O15" t="s">
        <v>538</v>
      </c>
      <c r="P15">
        <v>429</v>
      </c>
      <c r="Q15" s="20">
        <v>0.38200000000000001</v>
      </c>
      <c r="R15" s="21" t="s">
        <v>30</v>
      </c>
    </row>
    <row r="16" spans="1:19" s="21" customFormat="1">
      <c r="A16"/>
      <c r="B16"/>
      <c r="C16"/>
      <c r="D16"/>
      <c r="E16" s="16"/>
      <c r="F16"/>
      <c r="G16"/>
      <c r="H16"/>
      <c r="I16" t="s">
        <v>35</v>
      </c>
      <c r="J16" s="18"/>
      <c r="K16" t="s">
        <v>525</v>
      </c>
      <c r="L16"/>
      <c r="M16"/>
      <c r="N16" s="19" t="s">
        <v>527</v>
      </c>
      <c r="O16" t="s">
        <v>539</v>
      </c>
      <c r="P16">
        <v>252</v>
      </c>
      <c r="Q16" s="20">
        <v>0.22600000000000001</v>
      </c>
      <c r="R16" s="21" t="s">
        <v>30</v>
      </c>
    </row>
    <row r="17" spans="1:18" s="21" customFormat="1">
      <c r="A17"/>
      <c r="B17"/>
      <c r="C17"/>
      <c r="D17"/>
      <c r="E17" s="16"/>
      <c r="F17"/>
      <c r="G17"/>
      <c r="H17"/>
      <c r="I17" t="s">
        <v>35</v>
      </c>
      <c r="J17" s="18"/>
      <c r="K17" t="s">
        <v>525</v>
      </c>
      <c r="L17"/>
      <c r="M17"/>
      <c r="N17" s="19" t="s">
        <v>527</v>
      </c>
      <c r="O17" t="s">
        <v>50</v>
      </c>
      <c r="P17">
        <v>464</v>
      </c>
      <c r="Q17" s="20">
        <v>0.23699999999999999</v>
      </c>
      <c r="R17" s="21" t="s">
        <v>30</v>
      </c>
    </row>
    <row r="18" spans="1:18" s="21" customFormat="1">
      <c r="A18"/>
      <c r="B18"/>
      <c r="C18"/>
      <c r="D18"/>
      <c r="E18" s="16"/>
      <c r="F18"/>
      <c r="G18"/>
      <c r="H18"/>
      <c r="I18" t="s">
        <v>35</v>
      </c>
      <c r="J18" s="18"/>
      <c r="K18" t="s">
        <v>525</v>
      </c>
      <c r="L18"/>
      <c r="M18"/>
      <c r="N18" s="19" t="s">
        <v>527</v>
      </c>
      <c r="O18" t="s">
        <v>56</v>
      </c>
      <c r="P18">
        <v>1447</v>
      </c>
      <c r="Q18" s="20">
        <v>0.247</v>
      </c>
      <c r="R18" s="21" t="s">
        <v>30</v>
      </c>
    </row>
    <row r="19" spans="1:18" s="21" customFormat="1">
      <c r="A19"/>
      <c r="B19"/>
      <c r="C19"/>
      <c r="D19"/>
      <c r="E19" s="16"/>
      <c r="F19"/>
      <c r="G19"/>
      <c r="H19"/>
      <c r="I19" t="s">
        <v>35</v>
      </c>
      <c r="J19" s="18"/>
      <c r="K19" t="s">
        <v>525</v>
      </c>
      <c r="L19"/>
      <c r="M19"/>
      <c r="N19" s="19" t="s">
        <v>527</v>
      </c>
      <c r="O19" t="s">
        <v>538</v>
      </c>
      <c r="P19">
        <v>918</v>
      </c>
      <c r="Q19" s="20">
        <v>0.34599999999999997</v>
      </c>
      <c r="R19" s="21" t="s">
        <v>30</v>
      </c>
    </row>
    <row r="20" spans="1:18" s="21" customFormat="1">
      <c r="A20" t="s">
        <v>537</v>
      </c>
      <c r="B20" t="s">
        <v>536</v>
      </c>
      <c r="C20">
        <v>2012</v>
      </c>
      <c r="D20">
        <v>177</v>
      </c>
      <c r="E20" s="16">
        <v>0.53</v>
      </c>
      <c r="F20" t="s">
        <v>535</v>
      </c>
      <c r="G20"/>
      <c r="H20" t="s">
        <v>56</v>
      </c>
      <c r="I20" t="s">
        <v>35</v>
      </c>
      <c r="J20" s="18" t="s">
        <v>25</v>
      </c>
      <c r="K20" t="s">
        <v>528</v>
      </c>
      <c r="L20" t="s">
        <v>252</v>
      </c>
      <c r="M20" t="s">
        <v>534</v>
      </c>
      <c r="N20" s="19" t="s">
        <v>527</v>
      </c>
      <c r="O20" t="s">
        <v>29</v>
      </c>
      <c r="P20">
        <v>332</v>
      </c>
      <c r="Q20" s="20">
        <v>0.30099999999999999</v>
      </c>
      <c r="R20" s="21" t="s">
        <v>30</v>
      </c>
    </row>
    <row r="21" spans="1:18" s="21" customFormat="1">
      <c r="A21"/>
      <c r="B21"/>
      <c r="C21"/>
      <c r="D21"/>
      <c r="E21" s="16"/>
      <c r="F21"/>
      <c r="G21"/>
      <c r="H21"/>
      <c r="I21" t="s">
        <v>35</v>
      </c>
      <c r="J21" s="18"/>
      <c r="K21" t="s">
        <v>528</v>
      </c>
      <c r="L21"/>
      <c r="M21"/>
      <c r="N21" s="19" t="s">
        <v>527</v>
      </c>
      <c r="O21" t="s">
        <v>41</v>
      </c>
      <c r="P21">
        <v>177</v>
      </c>
      <c r="Q21" s="20">
        <v>0.316</v>
      </c>
      <c r="R21" s="21" t="s">
        <v>30</v>
      </c>
    </row>
    <row r="22" spans="1:18" s="21" customFormat="1">
      <c r="A22"/>
      <c r="B22"/>
      <c r="C22"/>
      <c r="D22"/>
      <c r="E22" s="16"/>
      <c r="F22"/>
      <c r="G22"/>
      <c r="H22"/>
      <c r="I22" t="s">
        <v>35</v>
      </c>
      <c r="J22" s="18"/>
      <c r="K22" t="s">
        <v>528</v>
      </c>
      <c r="L22"/>
      <c r="M22"/>
      <c r="N22" s="19" t="s">
        <v>527</v>
      </c>
      <c r="O22" t="s">
        <v>42</v>
      </c>
      <c r="P22">
        <v>155</v>
      </c>
      <c r="Q22" s="20">
        <v>0.28399999999999997</v>
      </c>
      <c r="R22" s="21" t="s">
        <v>30</v>
      </c>
    </row>
    <row r="23" spans="1:18" s="21" customFormat="1">
      <c r="A23" t="s">
        <v>533</v>
      </c>
      <c r="B23" t="s">
        <v>532</v>
      </c>
      <c r="C23">
        <v>2020</v>
      </c>
      <c r="D23">
        <v>239</v>
      </c>
      <c r="E23" s="16">
        <v>0.47514910536779298</v>
      </c>
      <c r="F23" t="s">
        <v>531</v>
      </c>
      <c r="G23"/>
      <c r="H23" t="s">
        <v>35</v>
      </c>
      <c r="I23" t="s">
        <v>35</v>
      </c>
      <c r="J23" s="18" t="s">
        <v>36</v>
      </c>
      <c r="K23" t="s">
        <v>528</v>
      </c>
      <c r="L23" t="s">
        <v>252</v>
      </c>
      <c r="M23" t="s">
        <v>530</v>
      </c>
      <c r="N23" s="19" t="s">
        <v>527</v>
      </c>
      <c r="O23" t="s">
        <v>29</v>
      </c>
      <c r="P23">
        <v>503</v>
      </c>
      <c r="Q23" s="20">
        <v>0.501</v>
      </c>
      <c r="R23" s="21" t="s">
        <v>30</v>
      </c>
    </row>
    <row r="24" spans="1:18" s="21" customFormat="1">
      <c r="A24"/>
      <c r="B24"/>
      <c r="C24"/>
      <c r="D24"/>
      <c r="E24" s="16"/>
      <c r="F24"/>
      <c r="G24"/>
      <c r="H24"/>
      <c r="I24" t="s">
        <v>35</v>
      </c>
      <c r="J24" s="18"/>
      <c r="K24" t="s">
        <v>528</v>
      </c>
      <c r="L24"/>
      <c r="M24"/>
      <c r="N24" s="19" t="s">
        <v>527</v>
      </c>
      <c r="O24" t="s">
        <v>41</v>
      </c>
      <c r="P24">
        <v>239</v>
      </c>
      <c r="Q24" s="20">
        <v>0.20100000000000001</v>
      </c>
      <c r="R24" s="21" t="s">
        <v>30</v>
      </c>
    </row>
    <row r="25" spans="1:18" s="21" customFormat="1">
      <c r="A25"/>
      <c r="B25"/>
      <c r="C25"/>
      <c r="D25"/>
      <c r="E25" s="16"/>
      <c r="F25"/>
      <c r="G25"/>
      <c r="H25"/>
      <c r="I25" t="s">
        <v>35</v>
      </c>
      <c r="J25" s="18"/>
      <c r="K25" t="s">
        <v>528</v>
      </c>
      <c r="L25"/>
      <c r="M25"/>
      <c r="N25" s="19" t="s">
        <v>527</v>
      </c>
      <c r="O25" t="s">
        <v>42</v>
      </c>
      <c r="P25">
        <v>264</v>
      </c>
      <c r="Q25" s="20">
        <v>0.2</v>
      </c>
      <c r="R25" s="21" t="s">
        <v>30</v>
      </c>
    </row>
    <row r="26" spans="1:18" s="21" customFormat="1">
      <c r="A26"/>
      <c r="B26"/>
      <c r="C26"/>
      <c r="D26"/>
      <c r="E26" s="16"/>
      <c r="F26"/>
      <c r="G26"/>
      <c r="H26"/>
      <c r="I26" t="s">
        <v>35</v>
      </c>
      <c r="J26" s="18"/>
      <c r="K26" t="s">
        <v>528</v>
      </c>
      <c r="L26"/>
      <c r="M26"/>
      <c r="N26" s="19" t="s">
        <v>527</v>
      </c>
      <c r="O26" t="s">
        <v>47</v>
      </c>
      <c r="P26">
        <v>286</v>
      </c>
      <c r="Q26" s="20">
        <v>0.28399999999999997</v>
      </c>
      <c r="R26" s="21" t="s">
        <v>30</v>
      </c>
    </row>
    <row r="27" spans="1:18" s="21" customFormat="1">
      <c r="A27"/>
      <c r="B27"/>
      <c r="C27"/>
      <c r="D27"/>
      <c r="E27" s="16"/>
      <c r="F27"/>
      <c r="G27"/>
      <c r="H27"/>
      <c r="I27" t="s">
        <v>35</v>
      </c>
      <c r="J27" s="18"/>
      <c r="K27" t="s">
        <v>528</v>
      </c>
      <c r="L27"/>
      <c r="M27"/>
      <c r="N27" s="19" t="s">
        <v>527</v>
      </c>
      <c r="O27" t="s">
        <v>48</v>
      </c>
      <c r="P27">
        <v>217</v>
      </c>
      <c r="Q27" s="20">
        <v>0.217</v>
      </c>
      <c r="R27" s="21" t="s">
        <v>30</v>
      </c>
    </row>
    <row r="28" spans="1:18" s="21" customFormat="1">
      <c r="A28"/>
      <c r="B28"/>
      <c r="C28"/>
      <c r="D28"/>
      <c r="E28" s="16"/>
      <c r="F28"/>
      <c r="G28"/>
      <c r="H28"/>
      <c r="I28" t="s">
        <v>35</v>
      </c>
      <c r="J28" s="18"/>
      <c r="K28" t="s">
        <v>528</v>
      </c>
      <c r="L28"/>
      <c r="M28"/>
      <c r="N28" s="19" t="s">
        <v>527</v>
      </c>
      <c r="O28" t="s">
        <v>49</v>
      </c>
      <c r="P28">
        <v>288</v>
      </c>
      <c r="Q28" s="20">
        <v>0.29399999999999998</v>
      </c>
      <c r="R28" s="21" t="s">
        <v>30</v>
      </c>
    </row>
    <row r="29" spans="1:18" s="21" customFormat="1">
      <c r="A29"/>
      <c r="B29"/>
      <c r="C29"/>
      <c r="D29"/>
      <c r="E29" s="16"/>
      <c r="F29"/>
      <c r="G29"/>
      <c r="H29"/>
      <c r="I29" t="s">
        <v>35</v>
      </c>
      <c r="J29" s="18"/>
      <c r="K29" t="s">
        <v>528</v>
      </c>
      <c r="L29"/>
      <c r="M29"/>
      <c r="N29" s="19" t="s">
        <v>527</v>
      </c>
      <c r="O29" t="s">
        <v>529</v>
      </c>
      <c r="P29">
        <v>182</v>
      </c>
      <c r="Q29" s="20">
        <v>0.17100000000000001</v>
      </c>
      <c r="R29" s="21" t="s">
        <v>30</v>
      </c>
    </row>
    <row r="30" spans="1:18" s="21" customFormat="1">
      <c r="A30"/>
      <c r="B30"/>
      <c r="C30"/>
      <c r="D30"/>
      <c r="E30" s="16"/>
      <c r="F30"/>
      <c r="G30"/>
      <c r="H30"/>
      <c r="I30" t="s">
        <v>35</v>
      </c>
      <c r="J30" s="18"/>
      <c r="K30" t="s">
        <v>528</v>
      </c>
      <c r="L30"/>
      <c r="M30"/>
      <c r="N30" s="19" t="s">
        <v>527</v>
      </c>
      <c r="O30" t="s">
        <v>526</v>
      </c>
      <c r="P30">
        <v>33</v>
      </c>
      <c r="Q30" s="20">
        <v>3.5999999999999997E-2</v>
      </c>
      <c r="R30" s="21" t="s">
        <v>30</v>
      </c>
    </row>
    <row r="31" spans="1:18" s="21" customFormat="1">
      <c r="A31"/>
      <c r="B31"/>
      <c r="C31"/>
      <c r="D31"/>
      <c r="E31" s="16"/>
      <c r="F31"/>
      <c r="G31"/>
      <c r="H31"/>
      <c r="I31" t="s">
        <v>35</v>
      </c>
      <c r="J31" s="18"/>
      <c r="K31" t="s">
        <v>528</v>
      </c>
      <c r="L31"/>
      <c r="M31"/>
      <c r="N31" s="19" t="s">
        <v>527</v>
      </c>
      <c r="O31" t="s">
        <v>52</v>
      </c>
      <c r="P31">
        <v>276</v>
      </c>
      <c r="Q31" s="20">
        <v>0.28199999999999997</v>
      </c>
      <c r="R31" s="21" t="s">
        <v>30</v>
      </c>
    </row>
    <row r="32" spans="1:18" s="21" customFormat="1">
      <c r="A32"/>
      <c r="B32"/>
      <c r="C32"/>
      <c r="D32"/>
      <c r="E32" s="16"/>
      <c r="F32"/>
      <c r="G32"/>
      <c r="H32"/>
      <c r="I32" t="s">
        <v>35</v>
      </c>
      <c r="J32" s="18"/>
      <c r="K32" t="s">
        <v>528</v>
      </c>
      <c r="L32"/>
      <c r="M32"/>
      <c r="N32" s="19" t="s">
        <v>527</v>
      </c>
      <c r="O32" t="s">
        <v>529</v>
      </c>
      <c r="P32">
        <v>190</v>
      </c>
      <c r="Q32" s="20">
        <v>0.17699999999999999</v>
      </c>
      <c r="R32" s="21" t="s">
        <v>30</v>
      </c>
    </row>
    <row r="33" spans="1:20" s="21" customFormat="1">
      <c r="A33"/>
      <c r="B33"/>
      <c r="C33"/>
      <c r="D33"/>
      <c r="E33" s="16"/>
      <c r="F33"/>
      <c r="G33"/>
      <c r="H33"/>
      <c r="I33" t="s">
        <v>35</v>
      </c>
      <c r="J33" s="18"/>
      <c r="K33" t="s">
        <v>528</v>
      </c>
      <c r="L33"/>
      <c r="M33"/>
      <c r="N33" s="19" t="s">
        <v>527</v>
      </c>
      <c r="O33" t="s">
        <v>526</v>
      </c>
      <c r="P33">
        <v>37</v>
      </c>
      <c r="Q33" s="20">
        <v>3.5999999999999997E-2</v>
      </c>
      <c r="R33" s="21" t="s">
        <v>30</v>
      </c>
    </row>
    <row r="34" spans="1:20" s="32" customFormat="1" ht="14.55">
      <c r="A34" s="33" t="s">
        <v>552</v>
      </c>
      <c r="B34" s="33" t="s">
        <v>551</v>
      </c>
      <c r="C34" s="33">
        <v>2012</v>
      </c>
      <c r="D34" s="33">
        <v>157</v>
      </c>
      <c r="E34" s="37">
        <v>0.55000000000000004</v>
      </c>
      <c r="F34" s="33" t="s">
        <v>550</v>
      </c>
      <c r="G34" s="33"/>
      <c r="H34" s="33" t="s">
        <v>139</v>
      </c>
      <c r="I34" s="33" t="s">
        <v>138</v>
      </c>
      <c r="J34" s="36" t="s">
        <v>137</v>
      </c>
      <c r="K34" s="33" t="s">
        <v>547</v>
      </c>
      <c r="L34" s="33" t="s">
        <v>549</v>
      </c>
      <c r="M34" s="33" t="s">
        <v>548</v>
      </c>
      <c r="N34" s="33" t="s">
        <v>546</v>
      </c>
      <c r="O34" s="33" t="s">
        <v>133</v>
      </c>
      <c r="P34" s="33">
        <v>288</v>
      </c>
      <c r="Q34" s="35">
        <v>0.434</v>
      </c>
      <c r="R34" s="34" t="s">
        <v>132</v>
      </c>
      <c r="S34" s="33" t="s">
        <v>145</v>
      </c>
      <c r="T34" s="33"/>
    </row>
    <row r="35" spans="1:20" s="32" customFormat="1" ht="14.55">
      <c r="A35" s="33"/>
      <c r="B35" s="33"/>
      <c r="C35" s="33"/>
      <c r="D35" s="33"/>
      <c r="E35" s="37"/>
      <c r="F35" s="33"/>
      <c r="G35" s="33"/>
      <c r="H35" s="33"/>
      <c r="I35" s="33" t="s">
        <v>138</v>
      </c>
      <c r="J35" s="36"/>
      <c r="K35" s="33" t="s">
        <v>547</v>
      </c>
      <c r="L35" s="33"/>
      <c r="M35" s="33"/>
      <c r="N35" s="33" t="s">
        <v>546</v>
      </c>
      <c r="O35" s="33" t="s">
        <v>154</v>
      </c>
      <c r="P35" s="33">
        <v>157</v>
      </c>
      <c r="Q35" s="35">
        <v>0.42</v>
      </c>
      <c r="R35" s="34" t="s">
        <v>132</v>
      </c>
      <c r="T35" s="33"/>
    </row>
    <row r="36" spans="1:20" s="32" customFormat="1" ht="14.55">
      <c r="A36" s="33"/>
      <c r="B36" s="33"/>
      <c r="C36" s="33"/>
      <c r="D36" s="33"/>
      <c r="E36" s="37"/>
      <c r="F36" s="33"/>
      <c r="G36" s="33"/>
      <c r="H36" s="33"/>
      <c r="I36" s="33" t="s">
        <v>138</v>
      </c>
      <c r="J36" s="36"/>
      <c r="K36" s="33" t="s">
        <v>547</v>
      </c>
      <c r="L36" s="33"/>
      <c r="M36" s="33"/>
      <c r="N36" s="33" t="s">
        <v>546</v>
      </c>
      <c r="O36" s="33" t="s">
        <v>153</v>
      </c>
      <c r="P36" s="33">
        <v>131</v>
      </c>
      <c r="Q36" s="35">
        <v>0.45</v>
      </c>
      <c r="R36" s="34" t="s">
        <v>132</v>
      </c>
      <c r="T36" s="33"/>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AC0E-FF27-4203-9179-B4267F6CFC59}">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3296</v>
      </c>
      <c r="B2" s="128" t="s">
        <v>3297</v>
      </c>
      <c r="C2" s="128">
        <v>2014</v>
      </c>
      <c r="D2" s="128">
        <v>410</v>
      </c>
      <c r="E2" s="128">
        <v>53.59</v>
      </c>
      <c r="F2" s="128" t="s">
        <v>2729</v>
      </c>
      <c r="G2" s="128"/>
      <c r="H2" s="128" t="s">
        <v>2925</v>
      </c>
      <c r="I2" s="128" t="s">
        <v>231</v>
      </c>
      <c r="J2" s="128" t="s">
        <v>25</v>
      </c>
      <c r="K2" s="128" t="s">
        <v>3298</v>
      </c>
      <c r="L2" s="128"/>
      <c r="M2" s="128"/>
      <c r="N2" s="128" t="s">
        <v>3298</v>
      </c>
      <c r="O2" s="128" t="s">
        <v>981</v>
      </c>
      <c r="P2" s="128">
        <v>765</v>
      </c>
      <c r="Q2" s="136">
        <f>S2/100</f>
        <v>0.21309999999999998</v>
      </c>
      <c r="R2" s="128" t="s">
        <v>912</v>
      </c>
      <c r="S2" s="128">
        <v>21.31</v>
      </c>
    </row>
    <row r="3" spans="1:19" s="21" customFormat="1" ht="14.55">
      <c r="A3" s="128" t="s">
        <v>3296</v>
      </c>
      <c r="B3" s="128" t="s">
        <v>2903</v>
      </c>
      <c r="C3" s="128"/>
      <c r="D3" s="128"/>
      <c r="E3" s="128"/>
      <c r="F3" s="128"/>
      <c r="G3" s="128"/>
      <c r="H3" s="128"/>
      <c r="I3" s="128" t="s">
        <v>231</v>
      </c>
      <c r="J3" s="128"/>
      <c r="K3" s="128"/>
      <c r="L3" s="128"/>
      <c r="M3" s="128"/>
      <c r="N3" s="128"/>
      <c r="O3" s="128" t="s">
        <v>980</v>
      </c>
      <c r="P3" s="128">
        <v>410</v>
      </c>
      <c r="Q3" s="136">
        <f>S3/100</f>
        <v>0.2268</v>
      </c>
      <c r="R3" s="128"/>
      <c r="S3" s="128">
        <v>22.68</v>
      </c>
    </row>
    <row r="4" spans="1:19" s="21" customFormat="1" ht="14.55">
      <c r="A4" s="128" t="s">
        <v>3296</v>
      </c>
      <c r="B4" s="128" t="s">
        <v>2903</v>
      </c>
      <c r="C4" s="128"/>
      <c r="D4" s="128"/>
      <c r="E4" s="128"/>
      <c r="F4" s="128"/>
      <c r="G4" s="128"/>
      <c r="H4" s="128"/>
      <c r="I4" s="128" t="s">
        <v>231</v>
      </c>
      <c r="J4" s="128"/>
      <c r="K4" s="128"/>
      <c r="L4" s="128"/>
      <c r="M4" s="128"/>
      <c r="N4" s="128"/>
      <c r="O4" s="128" t="s">
        <v>979</v>
      </c>
      <c r="P4" s="131">
        <v>355</v>
      </c>
      <c r="Q4" s="136">
        <f>S4/100</f>
        <v>0.19719999999999999</v>
      </c>
      <c r="R4" s="128"/>
      <c r="S4" s="128">
        <v>19.72</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8D6E-820D-441B-AC0D-CB544E42F171}">
  <dimension ref="A1:S2"/>
  <sheetViews>
    <sheetView workbookViewId="0">
      <selection activeCell="B97" sqref="B97"/>
    </sheetView>
  </sheetViews>
  <sheetFormatPr defaultRowHeight="13.95"/>
  <cols>
    <col min="1" max="1" width="19.44140625" customWidth="1"/>
    <col min="2" max="2" width="10.21875" customWidth="1"/>
    <col min="11" max="11" width="16.21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3299</v>
      </c>
      <c r="B2" s="128" t="s">
        <v>3300</v>
      </c>
      <c r="C2" s="128">
        <v>2015</v>
      </c>
      <c r="D2" s="128">
        <v>86</v>
      </c>
      <c r="E2" s="128">
        <v>30.6</v>
      </c>
      <c r="F2" s="128" t="s">
        <v>2790</v>
      </c>
      <c r="G2" s="128"/>
      <c r="H2" s="128" t="s">
        <v>231</v>
      </c>
      <c r="I2" s="128" t="s">
        <v>231</v>
      </c>
      <c r="J2" s="128" t="s">
        <v>25</v>
      </c>
      <c r="K2" s="128" t="s">
        <v>3301</v>
      </c>
      <c r="L2" s="128" t="s">
        <v>2908</v>
      </c>
      <c r="M2" s="128" t="s">
        <v>2856</v>
      </c>
      <c r="N2" s="128" t="s">
        <v>3302</v>
      </c>
      <c r="O2" s="128" t="s">
        <v>981</v>
      </c>
      <c r="P2" s="128">
        <v>281</v>
      </c>
      <c r="Q2" s="136">
        <f>S2/100</f>
        <v>0.57100000000000006</v>
      </c>
      <c r="R2" s="128" t="s">
        <v>912</v>
      </c>
      <c r="S2" s="128">
        <v>57.1</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1C6-4C76-4CA0-BA8A-87019C73125A}">
  <dimension ref="A1:S4"/>
  <sheetViews>
    <sheetView workbookViewId="0">
      <selection activeCell="A3" sqref="A3"/>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3305</v>
      </c>
      <c r="B2" s="128" t="s">
        <v>3306</v>
      </c>
      <c r="C2" s="128">
        <v>2019</v>
      </c>
      <c r="D2" s="128">
        <v>2011</v>
      </c>
      <c r="E2" s="128">
        <v>41.9</v>
      </c>
      <c r="F2" s="128" t="s">
        <v>124</v>
      </c>
      <c r="G2" s="128">
        <v>20</v>
      </c>
      <c r="H2" s="128" t="s">
        <v>231</v>
      </c>
      <c r="I2" s="128" t="s">
        <v>231</v>
      </c>
      <c r="J2" s="128" t="s">
        <v>25</v>
      </c>
      <c r="K2" s="128" t="s">
        <v>3303</v>
      </c>
      <c r="L2" s="128" t="s">
        <v>2908</v>
      </c>
      <c r="M2" s="128" t="s">
        <v>3034</v>
      </c>
      <c r="N2" s="128" t="s">
        <v>3307</v>
      </c>
      <c r="O2" s="128" t="s">
        <v>981</v>
      </c>
      <c r="P2" s="128">
        <v>4799</v>
      </c>
      <c r="Q2" s="136">
        <f>S2/100</f>
        <v>0.3</v>
      </c>
      <c r="R2" s="128" t="s">
        <v>3026</v>
      </c>
      <c r="S2" s="128">
        <v>30</v>
      </c>
    </row>
    <row r="3" spans="1:19" s="21" customFormat="1" ht="14.55">
      <c r="A3" s="128" t="s">
        <v>3305</v>
      </c>
      <c r="B3" s="128" t="s">
        <v>2903</v>
      </c>
      <c r="C3" s="128"/>
      <c r="D3" s="128"/>
      <c r="E3" s="128"/>
      <c r="F3" s="128"/>
      <c r="G3" s="128"/>
      <c r="H3" s="128"/>
      <c r="I3" s="128" t="s">
        <v>231</v>
      </c>
      <c r="J3" s="128"/>
      <c r="K3" s="128"/>
      <c r="L3" s="128"/>
      <c r="M3" s="128"/>
      <c r="N3" s="128"/>
      <c r="O3" s="128" t="s">
        <v>980</v>
      </c>
      <c r="P3" s="128">
        <v>2011</v>
      </c>
      <c r="Q3" s="136">
        <f>S3/100</f>
        <v>0.29199999999999998</v>
      </c>
      <c r="R3" s="128"/>
      <c r="S3" s="128">
        <v>29.2</v>
      </c>
    </row>
    <row r="4" spans="1:19" s="21" customFormat="1" ht="14.55">
      <c r="A4" s="128" t="s">
        <v>3305</v>
      </c>
      <c r="B4" s="128" t="s">
        <v>2903</v>
      </c>
      <c r="C4" s="128"/>
      <c r="D4" s="128"/>
      <c r="E4" s="128"/>
      <c r="F4" s="128"/>
      <c r="G4" s="128"/>
      <c r="H4" s="128"/>
      <c r="I4" s="128" t="s">
        <v>231</v>
      </c>
      <c r="J4" s="128"/>
      <c r="K4" s="128"/>
      <c r="L4" s="128"/>
      <c r="M4" s="128"/>
      <c r="N4" s="128"/>
      <c r="O4" s="128" t="s">
        <v>979</v>
      </c>
      <c r="P4" s="128">
        <v>2788</v>
      </c>
      <c r="Q4" s="136">
        <f>S4/100</f>
        <v>0.30599999999999999</v>
      </c>
      <c r="R4" s="128"/>
      <c r="S4" s="128">
        <v>30.6</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6021-BFA3-4805-B95A-E603ABF8A6CB}">
  <dimension ref="A1:S2"/>
  <sheetViews>
    <sheetView workbookViewId="0">
      <selection activeCell="C21" sqref="C2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3308</v>
      </c>
      <c r="B2" s="128" t="s">
        <v>3309</v>
      </c>
      <c r="C2" s="128">
        <v>2010</v>
      </c>
      <c r="D2" s="128">
        <v>344</v>
      </c>
      <c r="E2" s="128">
        <v>35.950000000000003</v>
      </c>
      <c r="F2" s="128" t="s">
        <v>686</v>
      </c>
      <c r="G2" s="128"/>
      <c r="H2" s="128" t="s">
        <v>231</v>
      </c>
      <c r="I2" s="128" t="s">
        <v>231</v>
      </c>
      <c r="J2" s="128" t="s">
        <v>36</v>
      </c>
      <c r="K2" s="128" t="s">
        <v>3304</v>
      </c>
      <c r="L2" s="128" t="s">
        <v>3023</v>
      </c>
      <c r="M2" s="128" t="s">
        <v>3310</v>
      </c>
      <c r="N2" s="128" t="s">
        <v>3311</v>
      </c>
      <c r="O2" s="128" t="s">
        <v>981</v>
      </c>
      <c r="P2" s="128">
        <v>957</v>
      </c>
      <c r="Q2" s="136">
        <f>S2/100</f>
        <v>0.1996</v>
      </c>
      <c r="R2" s="128" t="s">
        <v>3312</v>
      </c>
      <c r="S2" s="128">
        <v>19.96</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CF34-F27C-4D97-80AC-C8B9DB43BC79}">
  <dimension ref="A1:S4"/>
  <sheetViews>
    <sheetView workbookViewId="0">
      <selection activeCell="J15" sqref="J15"/>
    </sheetView>
  </sheetViews>
  <sheetFormatPr defaultRowHeight="13.95"/>
  <cols>
    <col min="11" max="11" width="18"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3330</v>
      </c>
      <c r="B2" s="21" t="s">
        <v>3329</v>
      </c>
      <c r="C2" s="21">
        <v>2016</v>
      </c>
      <c r="D2" s="21">
        <v>121</v>
      </c>
      <c r="E2" s="21">
        <v>57.1</v>
      </c>
      <c r="F2" s="21" t="s">
        <v>125</v>
      </c>
      <c r="H2" s="21" t="s">
        <v>3328</v>
      </c>
      <c r="J2" s="21" t="s">
        <v>36</v>
      </c>
      <c r="K2" s="21" t="s">
        <v>3327</v>
      </c>
      <c r="L2" s="21" t="s">
        <v>3326</v>
      </c>
      <c r="M2" s="21" t="s">
        <v>3325</v>
      </c>
      <c r="N2" s="21" t="s">
        <v>3318</v>
      </c>
      <c r="O2" s="21" t="s">
        <v>981</v>
      </c>
      <c r="P2" s="21">
        <v>212</v>
      </c>
      <c r="Q2" s="21">
        <v>0.17499999999999999</v>
      </c>
      <c r="R2" s="21" t="s">
        <v>70</v>
      </c>
      <c r="S2" s="21">
        <v>17.5</v>
      </c>
    </row>
    <row r="3" spans="1:19" s="21" customFormat="1">
      <c r="O3" s="21" t="s">
        <v>980</v>
      </c>
      <c r="P3" s="21">
        <v>121</v>
      </c>
      <c r="Q3" s="21">
        <v>0.16500000000000001</v>
      </c>
      <c r="S3" s="21">
        <v>16.5</v>
      </c>
    </row>
    <row r="4" spans="1:19" s="21" customFormat="1">
      <c r="O4" s="21" t="s">
        <v>979</v>
      </c>
      <c r="P4" s="21">
        <v>91</v>
      </c>
      <c r="Q4" s="21">
        <v>0.19800000000000001</v>
      </c>
      <c r="S4" s="21">
        <v>19.8</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ABF76-DF4F-44B2-9E47-5A0AB5BF4E21}">
  <dimension ref="A1:S14"/>
  <sheetViews>
    <sheetView topLeftCell="C1" workbookViewId="0">
      <selection activeCell="E21" sqref="E21"/>
    </sheetView>
  </sheetViews>
  <sheetFormatPr defaultRowHeight="13.95"/>
  <sheetData>
    <row r="1" spans="1:19" s="21" customFormat="1">
      <c r="A1" s="21" t="s">
        <v>1</v>
      </c>
      <c r="B1" s="21" t="s">
        <v>2</v>
      </c>
      <c r="C1" s="21" t="s">
        <v>3</v>
      </c>
      <c r="D1" s="21" t="s">
        <v>4</v>
      </c>
      <c r="E1" s="21" t="s">
        <v>5</v>
      </c>
      <c r="F1" s="21" t="s">
        <v>6</v>
      </c>
      <c r="G1" s="21" t="s">
        <v>7</v>
      </c>
      <c r="H1" s="21" t="s">
        <v>8</v>
      </c>
      <c r="I1" s="21" t="s">
        <v>2778</v>
      </c>
      <c r="J1" s="21" t="s">
        <v>10</v>
      </c>
      <c r="K1" s="21" t="s">
        <v>11</v>
      </c>
      <c r="L1" s="21" t="s">
        <v>12</v>
      </c>
      <c r="M1" s="21" t="s">
        <v>13</v>
      </c>
      <c r="N1" s="21" t="s">
        <v>14</v>
      </c>
      <c r="O1" s="21" t="s">
        <v>15</v>
      </c>
      <c r="P1" s="21" t="s">
        <v>16</v>
      </c>
      <c r="Q1" s="21" t="s">
        <v>2859</v>
      </c>
      <c r="R1" s="21" t="s">
        <v>18</v>
      </c>
      <c r="S1" s="21" t="s">
        <v>17</v>
      </c>
    </row>
    <row r="2" spans="1:19" s="21" customFormat="1">
      <c r="A2" s="21" t="s">
        <v>3344</v>
      </c>
      <c r="B2" s="21" t="s">
        <v>3343</v>
      </c>
      <c r="C2" s="21">
        <v>2019</v>
      </c>
      <c r="D2" s="21">
        <v>257</v>
      </c>
      <c r="E2" s="21">
        <v>57.1</v>
      </c>
      <c r="F2" s="21" t="s">
        <v>235</v>
      </c>
      <c r="H2" s="21" t="s">
        <v>66</v>
      </c>
      <c r="J2" s="21" t="s">
        <v>36</v>
      </c>
      <c r="K2" s="21" t="s">
        <v>3337</v>
      </c>
      <c r="L2" s="21" t="s">
        <v>252</v>
      </c>
      <c r="M2" s="21" t="s">
        <v>3342</v>
      </c>
      <c r="N2" s="21" t="s">
        <v>3341</v>
      </c>
      <c r="O2" s="21" t="s">
        <v>981</v>
      </c>
      <c r="P2" s="21">
        <v>450</v>
      </c>
      <c r="Q2" s="21">
        <v>0.1222</v>
      </c>
      <c r="R2" s="21" t="s">
        <v>70</v>
      </c>
      <c r="S2" s="21">
        <v>12.22</v>
      </c>
    </row>
    <row r="3" spans="1:19" s="21" customFormat="1">
      <c r="A3" s="21" t="s">
        <v>3340</v>
      </c>
      <c r="B3" s="21" t="s">
        <v>3339</v>
      </c>
      <c r="C3" s="21">
        <v>2018</v>
      </c>
      <c r="D3" s="21">
        <v>4472</v>
      </c>
      <c r="E3" s="21">
        <v>52.9</v>
      </c>
      <c r="F3" s="21" t="s">
        <v>3338</v>
      </c>
      <c r="H3" s="21" t="s">
        <v>66</v>
      </c>
      <c r="J3" s="21" t="s">
        <v>36</v>
      </c>
      <c r="K3" s="21" t="s">
        <v>3337</v>
      </c>
      <c r="L3" s="21" t="s">
        <v>3336</v>
      </c>
      <c r="M3" s="21" t="s">
        <v>3335</v>
      </c>
      <c r="N3" s="21" t="s">
        <v>3334</v>
      </c>
      <c r="O3" s="21" t="s">
        <v>981</v>
      </c>
      <c r="P3" s="21">
        <v>8455</v>
      </c>
      <c r="Q3" s="21">
        <v>0.28999999999999998</v>
      </c>
      <c r="R3" s="21" t="s">
        <v>70</v>
      </c>
      <c r="S3" s="21">
        <v>29</v>
      </c>
    </row>
    <row r="4" spans="1:19" s="21" customFormat="1">
      <c r="O4" s="21" t="s">
        <v>980</v>
      </c>
      <c r="P4" s="21">
        <v>4472</v>
      </c>
      <c r="Q4" s="21">
        <v>0.32500000000000001</v>
      </c>
      <c r="S4" s="21">
        <v>32.5</v>
      </c>
    </row>
    <row r="5" spans="1:19" s="21" customFormat="1">
      <c r="O5" s="21" t="s">
        <v>979</v>
      </c>
      <c r="P5" s="21">
        <v>3983</v>
      </c>
      <c r="Q5" s="21">
        <v>0.25</v>
      </c>
      <c r="S5" s="21">
        <v>25</v>
      </c>
    </row>
    <row r="6" spans="1:19" s="21" customFormat="1">
      <c r="O6" s="21" t="s">
        <v>3333</v>
      </c>
      <c r="P6" s="21">
        <v>2724</v>
      </c>
      <c r="Q6" s="21">
        <v>0.30099999999999999</v>
      </c>
      <c r="S6" s="21">
        <v>30.1</v>
      </c>
    </row>
    <row r="7" spans="1:19" s="21" customFormat="1">
      <c r="O7" s="21" t="s">
        <v>3332</v>
      </c>
      <c r="P7" s="21">
        <v>2747</v>
      </c>
      <c r="Q7" s="21">
        <v>0.28699999999999998</v>
      </c>
      <c r="S7" s="21">
        <v>28.7</v>
      </c>
    </row>
    <row r="8" spans="1:19" s="21" customFormat="1">
      <c r="O8" s="21" t="s">
        <v>3331</v>
      </c>
      <c r="P8" s="21">
        <v>2984</v>
      </c>
      <c r="Q8" s="21">
        <v>0.28199999999999997</v>
      </c>
      <c r="S8" s="21">
        <v>28.2</v>
      </c>
    </row>
    <row r="9" spans="1:19" s="21" customFormat="1">
      <c r="O9" s="21" t="s">
        <v>311</v>
      </c>
      <c r="P9" s="21">
        <v>7770</v>
      </c>
      <c r="Q9" s="21">
        <v>0.30199999999999999</v>
      </c>
      <c r="S9" s="21">
        <v>30.2</v>
      </c>
    </row>
    <row r="10" spans="1:19" s="21" customFormat="1">
      <c r="O10" s="21" t="s">
        <v>1073</v>
      </c>
      <c r="P10" s="21">
        <v>685</v>
      </c>
      <c r="Q10" s="21">
        <v>0.28899999999999998</v>
      </c>
      <c r="S10" s="21">
        <v>28.9</v>
      </c>
    </row>
    <row r="11" spans="1:19" s="21" customFormat="1">
      <c r="O11" s="21" t="s">
        <v>1086</v>
      </c>
      <c r="P11" s="21">
        <v>2828</v>
      </c>
      <c r="Q11" s="21">
        <v>0.28499999999999998</v>
      </c>
      <c r="S11" s="21">
        <v>28.5</v>
      </c>
    </row>
    <row r="12" spans="1:19" s="21" customFormat="1">
      <c r="O12" s="21" t="s">
        <v>1087</v>
      </c>
      <c r="P12" s="21">
        <v>5579</v>
      </c>
      <c r="Q12" s="21">
        <v>0.29199999999999998</v>
      </c>
      <c r="S12" s="21">
        <v>29.2</v>
      </c>
    </row>
    <row r="13" spans="1:19" s="21" customFormat="1">
      <c r="O13" s="21" t="s">
        <v>1037</v>
      </c>
      <c r="P13" s="21">
        <v>3993</v>
      </c>
      <c r="Q13" s="21">
        <v>0.313</v>
      </c>
      <c r="S13" s="21">
        <v>31.3</v>
      </c>
    </row>
    <row r="14" spans="1:19" s="21" customFormat="1">
      <c r="O14" s="21" t="s">
        <v>1038</v>
      </c>
      <c r="P14" s="21">
        <v>4234</v>
      </c>
      <c r="Q14" s="21">
        <v>0.26899999999999996</v>
      </c>
      <c r="S14" s="21">
        <v>26.9</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96E5-16C8-4E2C-BC16-3B43DF54378E}">
  <dimension ref="A1:S4"/>
  <sheetViews>
    <sheetView zoomScale="85" zoomScaleNormal="85" workbookViewId="0">
      <selection activeCell="L10" sqref="L10"/>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3350</v>
      </c>
      <c r="B2" s="21" t="s">
        <v>3351</v>
      </c>
      <c r="C2" s="21">
        <v>2019</v>
      </c>
      <c r="D2" s="21">
        <v>287</v>
      </c>
      <c r="E2" s="21">
        <v>45.48</v>
      </c>
      <c r="F2" s="21" t="s">
        <v>3352</v>
      </c>
      <c r="G2" s="21">
        <v>10.52</v>
      </c>
      <c r="H2" s="21" t="s">
        <v>66</v>
      </c>
      <c r="I2" s="21" t="s">
        <v>66</v>
      </c>
      <c r="J2" s="21" t="s">
        <v>25</v>
      </c>
      <c r="K2" s="21" t="s">
        <v>3348</v>
      </c>
      <c r="L2" s="21" t="s">
        <v>3033</v>
      </c>
      <c r="M2" s="21" t="s">
        <v>3034</v>
      </c>
      <c r="N2" s="21" t="s">
        <v>3353</v>
      </c>
      <c r="O2" s="21" t="s">
        <v>981</v>
      </c>
      <c r="P2" s="21">
        <v>631</v>
      </c>
      <c r="Q2" s="21">
        <v>0.37799999999999995</v>
      </c>
      <c r="R2" s="21" t="s">
        <v>3288</v>
      </c>
      <c r="S2" s="21">
        <v>37.799999999999997</v>
      </c>
    </row>
    <row r="3" spans="1:19" s="21" customFormat="1">
      <c r="I3" s="21" t="s">
        <v>66</v>
      </c>
      <c r="O3" s="21" t="s">
        <v>980</v>
      </c>
      <c r="P3" s="21">
        <v>287</v>
      </c>
      <c r="Q3" s="21">
        <v>0.42799999999999999</v>
      </c>
      <c r="S3" s="21">
        <v>42.8</v>
      </c>
    </row>
    <row r="4" spans="1:19" s="21" customFormat="1">
      <c r="I4" s="21" t="s">
        <v>66</v>
      </c>
      <c r="O4" s="21" t="s">
        <v>979</v>
      </c>
      <c r="P4" s="21">
        <v>335</v>
      </c>
      <c r="Q4" s="21">
        <v>0.33100000000000002</v>
      </c>
      <c r="S4" s="21">
        <v>33.1</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86872-953A-441E-8D75-1D41C6D213BF}">
  <dimension ref="A1:V64"/>
  <sheetViews>
    <sheetView topLeftCell="H1" zoomScale="115" zoomScaleNormal="115" workbookViewId="0">
      <pane ySplit="1" topLeftCell="A2" activePane="bottomLeft" state="frozen"/>
      <selection pane="bottomLeft" activeCell="T18" sqref="T18"/>
    </sheetView>
  </sheetViews>
  <sheetFormatPr defaultRowHeight="13.95"/>
  <cols>
    <col min="19" max="19" width="8.6640625" style="144"/>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s="143" customFormat="1" ht="14.55">
      <c r="A2" s="143" t="s">
        <v>3363</v>
      </c>
      <c r="B2" s="143" t="s">
        <v>3364</v>
      </c>
      <c r="C2" s="143">
        <v>2014</v>
      </c>
      <c r="F2" s="143" t="s">
        <v>3365</v>
      </c>
      <c r="H2" s="143" t="s">
        <v>3380</v>
      </c>
      <c r="I2" s="146" t="s">
        <v>3381</v>
      </c>
      <c r="J2" s="146" t="s">
        <v>3382</v>
      </c>
      <c r="K2" s="146" t="s">
        <v>3373</v>
      </c>
      <c r="L2" s="146" t="s">
        <v>3374</v>
      </c>
      <c r="M2" s="146" t="s">
        <v>3367</v>
      </c>
      <c r="N2" s="146" t="s">
        <v>3368</v>
      </c>
      <c r="O2" s="146" t="s">
        <v>3377</v>
      </c>
      <c r="P2" s="146">
        <v>6884</v>
      </c>
      <c r="Q2" s="161">
        <v>9.5000000000000001E-2</v>
      </c>
      <c r="R2" s="146" t="s">
        <v>3378</v>
      </c>
      <c r="S2" s="146" t="s">
        <v>3469</v>
      </c>
      <c r="T2" s="146" t="s">
        <v>3476</v>
      </c>
      <c r="U2" s="160">
        <v>9.5</v>
      </c>
    </row>
    <row r="3" spans="1:21" s="143" customFormat="1" ht="14.55">
      <c r="I3" s="146" t="s">
        <v>3383</v>
      </c>
      <c r="J3" s="146"/>
      <c r="K3" s="146"/>
      <c r="L3" s="146"/>
      <c r="M3" s="146" t="s">
        <v>3379</v>
      </c>
      <c r="N3" s="146" t="s">
        <v>3387</v>
      </c>
      <c r="O3" s="146" t="s">
        <v>3470</v>
      </c>
      <c r="P3" s="146">
        <v>6933</v>
      </c>
      <c r="Q3" s="146">
        <v>9.7000000000000003E-2</v>
      </c>
      <c r="R3" s="146"/>
      <c r="S3" s="146" t="s">
        <v>3469</v>
      </c>
      <c r="T3" s="146"/>
      <c r="U3" s="146">
        <v>9.6999999999999993</v>
      </c>
    </row>
    <row r="4" spans="1:21" s="143" customFormat="1" ht="14.55">
      <c r="A4" s="143" t="s">
        <v>3371</v>
      </c>
      <c r="B4" s="143" t="s">
        <v>3372</v>
      </c>
      <c r="C4" s="143">
        <v>2019</v>
      </c>
      <c r="D4" s="143">
        <v>1180</v>
      </c>
      <c r="E4" s="143">
        <v>0.52990000000000004</v>
      </c>
      <c r="F4" s="143" t="s">
        <v>522</v>
      </c>
      <c r="H4" s="143" t="s">
        <v>3114</v>
      </c>
      <c r="I4" s="146" t="s">
        <v>2866</v>
      </c>
      <c r="J4" s="146" t="s">
        <v>137</v>
      </c>
      <c r="K4" s="146" t="s">
        <v>3373</v>
      </c>
      <c r="L4" s="146" t="s">
        <v>3374</v>
      </c>
      <c r="M4" s="146" t="s">
        <v>3375</v>
      </c>
      <c r="N4" s="146" t="s">
        <v>3376</v>
      </c>
      <c r="O4" s="146" t="s">
        <v>3377</v>
      </c>
      <c r="P4" s="146">
        <v>2227</v>
      </c>
      <c r="Q4" s="146">
        <v>0.1024</v>
      </c>
      <c r="R4" s="146" t="s">
        <v>3471</v>
      </c>
      <c r="S4" s="146" t="s">
        <v>3469</v>
      </c>
      <c r="T4" s="146" t="s">
        <v>3477</v>
      </c>
      <c r="U4" s="146">
        <v>10.24</v>
      </c>
    </row>
    <row r="5" spans="1:21" s="143" customFormat="1" ht="14.55">
      <c r="I5" s="146" t="s">
        <v>2866</v>
      </c>
      <c r="J5" s="146"/>
      <c r="K5" s="146"/>
      <c r="L5" s="146"/>
      <c r="M5" s="146"/>
      <c r="N5" s="146"/>
      <c r="O5" s="146" t="s">
        <v>1541</v>
      </c>
      <c r="P5" s="146">
        <v>1180</v>
      </c>
      <c r="Q5" s="146">
        <v>9.7500000000000003E-2</v>
      </c>
      <c r="R5" s="146"/>
      <c r="S5" s="146" t="s">
        <v>3469</v>
      </c>
      <c r="T5" s="146"/>
      <c r="U5" s="146">
        <v>9.75</v>
      </c>
    </row>
    <row r="6" spans="1:21" s="143" customFormat="1" ht="14.55">
      <c r="I6" s="146" t="s">
        <v>2866</v>
      </c>
      <c r="J6" s="146"/>
      <c r="K6" s="146"/>
      <c r="L6" s="146"/>
      <c r="M6" s="146"/>
      <c r="N6" s="146"/>
      <c r="O6" s="146" t="s">
        <v>1542</v>
      </c>
      <c r="P6" s="146">
        <v>1047</v>
      </c>
      <c r="Q6" s="146">
        <v>0.1079</v>
      </c>
      <c r="R6" s="146"/>
      <c r="S6" s="146" t="s">
        <v>3469</v>
      </c>
      <c r="T6" s="146"/>
      <c r="U6" s="146">
        <v>10.79</v>
      </c>
    </row>
    <row r="7" spans="1:21" s="143" customFormat="1" ht="14.55">
      <c r="D7" s="143">
        <v>975</v>
      </c>
      <c r="E7" s="143">
        <v>0.54559999999999997</v>
      </c>
      <c r="I7" s="146" t="s">
        <v>3383</v>
      </c>
      <c r="J7" s="146"/>
      <c r="K7" s="146"/>
      <c r="L7" s="146"/>
      <c r="M7" s="146" t="s">
        <v>3379</v>
      </c>
      <c r="N7" s="146" t="s">
        <v>3388</v>
      </c>
      <c r="O7" s="146" t="s">
        <v>3384</v>
      </c>
      <c r="P7" s="142">
        <v>1787</v>
      </c>
      <c r="Q7" s="142">
        <v>0.13769999999999999</v>
      </c>
      <c r="R7" s="146" t="s">
        <v>3471</v>
      </c>
      <c r="S7" s="146" t="s">
        <v>3469</v>
      </c>
      <c r="T7" s="146"/>
      <c r="U7" s="142">
        <v>13.77</v>
      </c>
    </row>
    <row r="8" spans="1:21" s="143" customFormat="1" ht="14.55">
      <c r="I8" s="146" t="s">
        <v>3383</v>
      </c>
      <c r="J8" s="146"/>
      <c r="K8" s="146"/>
      <c r="L8" s="146"/>
      <c r="M8" s="146"/>
      <c r="N8" s="146"/>
      <c r="O8" s="146" t="s">
        <v>3385</v>
      </c>
      <c r="P8" s="142">
        <v>975</v>
      </c>
      <c r="Q8" s="142">
        <v>0.1118</v>
      </c>
      <c r="R8" s="146"/>
      <c r="S8" s="146" t="s">
        <v>3469</v>
      </c>
      <c r="T8" s="146"/>
      <c r="U8" s="142">
        <v>11.18</v>
      </c>
    </row>
    <row r="9" spans="1:21" s="143" customFormat="1" ht="14.55">
      <c r="I9" s="146" t="s">
        <v>3383</v>
      </c>
      <c r="J9" s="146"/>
      <c r="K9" s="146"/>
      <c r="L9" s="146"/>
      <c r="M9" s="146"/>
      <c r="N9" s="146"/>
      <c r="O9" s="146" t="s">
        <v>3386</v>
      </c>
      <c r="P9" s="142">
        <v>812</v>
      </c>
      <c r="Q9" s="142">
        <v>0.16869999999999999</v>
      </c>
      <c r="R9" s="146"/>
      <c r="S9" s="146" t="s">
        <v>3469</v>
      </c>
      <c r="T9" s="146"/>
      <c r="U9" s="142">
        <v>16.87</v>
      </c>
    </row>
    <row r="10" spans="1:21" s="143" customFormat="1" ht="14.55">
      <c r="A10" s="146" t="s">
        <v>3389</v>
      </c>
      <c r="B10" s="146" t="s">
        <v>3390</v>
      </c>
      <c r="C10" s="146">
        <v>2019</v>
      </c>
      <c r="F10" s="148" t="s">
        <v>1222</v>
      </c>
      <c r="H10" s="150" t="s">
        <v>3391</v>
      </c>
      <c r="I10" s="146" t="s">
        <v>3472</v>
      </c>
      <c r="J10" s="146" t="s">
        <v>3473</v>
      </c>
      <c r="K10" s="146" t="s">
        <v>3474</v>
      </c>
      <c r="L10" s="146" t="s">
        <v>3475</v>
      </c>
      <c r="M10" s="146" t="s">
        <v>3392</v>
      </c>
      <c r="N10" s="146" t="s">
        <v>3393</v>
      </c>
      <c r="O10" s="146" t="s">
        <v>1531</v>
      </c>
      <c r="P10" s="146">
        <v>5089</v>
      </c>
      <c r="Q10" s="146">
        <v>4.0500000000000001E-2</v>
      </c>
      <c r="R10" s="146" t="s">
        <v>3394</v>
      </c>
      <c r="S10" s="146" t="s">
        <v>3469</v>
      </c>
      <c r="T10" s="146" t="s">
        <v>3477</v>
      </c>
      <c r="U10" s="146">
        <v>4.05</v>
      </c>
    </row>
    <row r="11" spans="1:21" s="143" customFormat="1" ht="14.55">
      <c r="I11" s="146" t="s">
        <v>3472</v>
      </c>
      <c r="J11" s="146"/>
      <c r="K11" s="146"/>
      <c r="L11" s="146"/>
      <c r="M11" s="146"/>
      <c r="N11" s="146"/>
      <c r="O11" s="146" t="s">
        <v>749</v>
      </c>
      <c r="P11" s="146">
        <v>1817</v>
      </c>
      <c r="Q11" s="146">
        <v>4.7300000000000002E-2</v>
      </c>
      <c r="R11" s="146"/>
      <c r="S11" s="146" t="s">
        <v>3469</v>
      </c>
      <c r="T11" s="146"/>
      <c r="U11" s="146">
        <v>4.7300000000000004</v>
      </c>
    </row>
    <row r="12" spans="1:21" s="143" customFormat="1" ht="14.55">
      <c r="I12" s="146" t="s">
        <v>3472</v>
      </c>
      <c r="J12" s="146"/>
      <c r="K12" s="146"/>
      <c r="L12" s="146"/>
      <c r="M12" s="146"/>
      <c r="N12" s="146"/>
      <c r="O12" s="146" t="s">
        <v>1533</v>
      </c>
      <c r="P12" s="146">
        <v>1664</v>
      </c>
      <c r="Q12" s="146">
        <v>4.4999999999999998E-2</v>
      </c>
      <c r="R12" s="146"/>
      <c r="S12" s="146" t="s">
        <v>3469</v>
      </c>
      <c r="T12" s="146"/>
      <c r="U12" s="146">
        <v>4.5</v>
      </c>
    </row>
    <row r="13" spans="1:21" s="143" customFormat="1" ht="14.55">
      <c r="I13" s="146" t="s">
        <v>3472</v>
      </c>
      <c r="J13" s="146"/>
      <c r="K13" s="146"/>
      <c r="L13" s="146"/>
      <c r="M13" s="146"/>
      <c r="N13" s="146"/>
      <c r="O13" s="146" t="s">
        <v>621</v>
      </c>
      <c r="P13" s="146">
        <v>1608</v>
      </c>
      <c r="Q13" s="146">
        <v>2.8000000000000001E-2</v>
      </c>
      <c r="R13" s="146"/>
      <c r="S13" s="146" t="s">
        <v>3469</v>
      </c>
      <c r="T13" s="146"/>
      <c r="U13" s="146">
        <v>2.8</v>
      </c>
    </row>
    <row r="14" spans="1:21" ht="14.55">
      <c r="I14" s="146" t="s">
        <v>3383</v>
      </c>
      <c r="J14" s="146"/>
      <c r="K14" s="146"/>
      <c r="L14" s="146"/>
      <c r="M14" s="146" t="s">
        <v>3379</v>
      </c>
      <c r="N14" s="157" t="s">
        <v>3480</v>
      </c>
      <c r="O14" s="157" t="s">
        <v>3481</v>
      </c>
      <c r="P14" s="162">
        <v>5637</v>
      </c>
      <c r="Q14" s="162">
        <v>4.9799999999999997E-2</v>
      </c>
      <c r="R14" s="146" t="s">
        <v>3394</v>
      </c>
      <c r="S14" s="146" t="s">
        <v>3469</v>
      </c>
      <c r="T14" s="146"/>
      <c r="U14" s="162">
        <v>4.9800000000000004</v>
      </c>
    </row>
    <row r="15" spans="1:21" ht="14.55">
      <c r="I15" s="146" t="s">
        <v>3383</v>
      </c>
      <c r="J15" s="146"/>
      <c r="K15" s="146"/>
      <c r="L15" s="146"/>
      <c r="M15" s="146"/>
      <c r="N15" s="157"/>
      <c r="O15" s="157" t="s">
        <v>3482</v>
      </c>
      <c r="P15" s="162">
        <v>2293</v>
      </c>
      <c r="Q15" s="162">
        <v>3.7100000000000001E-2</v>
      </c>
      <c r="R15" s="146"/>
      <c r="S15" s="146" t="s">
        <v>3469</v>
      </c>
      <c r="T15" s="146"/>
      <c r="U15" s="162">
        <v>3.71</v>
      </c>
    </row>
    <row r="16" spans="1:21" ht="14.55">
      <c r="I16" s="146" t="s">
        <v>3383</v>
      </c>
      <c r="J16" s="146"/>
      <c r="K16" s="146"/>
      <c r="L16" s="146"/>
      <c r="M16" s="146"/>
      <c r="N16" s="157"/>
      <c r="O16" s="157" t="s">
        <v>3483</v>
      </c>
      <c r="P16" s="162">
        <v>1853</v>
      </c>
      <c r="Q16" s="162">
        <v>5.9400000000000001E-2</v>
      </c>
      <c r="R16" s="146"/>
      <c r="S16" s="146" t="s">
        <v>3469</v>
      </c>
      <c r="T16" s="146"/>
      <c r="U16" s="162">
        <v>5.94</v>
      </c>
    </row>
    <row r="17" spans="1:21" ht="14.55">
      <c r="I17" s="146" t="s">
        <v>3383</v>
      </c>
      <c r="J17" s="146"/>
      <c r="K17" s="146"/>
      <c r="L17" s="146"/>
      <c r="M17" s="146"/>
      <c r="N17" s="157"/>
      <c r="O17" s="157" t="s">
        <v>3484</v>
      </c>
      <c r="P17" s="162">
        <v>1491</v>
      </c>
      <c r="Q17" s="162">
        <v>5.7700000000000001E-2</v>
      </c>
      <c r="R17" s="146"/>
      <c r="S17" s="146" t="s">
        <v>3469</v>
      </c>
      <c r="T17" s="146"/>
      <c r="U17" s="162">
        <v>5.77</v>
      </c>
    </row>
    <row r="18" spans="1:21" ht="14.55">
      <c r="A18" s="146" t="s">
        <v>3407</v>
      </c>
      <c r="B18" s="146" t="s">
        <v>3408</v>
      </c>
      <c r="C18" s="146">
        <v>2010</v>
      </c>
      <c r="D18" s="146"/>
      <c r="E18" s="146"/>
      <c r="F18" s="146" t="s">
        <v>3449</v>
      </c>
      <c r="G18" s="146"/>
      <c r="H18" s="146" t="s">
        <v>3114</v>
      </c>
      <c r="I18" s="146" t="s">
        <v>2866</v>
      </c>
      <c r="J18" s="146" t="s">
        <v>3403</v>
      </c>
      <c r="K18" s="146" t="s">
        <v>3409</v>
      </c>
      <c r="L18" s="146" t="s">
        <v>3374</v>
      </c>
      <c r="M18" s="146" t="s">
        <v>3367</v>
      </c>
      <c r="N18" s="146" t="s">
        <v>3410</v>
      </c>
      <c r="O18" s="146" t="s">
        <v>1531</v>
      </c>
      <c r="P18" s="146">
        <v>1543</v>
      </c>
      <c r="Q18" s="146">
        <v>7.2999999999999995E-2</v>
      </c>
      <c r="R18" s="146" t="s">
        <v>3411</v>
      </c>
      <c r="S18" s="146" t="s">
        <v>3469</v>
      </c>
      <c r="T18" s="146" t="s">
        <v>3485</v>
      </c>
      <c r="U18" s="146">
        <v>7.3</v>
      </c>
    </row>
    <row r="19" spans="1:21" ht="14.55">
      <c r="A19" s="146"/>
      <c r="B19" s="146"/>
      <c r="C19" s="146"/>
      <c r="D19" s="146"/>
      <c r="E19" s="146"/>
      <c r="F19" s="146"/>
      <c r="G19" s="146"/>
      <c r="H19" s="146"/>
      <c r="I19" s="146" t="s">
        <v>3383</v>
      </c>
      <c r="J19" s="146"/>
      <c r="K19" s="146"/>
      <c r="L19" s="146"/>
      <c r="M19" s="146" t="s">
        <v>3379</v>
      </c>
      <c r="N19" s="146" t="s">
        <v>3450</v>
      </c>
      <c r="O19" s="146" t="s">
        <v>3384</v>
      </c>
      <c r="P19" s="142">
        <v>1527</v>
      </c>
      <c r="Q19" s="142">
        <v>9.5000000000000001E-2</v>
      </c>
      <c r="R19" s="146" t="s">
        <v>3411</v>
      </c>
      <c r="S19" s="146" t="s">
        <v>3469</v>
      </c>
      <c r="T19" s="146"/>
      <c r="U19" s="142">
        <v>9.5</v>
      </c>
    </row>
    <row r="20" spans="1:21" ht="14.55">
      <c r="A20" s="146" t="s">
        <v>3426</v>
      </c>
      <c r="B20" s="146" t="s">
        <v>3427</v>
      </c>
      <c r="C20" s="146">
        <v>2011</v>
      </c>
      <c r="D20" s="146"/>
      <c r="E20" s="146"/>
      <c r="F20" s="146" t="s">
        <v>3451</v>
      </c>
      <c r="G20" s="146"/>
      <c r="H20" s="146" t="s">
        <v>2867</v>
      </c>
      <c r="I20" s="146" t="s">
        <v>2866</v>
      </c>
      <c r="J20" s="146" t="s">
        <v>3382</v>
      </c>
      <c r="K20" s="146" t="s">
        <v>3428</v>
      </c>
      <c r="L20" s="146" t="s">
        <v>3429</v>
      </c>
      <c r="M20" s="146" t="s">
        <v>3367</v>
      </c>
      <c r="N20" s="146" t="s">
        <v>3410</v>
      </c>
      <c r="O20" s="146" t="s">
        <v>2861</v>
      </c>
      <c r="P20" s="146">
        <v>13895</v>
      </c>
      <c r="Q20" s="146">
        <v>0.06</v>
      </c>
      <c r="R20" s="146" t="s">
        <v>3411</v>
      </c>
      <c r="S20" s="146" t="s">
        <v>3469</v>
      </c>
      <c r="T20" s="146" t="s">
        <v>3486</v>
      </c>
      <c r="U20" s="146">
        <v>6</v>
      </c>
    </row>
    <row r="21" spans="1:21" ht="14.55">
      <c r="A21" s="146"/>
      <c r="B21" s="146"/>
      <c r="C21" s="146"/>
      <c r="D21" s="146"/>
      <c r="E21" s="146"/>
      <c r="F21" s="146"/>
      <c r="G21" s="146"/>
      <c r="H21" s="146"/>
      <c r="I21" s="158" t="s">
        <v>3383</v>
      </c>
      <c r="J21" s="158"/>
      <c r="K21" s="158"/>
      <c r="L21" s="158"/>
      <c r="M21" s="158"/>
      <c r="N21" s="158"/>
      <c r="O21" s="158" t="s">
        <v>3377</v>
      </c>
      <c r="P21" s="146">
        <v>10081</v>
      </c>
      <c r="Q21" s="146">
        <v>6.8000000000000005E-2</v>
      </c>
      <c r="R21" s="146" t="s">
        <v>3411</v>
      </c>
      <c r="S21" s="146" t="s">
        <v>3469</v>
      </c>
      <c r="T21" s="146"/>
      <c r="U21" s="146">
        <v>6.8</v>
      </c>
    </row>
    <row r="22" spans="1:21" ht="14.55">
      <c r="A22" s="153" t="s">
        <v>3430</v>
      </c>
      <c r="B22" s="153" t="s">
        <v>3431</v>
      </c>
      <c r="C22" s="153">
        <v>2014</v>
      </c>
      <c r="D22" s="146"/>
      <c r="E22" s="146"/>
      <c r="F22" s="153" t="s">
        <v>3432</v>
      </c>
      <c r="G22" s="146"/>
      <c r="H22" s="153" t="s">
        <v>3433</v>
      </c>
      <c r="I22" s="153" t="s">
        <v>3434</v>
      </c>
      <c r="J22" s="153" t="s">
        <v>3435</v>
      </c>
      <c r="K22" s="153" t="s">
        <v>3436</v>
      </c>
      <c r="L22" s="153" t="s">
        <v>3437</v>
      </c>
      <c r="M22" s="146" t="s">
        <v>3438</v>
      </c>
      <c r="N22" s="153" t="s">
        <v>3439</v>
      </c>
      <c r="O22" s="153" t="s">
        <v>3440</v>
      </c>
      <c r="P22" s="153">
        <v>6884</v>
      </c>
      <c r="Q22" s="153">
        <v>4.4999999999999998E-2</v>
      </c>
      <c r="R22" s="153" t="s">
        <v>3441</v>
      </c>
      <c r="S22" s="146" t="s">
        <v>3487</v>
      </c>
      <c r="T22" s="146" t="s">
        <v>3478</v>
      </c>
      <c r="U22" s="153">
        <v>4.5</v>
      </c>
    </row>
    <row r="23" spans="1:21" ht="14.55">
      <c r="A23" s="146" t="s">
        <v>3371</v>
      </c>
      <c r="B23" s="146" t="s">
        <v>3372</v>
      </c>
      <c r="C23" s="146">
        <v>2019</v>
      </c>
      <c r="D23" s="157">
        <v>1180</v>
      </c>
      <c r="E23" s="157">
        <v>0.52990000000000004</v>
      </c>
      <c r="F23" s="146" t="s">
        <v>522</v>
      </c>
      <c r="G23" s="146"/>
      <c r="H23" s="146" t="s">
        <v>3114</v>
      </c>
      <c r="I23" s="146" t="s">
        <v>2866</v>
      </c>
      <c r="J23" s="146" t="s">
        <v>3382</v>
      </c>
      <c r="K23" s="146" t="s">
        <v>3428</v>
      </c>
      <c r="L23" s="146" t="s">
        <v>3429</v>
      </c>
      <c r="M23" s="146" t="s">
        <v>3442</v>
      </c>
      <c r="N23" s="146" t="s">
        <v>3443</v>
      </c>
      <c r="O23" s="146" t="s">
        <v>1531</v>
      </c>
      <c r="P23" s="146">
        <v>2227</v>
      </c>
      <c r="Q23" s="146">
        <v>2.87E-2</v>
      </c>
      <c r="R23" s="146" t="s">
        <v>3444</v>
      </c>
      <c r="S23" s="146" t="s">
        <v>3487</v>
      </c>
      <c r="T23" s="146" t="s">
        <v>3479</v>
      </c>
      <c r="U23" s="146">
        <v>2.87</v>
      </c>
    </row>
    <row r="24" spans="1:21" ht="14.55">
      <c r="A24" s="146"/>
      <c r="B24" s="146"/>
      <c r="C24" s="146"/>
      <c r="D24" s="146"/>
      <c r="E24" s="146"/>
      <c r="F24" s="146"/>
      <c r="G24" s="146"/>
      <c r="H24" s="146"/>
      <c r="I24" s="146" t="s">
        <v>2866</v>
      </c>
      <c r="J24" s="146"/>
      <c r="K24" s="146"/>
      <c r="L24" s="146"/>
      <c r="M24" s="146"/>
      <c r="N24" s="146"/>
      <c r="O24" s="146" t="s">
        <v>1541</v>
      </c>
      <c r="P24" s="146">
        <v>1180</v>
      </c>
      <c r="Q24" s="146">
        <v>2.8000000000000001E-2</v>
      </c>
      <c r="R24" s="146" t="s">
        <v>3444</v>
      </c>
      <c r="S24" s="146" t="s">
        <v>3487</v>
      </c>
      <c r="T24" s="146"/>
      <c r="U24" s="146">
        <v>2.8</v>
      </c>
    </row>
    <row r="25" spans="1:21" ht="14.55">
      <c r="A25" s="146"/>
      <c r="B25" s="146"/>
      <c r="C25" s="146"/>
      <c r="D25" s="146"/>
      <c r="E25" s="146"/>
      <c r="F25" s="146"/>
      <c r="G25" s="146"/>
      <c r="H25" s="146"/>
      <c r="I25" s="146" t="s">
        <v>2866</v>
      </c>
      <c r="J25" s="146"/>
      <c r="K25" s="146"/>
      <c r="L25" s="146"/>
      <c r="M25" s="146"/>
      <c r="N25" s="146"/>
      <c r="O25" s="146" t="s">
        <v>1542</v>
      </c>
      <c r="P25" s="146">
        <v>1047</v>
      </c>
      <c r="Q25" s="146">
        <v>2.9600000000000001E-2</v>
      </c>
      <c r="R25" s="146" t="s">
        <v>3444</v>
      </c>
      <c r="S25" s="146" t="s">
        <v>3487</v>
      </c>
      <c r="T25" s="146"/>
      <c r="U25" s="146">
        <v>2.96</v>
      </c>
    </row>
    <row r="26" spans="1:21" ht="14.55">
      <c r="A26" s="146" t="s">
        <v>3389</v>
      </c>
      <c r="B26" s="146" t="s">
        <v>3390</v>
      </c>
      <c r="C26" s="146">
        <v>2019</v>
      </c>
      <c r="D26" s="146"/>
      <c r="E26" s="146"/>
      <c r="F26" s="146" t="s">
        <v>3452</v>
      </c>
      <c r="G26" s="146"/>
      <c r="H26" s="146" t="s">
        <v>3114</v>
      </c>
      <c r="I26" s="146" t="s">
        <v>2866</v>
      </c>
      <c r="J26" s="146" t="s">
        <v>3382</v>
      </c>
      <c r="K26" s="146" t="s">
        <v>3445</v>
      </c>
      <c r="L26" s="146" t="s">
        <v>3398</v>
      </c>
      <c r="M26" s="146" t="s">
        <v>3446</v>
      </c>
      <c r="N26" s="146" t="s">
        <v>3447</v>
      </c>
      <c r="O26" s="146" t="s">
        <v>1531</v>
      </c>
      <c r="P26" s="146">
        <v>5089</v>
      </c>
      <c r="Q26" s="146">
        <v>4.58E-2</v>
      </c>
      <c r="R26" s="146" t="s">
        <v>3411</v>
      </c>
      <c r="S26" s="146" t="s">
        <v>3487</v>
      </c>
      <c r="T26" s="146" t="s">
        <v>3479</v>
      </c>
      <c r="U26" s="146">
        <v>4.58</v>
      </c>
    </row>
    <row r="27" spans="1:21" ht="14.55">
      <c r="A27" s="146"/>
      <c r="B27" s="146"/>
      <c r="C27" s="146"/>
      <c r="D27" s="146"/>
      <c r="E27" s="146"/>
      <c r="F27" s="146"/>
      <c r="G27" s="146"/>
      <c r="H27" s="146"/>
      <c r="I27" s="146" t="s">
        <v>2866</v>
      </c>
      <c r="J27" s="146"/>
      <c r="K27" s="146"/>
      <c r="L27" s="146"/>
      <c r="M27" s="146"/>
      <c r="N27" s="146"/>
      <c r="O27" s="146" t="s">
        <v>749</v>
      </c>
      <c r="P27" s="146">
        <v>1817</v>
      </c>
      <c r="Q27" s="146">
        <v>6.2700000000000006E-2</v>
      </c>
      <c r="R27" s="146" t="s">
        <v>3411</v>
      </c>
      <c r="S27" s="146" t="s">
        <v>3487</v>
      </c>
      <c r="T27" s="146"/>
      <c r="U27" s="146">
        <v>6.27</v>
      </c>
    </row>
    <row r="28" spans="1:21" ht="14.55">
      <c r="A28" s="146"/>
      <c r="B28" s="146"/>
      <c r="C28" s="146"/>
      <c r="D28" s="146"/>
      <c r="E28" s="146"/>
      <c r="F28" s="146"/>
      <c r="G28" s="146"/>
      <c r="H28" s="146"/>
      <c r="I28" s="146" t="s">
        <v>2866</v>
      </c>
      <c r="J28" s="146"/>
      <c r="K28" s="146"/>
      <c r="L28" s="146"/>
      <c r="M28" s="146"/>
      <c r="N28" s="146"/>
      <c r="O28" s="146" t="s">
        <v>1533</v>
      </c>
      <c r="P28" s="146">
        <v>1664</v>
      </c>
      <c r="Q28" s="146">
        <v>4.4400000000000002E-2</v>
      </c>
      <c r="R28" s="146" t="s">
        <v>3411</v>
      </c>
      <c r="S28" s="146" t="s">
        <v>3487</v>
      </c>
      <c r="T28" s="146"/>
      <c r="U28" s="146">
        <v>4.4400000000000004</v>
      </c>
    </row>
    <row r="29" spans="1:21" ht="14.55">
      <c r="A29" s="146"/>
      <c r="B29" s="146"/>
      <c r="C29" s="146"/>
      <c r="D29" s="146"/>
      <c r="E29" s="146"/>
      <c r="F29" s="146"/>
      <c r="G29" s="146"/>
      <c r="H29" s="146"/>
      <c r="I29" s="146" t="s">
        <v>2866</v>
      </c>
      <c r="J29" s="146"/>
      <c r="K29" s="146"/>
      <c r="L29" s="146"/>
      <c r="M29" s="146"/>
      <c r="N29" s="146"/>
      <c r="O29" s="146" t="s">
        <v>621</v>
      </c>
      <c r="P29" s="146">
        <v>1608</v>
      </c>
      <c r="Q29" s="146">
        <v>2.8000000000000001E-2</v>
      </c>
      <c r="R29" s="146" t="s">
        <v>3411</v>
      </c>
      <c r="S29" s="146" t="s">
        <v>3487</v>
      </c>
      <c r="T29" s="146"/>
      <c r="U29" s="146">
        <v>2.8</v>
      </c>
    </row>
    <row r="30" spans="1:21" ht="14.55">
      <c r="A30" s="146" t="s">
        <v>3407</v>
      </c>
      <c r="B30" s="146" t="s">
        <v>3408</v>
      </c>
      <c r="C30" s="146">
        <v>2010</v>
      </c>
      <c r="D30" s="146"/>
      <c r="E30" s="146"/>
      <c r="F30" s="146" t="s">
        <v>3449</v>
      </c>
      <c r="G30" s="146"/>
      <c r="H30" s="146" t="s">
        <v>3114</v>
      </c>
      <c r="I30" s="146" t="s">
        <v>2866</v>
      </c>
      <c r="J30" s="146" t="s">
        <v>3403</v>
      </c>
      <c r="K30" s="146" t="s">
        <v>3409</v>
      </c>
      <c r="L30" s="146" t="s">
        <v>3398</v>
      </c>
      <c r="M30" s="146" t="s">
        <v>3438</v>
      </c>
      <c r="N30" s="146" t="s">
        <v>3453</v>
      </c>
      <c r="O30" s="146" t="s">
        <v>1531</v>
      </c>
      <c r="P30" s="146">
        <v>1543</v>
      </c>
      <c r="Q30" s="146">
        <v>2.8000000000000001E-2</v>
      </c>
      <c r="R30" s="146" t="s">
        <v>3411</v>
      </c>
      <c r="S30" s="146" t="s">
        <v>3487</v>
      </c>
      <c r="T30" s="146" t="s">
        <v>3488</v>
      </c>
      <c r="U30" s="146">
        <v>2.8</v>
      </c>
    </row>
    <row r="31" spans="1:21" ht="14.55">
      <c r="A31" s="146" t="s">
        <v>3426</v>
      </c>
      <c r="B31" s="146" t="s">
        <v>3427</v>
      </c>
      <c r="C31" s="146">
        <v>2011</v>
      </c>
      <c r="D31" s="146"/>
      <c r="E31" s="146"/>
      <c r="F31" s="146" t="s">
        <v>3451</v>
      </c>
      <c r="G31" s="146"/>
      <c r="H31" s="146" t="s">
        <v>2867</v>
      </c>
      <c r="I31" s="146" t="s">
        <v>2866</v>
      </c>
      <c r="J31" s="146" t="s">
        <v>3382</v>
      </c>
      <c r="K31" s="146" t="s">
        <v>3428</v>
      </c>
      <c r="L31" s="146" t="s">
        <v>3429</v>
      </c>
      <c r="M31" s="146" t="s">
        <v>3438</v>
      </c>
      <c r="N31" s="146" t="s">
        <v>3453</v>
      </c>
      <c r="O31" s="146" t="s">
        <v>2861</v>
      </c>
      <c r="P31" s="146">
        <v>13895</v>
      </c>
      <c r="Q31" s="146">
        <v>2.4E-2</v>
      </c>
      <c r="R31" s="146" t="s">
        <v>3411</v>
      </c>
      <c r="S31" s="146" t="s">
        <v>3487</v>
      </c>
      <c r="T31" s="167" t="s">
        <v>3489</v>
      </c>
      <c r="U31" s="146">
        <v>2.4</v>
      </c>
    </row>
    <row r="32" spans="1:21" ht="14.55">
      <c r="H32" s="146"/>
      <c r="I32" s="163" t="s">
        <v>61</v>
      </c>
      <c r="J32" s="158"/>
      <c r="K32" s="158"/>
      <c r="L32" s="158"/>
      <c r="M32" s="158"/>
      <c r="N32" s="158"/>
      <c r="O32" s="158" t="s">
        <v>3470</v>
      </c>
      <c r="P32" s="146">
        <v>10081</v>
      </c>
      <c r="Q32" s="146">
        <v>3.1E-2</v>
      </c>
      <c r="R32" s="146" t="s">
        <v>3378</v>
      </c>
      <c r="S32" s="146"/>
      <c r="T32" s="146"/>
      <c r="U32" s="146">
        <v>3.1</v>
      </c>
    </row>
    <row r="33" spans="1:21" ht="14.55">
      <c r="A33" s="153" t="s">
        <v>3430</v>
      </c>
      <c r="B33" s="153" t="s">
        <v>3431</v>
      </c>
      <c r="C33" s="153">
        <v>2014</v>
      </c>
      <c r="D33" s="146"/>
      <c r="E33" s="146"/>
      <c r="F33" s="153" t="s">
        <v>3432</v>
      </c>
      <c r="G33" s="146"/>
      <c r="H33" s="153" t="s">
        <v>3433</v>
      </c>
      <c r="I33" s="146" t="s">
        <v>3383</v>
      </c>
      <c r="J33" s="153" t="s">
        <v>3435</v>
      </c>
      <c r="K33" s="153" t="s">
        <v>3436</v>
      </c>
      <c r="L33" s="153" t="s">
        <v>3437</v>
      </c>
      <c r="M33" s="146" t="s">
        <v>3404</v>
      </c>
      <c r="N33" s="146" t="s">
        <v>3512</v>
      </c>
      <c r="O33" s="147" t="s">
        <v>3384</v>
      </c>
      <c r="P33" s="142">
        <v>6933</v>
      </c>
      <c r="Q33" s="142">
        <v>4.8000000000000001E-2</v>
      </c>
      <c r="R33" s="153" t="s">
        <v>3441</v>
      </c>
      <c r="S33" s="159" t="s">
        <v>3360</v>
      </c>
      <c r="T33" s="146"/>
      <c r="U33" s="146">
        <v>4.8</v>
      </c>
    </row>
    <row r="34" spans="1:21" ht="14.55">
      <c r="A34" s="146" t="s">
        <v>3371</v>
      </c>
      <c r="B34" s="146" t="s">
        <v>3372</v>
      </c>
      <c r="C34" s="146">
        <v>2019</v>
      </c>
      <c r="D34" s="157">
        <v>1180</v>
      </c>
      <c r="E34" s="157">
        <v>0.52990000000000004</v>
      </c>
      <c r="F34" s="146" t="s">
        <v>522</v>
      </c>
      <c r="G34" s="146"/>
      <c r="H34" s="146" t="s">
        <v>3114</v>
      </c>
      <c r="I34" s="146" t="s">
        <v>3383</v>
      </c>
      <c r="J34" s="146" t="s">
        <v>3382</v>
      </c>
      <c r="K34" s="146" t="s">
        <v>3428</v>
      </c>
      <c r="L34" s="146" t="s">
        <v>3429</v>
      </c>
      <c r="M34" s="146" t="s">
        <v>3404</v>
      </c>
      <c r="N34" s="144" t="s">
        <v>3510</v>
      </c>
      <c r="O34" s="149" t="s">
        <v>981</v>
      </c>
      <c r="P34" s="142">
        <v>1787</v>
      </c>
      <c r="Q34" s="142">
        <v>4.5899999999999996E-2</v>
      </c>
      <c r="R34" s="146" t="s">
        <v>3444</v>
      </c>
      <c r="S34" s="159" t="s">
        <v>3360</v>
      </c>
      <c r="U34" s="146">
        <v>4.59</v>
      </c>
    </row>
    <row r="35" spans="1:21">
      <c r="H35" s="146"/>
      <c r="I35" s="146" t="s">
        <v>3383</v>
      </c>
      <c r="J35" s="146"/>
      <c r="K35" s="146"/>
      <c r="L35" s="146"/>
      <c r="M35" s="146"/>
      <c r="N35" s="146"/>
      <c r="O35" s="147" t="s">
        <v>3513</v>
      </c>
      <c r="P35" s="142">
        <v>975</v>
      </c>
      <c r="Q35" s="142">
        <v>3.6900000000000002E-2</v>
      </c>
      <c r="R35" s="146" t="s">
        <v>3444</v>
      </c>
      <c r="S35" s="159" t="s">
        <v>3360</v>
      </c>
      <c r="T35" s="146"/>
      <c r="U35" s="146">
        <v>3.69</v>
      </c>
    </row>
    <row r="36" spans="1:21">
      <c r="H36" s="146"/>
      <c r="I36" s="146" t="s">
        <v>3383</v>
      </c>
      <c r="J36" s="146"/>
      <c r="K36" s="146"/>
      <c r="L36" s="146"/>
      <c r="M36" s="146"/>
      <c r="N36" s="146"/>
      <c r="O36" s="147" t="s">
        <v>3514</v>
      </c>
      <c r="P36" s="142">
        <v>812</v>
      </c>
      <c r="Q36" s="142">
        <v>5.67E-2</v>
      </c>
      <c r="R36" s="146" t="s">
        <v>3444</v>
      </c>
      <c r="S36" s="159" t="s">
        <v>3360</v>
      </c>
      <c r="T36" s="146"/>
      <c r="U36" s="146">
        <v>5.67</v>
      </c>
    </row>
    <row r="37" spans="1:21" s="144" customFormat="1" ht="14.55">
      <c r="A37" s="146" t="s">
        <v>3389</v>
      </c>
      <c r="B37" s="146" t="s">
        <v>3390</v>
      </c>
      <c r="C37" s="146">
        <v>2019</v>
      </c>
      <c r="D37" s="146"/>
      <c r="E37" s="146"/>
      <c r="F37" s="146" t="s">
        <v>3452</v>
      </c>
      <c r="G37" s="146"/>
      <c r="H37" s="146" t="s">
        <v>3114</v>
      </c>
      <c r="I37" s="146" t="s">
        <v>3383</v>
      </c>
      <c r="J37" s="146" t="s">
        <v>3382</v>
      </c>
      <c r="K37" s="146" t="s">
        <v>3515</v>
      </c>
      <c r="L37" s="146" t="s">
        <v>3511</v>
      </c>
      <c r="M37" s="146" t="s">
        <v>3404</v>
      </c>
      <c r="N37" s="146" t="s">
        <v>3450</v>
      </c>
      <c r="O37" s="147" t="s">
        <v>3384</v>
      </c>
      <c r="P37" s="142">
        <v>5637</v>
      </c>
      <c r="Q37" s="142">
        <v>5.5E-2</v>
      </c>
      <c r="R37" s="146" t="s">
        <v>3411</v>
      </c>
      <c r="S37" s="159" t="s">
        <v>3360</v>
      </c>
      <c r="T37" s="146"/>
      <c r="U37" s="146">
        <v>5.5</v>
      </c>
    </row>
    <row r="38" spans="1:21" s="144" customFormat="1">
      <c r="A38" s="146"/>
      <c r="B38" s="146"/>
      <c r="C38" s="146"/>
      <c r="D38" s="146"/>
      <c r="E38" s="146"/>
      <c r="F38" s="146"/>
      <c r="G38" s="146"/>
      <c r="H38" s="146"/>
      <c r="I38" s="146" t="s">
        <v>3383</v>
      </c>
      <c r="J38" s="146"/>
      <c r="K38" s="146"/>
      <c r="L38" s="146"/>
      <c r="M38" s="146"/>
      <c r="N38" s="146"/>
      <c r="O38" s="147" t="s">
        <v>3405</v>
      </c>
      <c r="P38" s="142">
        <v>2293</v>
      </c>
      <c r="Q38" s="142">
        <v>4.4000000000000004E-2</v>
      </c>
      <c r="R38" s="146" t="s">
        <v>3411</v>
      </c>
      <c r="S38" s="159" t="s">
        <v>3360</v>
      </c>
      <c r="T38" s="146"/>
      <c r="U38" s="146">
        <v>4.4000000000000004</v>
      </c>
    </row>
    <row r="39" spans="1:21" s="144" customFormat="1">
      <c r="A39" s="146"/>
      <c r="B39" s="146"/>
      <c r="C39" s="146"/>
      <c r="D39" s="146"/>
      <c r="E39" s="146"/>
      <c r="F39" s="146"/>
      <c r="G39" s="146"/>
      <c r="H39" s="146"/>
      <c r="I39" s="146" t="s">
        <v>3383</v>
      </c>
      <c r="J39" s="146"/>
      <c r="K39" s="146"/>
      <c r="L39" s="146"/>
      <c r="M39" s="146"/>
      <c r="N39" s="146"/>
      <c r="O39" s="147" t="s">
        <v>3406</v>
      </c>
      <c r="P39" s="142">
        <v>1853</v>
      </c>
      <c r="Q39" s="142">
        <v>5.9400000000000001E-2</v>
      </c>
      <c r="R39" s="146" t="s">
        <v>3411</v>
      </c>
      <c r="S39" s="159" t="s">
        <v>3360</v>
      </c>
      <c r="T39" s="146"/>
      <c r="U39" s="146">
        <v>5.94</v>
      </c>
    </row>
    <row r="40" spans="1:21" s="144" customFormat="1">
      <c r="A40" s="146"/>
      <c r="B40" s="146"/>
      <c r="C40" s="146"/>
      <c r="D40" s="146"/>
      <c r="E40" s="146"/>
      <c r="F40" s="146"/>
      <c r="G40" s="146"/>
      <c r="H40" s="146"/>
      <c r="I40" s="146" t="s">
        <v>3383</v>
      </c>
      <c r="J40" s="146"/>
      <c r="K40" s="146"/>
      <c r="L40" s="146"/>
      <c r="M40" s="146"/>
      <c r="N40" s="146"/>
      <c r="O40" s="147" t="s">
        <v>3516</v>
      </c>
      <c r="P40" s="142">
        <v>1491</v>
      </c>
      <c r="Q40" s="142">
        <v>6.6400000000000001E-2</v>
      </c>
      <c r="R40" s="146" t="s">
        <v>3411</v>
      </c>
      <c r="S40" s="159" t="s">
        <v>3360</v>
      </c>
      <c r="T40" s="146"/>
      <c r="U40" s="146">
        <v>6.64</v>
      </c>
    </row>
    <row r="41" spans="1:21" s="144" customFormat="1" ht="14.55">
      <c r="A41" s="146" t="s">
        <v>3407</v>
      </c>
      <c r="B41" s="146" t="s">
        <v>3408</v>
      </c>
      <c r="C41" s="146">
        <v>2010</v>
      </c>
      <c r="D41" s="146"/>
      <c r="E41" s="146"/>
      <c r="F41" s="146" t="s">
        <v>3449</v>
      </c>
      <c r="G41" s="146"/>
      <c r="H41" s="146" t="s">
        <v>3114</v>
      </c>
      <c r="I41" s="144" t="s">
        <v>61</v>
      </c>
      <c r="J41" s="146" t="s">
        <v>3403</v>
      </c>
      <c r="K41" s="144" t="s">
        <v>3448</v>
      </c>
      <c r="L41" s="144" t="s">
        <v>3033</v>
      </c>
      <c r="M41" s="146" t="s">
        <v>3404</v>
      </c>
      <c r="N41" s="144" t="s">
        <v>3517</v>
      </c>
      <c r="O41" s="147" t="s">
        <v>3384</v>
      </c>
      <c r="P41" s="142">
        <v>1527</v>
      </c>
      <c r="Q41" s="142">
        <v>4.4999999999999998E-2</v>
      </c>
      <c r="R41" s="146" t="s">
        <v>3411</v>
      </c>
      <c r="S41" s="159" t="s">
        <v>3360</v>
      </c>
      <c r="T41" s="146"/>
      <c r="U41" s="146">
        <v>4.5</v>
      </c>
    </row>
    <row r="43" spans="1:21" s="144" customFormat="1"/>
    <row r="44" spans="1:21" s="144" customFormat="1"/>
    <row r="45" spans="1:21" s="144" customFormat="1"/>
    <row r="46" spans="1:21" s="144" customFormat="1"/>
    <row r="47" spans="1:21" s="144" customFormat="1"/>
    <row r="48" spans="1:21" s="144" customFormat="1"/>
    <row r="49" spans="12:22" s="144" customFormat="1"/>
    <row r="50" spans="12:22" s="144" customFormat="1">
      <c r="V50" s="146"/>
    </row>
    <row r="51" spans="12:22" s="144" customFormat="1">
      <c r="V51" s="146"/>
    </row>
    <row r="52" spans="12:22">
      <c r="V52" s="146"/>
    </row>
    <row r="53" spans="12:22">
      <c r="V53" s="146"/>
    </row>
    <row r="54" spans="12:22">
      <c r="V54" s="146"/>
    </row>
    <row r="55" spans="12:22">
      <c r="V55" s="146"/>
    </row>
    <row r="56" spans="12:22">
      <c r="V56" s="146"/>
    </row>
    <row r="57" spans="12:22">
      <c r="V57" s="146"/>
    </row>
    <row r="58" spans="12:22">
      <c r="V58" s="146"/>
    </row>
    <row r="59" spans="12:22">
      <c r="V59" s="146"/>
    </row>
    <row r="60" spans="12:22">
      <c r="V60" s="146"/>
    </row>
    <row r="61" spans="12:22">
      <c r="L61" s="146"/>
      <c r="M61" s="146"/>
      <c r="N61" s="146"/>
      <c r="O61" s="146"/>
      <c r="P61" s="146"/>
      <c r="Q61" s="146"/>
      <c r="R61" s="146"/>
      <c r="S61" s="146"/>
      <c r="T61" s="146"/>
      <c r="U61" s="146"/>
      <c r="V61" s="146"/>
    </row>
    <row r="62" spans="12:22">
      <c r="L62" s="146"/>
      <c r="M62" s="146"/>
      <c r="N62" s="146"/>
      <c r="O62" s="146"/>
      <c r="P62" s="146"/>
      <c r="Q62" s="146"/>
      <c r="R62" s="146"/>
      <c r="S62" s="146"/>
      <c r="T62" s="146"/>
      <c r="U62" s="146"/>
      <c r="V62" s="146"/>
    </row>
    <row r="63" spans="12:22">
      <c r="L63" s="146"/>
      <c r="M63" s="146"/>
      <c r="N63" s="146"/>
      <c r="O63" s="146"/>
      <c r="P63" s="146"/>
      <c r="Q63" s="146"/>
      <c r="R63" s="146"/>
      <c r="S63" s="146"/>
      <c r="T63" s="146"/>
      <c r="U63" s="146"/>
      <c r="V63" s="146"/>
    </row>
    <row r="64" spans="12:22">
      <c r="L64" s="146"/>
      <c r="M64" s="146"/>
      <c r="N64" s="146"/>
      <c r="O64" s="146"/>
      <c r="P64" s="146"/>
      <c r="Q64" s="146"/>
      <c r="R64" s="146"/>
      <c r="S64" s="146"/>
      <c r="T64" s="146"/>
      <c r="U64" s="146"/>
      <c r="V64" s="146"/>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65A45-ADCB-4CB9-9B23-A24FEC7B5E42}">
  <dimension ref="A1:U14"/>
  <sheetViews>
    <sheetView topLeftCell="G1" zoomScale="115" zoomScaleNormal="115" workbookViewId="0">
      <selection activeCell="R18" sqref="R18"/>
    </sheetView>
  </sheetViews>
  <sheetFormatPr defaultRowHeight="13.95"/>
  <cols>
    <col min="19" max="19" width="8.6640625" style="144"/>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46" t="s">
        <v>3395</v>
      </c>
      <c r="B2" s="146" t="s">
        <v>3396</v>
      </c>
      <c r="C2" s="146">
        <v>2010</v>
      </c>
      <c r="F2" s="155" t="s">
        <v>3402</v>
      </c>
      <c r="G2" s="146"/>
      <c r="H2" s="146" t="s">
        <v>3114</v>
      </c>
      <c r="I2" s="146" t="s">
        <v>2866</v>
      </c>
      <c r="J2" s="146" t="s">
        <v>156</v>
      </c>
      <c r="K2" s="146" t="s">
        <v>3397</v>
      </c>
      <c r="L2" s="146" t="s">
        <v>3398</v>
      </c>
      <c r="M2" s="153" t="s">
        <v>3399</v>
      </c>
      <c r="N2" s="146" t="s">
        <v>3400</v>
      </c>
      <c r="O2" s="146" t="s">
        <v>1531</v>
      </c>
      <c r="P2" s="146">
        <v>6200</v>
      </c>
      <c r="Q2" s="146">
        <v>6.6000000000000003E-2</v>
      </c>
      <c r="R2" s="146" t="s">
        <v>3394</v>
      </c>
      <c r="S2" s="146" t="s">
        <v>3469</v>
      </c>
      <c r="T2" s="146" t="s">
        <v>3455</v>
      </c>
      <c r="U2" s="146">
        <v>6.6</v>
      </c>
    </row>
    <row r="3" spans="1:21" ht="14.55">
      <c r="F3" s="146"/>
      <c r="G3" s="146"/>
      <c r="H3" s="146"/>
      <c r="I3" s="146" t="s">
        <v>2866</v>
      </c>
      <c r="J3" s="146"/>
      <c r="K3" s="146"/>
      <c r="L3" s="146"/>
      <c r="M3" s="146"/>
      <c r="N3" s="146"/>
      <c r="O3" s="146" t="s">
        <v>749</v>
      </c>
      <c r="P3" s="146">
        <v>3165</v>
      </c>
      <c r="Q3" s="146">
        <v>0.05</v>
      </c>
      <c r="R3" s="146"/>
      <c r="S3" s="146" t="s">
        <v>3469</v>
      </c>
      <c r="T3" s="146"/>
      <c r="U3" s="146">
        <v>5</v>
      </c>
    </row>
    <row r="4" spans="1:21" ht="14.55">
      <c r="F4" s="146"/>
      <c r="G4" s="146"/>
      <c r="H4" s="146"/>
      <c r="I4" s="146" t="s">
        <v>2866</v>
      </c>
      <c r="J4" s="146"/>
      <c r="K4" s="146"/>
      <c r="L4" s="146"/>
      <c r="M4" s="146"/>
      <c r="N4" s="146"/>
      <c r="O4" s="146" t="s">
        <v>1533</v>
      </c>
      <c r="P4" s="146">
        <v>3035</v>
      </c>
      <c r="Q4" s="146">
        <v>8.3000000000000004E-2</v>
      </c>
      <c r="R4" s="146"/>
      <c r="S4" s="146" t="s">
        <v>3469</v>
      </c>
      <c r="T4" s="146"/>
      <c r="U4" s="146">
        <v>8.3000000000000007</v>
      </c>
    </row>
    <row r="5" spans="1:21" ht="14.55">
      <c r="A5" s="146"/>
      <c r="B5" s="146"/>
      <c r="C5" s="146"/>
      <c r="D5" s="146"/>
      <c r="E5" s="146"/>
      <c r="F5" s="146"/>
      <c r="G5" s="146"/>
      <c r="H5" s="146"/>
      <c r="I5" s="146" t="s">
        <v>3383</v>
      </c>
      <c r="J5" s="146" t="s">
        <v>3403</v>
      </c>
      <c r="K5" s="146"/>
      <c r="L5" s="146"/>
      <c r="M5" s="146" t="s">
        <v>3404</v>
      </c>
      <c r="N5" s="146" t="s">
        <v>3401</v>
      </c>
      <c r="O5" s="146" t="s">
        <v>3384</v>
      </c>
      <c r="P5" s="142">
        <v>6542</v>
      </c>
      <c r="Q5" s="142">
        <v>0.06</v>
      </c>
      <c r="R5" s="146" t="s">
        <v>3394</v>
      </c>
      <c r="S5" s="146" t="s">
        <v>3469</v>
      </c>
      <c r="T5" s="146"/>
      <c r="U5" s="142">
        <v>6</v>
      </c>
    </row>
    <row r="6" spans="1:21" ht="14.55">
      <c r="A6" s="146"/>
      <c r="B6" s="146"/>
      <c r="C6" s="146"/>
      <c r="D6" s="146"/>
      <c r="E6" s="146"/>
      <c r="F6" s="146"/>
      <c r="G6" s="146"/>
      <c r="H6" s="146"/>
      <c r="I6" s="146" t="s">
        <v>3383</v>
      </c>
      <c r="J6" s="146"/>
      <c r="K6" s="146"/>
      <c r="L6" s="146"/>
      <c r="M6" s="146"/>
      <c r="N6" s="146"/>
      <c r="O6" s="146" t="s">
        <v>3405</v>
      </c>
      <c r="P6" s="142">
        <v>3500</v>
      </c>
      <c r="Q6" s="142">
        <v>0.05</v>
      </c>
      <c r="R6" s="146"/>
      <c r="S6" s="146" t="s">
        <v>3469</v>
      </c>
      <c r="T6" s="146"/>
      <c r="U6" s="142">
        <v>5</v>
      </c>
    </row>
    <row r="7" spans="1:21" ht="14.55">
      <c r="A7" s="146"/>
      <c r="B7" s="146"/>
      <c r="C7" s="146"/>
      <c r="D7" s="146"/>
      <c r="E7" s="146"/>
      <c r="F7" s="146"/>
      <c r="G7" s="146"/>
      <c r="H7" s="146"/>
      <c r="I7" s="146" t="s">
        <v>3383</v>
      </c>
      <c r="J7" s="146"/>
      <c r="K7" s="146"/>
      <c r="L7" s="146"/>
      <c r="M7" s="146"/>
      <c r="N7" s="146"/>
      <c r="O7" s="146" t="s">
        <v>3406</v>
      </c>
      <c r="P7" s="142">
        <v>3042</v>
      </c>
      <c r="Q7" s="142">
        <v>7.0999999999999994E-2</v>
      </c>
      <c r="R7" s="146"/>
      <c r="S7" s="146" t="s">
        <v>3469</v>
      </c>
      <c r="T7" s="146"/>
      <c r="U7" s="142">
        <v>7.1</v>
      </c>
    </row>
    <row r="8" spans="1:21" ht="14.55">
      <c r="A8" s="146" t="s">
        <v>3395</v>
      </c>
      <c r="B8" s="146" t="s">
        <v>3396</v>
      </c>
      <c r="C8" s="146">
        <v>2010</v>
      </c>
      <c r="D8" s="146"/>
      <c r="E8" s="146"/>
      <c r="F8" s="155" t="s">
        <v>3402</v>
      </c>
      <c r="G8" s="146"/>
      <c r="H8" s="146" t="s">
        <v>3114</v>
      </c>
      <c r="I8" s="146" t="s">
        <v>2866</v>
      </c>
      <c r="J8" s="146" t="s">
        <v>3456</v>
      </c>
      <c r="K8" s="146" t="s">
        <v>3397</v>
      </c>
      <c r="L8" s="146" t="s">
        <v>3398</v>
      </c>
      <c r="M8" s="146" t="s">
        <v>3458</v>
      </c>
      <c r="N8" s="146" t="s">
        <v>3454</v>
      </c>
      <c r="O8" s="146" t="s">
        <v>1531</v>
      </c>
      <c r="P8" s="146">
        <v>6200</v>
      </c>
      <c r="Q8" s="146">
        <v>2.7400000000000001E-2</v>
      </c>
      <c r="R8" s="146" t="s">
        <v>3378</v>
      </c>
      <c r="S8" s="146" t="s">
        <v>3457</v>
      </c>
      <c r="T8" s="146"/>
      <c r="U8" s="146">
        <v>2.74</v>
      </c>
    </row>
    <row r="9" spans="1:21" ht="14.55">
      <c r="A9" s="146"/>
      <c r="B9" s="146"/>
      <c r="C9" s="146"/>
      <c r="D9" s="146"/>
      <c r="E9" s="146"/>
      <c r="F9" s="146"/>
      <c r="G9" s="146"/>
      <c r="H9" s="146"/>
      <c r="I9" s="146" t="s">
        <v>2866</v>
      </c>
      <c r="J9" s="146"/>
      <c r="K9" s="146"/>
      <c r="L9" s="146"/>
      <c r="M9" s="146"/>
      <c r="N9" s="146"/>
      <c r="O9" s="146" t="s">
        <v>749</v>
      </c>
      <c r="P9" s="146">
        <v>3165</v>
      </c>
      <c r="Q9" s="146">
        <v>2.1000000000000001E-2</v>
      </c>
      <c r="R9" s="146"/>
      <c r="S9" s="146" t="s">
        <v>3457</v>
      </c>
      <c r="T9" s="146"/>
      <c r="U9" s="146">
        <v>2.1</v>
      </c>
    </row>
    <row r="10" spans="1:21" ht="14.55">
      <c r="A10" s="146"/>
      <c r="B10" s="146"/>
      <c r="C10" s="146"/>
      <c r="D10" s="146"/>
      <c r="E10" s="146"/>
      <c r="F10" s="146"/>
      <c r="G10" s="146"/>
      <c r="H10" s="146"/>
      <c r="I10" s="146" t="s">
        <v>2866</v>
      </c>
      <c r="J10" s="146"/>
      <c r="K10" s="146"/>
      <c r="L10" s="146"/>
      <c r="M10" s="146"/>
      <c r="N10" s="146"/>
      <c r="O10" s="146" t="s">
        <v>1533</v>
      </c>
      <c r="P10" s="146">
        <v>3035</v>
      </c>
      <c r="Q10" s="146">
        <v>3.4000000000000002E-2</v>
      </c>
      <c r="R10" s="146"/>
      <c r="S10" s="146" t="s">
        <v>3457</v>
      </c>
      <c r="T10" s="146"/>
      <c r="U10" s="146">
        <v>3.4</v>
      </c>
    </row>
    <row r="11" spans="1:21" ht="14.55">
      <c r="A11" s="146" t="s">
        <v>3395</v>
      </c>
      <c r="B11" s="146" t="s">
        <v>3396</v>
      </c>
      <c r="C11" s="146">
        <v>2010</v>
      </c>
      <c r="D11" s="146"/>
      <c r="E11" s="146"/>
      <c r="F11" s="155" t="s">
        <v>3402</v>
      </c>
      <c r="G11" s="146"/>
      <c r="H11" s="146" t="s">
        <v>3114</v>
      </c>
      <c r="I11" s="146" t="s">
        <v>3518</v>
      </c>
      <c r="J11" s="146" t="s">
        <v>3456</v>
      </c>
      <c r="K11" s="146" t="s">
        <v>3519</v>
      </c>
      <c r="L11" s="146" t="s">
        <v>3398</v>
      </c>
      <c r="M11" s="146" t="s">
        <v>3404</v>
      </c>
      <c r="N11" s="146" t="s">
        <v>3520</v>
      </c>
      <c r="O11" s="147" t="s">
        <v>3384</v>
      </c>
      <c r="P11" s="142">
        <v>6594</v>
      </c>
      <c r="Q11" s="142">
        <v>2.6499999999999999E-2</v>
      </c>
      <c r="R11" s="146" t="s">
        <v>3378</v>
      </c>
      <c r="S11" s="148" t="s">
        <v>3360</v>
      </c>
      <c r="T11" s="146"/>
      <c r="U11" s="146">
        <v>2.65</v>
      </c>
    </row>
    <row r="12" spans="1:21" ht="14.55">
      <c r="H12" s="146"/>
      <c r="I12" s="146" t="s">
        <v>3518</v>
      </c>
      <c r="J12" s="146"/>
      <c r="K12" s="146"/>
      <c r="L12" s="146"/>
      <c r="M12" s="146"/>
      <c r="N12" s="146"/>
      <c r="O12" s="147" t="s">
        <v>3405</v>
      </c>
      <c r="P12" s="142">
        <v>3556</v>
      </c>
      <c r="Q12" s="142">
        <v>2.7000000000000003E-2</v>
      </c>
      <c r="R12" s="146"/>
      <c r="S12" s="148" t="s">
        <v>3360</v>
      </c>
      <c r="T12" s="146"/>
      <c r="U12" s="146">
        <v>2.7</v>
      </c>
    </row>
    <row r="13" spans="1:21" ht="14.55">
      <c r="H13" s="146"/>
      <c r="I13" s="146" t="s">
        <v>3518</v>
      </c>
      <c r="J13" s="146"/>
      <c r="K13" s="146"/>
      <c r="L13" s="146"/>
      <c r="M13" s="146"/>
      <c r="N13" s="146"/>
      <c r="O13" s="147" t="s">
        <v>3406</v>
      </c>
      <c r="P13" s="142">
        <v>3038</v>
      </c>
      <c r="Q13" s="142">
        <v>2.6000000000000002E-2</v>
      </c>
      <c r="R13" s="146"/>
      <c r="S13" s="148" t="s">
        <v>3360</v>
      </c>
      <c r="U13" s="146">
        <v>2.6</v>
      </c>
    </row>
    <row r="14" spans="1:21">
      <c r="H14" s="146"/>
      <c r="I14" s="146"/>
      <c r="J14" s="146"/>
      <c r="K14" s="146"/>
      <c r="L14" s="146"/>
      <c r="M14" s="146"/>
      <c r="N14" s="146"/>
      <c r="O14" s="146"/>
      <c r="P14" s="146"/>
      <c r="Q14" s="146"/>
      <c r="R14" s="146"/>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9819C-23FD-480D-AB65-13ACFA4148DF}">
  <dimension ref="A1:U15"/>
  <sheetViews>
    <sheetView topLeftCell="F1" zoomScale="115" zoomScaleNormal="115" workbookViewId="0">
      <selection activeCell="P20" sqref="P20"/>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46" t="s">
        <v>3412</v>
      </c>
      <c r="B2" s="146" t="s">
        <v>3413</v>
      </c>
      <c r="C2" s="146">
        <v>2012</v>
      </c>
      <c r="D2" s="146"/>
      <c r="E2" s="146"/>
      <c r="F2" s="146" t="s">
        <v>3422</v>
      </c>
      <c r="G2" s="146"/>
      <c r="H2" s="146" t="s">
        <v>3414</v>
      </c>
      <c r="I2" s="146" t="s">
        <v>2866</v>
      </c>
      <c r="J2" s="146" t="s">
        <v>3423</v>
      </c>
      <c r="K2" s="146" t="s">
        <v>3362</v>
      </c>
      <c r="L2" s="146" t="s">
        <v>3415</v>
      </c>
      <c r="M2" s="153" t="s">
        <v>3416</v>
      </c>
      <c r="N2" s="146" t="s">
        <v>3417</v>
      </c>
      <c r="O2" s="146" t="s">
        <v>1531</v>
      </c>
      <c r="P2" s="146">
        <v>3937</v>
      </c>
      <c r="Q2" s="146">
        <v>6.7000000000000004E-2</v>
      </c>
      <c r="R2" s="146" t="s">
        <v>3418</v>
      </c>
      <c r="S2" s="146" t="s">
        <v>3419</v>
      </c>
      <c r="T2" s="146"/>
      <c r="U2" s="146">
        <v>6.7</v>
      </c>
    </row>
    <row r="3" spans="1:21">
      <c r="D3" s="146"/>
      <c r="E3" s="146"/>
      <c r="F3" s="146"/>
      <c r="G3" s="146"/>
      <c r="H3" s="146"/>
      <c r="I3" s="146" t="s">
        <v>3383</v>
      </c>
      <c r="J3" s="146" t="s">
        <v>3423</v>
      </c>
      <c r="K3" s="146"/>
      <c r="L3" s="146" t="s">
        <v>3424</v>
      </c>
      <c r="M3" s="146" t="s">
        <v>3425</v>
      </c>
      <c r="N3" s="146" t="s">
        <v>3421</v>
      </c>
      <c r="O3" s="146" t="s">
        <v>3384</v>
      </c>
      <c r="P3" s="142">
        <v>2695</v>
      </c>
      <c r="Q3" s="146">
        <v>7.1999999999999995E-2</v>
      </c>
      <c r="R3" s="146"/>
      <c r="S3" s="146"/>
      <c r="T3" s="146"/>
      <c r="U3" s="142">
        <v>7.2</v>
      </c>
    </row>
    <row r="4" spans="1:21" ht="14.55">
      <c r="A4" s="146" t="s">
        <v>3412</v>
      </c>
      <c r="B4" s="146" t="s">
        <v>3413</v>
      </c>
      <c r="C4" s="146">
        <v>2012</v>
      </c>
      <c r="F4" s="146" t="s">
        <v>192</v>
      </c>
      <c r="H4" s="146" t="s">
        <v>3414</v>
      </c>
      <c r="I4" s="146" t="s">
        <v>3528</v>
      </c>
      <c r="J4" s="146" t="s">
        <v>3423</v>
      </c>
      <c r="K4" s="146" t="s">
        <v>3362</v>
      </c>
      <c r="L4" s="146" t="s">
        <v>3525</v>
      </c>
      <c r="M4" s="146" t="s">
        <v>3425</v>
      </c>
      <c r="N4" s="164" t="s">
        <v>3421</v>
      </c>
      <c r="O4" s="164" t="s">
        <v>3526</v>
      </c>
      <c r="P4" s="164">
        <v>703</v>
      </c>
      <c r="Q4" s="164">
        <v>3.5999999999999997E-2</v>
      </c>
      <c r="R4" s="164" t="s">
        <v>3527</v>
      </c>
      <c r="S4" s="146" t="s">
        <v>3462</v>
      </c>
      <c r="T4" s="146"/>
      <c r="U4" s="146">
        <v>3.6</v>
      </c>
    </row>
    <row r="5" spans="1:21" s="144" customFormat="1" ht="14.55">
      <c r="A5" s="146"/>
      <c r="B5" s="146"/>
      <c r="C5" s="146"/>
      <c r="F5" s="146"/>
      <c r="H5" s="146"/>
      <c r="I5" s="146" t="s">
        <v>2866</v>
      </c>
      <c r="J5" s="146"/>
      <c r="K5" s="146"/>
      <c r="L5" s="146" t="s">
        <v>3459</v>
      </c>
      <c r="M5" s="146" t="s">
        <v>3460</v>
      </c>
      <c r="N5" s="146" t="s">
        <v>3461</v>
      </c>
      <c r="O5" s="146" t="s">
        <v>1531</v>
      </c>
      <c r="P5" s="146">
        <v>3937</v>
      </c>
      <c r="Q5" s="146">
        <v>0.02</v>
      </c>
      <c r="R5" s="146"/>
      <c r="S5" s="146"/>
      <c r="T5" s="146"/>
      <c r="U5" s="146">
        <v>2</v>
      </c>
    </row>
    <row r="6" spans="1:21" ht="14.55">
      <c r="A6" s="146" t="s">
        <v>3412</v>
      </c>
      <c r="B6" s="146" t="s">
        <v>3413</v>
      </c>
      <c r="C6" s="146">
        <v>2012</v>
      </c>
      <c r="D6" s="144"/>
      <c r="E6" s="144"/>
      <c r="F6" s="146" t="s">
        <v>192</v>
      </c>
      <c r="G6" s="144"/>
      <c r="H6" s="146" t="s">
        <v>3414</v>
      </c>
      <c r="I6" s="146" t="s">
        <v>3529</v>
      </c>
      <c r="J6" s="146" t="s">
        <v>3423</v>
      </c>
      <c r="K6" s="146" t="s">
        <v>3362</v>
      </c>
      <c r="L6" s="146" t="s">
        <v>3424</v>
      </c>
      <c r="M6" s="146" t="s">
        <v>3425</v>
      </c>
      <c r="N6" s="146" t="s">
        <v>3421</v>
      </c>
      <c r="O6" s="147" t="s">
        <v>3384</v>
      </c>
      <c r="P6" s="142">
        <v>2695</v>
      </c>
      <c r="Q6" s="142">
        <v>1.8000000000000002E-2</v>
      </c>
      <c r="R6" s="146"/>
      <c r="S6" s="148" t="s">
        <v>3530</v>
      </c>
      <c r="T6" s="146"/>
      <c r="U6" s="146">
        <v>1.8</v>
      </c>
    </row>
    <row r="7" spans="1:21" s="21" customFormat="1" ht="14.55">
      <c r="A7" s="128" t="s">
        <v>4129</v>
      </c>
      <c r="B7" s="128" t="s">
        <v>4130</v>
      </c>
      <c r="C7" s="128">
        <v>2014</v>
      </c>
      <c r="D7" s="128"/>
      <c r="E7" s="128"/>
      <c r="F7" s="128" t="s">
        <v>21</v>
      </c>
      <c r="G7" s="128"/>
      <c r="H7" s="128" t="s">
        <v>231</v>
      </c>
      <c r="I7" s="128" t="s">
        <v>231</v>
      </c>
      <c r="J7" s="128" t="s">
        <v>25</v>
      </c>
      <c r="K7" s="128" t="s">
        <v>3362</v>
      </c>
      <c r="L7" s="128" t="s">
        <v>2908</v>
      </c>
      <c r="M7" s="128" t="s">
        <v>2919</v>
      </c>
      <c r="N7" s="128" t="s">
        <v>3421</v>
      </c>
      <c r="O7" s="128" t="s">
        <v>981</v>
      </c>
      <c r="P7" s="128">
        <v>566</v>
      </c>
      <c r="Q7" s="136">
        <v>0.19400000000000001</v>
      </c>
      <c r="R7" s="128" t="s">
        <v>3288</v>
      </c>
      <c r="S7" s="128" t="s">
        <v>4125</v>
      </c>
      <c r="T7" s="21" t="s">
        <v>4131</v>
      </c>
      <c r="U7" s="128">
        <v>19.399999999999999</v>
      </c>
    </row>
    <row r="8" spans="1:21" s="21" customFormat="1" ht="14.55">
      <c r="A8" s="128" t="s">
        <v>4129</v>
      </c>
      <c r="B8" s="128" t="s">
        <v>4130</v>
      </c>
      <c r="C8" s="128">
        <v>2014</v>
      </c>
      <c r="D8" s="128"/>
      <c r="E8" s="128"/>
      <c r="F8" s="128" t="s">
        <v>21</v>
      </c>
      <c r="G8" s="128"/>
      <c r="H8" s="128" t="s">
        <v>231</v>
      </c>
      <c r="I8" s="128" t="s">
        <v>231</v>
      </c>
      <c r="J8" s="128" t="s">
        <v>25</v>
      </c>
      <c r="K8" s="128" t="s">
        <v>3362</v>
      </c>
      <c r="L8" s="128" t="s">
        <v>2908</v>
      </c>
      <c r="M8" s="128" t="s">
        <v>2919</v>
      </c>
      <c r="N8" s="128" t="s">
        <v>3421</v>
      </c>
      <c r="O8" s="128" t="s">
        <v>980</v>
      </c>
      <c r="P8" s="128">
        <v>187</v>
      </c>
      <c r="Q8" s="128">
        <v>0.246</v>
      </c>
      <c r="R8" s="128" t="s">
        <v>3288</v>
      </c>
      <c r="S8" s="128" t="s">
        <v>4125</v>
      </c>
      <c r="U8" s="128">
        <v>24.6</v>
      </c>
    </row>
    <row r="9" spans="1:21" s="21" customFormat="1" ht="14.55">
      <c r="A9" s="128" t="s">
        <v>4129</v>
      </c>
      <c r="B9" s="128" t="s">
        <v>4130</v>
      </c>
      <c r="C9" s="128">
        <v>2014</v>
      </c>
      <c r="D9" s="128"/>
      <c r="E9" s="128"/>
      <c r="F9" s="128" t="s">
        <v>21</v>
      </c>
      <c r="G9" s="128"/>
      <c r="H9" s="128" t="s">
        <v>231</v>
      </c>
      <c r="I9" s="128" t="s">
        <v>231</v>
      </c>
      <c r="J9" s="128" t="s">
        <v>25</v>
      </c>
      <c r="K9" s="128" t="s">
        <v>3362</v>
      </c>
      <c r="L9" s="128" t="s">
        <v>2908</v>
      </c>
      <c r="M9" s="128" t="s">
        <v>2919</v>
      </c>
      <c r="N9" s="128" t="s">
        <v>3421</v>
      </c>
      <c r="O9" s="128" t="s">
        <v>979</v>
      </c>
      <c r="P9" s="128">
        <v>379</v>
      </c>
      <c r="Q9" s="128">
        <v>0.16900000000000001</v>
      </c>
      <c r="R9" s="128" t="s">
        <v>3288</v>
      </c>
      <c r="S9" s="128" t="s">
        <v>4125</v>
      </c>
      <c r="U9" s="128">
        <v>16.899999999999999</v>
      </c>
    </row>
    <row r="10" spans="1:21" s="21" customFormat="1" ht="14.55">
      <c r="A10" s="128" t="s">
        <v>4129</v>
      </c>
      <c r="B10" s="128" t="s">
        <v>4130</v>
      </c>
      <c r="C10" s="128">
        <v>2014</v>
      </c>
      <c r="D10" s="128"/>
      <c r="E10" s="128"/>
      <c r="F10" s="128" t="s">
        <v>21</v>
      </c>
      <c r="G10" s="128"/>
      <c r="H10" s="128" t="s">
        <v>231</v>
      </c>
      <c r="I10" s="128" t="s">
        <v>231</v>
      </c>
      <c r="J10" s="128" t="s">
        <v>25</v>
      </c>
      <c r="K10" s="128" t="s">
        <v>3362</v>
      </c>
      <c r="L10" s="128" t="s">
        <v>2908</v>
      </c>
      <c r="M10" s="128" t="s">
        <v>2919</v>
      </c>
      <c r="N10" s="128" t="s">
        <v>3421</v>
      </c>
      <c r="O10" s="128" t="s">
        <v>260</v>
      </c>
      <c r="P10" s="128">
        <v>122</v>
      </c>
      <c r="Q10" s="128">
        <v>0.221</v>
      </c>
      <c r="R10" s="128" t="s">
        <v>3288</v>
      </c>
      <c r="S10" s="128" t="s">
        <v>4125</v>
      </c>
      <c r="U10" s="128">
        <v>22.1</v>
      </c>
    </row>
    <row r="11" spans="1:21" s="21" customFormat="1" ht="14.55">
      <c r="A11" s="128" t="s">
        <v>4129</v>
      </c>
      <c r="B11" s="128" t="s">
        <v>4130</v>
      </c>
      <c r="C11" s="128">
        <v>2014</v>
      </c>
      <c r="D11" s="128"/>
      <c r="E11" s="128"/>
      <c r="F11" s="128" t="s">
        <v>21</v>
      </c>
      <c r="G11" s="128"/>
      <c r="H11" s="128" t="s">
        <v>231</v>
      </c>
      <c r="I11" s="128" t="s">
        <v>231</v>
      </c>
      <c r="J11" s="128" t="s">
        <v>25</v>
      </c>
      <c r="K11" s="128" t="s">
        <v>3362</v>
      </c>
      <c r="L11" s="128" t="s">
        <v>2908</v>
      </c>
      <c r="M11" s="128" t="s">
        <v>2919</v>
      </c>
      <c r="N11" s="128" t="s">
        <v>3421</v>
      </c>
      <c r="O11" s="128" t="s">
        <v>259</v>
      </c>
      <c r="P11" s="128">
        <v>269</v>
      </c>
      <c r="Q11" s="128">
        <v>0.20100000000000001</v>
      </c>
      <c r="R11" s="128" t="s">
        <v>3288</v>
      </c>
      <c r="S11" s="128" t="s">
        <v>4125</v>
      </c>
      <c r="U11" s="128">
        <v>20.100000000000001</v>
      </c>
    </row>
    <row r="12" spans="1:21" s="21" customFormat="1" ht="14.55">
      <c r="A12" s="128" t="s">
        <v>4129</v>
      </c>
      <c r="B12" s="128" t="s">
        <v>4130</v>
      </c>
      <c r="C12" s="128">
        <v>2014</v>
      </c>
      <c r="D12" s="128"/>
      <c r="E12" s="128"/>
      <c r="F12" s="128" t="s">
        <v>21</v>
      </c>
      <c r="G12" s="128"/>
      <c r="H12" s="128" t="s">
        <v>231</v>
      </c>
      <c r="I12" s="128" t="s">
        <v>231</v>
      </c>
      <c r="J12" s="128" t="s">
        <v>25</v>
      </c>
      <c r="K12" s="128" t="s">
        <v>3362</v>
      </c>
      <c r="L12" s="128" t="s">
        <v>2908</v>
      </c>
      <c r="M12" s="128" t="s">
        <v>2919</v>
      </c>
      <c r="N12" s="128" t="s">
        <v>3421</v>
      </c>
      <c r="O12" s="128" t="s">
        <v>287</v>
      </c>
      <c r="P12" s="128">
        <v>93</v>
      </c>
      <c r="Q12" s="128">
        <v>7.4999999999999997E-2</v>
      </c>
      <c r="R12" s="128" t="s">
        <v>3288</v>
      </c>
      <c r="S12" s="128" t="s">
        <v>4125</v>
      </c>
      <c r="U12" s="128">
        <v>7.5</v>
      </c>
    </row>
    <row r="13" spans="1:21" s="21" customFormat="1" ht="14.55">
      <c r="A13" s="128" t="s">
        <v>4129</v>
      </c>
      <c r="B13" s="128" t="s">
        <v>4130</v>
      </c>
      <c r="C13" s="128">
        <v>2014</v>
      </c>
      <c r="D13" s="128"/>
      <c r="E13" s="128"/>
      <c r="F13" s="128" t="s">
        <v>21</v>
      </c>
      <c r="G13" s="128"/>
      <c r="H13" s="128" t="s">
        <v>231</v>
      </c>
      <c r="I13" s="128" t="s">
        <v>231</v>
      </c>
      <c r="J13" s="128" t="s">
        <v>25</v>
      </c>
      <c r="K13" s="128" t="s">
        <v>3362</v>
      </c>
      <c r="L13" s="128" t="s">
        <v>2908</v>
      </c>
      <c r="M13" s="128" t="s">
        <v>2919</v>
      </c>
      <c r="N13" s="128" t="s">
        <v>3421</v>
      </c>
      <c r="O13" s="128" t="s">
        <v>286</v>
      </c>
      <c r="P13" s="128">
        <v>82</v>
      </c>
      <c r="Q13" s="128">
        <v>0.26800000000000002</v>
      </c>
      <c r="R13" s="128" t="s">
        <v>3288</v>
      </c>
      <c r="S13" s="128" t="s">
        <v>4125</v>
      </c>
      <c r="U13" s="128">
        <v>26.8</v>
      </c>
    </row>
    <row r="14" spans="1:21" s="21" customFormat="1" ht="14.55">
      <c r="A14" s="128" t="s">
        <v>4129</v>
      </c>
      <c r="B14" s="128" t="s">
        <v>4130</v>
      </c>
      <c r="C14" s="128">
        <v>2014</v>
      </c>
      <c r="D14" s="128"/>
      <c r="E14" s="128"/>
      <c r="F14" s="128" t="s">
        <v>21</v>
      </c>
      <c r="G14" s="128"/>
      <c r="H14" s="128" t="s">
        <v>231</v>
      </c>
      <c r="I14" s="128" t="s">
        <v>231</v>
      </c>
      <c r="J14" s="128" t="s">
        <v>25</v>
      </c>
      <c r="K14" s="128" t="s">
        <v>3362</v>
      </c>
      <c r="L14" s="128" t="s">
        <v>2908</v>
      </c>
      <c r="M14" s="128" t="s">
        <v>2919</v>
      </c>
      <c r="N14" s="128" t="s">
        <v>3421</v>
      </c>
      <c r="O14" s="128" t="s">
        <v>1086</v>
      </c>
      <c r="P14" s="128">
        <v>147</v>
      </c>
      <c r="Q14" s="128">
        <v>0.252</v>
      </c>
      <c r="R14" s="128" t="s">
        <v>3288</v>
      </c>
      <c r="S14" s="128" t="s">
        <v>4125</v>
      </c>
      <c r="U14" s="128">
        <v>25.2</v>
      </c>
    </row>
    <row r="15" spans="1:21" s="21" customFormat="1" ht="14.55">
      <c r="A15" s="128" t="s">
        <v>4129</v>
      </c>
      <c r="B15" s="128" t="s">
        <v>4130</v>
      </c>
      <c r="C15" s="128">
        <v>2014</v>
      </c>
      <c r="D15" s="128"/>
      <c r="E15" s="128"/>
      <c r="F15" s="128" t="s">
        <v>21</v>
      </c>
      <c r="G15" s="128"/>
      <c r="H15" s="128" t="s">
        <v>231</v>
      </c>
      <c r="I15" s="128" t="s">
        <v>231</v>
      </c>
      <c r="J15" s="128" t="s">
        <v>25</v>
      </c>
      <c r="K15" s="128" t="s">
        <v>3362</v>
      </c>
      <c r="L15" s="128" t="s">
        <v>2908</v>
      </c>
      <c r="M15" s="128" t="s">
        <v>2919</v>
      </c>
      <c r="N15" s="128" t="s">
        <v>3421</v>
      </c>
      <c r="O15" s="128" t="s">
        <v>1087</v>
      </c>
      <c r="P15" s="128">
        <v>419</v>
      </c>
      <c r="Q15" s="128">
        <v>0.17399999999999999</v>
      </c>
      <c r="R15" s="128" t="s">
        <v>3288</v>
      </c>
      <c r="S15" s="128" t="s">
        <v>4125</v>
      </c>
      <c r="U15" s="128">
        <v>17.399999999999999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9824-E228-42A2-92EC-9C68954901D1}">
  <dimension ref="A1:T90"/>
  <sheetViews>
    <sheetView topLeftCell="A84" zoomScale="85" zoomScaleNormal="85" workbookViewId="0">
      <selection activeCell="B97" sqref="B97"/>
    </sheetView>
  </sheetViews>
  <sheetFormatPr defaultRowHeight="13.95"/>
  <cols>
    <col min="19" max="19" width="9.109375" bestFit="1" customWidth="1"/>
  </cols>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1709</v>
      </c>
      <c r="T1" t="s">
        <v>1710</v>
      </c>
    </row>
    <row r="2" spans="1:20" s="21" customFormat="1">
      <c r="A2" t="s">
        <v>559</v>
      </c>
      <c r="B2" t="s">
        <v>560</v>
      </c>
      <c r="C2">
        <v>2011</v>
      </c>
      <c r="D2">
        <v>151</v>
      </c>
      <c r="E2" s="16">
        <v>0.493464052287582</v>
      </c>
      <c r="F2" t="s">
        <v>128</v>
      </c>
      <c r="G2"/>
      <c r="H2" t="s">
        <v>56</v>
      </c>
      <c r="I2" t="s">
        <v>35</v>
      </c>
      <c r="J2" s="18" t="s">
        <v>25</v>
      </c>
      <c r="K2" t="s">
        <v>561</v>
      </c>
      <c r="L2" t="s">
        <v>252</v>
      </c>
      <c r="M2" t="s">
        <v>562</v>
      </c>
      <c r="N2" s="19" t="s">
        <v>563</v>
      </c>
      <c r="O2" t="s">
        <v>29</v>
      </c>
      <c r="P2">
        <v>306</v>
      </c>
      <c r="Q2" s="20">
        <v>0.34970000000000001</v>
      </c>
      <c r="R2" s="21" t="s">
        <v>30</v>
      </c>
      <c r="T2" s="21" t="s">
        <v>718</v>
      </c>
    </row>
    <row r="3" spans="1:20" s="21" customFormat="1">
      <c r="A3"/>
      <c r="B3"/>
      <c r="C3"/>
      <c r="D3"/>
      <c r="E3" s="16"/>
      <c r="F3"/>
      <c r="G3"/>
      <c r="H3"/>
      <c r="I3" t="s">
        <v>35</v>
      </c>
      <c r="J3" s="18"/>
      <c r="K3" t="s">
        <v>558</v>
      </c>
      <c r="L3"/>
      <c r="M3"/>
      <c r="N3" s="19" t="s">
        <v>563</v>
      </c>
      <c r="O3" t="s">
        <v>41</v>
      </c>
      <c r="P3">
        <v>151</v>
      </c>
      <c r="Q3" s="20">
        <v>0.3377</v>
      </c>
      <c r="R3" s="21" t="s">
        <v>30</v>
      </c>
    </row>
    <row r="4" spans="1:20" s="21" customFormat="1">
      <c r="A4"/>
      <c r="B4"/>
      <c r="C4"/>
      <c r="D4"/>
      <c r="E4" s="16"/>
      <c r="F4"/>
      <c r="G4"/>
      <c r="H4"/>
      <c r="I4" t="s">
        <v>35</v>
      </c>
      <c r="J4" s="18"/>
      <c r="K4" t="s">
        <v>558</v>
      </c>
      <c r="L4"/>
      <c r="M4"/>
      <c r="N4" s="19" t="s">
        <v>563</v>
      </c>
      <c r="O4" t="s">
        <v>42</v>
      </c>
      <c r="P4">
        <v>155</v>
      </c>
      <c r="Q4" s="20">
        <v>0.36130000000000001</v>
      </c>
      <c r="R4" s="21" t="s">
        <v>30</v>
      </c>
    </row>
    <row r="5" spans="1:20" s="21" customFormat="1">
      <c r="A5"/>
      <c r="B5"/>
      <c r="C5"/>
      <c r="D5"/>
      <c r="E5" s="16"/>
      <c r="F5"/>
      <c r="G5"/>
      <c r="H5"/>
      <c r="I5" t="s">
        <v>35</v>
      </c>
      <c r="J5" s="18"/>
      <c r="K5" t="s">
        <v>558</v>
      </c>
      <c r="L5"/>
      <c r="M5"/>
      <c r="N5" s="19" t="s">
        <v>563</v>
      </c>
      <c r="O5" t="s">
        <v>44</v>
      </c>
      <c r="P5">
        <v>97</v>
      </c>
      <c r="Q5" s="20">
        <v>0.24740000000000001</v>
      </c>
      <c r="R5" s="21" t="s">
        <v>30</v>
      </c>
    </row>
    <row r="6" spans="1:20" s="21" customFormat="1">
      <c r="A6"/>
      <c r="B6"/>
      <c r="C6"/>
      <c r="D6"/>
      <c r="E6" s="16"/>
      <c r="F6"/>
      <c r="G6"/>
      <c r="H6"/>
      <c r="I6" t="s">
        <v>35</v>
      </c>
      <c r="J6" s="18"/>
      <c r="K6" t="s">
        <v>558</v>
      </c>
      <c r="L6"/>
      <c r="M6"/>
      <c r="N6" s="19" t="s">
        <v>563</v>
      </c>
      <c r="O6" t="s">
        <v>45</v>
      </c>
      <c r="P6">
        <v>108</v>
      </c>
      <c r="Q6" s="20">
        <v>0.34260000000000002</v>
      </c>
      <c r="R6" s="21" t="s">
        <v>30</v>
      </c>
    </row>
    <row r="7" spans="1:20" s="21" customFormat="1">
      <c r="A7"/>
      <c r="B7"/>
      <c r="C7"/>
      <c r="D7"/>
      <c r="E7" s="16"/>
      <c r="F7"/>
      <c r="G7"/>
      <c r="H7"/>
      <c r="I7" t="s">
        <v>35</v>
      </c>
      <c r="J7" s="18"/>
      <c r="K7" t="s">
        <v>558</v>
      </c>
      <c r="L7"/>
      <c r="M7"/>
      <c r="N7" s="19" t="s">
        <v>563</v>
      </c>
      <c r="O7" t="s">
        <v>46</v>
      </c>
      <c r="P7">
        <v>101</v>
      </c>
      <c r="Q7" s="20">
        <v>0.45540000000000003</v>
      </c>
      <c r="R7" s="21" t="s">
        <v>30</v>
      </c>
    </row>
    <row r="8" spans="1:20" s="21" customFormat="1">
      <c r="A8" t="s">
        <v>564</v>
      </c>
      <c r="B8" s="25" t="s">
        <v>565</v>
      </c>
      <c r="C8">
        <v>2015</v>
      </c>
      <c r="D8"/>
      <c r="E8" s="16"/>
      <c r="F8" t="s">
        <v>73</v>
      </c>
      <c r="G8"/>
      <c r="H8" t="s">
        <v>56</v>
      </c>
      <c r="I8" t="s">
        <v>35</v>
      </c>
      <c r="J8" s="18" t="s">
        <v>25</v>
      </c>
      <c r="K8" s="25" t="s">
        <v>566</v>
      </c>
      <c r="L8" t="s">
        <v>252</v>
      </c>
      <c r="M8" t="s">
        <v>530</v>
      </c>
      <c r="N8" s="19" t="s">
        <v>563</v>
      </c>
      <c r="O8" t="s">
        <v>29</v>
      </c>
      <c r="P8">
        <v>3053</v>
      </c>
      <c r="Q8" s="20">
        <v>0.59650000000000003</v>
      </c>
      <c r="R8" s="21" t="s">
        <v>70</v>
      </c>
    </row>
    <row r="9" spans="1:20" s="21" customFormat="1">
      <c r="A9"/>
      <c r="B9"/>
      <c r="C9"/>
      <c r="D9"/>
      <c r="E9" s="16"/>
      <c r="F9"/>
      <c r="G9"/>
      <c r="H9"/>
      <c r="I9" t="s">
        <v>35</v>
      </c>
      <c r="J9" s="18"/>
      <c r="K9" t="s">
        <v>567</v>
      </c>
      <c r="L9"/>
      <c r="M9"/>
      <c r="N9" s="19" t="s">
        <v>563</v>
      </c>
      <c r="O9" t="s">
        <v>44</v>
      </c>
      <c r="P9">
        <v>1039</v>
      </c>
      <c r="Q9" s="20">
        <v>0.53180000000000005</v>
      </c>
      <c r="R9" s="21" t="s">
        <v>70</v>
      </c>
    </row>
    <row r="10" spans="1:20" s="21" customFormat="1">
      <c r="A10"/>
      <c r="B10"/>
      <c r="C10"/>
      <c r="D10"/>
      <c r="E10" s="16"/>
      <c r="F10"/>
      <c r="G10"/>
      <c r="H10"/>
      <c r="I10" t="s">
        <v>35</v>
      </c>
      <c r="J10" s="18"/>
      <c r="K10" t="s">
        <v>567</v>
      </c>
      <c r="L10"/>
      <c r="M10"/>
      <c r="N10" s="19" t="s">
        <v>563</v>
      </c>
      <c r="O10" t="s">
        <v>45</v>
      </c>
      <c r="P10">
        <v>1025</v>
      </c>
      <c r="Q10" s="20">
        <v>0.58150000000000002</v>
      </c>
      <c r="R10" s="21" t="s">
        <v>70</v>
      </c>
    </row>
    <row r="11" spans="1:20" s="21" customFormat="1">
      <c r="A11"/>
      <c r="B11"/>
      <c r="C11"/>
      <c r="D11"/>
      <c r="E11" s="16"/>
      <c r="F11"/>
      <c r="G11"/>
      <c r="H11"/>
      <c r="I11" t="s">
        <v>35</v>
      </c>
      <c r="J11" s="18"/>
      <c r="K11" t="s">
        <v>567</v>
      </c>
      <c r="L11"/>
      <c r="M11"/>
      <c r="N11" s="19" t="s">
        <v>563</v>
      </c>
      <c r="O11" t="s">
        <v>46</v>
      </c>
      <c r="P11">
        <v>989</v>
      </c>
      <c r="Q11" s="20">
        <v>0.67979999999999996</v>
      </c>
      <c r="R11" s="21" t="s">
        <v>70</v>
      </c>
    </row>
    <row r="12" spans="1:20" s="21" customFormat="1">
      <c r="A12" t="s">
        <v>568</v>
      </c>
      <c r="B12" t="s">
        <v>569</v>
      </c>
      <c r="C12">
        <v>2020</v>
      </c>
      <c r="D12">
        <v>1570</v>
      </c>
      <c r="E12" s="16">
        <v>0.50127713920817396</v>
      </c>
      <c r="F12" t="s">
        <v>130</v>
      </c>
      <c r="G12"/>
      <c r="H12" t="s">
        <v>56</v>
      </c>
      <c r="I12" t="s">
        <v>35</v>
      </c>
      <c r="J12" s="18" t="s">
        <v>25</v>
      </c>
      <c r="K12" t="s">
        <v>567</v>
      </c>
      <c r="L12" t="s">
        <v>252</v>
      </c>
      <c r="M12" t="s">
        <v>534</v>
      </c>
      <c r="N12" s="19" t="s">
        <v>563</v>
      </c>
      <c r="O12" t="s">
        <v>29</v>
      </c>
      <c r="P12">
        <v>3132</v>
      </c>
      <c r="Q12" s="20">
        <v>0.434</v>
      </c>
      <c r="R12" s="21" t="s">
        <v>70</v>
      </c>
    </row>
    <row r="13" spans="1:20" s="21" customFormat="1">
      <c r="A13" t="s">
        <v>570</v>
      </c>
      <c r="B13" t="s">
        <v>571</v>
      </c>
      <c r="C13">
        <v>2020</v>
      </c>
      <c r="D13"/>
      <c r="E13" s="16"/>
      <c r="F13" t="s">
        <v>130</v>
      </c>
      <c r="G13"/>
      <c r="H13" t="s">
        <v>572</v>
      </c>
      <c r="I13" s="29" t="s">
        <v>35</v>
      </c>
      <c r="J13" s="18" t="s">
        <v>25</v>
      </c>
      <c r="K13" t="s">
        <v>567</v>
      </c>
      <c r="L13" t="s">
        <v>252</v>
      </c>
      <c r="M13" t="s">
        <v>534</v>
      </c>
      <c r="N13" s="19" t="s">
        <v>563</v>
      </c>
      <c r="O13" t="s">
        <v>29</v>
      </c>
      <c r="P13">
        <v>1604</v>
      </c>
      <c r="Q13" s="20">
        <v>0.39</v>
      </c>
      <c r="R13" s="21" t="s">
        <v>70</v>
      </c>
    </row>
    <row r="14" spans="1:20" s="21" customFormat="1">
      <c r="A14" t="s">
        <v>573</v>
      </c>
      <c r="B14" t="s">
        <v>574</v>
      </c>
      <c r="C14">
        <v>2018</v>
      </c>
      <c r="D14"/>
      <c r="E14" s="16"/>
      <c r="F14" t="s">
        <v>129</v>
      </c>
      <c r="G14"/>
      <c r="H14" t="s">
        <v>56</v>
      </c>
      <c r="I14" t="s">
        <v>35</v>
      </c>
      <c r="J14" s="18" t="s">
        <v>25</v>
      </c>
      <c r="K14" t="s">
        <v>558</v>
      </c>
      <c r="L14" t="s">
        <v>252</v>
      </c>
      <c r="M14" t="s">
        <v>530</v>
      </c>
      <c r="N14" s="19" t="s">
        <v>563</v>
      </c>
      <c r="O14" t="s">
        <v>29</v>
      </c>
      <c r="P14">
        <v>343</v>
      </c>
      <c r="Q14" s="20">
        <v>0.34989999999999999</v>
      </c>
      <c r="R14" s="21" t="s">
        <v>70</v>
      </c>
    </row>
    <row r="15" spans="1:20" s="21" customFormat="1" ht="14.55">
      <c r="A15" t="s">
        <v>575</v>
      </c>
      <c r="B15" t="s">
        <v>576</v>
      </c>
      <c r="C15">
        <v>2018</v>
      </c>
      <c r="D15"/>
      <c r="E15" s="16"/>
      <c r="F15" t="s">
        <v>123</v>
      </c>
      <c r="G15" t="s">
        <v>577</v>
      </c>
      <c r="H15" t="s">
        <v>56</v>
      </c>
      <c r="I15" t="s">
        <v>35</v>
      </c>
      <c r="J15" s="18" t="s">
        <v>25</v>
      </c>
      <c r="K15" t="s">
        <v>558</v>
      </c>
      <c r="L15" t="s">
        <v>252</v>
      </c>
      <c r="M15" t="s">
        <v>530</v>
      </c>
      <c r="N15" s="19" t="s">
        <v>563</v>
      </c>
      <c r="O15" t="s">
        <v>29</v>
      </c>
      <c r="P15">
        <v>1141</v>
      </c>
      <c r="Q15" s="20">
        <v>0.58299999999999996</v>
      </c>
      <c r="R15" s="21" t="s">
        <v>70</v>
      </c>
    </row>
    <row r="16" spans="1:20" s="21" customFormat="1">
      <c r="A16" t="s">
        <v>578</v>
      </c>
      <c r="B16" t="s">
        <v>579</v>
      </c>
      <c r="C16">
        <v>2018</v>
      </c>
      <c r="D16">
        <v>682</v>
      </c>
      <c r="E16" s="16">
        <v>0.49135446685878997</v>
      </c>
      <c r="F16" t="s">
        <v>235</v>
      </c>
      <c r="G16"/>
      <c r="H16" t="s">
        <v>91</v>
      </c>
      <c r="I16" s="29" t="s">
        <v>35</v>
      </c>
      <c r="J16" s="18" t="s">
        <v>25</v>
      </c>
      <c r="K16" t="s">
        <v>558</v>
      </c>
      <c r="L16" t="s">
        <v>252</v>
      </c>
      <c r="M16" t="s">
        <v>534</v>
      </c>
      <c r="N16" s="19" t="s">
        <v>563</v>
      </c>
      <c r="O16" t="s">
        <v>29</v>
      </c>
      <c r="P16">
        <v>1388</v>
      </c>
      <c r="Q16" s="20">
        <v>0.25</v>
      </c>
      <c r="R16" s="21" t="s">
        <v>70</v>
      </c>
    </row>
    <row r="17" spans="1:20" s="21" customFormat="1">
      <c r="A17" t="s">
        <v>580</v>
      </c>
      <c r="B17" t="s">
        <v>581</v>
      </c>
      <c r="C17">
        <v>2013</v>
      </c>
      <c r="D17">
        <v>88</v>
      </c>
      <c r="E17" s="16">
        <v>0.48351648351648402</v>
      </c>
      <c r="F17" t="s">
        <v>264</v>
      </c>
      <c r="G17"/>
      <c r="H17" t="s">
        <v>35</v>
      </c>
      <c r="I17" t="s">
        <v>35</v>
      </c>
      <c r="J17" s="18" t="s">
        <v>36</v>
      </c>
      <c r="K17" t="s">
        <v>582</v>
      </c>
      <c r="L17" t="s">
        <v>252</v>
      </c>
      <c r="M17" t="s">
        <v>534</v>
      </c>
      <c r="N17" s="19" t="s">
        <v>563</v>
      </c>
      <c r="O17" t="s">
        <v>29</v>
      </c>
      <c r="P17">
        <v>182</v>
      </c>
      <c r="Q17" s="20">
        <v>0.41199999999999998</v>
      </c>
      <c r="R17" s="21" t="s">
        <v>70</v>
      </c>
    </row>
    <row r="18" spans="1:20" s="21" customFormat="1">
      <c r="A18" t="s">
        <v>583</v>
      </c>
      <c r="B18" t="s">
        <v>584</v>
      </c>
      <c r="C18">
        <v>2012</v>
      </c>
      <c r="D18">
        <v>207</v>
      </c>
      <c r="E18" s="16">
        <v>0.52272727272727304</v>
      </c>
      <c r="F18" t="s">
        <v>126</v>
      </c>
      <c r="G18"/>
      <c r="H18" t="s">
        <v>35</v>
      </c>
      <c r="I18" t="s">
        <v>35</v>
      </c>
      <c r="J18" s="18" t="s">
        <v>36</v>
      </c>
      <c r="K18" t="s">
        <v>558</v>
      </c>
      <c r="L18" t="s">
        <v>252</v>
      </c>
      <c r="M18" t="s">
        <v>585</v>
      </c>
      <c r="N18" s="19" t="s">
        <v>563</v>
      </c>
      <c r="O18" t="s">
        <v>29</v>
      </c>
      <c r="P18">
        <v>396</v>
      </c>
      <c r="Q18" s="20">
        <v>0.65</v>
      </c>
      <c r="R18" s="21" t="s">
        <v>70</v>
      </c>
    </row>
    <row r="19" spans="1:20" s="21" customFormat="1">
      <c r="A19" s="25" t="s">
        <v>586</v>
      </c>
      <c r="B19" t="s">
        <v>587</v>
      </c>
      <c r="C19">
        <v>2011</v>
      </c>
      <c r="D19">
        <v>372</v>
      </c>
      <c r="E19" s="16">
        <v>0.52320675105485204</v>
      </c>
      <c r="F19" t="s">
        <v>123</v>
      </c>
      <c r="G19">
        <v>13.57</v>
      </c>
      <c r="H19" t="s">
        <v>56</v>
      </c>
      <c r="I19" t="s">
        <v>35</v>
      </c>
      <c r="J19" s="18" t="s">
        <v>36</v>
      </c>
      <c r="K19" t="s">
        <v>588</v>
      </c>
      <c r="L19" t="s">
        <v>252</v>
      </c>
      <c r="M19" t="s">
        <v>589</v>
      </c>
      <c r="N19" s="19" t="s">
        <v>563</v>
      </c>
      <c r="O19" t="s">
        <v>29</v>
      </c>
      <c r="P19">
        <v>711</v>
      </c>
      <c r="Q19" s="20">
        <v>0.53600000000000003</v>
      </c>
      <c r="R19" s="21" t="s">
        <v>70</v>
      </c>
    </row>
    <row r="20" spans="1:20" s="21" customFormat="1">
      <c r="A20" s="24" t="s">
        <v>590</v>
      </c>
      <c r="B20" s="24" t="s">
        <v>591</v>
      </c>
      <c r="C20" s="24">
        <v>2020</v>
      </c>
      <c r="D20" s="24"/>
      <c r="E20" s="47"/>
      <c r="F20" s="24" t="s">
        <v>592</v>
      </c>
      <c r="G20" s="24"/>
      <c r="H20" s="24" t="s">
        <v>35</v>
      </c>
      <c r="I20" s="24" t="s">
        <v>35</v>
      </c>
      <c r="J20" s="24" t="s">
        <v>25</v>
      </c>
      <c r="K20" s="24" t="s">
        <v>567</v>
      </c>
      <c r="L20" s="24" t="s">
        <v>252</v>
      </c>
      <c r="M20" s="24" t="s">
        <v>530</v>
      </c>
      <c r="N20" s="19" t="s">
        <v>563</v>
      </c>
      <c r="O20" s="24" t="s">
        <v>29</v>
      </c>
      <c r="P20" s="24">
        <v>4153</v>
      </c>
      <c r="Q20" s="27">
        <v>0.34300000000000003</v>
      </c>
      <c r="R20" s="48" t="s">
        <v>70</v>
      </c>
    </row>
    <row r="21" spans="1:20" s="21" customFormat="1">
      <c r="A21" t="s">
        <v>593</v>
      </c>
      <c r="B21" t="s">
        <v>594</v>
      </c>
      <c r="C21">
        <v>2012</v>
      </c>
      <c r="D21"/>
      <c r="E21" s="16"/>
      <c r="F21" t="s">
        <v>129</v>
      </c>
      <c r="G21"/>
      <c r="H21" t="s">
        <v>56</v>
      </c>
      <c r="I21" t="s">
        <v>35</v>
      </c>
      <c r="J21" s="18" t="s">
        <v>25</v>
      </c>
      <c r="K21" t="s">
        <v>588</v>
      </c>
      <c r="L21" t="s">
        <v>252</v>
      </c>
      <c r="M21" t="s">
        <v>562</v>
      </c>
      <c r="N21" s="19" t="s">
        <v>595</v>
      </c>
      <c r="O21" t="s">
        <v>29</v>
      </c>
      <c r="P21">
        <v>1987</v>
      </c>
      <c r="Q21" s="20">
        <v>0.27929999999999999</v>
      </c>
      <c r="R21" s="21" t="s">
        <v>70</v>
      </c>
    </row>
    <row r="22" spans="1:20" s="21" customFormat="1">
      <c r="A22" t="s">
        <v>596</v>
      </c>
      <c r="B22" t="s">
        <v>597</v>
      </c>
      <c r="C22">
        <v>2012</v>
      </c>
      <c r="D22"/>
      <c r="E22" s="16"/>
      <c r="F22" t="s">
        <v>130</v>
      </c>
      <c r="G22"/>
      <c r="H22" t="s">
        <v>56</v>
      </c>
      <c r="I22" t="s">
        <v>35</v>
      </c>
      <c r="J22" s="18" t="s">
        <v>25</v>
      </c>
      <c r="K22" t="s">
        <v>558</v>
      </c>
      <c r="L22"/>
      <c r="M22" t="s">
        <v>562</v>
      </c>
      <c r="N22" s="19" t="s">
        <v>595</v>
      </c>
      <c r="O22" t="s">
        <v>29</v>
      </c>
      <c r="P22">
        <v>164</v>
      </c>
      <c r="Q22" s="20">
        <v>0.189</v>
      </c>
      <c r="R22" s="21" t="s">
        <v>70</v>
      </c>
    </row>
    <row r="23" spans="1:20" s="32" customFormat="1" ht="14.55">
      <c r="A23" s="33" t="s">
        <v>611</v>
      </c>
      <c r="B23" s="33" t="s">
        <v>610</v>
      </c>
      <c r="C23" s="33">
        <v>2015</v>
      </c>
      <c r="D23" s="33"/>
      <c r="E23" s="37"/>
      <c r="F23" s="33" t="s">
        <v>141</v>
      </c>
      <c r="G23" s="33"/>
      <c r="H23" s="33" t="s">
        <v>139</v>
      </c>
      <c r="I23" s="33" t="s">
        <v>138</v>
      </c>
      <c r="J23" s="36" t="s">
        <v>137</v>
      </c>
      <c r="K23" s="33" t="s">
        <v>600</v>
      </c>
      <c r="L23" s="33" t="s">
        <v>549</v>
      </c>
      <c r="M23" s="33" t="s">
        <v>609</v>
      </c>
      <c r="N23" s="33" t="s">
        <v>599</v>
      </c>
      <c r="O23" s="33" t="s">
        <v>133</v>
      </c>
      <c r="P23" s="33">
        <v>1112</v>
      </c>
      <c r="Q23" s="35">
        <v>0.71850000000000003</v>
      </c>
      <c r="R23" s="34" t="s">
        <v>601</v>
      </c>
      <c r="T23" s="80" t="s">
        <v>1229</v>
      </c>
    </row>
    <row r="24" spans="1:20" s="32" customFormat="1" ht="14.55">
      <c r="A24" s="33" t="s">
        <v>608</v>
      </c>
      <c r="B24" s="33" t="s">
        <v>607</v>
      </c>
      <c r="C24" s="33">
        <v>2016</v>
      </c>
      <c r="D24" s="33">
        <v>190</v>
      </c>
      <c r="E24" s="37">
        <v>0.55555555555555602</v>
      </c>
      <c r="F24" s="33" t="s">
        <v>606</v>
      </c>
      <c r="G24" s="33"/>
      <c r="H24" s="33" t="s">
        <v>138</v>
      </c>
      <c r="I24" s="33" t="s">
        <v>138</v>
      </c>
      <c r="J24" s="36" t="s">
        <v>137</v>
      </c>
      <c r="K24" s="33" t="s">
        <v>600</v>
      </c>
      <c r="L24" s="33" t="s">
        <v>549</v>
      </c>
      <c r="M24" s="33" t="s">
        <v>605</v>
      </c>
      <c r="N24" s="33" t="s">
        <v>599</v>
      </c>
      <c r="O24" s="33" t="s">
        <v>133</v>
      </c>
      <c r="P24" s="33">
        <v>342</v>
      </c>
      <c r="Q24" s="35">
        <v>8.77E-2</v>
      </c>
      <c r="R24" s="34" t="s">
        <v>601</v>
      </c>
    </row>
    <row r="26" spans="1:20" s="32" customFormat="1" ht="14.55">
      <c r="A26" s="33" t="s">
        <v>604</v>
      </c>
      <c r="B26" s="33" t="s">
        <v>603</v>
      </c>
      <c r="C26" s="33">
        <v>2020</v>
      </c>
      <c r="D26" s="33">
        <v>922</v>
      </c>
      <c r="E26" s="37">
        <v>0.480959833072509</v>
      </c>
      <c r="F26" s="33" t="s">
        <v>602</v>
      </c>
      <c r="G26" s="33"/>
      <c r="H26" s="33" t="s">
        <v>139</v>
      </c>
      <c r="I26" s="33" t="s">
        <v>138</v>
      </c>
      <c r="J26" s="36" t="s">
        <v>137</v>
      </c>
      <c r="K26" s="33" t="s">
        <v>600</v>
      </c>
      <c r="L26" s="33" t="s">
        <v>549</v>
      </c>
      <c r="M26" s="33" t="s">
        <v>548</v>
      </c>
      <c r="N26" s="33" t="s">
        <v>599</v>
      </c>
      <c r="O26" s="33" t="s">
        <v>133</v>
      </c>
      <c r="P26" s="33">
        <v>1917</v>
      </c>
      <c r="Q26" s="35">
        <v>0.51600000000000001</v>
      </c>
      <c r="R26" s="34" t="s">
        <v>601</v>
      </c>
    </row>
    <row r="27" spans="1:20" s="32" customFormat="1" ht="14.55">
      <c r="A27" s="33"/>
      <c r="B27" s="33"/>
      <c r="C27" s="33"/>
      <c r="D27" s="33"/>
      <c r="E27" s="37"/>
      <c r="F27" s="33"/>
      <c r="G27" s="33"/>
      <c r="H27" s="33"/>
      <c r="I27" s="33" t="s">
        <v>138</v>
      </c>
      <c r="J27" s="36"/>
      <c r="K27" s="33" t="s">
        <v>600</v>
      </c>
      <c r="L27" s="33"/>
      <c r="M27" s="33"/>
      <c r="N27" s="33" t="s">
        <v>599</v>
      </c>
      <c r="O27" s="33" t="s">
        <v>154</v>
      </c>
      <c r="P27" s="33">
        <v>922</v>
      </c>
      <c r="Q27" s="35">
        <v>0.46200000000000002</v>
      </c>
      <c r="R27" s="34" t="s">
        <v>598</v>
      </c>
    </row>
    <row r="28" spans="1:20" s="32" customFormat="1" ht="14.55">
      <c r="A28" s="33"/>
      <c r="B28" s="33"/>
      <c r="C28" s="33"/>
      <c r="D28" s="33"/>
      <c r="E28" s="37"/>
      <c r="F28" s="33"/>
      <c r="G28" s="33"/>
      <c r="H28" s="33"/>
      <c r="I28" s="33" t="s">
        <v>138</v>
      </c>
      <c r="J28" s="36"/>
      <c r="K28" s="33" t="s">
        <v>600</v>
      </c>
      <c r="L28" s="33"/>
      <c r="M28" s="33"/>
      <c r="N28" s="33" t="s">
        <v>599</v>
      </c>
      <c r="O28" s="33" t="s">
        <v>153</v>
      </c>
      <c r="P28" s="33">
        <v>995</v>
      </c>
      <c r="Q28" s="35">
        <v>0.56599999999999995</v>
      </c>
      <c r="R28" s="34" t="s">
        <v>598</v>
      </c>
    </row>
    <row r="29" spans="1:20" s="32" customFormat="1" ht="14.55">
      <c r="A29" s="33"/>
      <c r="B29" s="33"/>
      <c r="C29" s="33"/>
      <c r="D29" s="33"/>
      <c r="E29" s="37"/>
      <c r="F29" s="33"/>
      <c r="G29" s="33"/>
      <c r="H29" s="33"/>
      <c r="I29" s="33" t="s">
        <v>138</v>
      </c>
      <c r="J29" s="36"/>
      <c r="K29" s="33" t="s">
        <v>600</v>
      </c>
      <c r="L29" s="33"/>
      <c r="M29" s="33"/>
      <c r="N29" s="33" t="s">
        <v>599</v>
      </c>
      <c r="O29" s="33" t="s">
        <v>177</v>
      </c>
      <c r="P29" s="33">
        <v>653</v>
      </c>
      <c r="Q29" s="35">
        <v>0.53600000000000003</v>
      </c>
      <c r="R29" s="34" t="s">
        <v>598</v>
      </c>
    </row>
    <row r="30" spans="1:20" s="32" customFormat="1" ht="14.55">
      <c r="A30" s="33"/>
      <c r="B30" s="33"/>
      <c r="C30" s="33"/>
      <c r="D30" s="33"/>
      <c r="E30" s="37"/>
      <c r="F30" s="33"/>
      <c r="G30" s="33"/>
      <c r="H30" s="33"/>
      <c r="I30" s="33" t="s">
        <v>138</v>
      </c>
      <c r="J30" s="36"/>
      <c r="K30" s="33" t="s">
        <v>600</v>
      </c>
      <c r="L30" s="33"/>
      <c r="M30" s="33"/>
      <c r="N30" s="33" t="s">
        <v>599</v>
      </c>
      <c r="O30" s="33" t="s">
        <v>176</v>
      </c>
      <c r="P30" s="33">
        <v>640</v>
      </c>
      <c r="Q30" s="35">
        <v>0.47</v>
      </c>
      <c r="R30" s="34" t="s">
        <v>598</v>
      </c>
    </row>
    <row r="31" spans="1:20" s="32" customFormat="1" ht="14.55">
      <c r="A31" s="33"/>
      <c r="B31" s="33"/>
      <c r="C31" s="33"/>
      <c r="D31" s="33"/>
      <c r="E31" s="37"/>
      <c r="F31" s="33"/>
      <c r="G31" s="33"/>
      <c r="H31" s="33"/>
      <c r="I31" s="33" t="s">
        <v>138</v>
      </c>
      <c r="J31" s="36"/>
      <c r="K31" s="33" t="s">
        <v>600</v>
      </c>
      <c r="L31" s="33"/>
      <c r="M31" s="33"/>
      <c r="N31" s="33" t="s">
        <v>599</v>
      </c>
      <c r="O31" s="33" t="s">
        <v>175</v>
      </c>
      <c r="P31" s="33">
        <v>624</v>
      </c>
      <c r="Q31" s="35">
        <v>0.54200000000000004</v>
      </c>
      <c r="R31" s="34" t="s">
        <v>598</v>
      </c>
    </row>
    <row r="32" spans="1:20" s="32" customFormat="1" ht="14.55">
      <c r="A32" s="33" t="s">
        <v>612</v>
      </c>
      <c r="B32" s="33" t="s">
        <v>613</v>
      </c>
      <c r="C32" s="33">
        <v>2010</v>
      </c>
      <c r="D32" s="33">
        <v>224</v>
      </c>
      <c r="E32" s="37">
        <v>0.57289002557544799</v>
      </c>
      <c r="F32" s="33" t="s">
        <v>614</v>
      </c>
      <c r="G32" s="33"/>
      <c r="H32" s="33" t="s">
        <v>138</v>
      </c>
      <c r="I32" s="33" t="s">
        <v>138</v>
      </c>
      <c r="J32" s="36" t="s">
        <v>137</v>
      </c>
      <c r="K32" s="33" t="s">
        <v>600</v>
      </c>
      <c r="L32" s="33" t="s">
        <v>549</v>
      </c>
      <c r="M32" s="33" t="s">
        <v>548</v>
      </c>
      <c r="N32" s="33" t="s">
        <v>599</v>
      </c>
      <c r="O32" s="33" t="s">
        <v>133</v>
      </c>
      <c r="P32" s="33">
        <v>391</v>
      </c>
      <c r="Q32" s="35">
        <v>0.60399999999999998</v>
      </c>
      <c r="R32" s="34" t="s">
        <v>601</v>
      </c>
    </row>
    <row r="33" spans="1:18" s="32" customFormat="1" ht="14.55">
      <c r="A33" s="33" t="s">
        <v>615</v>
      </c>
      <c r="B33" s="33" t="s">
        <v>616</v>
      </c>
      <c r="C33" s="33">
        <v>2012</v>
      </c>
      <c r="D33" s="33"/>
      <c r="E33" s="37"/>
      <c r="F33" s="33" t="s">
        <v>617</v>
      </c>
      <c r="G33" s="33"/>
      <c r="H33" s="33" t="s">
        <v>139</v>
      </c>
      <c r="I33" s="33" t="s">
        <v>138</v>
      </c>
      <c r="J33" s="36" t="s">
        <v>137</v>
      </c>
      <c r="K33" s="33" t="s">
        <v>618</v>
      </c>
      <c r="L33" s="33"/>
      <c r="M33" s="33" t="s">
        <v>619</v>
      </c>
      <c r="N33" s="33" t="s">
        <v>620</v>
      </c>
      <c r="O33" s="33" t="s">
        <v>133</v>
      </c>
      <c r="P33" s="33">
        <v>229</v>
      </c>
      <c r="Q33" s="35">
        <v>0.22700000000000001</v>
      </c>
      <c r="R33" s="34" t="s">
        <v>601</v>
      </c>
    </row>
    <row r="34" spans="1:18" s="32" customFormat="1" ht="14.55">
      <c r="A34" s="33"/>
      <c r="B34" s="33"/>
      <c r="C34" s="33"/>
      <c r="D34" s="33"/>
      <c r="E34" s="37"/>
      <c r="F34" s="33"/>
      <c r="G34" s="33"/>
      <c r="H34" s="33"/>
      <c r="I34" s="33" t="s">
        <v>138</v>
      </c>
      <c r="J34" s="36" t="s">
        <v>137</v>
      </c>
      <c r="K34" s="33" t="s">
        <v>618</v>
      </c>
      <c r="L34" s="33"/>
      <c r="M34" s="33" t="s">
        <v>619</v>
      </c>
      <c r="N34" s="33" t="s">
        <v>620</v>
      </c>
      <c r="O34" s="33" t="s">
        <v>621</v>
      </c>
      <c r="P34" s="33">
        <v>229</v>
      </c>
      <c r="Q34" s="35">
        <v>0.22700000000000001</v>
      </c>
      <c r="R34" s="34" t="s">
        <v>601</v>
      </c>
    </row>
    <row r="35" spans="1:18" s="32" customFormat="1" ht="14.55">
      <c r="A35" s="33" t="s">
        <v>622</v>
      </c>
      <c r="B35" s="33" t="s">
        <v>623</v>
      </c>
      <c r="C35" s="33">
        <v>2016</v>
      </c>
      <c r="D35" s="33">
        <v>144</v>
      </c>
      <c r="E35" s="37">
        <v>0.419825072886297</v>
      </c>
      <c r="F35" s="33" t="s">
        <v>166</v>
      </c>
      <c r="G35" s="33"/>
      <c r="H35" s="33" t="s">
        <v>139</v>
      </c>
      <c r="I35" s="33" t="s">
        <v>138</v>
      </c>
      <c r="J35" s="36" t="s">
        <v>156</v>
      </c>
      <c r="K35" s="33" t="s">
        <v>600</v>
      </c>
      <c r="L35" s="33" t="s">
        <v>549</v>
      </c>
      <c r="M35" s="33" t="s">
        <v>609</v>
      </c>
      <c r="N35" s="33" t="s">
        <v>599</v>
      </c>
      <c r="O35" s="33" t="s">
        <v>133</v>
      </c>
      <c r="P35" s="33">
        <v>343</v>
      </c>
      <c r="Q35" s="35">
        <v>0.70599999999999996</v>
      </c>
      <c r="R35" s="34" t="s">
        <v>601</v>
      </c>
    </row>
    <row r="36" spans="1:18" s="32" customFormat="1" ht="14.55">
      <c r="A36" s="33"/>
      <c r="B36" s="33"/>
      <c r="C36" s="33"/>
      <c r="D36" s="33"/>
      <c r="E36" s="37"/>
      <c r="F36" s="33"/>
      <c r="G36" s="33"/>
      <c r="H36" s="33"/>
      <c r="I36" s="33" t="s">
        <v>138</v>
      </c>
      <c r="J36" s="36"/>
      <c r="K36" s="33" t="s">
        <v>600</v>
      </c>
      <c r="L36" s="33"/>
      <c r="M36" s="33"/>
      <c r="N36" s="33" t="s">
        <v>599</v>
      </c>
      <c r="O36" s="33" t="s">
        <v>177</v>
      </c>
      <c r="P36" s="33">
        <v>116</v>
      </c>
      <c r="Q36" s="35">
        <v>0.70699999999999996</v>
      </c>
      <c r="R36" s="34" t="s">
        <v>598</v>
      </c>
    </row>
    <row r="37" spans="1:18" s="32" customFormat="1" ht="14.55">
      <c r="A37" s="33"/>
      <c r="B37" s="33"/>
      <c r="C37" s="33"/>
      <c r="D37" s="33"/>
      <c r="E37" s="37"/>
      <c r="F37" s="33"/>
      <c r="G37" s="33"/>
      <c r="H37" s="33"/>
      <c r="I37" s="33" t="s">
        <v>138</v>
      </c>
      <c r="J37" s="36"/>
      <c r="K37" s="33" t="s">
        <v>600</v>
      </c>
      <c r="L37" s="33"/>
      <c r="M37" s="33"/>
      <c r="N37" s="33" t="s">
        <v>599</v>
      </c>
      <c r="O37" s="33" t="s">
        <v>176</v>
      </c>
      <c r="P37" s="33">
        <v>115</v>
      </c>
      <c r="Q37" s="35">
        <v>0.73899999999999999</v>
      </c>
      <c r="R37" s="34" t="s">
        <v>598</v>
      </c>
    </row>
    <row r="38" spans="1:18" s="32" customFormat="1" ht="14.55">
      <c r="A38" s="33"/>
      <c r="B38" s="33"/>
      <c r="C38" s="33"/>
      <c r="D38" s="33"/>
      <c r="E38" s="37"/>
      <c r="F38" s="33"/>
      <c r="G38" s="33"/>
      <c r="H38" s="33"/>
      <c r="I38" s="33" t="s">
        <v>138</v>
      </c>
      <c r="J38" s="36"/>
      <c r="K38" s="33" t="s">
        <v>600</v>
      </c>
      <c r="L38" s="33"/>
      <c r="M38" s="33"/>
      <c r="N38" s="33" t="s">
        <v>599</v>
      </c>
      <c r="O38" s="33" t="s">
        <v>175</v>
      </c>
      <c r="P38" s="33">
        <v>112</v>
      </c>
      <c r="Q38" s="35">
        <v>0.67</v>
      </c>
      <c r="R38" s="34" t="s">
        <v>598</v>
      </c>
    </row>
    <row r="39" spans="1:18" s="32" customFormat="1" ht="14.55">
      <c r="A39" s="33"/>
      <c r="B39" s="33"/>
      <c r="C39" s="33"/>
      <c r="D39" s="33"/>
      <c r="E39" s="37"/>
      <c r="F39" s="33"/>
      <c r="G39" s="33"/>
      <c r="H39" s="33"/>
      <c r="I39" s="33" t="s">
        <v>138</v>
      </c>
      <c r="J39" s="36"/>
      <c r="K39" s="33" t="s">
        <v>600</v>
      </c>
      <c r="L39" s="33"/>
      <c r="M39" s="33"/>
      <c r="N39" s="33" t="s">
        <v>599</v>
      </c>
      <c r="O39" s="33" t="s">
        <v>154</v>
      </c>
      <c r="P39" s="33">
        <v>144</v>
      </c>
      <c r="Q39" s="35">
        <v>0.61099999999999999</v>
      </c>
      <c r="R39" s="34" t="s">
        <v>598</v>
      </c>
    </row>
    <row r="40" spans="1:18" s="32" customFormat="1" ht="14.55">
      <c r="A40" s="33"/>
      <c r="B40" s="33"/>
      <c r="C40" s="33"/>
      <c r="D40" s="33"/>
      <c r="E40" s="37"/>
      <c r="F40" s="33"/>
      <c r="G40" s="33"/>
      <c r="H40" s="33"/>
      <c r="I40" s="33" t="s">
        <v>138</v>
      </c>
      <c r="J40" s="36"/>
      <c r="K40" s="33" t="s">
        <v>600</v>
      </c>
      <c r="L40" s="33"/>
      <c r="M40" s="33"/>
      <c r="N40" s="33" t="s">
        <v>599</v>
      </c>
      <c r="O40" s="33" t="s">
        <v>153</v>
      </c>
      <c r="P40" s="33">
        <v>199</v>
      </c>
      <c r="Q40" s="35">
        <v>0.77400000000000002</v>
      </c>
      <c r="R40" s="34" t="s">
        <v>598</v>
      </c>
    </row>
    <row r="41" spans="1:18" s="32" customFormat="1" ht="14.55">
      <c r="A41" s="33" t="s">
        <v>624</v>
      </c>
      <c r="B41" s="33" t="s">
        <v>625</v>
      </c>
      <c r="C41" s="33">
        <v>2018</v>
      </c>
      <c r="D41" s="33"/>
      <c r="E41" s="37"/>
      <c r="F41" s="33" t="s">
        <v>602</v>
      </c>
      <c r="G41" s="33"/>
      <c r="H41" s="33" t="s">
        <v>139</v>
      </c>
      <c r="I41" s="33" t="s">
        <v>138</v>
      </c>
      <c r="J41" s="36" t="s">
        <v>137</v>
      </c>
      <c r="K41" s="33" t="s">
        <v>618</v>
      </c>
      <c r="L41" s="33"/>
      <c r="M41" s="33" t="s">
        <v>609</v>
      </c>
      <c r="N41" s="33" t="s">
        <v>599</v>
      </c>
      <c r="O41" s="33" t="s">
        <v>133</v>
      </c>
      <c r="P41" s="33">
        <v>636</v>
      </c>
      <c r="Q41" s="35">
        <v>0.41499999999999998</v>
      </c>
      <c r="R41" s="34" t="s">
        <v>601</v>
      </c>
    </row>
    <row r="42" spans="1:18" s="32" customFormat="1" ht="14.55">
      <c r="A42" s="33" t="s">
        <v>626</v>
      </c>
      <c r="B42" s="33" t="s">
        <v>627</v>
      </c>
      <c r="C42" s="33">
        <v>2014</v>
      </c>
      <c r="D42" s="33"/>
      <c r="E42" s="37"/>
      <c r="F42" s="33" t="s">
        <v>517</v>
      </c>
      <c r="G42" s="33"/>
      <c r="H42" s="33" t="s">
        <v>139</v>
      </c>
      <c r="I42" s="33" t="s">
        <v>138</v>
      </c>
      <c r="J42" s="36" t="s">
        <v>137</v>
      </c>
      <c r="K42" s="33" t="s">
        <v>76</v>
      </c>
      <c r="L42" s="33" t="s">
        <v>136</v>
      </c>
      <c r="M42" s="33" t="s">
        <v>628</v>
      </c>
      <c r="N42" s="33" t="s">
        <v>134</v>
      </c>
      <c r="O42" s="33" t="s">
        <v>133</v>
      </c>
      <c r="P42" s="33">
        <v>2069</v>
      </c>
      <c r="Q42" s="35">
        <v>0.27600000000000002</v>
      </c>
      <c r="R42" s="34" t="s">
        <v>132</v>
      </c>
    </row>
    <row r="43" spans="1:18" s="32" customFormat="1" ht="14.55">
      <c r="A43" s="33" t="s">
        <v>629</v>
      </c>
      <c r="B43" s="33" t="s">
        <v>630</v>
      </c>
      <c r="C43" s="33">
        <v>2013</v>
      </c>
      <c r="D43" s="33">
        <v>986</v>
      </c>
      <c r="E43" s="37">
        <v>0.46010265982267901</v>
      </c>
      <c r="F43" s="33" t="s">
        <v>179</v>
      </c>
      <c r="G43" s="33"/>
      <c r="H43" s="33" t="s">
        <v>139</v>
      </c>
      <c r="I43" s="33" t="s">
        <v>138</v>
      </c>
      <c r="J43" s="36" t="s">
        <v>137</v>
      </c>
      <c r="K43" s="33" t="s">
        <v>618</v>
      </c>
      <c r="L43" s="33" t="s">
        <v>549</v>
      </c>
      <c r="M43" s="33" t="s">
        <v>609</v>
      </c>
      <c r="N43" s="33" t="s">
        <v>599</v>
      </c>
      <c r="O43" s="33" t="s">
        <v>133</v>
      </c>
      <c r="P43" s="33">
        <v>2143</v>
      </c>
      <c r="Q43" s="35">
        <v>0.3332</v>
      </c>
      <c r="R43" s="34" t="s">
        <v>601</v>
      </c>
    </row>
    <row r="44" spans="1:18" s="32" customFormat="1" ht="14.55">
      <c r="A44" s="33"/>
      <c r="B44" s="33"/>
      <c r="C44" s="33"/>
      <c r="D44" s="33"/>
      <c r="E44" s="37"/>
      <c r="F44" s="33"/>
      <c r="G44" s="33"/>
      <c r="H44" s="33"/>
      <c r="I44" s="33" t="s">
        <v>138</v>
      </c>
      <c r="J44" s="36"/>
      <c r="K44" s="33" t="s">
        <v>618</v>
      </c>
      <c r="L44" s="33" t="s">
        <v>549</v>
      </c>
      <c r="M44" s="33" t="s">
        <v>609</v>
      </c>
      <c r="N44" s="33" t="s">
        <v>599</v>
      </c>
      <c r="O44" s="33" t="s">
        <v>175</v>
      </c>
      <c r="P44" s="33">
        <v>2143</v>
      </c>
      <c r="Q44" s="35">
        <v>0.3332</v>
      </c>
      <c r="R44" s="34" t="s">
        <v>601</v>
      </c>
    </row>
    <row r="45" spans="1:18" s="32" customFormat="1" ht="14.55">
      <c r="A45" s="33"/>
      <c r="B45" s="33"/>
      <c r="C45" s="33"/>
      <c r="D45" s="33"/>
      <c r="E45" s="37"/>
      <c r="F45" s="33"/>
      <c r="G45" s="33"/>
      <c r="H45" s="33"/>
      <c r="I45" s="33" t="s">
        <v>138</v>
      </c>
      <c r="J45" s="36"/>
      <c r="K45" s="33" t="s">
        <v>618</v>
      </c>
      <c r="L45" s="33"/>
      <c r="M45" s="33"/>
      <c r="N45" s="33" t="s">
        <v>599</v>
      </c>
      <c r="O45" s="33" t="s">
        <v>154</v>
      </c>
      <c r="P45" s="33">
        <v>986</v>
      </c>
      <c r="Q45" s="35">
        <v>0.3327</v>
      </c>
      <c r="R45" s="34" t="s">
        <v>598</v>
      </c>
    </row>
    <row r="46" spans="1:18" s="32" customFormat="1" ht="14.55">
      <c r="A46" s="33"/>
      <c r="B46" s="33"/>
      <c r="C46" s="33"/>
      <c r="D46" s="33"/>
      <c r="E46" s="37"/>
      <c r="F46" s="33"/>
      <c r="G46" s="33"/>
      <c r="H46" s="33"/>
      <c r="I46" s="33" t="s">
        <v>138</v>
      </c>
      <c r="J46" s="36"/>
      <c r="K46" s="33" t="s">
        <v>618</v>
      </c>
      <c r="L46" s="33"/>
      <c r="M46" s="33"/>
      <c r="N46" s="33" t="s">
        <v>599</v>
      </c>
      <c r="O46" s="33" t="s">
        <v>153</v>
      </c>
      <c r="P46" s="33">
        <v>1157</v>
      </c>
      <c r="Q46" s="35">
        <v>0.33360000000000001</v>
      </c>
      <c r="R46" s="34" t="s">
        <v>598</v>
      </c>
    </row>
    <row r="47" spans="1:18" s="32" customFormat="1" ht="14.55">
      <c r="A47" s="33"/>
      <c r="B47" s="33"/>
      <c r="C47" s="33"/>
      <c r="D47" s="33"/>
      <c r="E47" s="37"/>
      <c r="F47" s="33"/>
      <c r="G47" s="33"/>
      <c r="H47" s="33"/>
      <c r="I47" s="33" t="s">
        <v>138</v>
      </c>
      <c r="J47" s="36"/>
      <c r="K47" s="33" t="s">
        <v>618</v>
      </c>
      <c r="L47" s="33"/>
      <c r="M47" s="33"/>
      <c r="N47" s="33" t="s">
        <v>599</v>
      </c>
      <c r="O47" s="33" t="s">
        <v>152</v>
      </c>
      <c r="P47" s="33">
        <v>1543</v>
      </c>
      <c r="Q47" s="35">
        <v>0.3266</v>
      </c>
      <c r="R47" s="34" t="s">
        <v>598</v>
      </c>
    </row>
    <row r="48" spans="1:18" s="32" customFormat="1" ht="14.55">
      <c r="A48" s="33"/>
      <c r="B48" s="33"/>
      <c r="C48" s="33"/>
      <c r="D48" s="33"/>
      <c r="E48" s="37"/>
      <c r="F48" s="33"/>
      <c r="G48" s="33"/>
      <c r="H48" s="33"/>
      <c r="I48" s="33" t="s">
        <v>138</v>
      </c>
      <c r="J48" s="36"/>
      <c r="K48" s="33" t="s">
        <v>618</v>
      </c>
      <c r="L48" s="33"/>
      <c r="M48" s="33"/>
      <c r="N48" s="33" t="s">
        <v>599</v>
      </c>
      <c r="O48" s="33" t="s">
        <v>151</v>
      </c>
      <c r="P48" s="33">
        <v>600</v>
      </c>
      <c r="Q48" s="35">
        <v>0.35</v>
      </c>
      <c r="R48" s="34" t="s">
        <v>598</v>
      </c>
    </row>
    <row r="49" spans="1:20" s="32" customFormat="1" ht="14.55">
      <c r="A49" s="33"/>
      <c r="B49" s="33"/>
      <c r="C49" s="33"/>
      <c r="D49" s="33"/>
      <c r="E49" s="37"/>
      <c r="F49" s="33"/>
      <c r="G49" s="33"/>
      <c r="H49" s="33"/>
      <c r="I49" s="33" t="s">
        <v>138</v>
      </c>
      <c r="J49" s="36"/>
      <c r="K49" s="33" t="s">
        <v>618</v>
      </c>
      <c r="L49" s="33"/>
      <c r="M49" s="33"/>
      <c r="N49" s="33" t="s">
        <v>599</v>
      </c>
      <c r="O49" s="33" t="s">
        <v>631</v>
      </c>
      <c r="P49" s="33">
        <v>1371</v>
      </c>
      <c r="Q49" s="35">
        <v>0.33550000000000002</v>
      </c>
      <c r="R49" s="34" t="s">
        <v>598</v>
      </c>
    </row>
    <row r="50" spans="1:20" s="32" customFormat="1" ht="14.55">
      <c r="A50" s="33"/>
      <c r="B50" s="33"/>
      <c r="C50" s="33"/>
      <c r="D50" s="33"/>
      <c r="E50" s="37"/>
      <c r="F50" s="33"/>
      <c r="G50" s="33"/>
      <c r="H50" s="33"/>
      <c r="I50" s="33" t="s">
        <v>138</v>
      </c>
      <c r="J50" s="36"/>
      <c r="K50" s="33" t="s">
        <v>618</v>
      </c>
      <c r="L50" s="33"/>
      <c r="M50" s="33"/>
      <c r="N50" s="33" t="s">
        <v>599</v>
      </c>
      <c r="O50" s="33" t="s">
        <v>632</v>
      </c>
      <c r="P50" s="33">
        <v>772</v>
      </c>
      <c r="Q50" s="35">
        <v>0.32900000000000001</v>
      </c>
      <c r="R50" s="34" t="s">
        <v>598</v>
      </c>
    </row>
    <row r="51" spans="1:20" s="32" customFormat="1" ht="14.55">
      <c r="A51" s="33" t="s">
        <v>633</v>
      </c>
      <c r="B51" s="33" t="s">
        <v>634</v>
      </c>
      <c r="C51" s="33">
        <v>2018</v>
      </c>
      <c r="D51" s="33"/>
      <c r="E51" s="37"/>
      <c r="F51" s="33" t="s">
        <v>187</v>
      </c>
      <c r="G51" s="33" t="s">
        <v>635</v>
      </c>
      <c r="H51" s="33" t="s">
        <v>139</v>
      </c>
      <c r="I51" s="33" t="s">
        <v>138</v>
      </c>
      <c r="J51" s="36" t="s">
        <v>137</v>
      </c>
      <c r="K51" s="33" t="s">
        <v>618</v>
      </c>
      <c r="L51" s="33" t="s">
        <v>549</v>
      </c>
      <c r="M51" s="33" t="s">
        <v>609</v>
      </c>
      <c r="N51" s="33" t="s">
        <v>599</v>
      </c>
      <c r="O51" s="33" t="s">
        <v>133</v>
      </c>
      <c r="P51" s="33">
        <v>1086</v>
      </c>
      <c r="Q51" s="35">
        <v>0.59199999999999997</v>
      </c>
      <c r="R51" s="34" t="s">
        <v>601</v>
      </c>
    </row>
    <row r="52" spans="1:20" s="32" customFormat="1" ht="14.55">
      <c r="A52" s="38" t="s">
        <v>636</v>
      </c>
      <c r="B52" s="33" t="s">
        <v>637</v>
      </c>
      <c r="C52" s="33">
        <v>2012</v>
      </c>
      <c r="D52" s="33"/>
      <c r="E52" s="37"/>
      <c r="F52" s="33" t="s">
        <v>172</v>
      </c>
      <c r="G52" s="33"/>
      <c r="H52" s="33" t="s">
        <v>138</v>
      </c>
      <c r="I52" s="33" t="s">
        <v>138</v>
      </c>
      <c r="J52" s="36" t="s">
        <v>137</v>
      </c>
      <c r="K52" s="33" t="s">
        <v>600</v>
      </c>
      <c r="L52" s="33" t="s">
        <v>549</v>
      </c>
      <c r="M52" s="33" t="s">
        <v>548</v>
      </c>
      <c r="N52" s="33" t="s">
        <v>599</v>
      </c>
      <c r="O52" s="33" t="s">
        <v>133</v>
      </c>
      <c r="P52" s="33">
        <v>1158</v>
      </c>
      <c r="Q52" s="35">
        <v>5.9799999999999999E-2</v>
      </c>
      <c r="R52" s="34" t="s">
        <v>601</v>
      </c>
    </row>
    <row r="53" spans="1:20" s="21" customFormat="1" ht="14.55">
      <c r="A53" s="41" t="s">
        <v>752</v>
      </c>
      <c r="B53" s="41" t="s">
        <v>753</v>
      </c>
      <c r="C53" s="41">
        <v>2011</v>
      </c>
      <c r="D53" s="41">
        <v>1267</v>
      </c>
      <c r="E53" s="42">
        <v>0.38698839340256602</v>
      </c>
      <c r="F53" s="41" t="s">
        <v>535</v>
      </c>
      <c r="G53" s="41"/>
      <c r="H53" s="41" t="s">
        <v>231</v>
      </c>
      <c r="I53" s="41" t="s">
        <v>231</v>
      </c>
      <c r="J53" s="43" t="s">
        <v>25</v>
      </c>
      <c r="K53" s="41" t="s">
        <v>558</v>
      </c>
      <c r="L53" s="41"/>
      <c r="M53" s="41" t="s">
        <v>534</v>
      </c>
      <c r="N53" s="41" t="s">
        <v>563</v>
      </c>
      <c r="O53" s="41" t="s">
        <v>29</v>
      </c>
      <c r="P53" s="41">
        <v>3274</v>
      </c>
      <c r="Q53" s="44">
        <v>0.50819999999999999</v>
      </c>
      <c r="R53" s="45" t="s">
        <v>70</v>
      </c>
      <c r="T53" s="21" t="s">
        <v>1230</v>
      </c>
    </row>
    <row r="54" spans="1:20" s="21" customFormat="1" ht="14.55">
      <c r="A54" s="41"/>
      <c r="B54" s="41"/>
      <c r="C54" s="41"/>
      <c r="D54" s="41"/>
      <c r="E54" s="42"/>
      <c r="F54" s="41"/>
      <c r="G54" s="41"/>
      <c r="H54" s="41"/>
      <c r="I54" s="41" t="s">
        <v>231</v>
      </c>
      <c r="J54" s="43"/>
      <c r="K54" s="41" t="s">
        <v>558</v>
      </c>
      <c r="L54" s="41"/>
      <c r="M54" s="41"/>
      <c r="N54" s="41" t="s">
        <v>563</v>
      </c>
      <c r="O54" s="41" t="s">
        <v>41</v>
      </c>
      <c r="P54" s="41">
        <v>1267</v>
      </c>
      <c r="Q54" s="44">
        <v>0.47699999999999998</v>
      </c>
      <c r="R54" s="45" t="s">
        <v>70</v>
      </c>
    </row>
    <row r="55" spans="1:20" s="21" customFormat="1" ht="14.55">
      <c r="A55" s="41"/>
      <c r="B55" s="41"/>
      <c r="C55" s="41"/>
      <c r="D55" s="41"/>
      <c r="E55" s="42"/>
      <c r="F55" s="41"/>
      <c r="G55" s="41"/>
      <c r="H55" s="41"/>
      <c r="I55" s="41" t="s">
        <v>231</v>
      </c>
      <c r="J55" s="43"/>
      <c r="K55" s="41" t="s">
        <v>558</v>
      </c>
      <c r="L55" s="41"/>
      <c r="M55" s="41"/>
      <c r="N55" s="41" t="s">
        <v>563</v>
      </c>
      <c r="O55" s="41" t="s">
        <v>42</v>
      </c>
      <c r="P55" s="41">
        <v>2007</v>
      </c>
      <c r="Q55" s="44">
        <v>0.503</v>
      </c>
      <c r="R55" s="45" t="s">
        <v>70</v>
      </c>
    </row>
    <row r="56" spans="1:20" s="38" customFormat="1" ht="13.05" customHeight="1">
      <c r="A56" s="73" t="s">
        <v>1224</v>
      </c>
      <c r="B56" s="73" t="s">
        <v>560</v>
      </c>
      <c r="C56" s="73">
        <v>2011</v>
      </c>
      <c r="D56" s="73"/>
      <c r="E56" s="74">
        <v>0.49349999999999999</v>
      </c>
      <c r="F56" s="73" t="s">
        <v>1222</v>
      </c>
      <c r="G56" s="74"/>
      <c r="H56" s="73" t="s">
        <v>60</v>
      </c>
      <c r="I56" s="74"/>
      <c r="J56" s="73" t="s">
        <v>1141</v>
      </c>
      <c r="K56" s="77" t="s">
        <v>1225</v>
      </c>
      <c r="L56" s="77" t="s">
        <v>1208</v>
      </c>
      <c r="M56" s="33" t="s">
        <v>1226</v>
      </c>
      <c r="N56" s="78" t="s">
        <v>1227</v>
      </c>
      <c r="O56" s="73" t="s">
        <v>1129</v>
      </c>
      <c r="P56" s="74">
        <v>306</v>
      </c>
      <c r="Q56" s="74">
        <v>0.31040000000000001</v>
      </c>
      <c r="R56" s="73" t="s">
        <v>1138</v>
      </c>
      <c r="T56" s="38" t="s">
        <v>1228</v>
      </c>
    </row>
    <row r="57" spans="1:20" s="73" customFormat="1" ht="14.55">
      <c r="A57" s="33" t="s">
        <v>1255</v>
      </c>
      <c r="B57" s="33" t="s">
        <v>584</v>
      </c>
      <c r="C57" s="33">
        <v>2012</v>
      </c>
      <c r="D57" s="33"/>
      <c r="E57" s="37">
        <v>0.4965</v>
      </c>
      <c r="F57" s="33" t="s">
        <v>1178</v>
      </c>
      <c r="G57" s="33" t="s">
        <v>1134</v>
      </c>
      <c r="H57" s="33" t="s">
        <v>60</v>
      </c>
      <c r="I57" s="33"/>
      <c r="J57" s="36" t="s">
        <v>1133</v>
      </c>
      <c r="K57" s="33" t="s">
        <v>1225</v>
      </c>
      <c r="L57" s="33" t="s">
        <v>1208</v>
      </c>
      <c r="M57" s="33" t="s">
        <v>1256</v>
      </c>
      <c r="N57" s="33" t="s">
        <v>1227</v>
      </c>
      <c r="O57" s="33" t="s">
        <v>1129</v>
      </c>
      <c r="P57" s="33">
        <v>396</v>
      </c>
      <c r="Q57" s="35">
        <v>0.56200000000000006</v>
      </c>
      <c r="R57" s="34" t="s">
        <v>1251</v>
      </c>
      <c r="S57" s="32"/>
      <c r="T57" s="33"/>
    </row>
    <row r="58" spans="1:20" s="73" customFormat="1" ht="14.55">
      <c r="A58" s="73" t="s">
        <v>1254</v>
      </c>
      <c r="B58" s="73" t="s">
        <v>594</v>
      </c>
      <c r="C58" s="73">
        <v>2012</v>
      </c>
      <c r="E58" s="74"/>
      <c r="F58" s="73" t="s">
        <v>654</v>
      </c>
      <c r="G58" s="74" t="s">
        <v>1134</v>
      </c>
      <c r="H58" s="73" t="s">
        <v>60</v>
      </c>
      <c r="I58" s="74"/>
      <c r="J58" s="73" t="s">
        <v>1141</v>
      </c>
      <c r="K58" s="41" t="s">
        <v>1225</v>
      </c>
      <c r="L58" s="73" t="s">
        <v>1208</v>
      </c>
      <c r="M58" s="33" t="s">
        <v>1253</v>
      </c>
      <c r="N58" s="33" t="s">
        <v>1252</v>
      </c>
      <c r="O58" s="73" t="s">
        <v>1129</v>
      </c>
      <c r="P58" s="74">
        <v>484</v>
      </c>
      <c r="Q58" s="74">
        <v>0.188</v>
      </c>
      <c r="R58" s="77" t="s">
        <v>1251</v>
      </c>
    </row>
    <row r="59" spans="1:20" s="38" customFormat="1" ht="14.55">
      <c r="A59" s="73" t="s">
        <v>1353</v>
      </c>
      <c r="B59" s="73" t="s">
        <v>581</v>
      </c>
      <c r="C59" s="73">
        <v>2013</v>
      </c>
      <c r="D59" s="73"/>
      <c r="E59" s="74">
        <v>0.48350000000000004</v>
      </c>
      <c r="F59" s="73" t="s">
        <v>1352</v>
      </c>
      <c r="G59" s="74" t="s">
        <v>1134</v>
      </c>
      <c r="H59" s="73" t="s">
        <v>60</v>
      </c>
      <c r="I59" s="74"/>
      <c r="J59" s="73" t="s">
        <v>1133</v>
      </c>
      <c r="K59" s="41" t="s">
        <v>1351</v>
      </c>
      <c r="L59" s="73" t="s">
        <v>1208</v>
      </c>
      <c r="M59" s="33" t="s">
        <v>1350</v>
      </c>
      <c r="N59" s="33" t="s">
        <v>1227</v>
      </c>
      <c r="O59" s="73" t="s">
        <v>1129</v>
      </c>
      <c r="P59" s="74">
        <v>182</v>
      </c>
      <c r="Q59" s="74">
        <v>0.34100000000000003</v>
      </c>
      <c r="R59" s="77" t="s">
        <v>1251</v>
      </c>
      <c r="S59" s="73"/>
    </row>
    <row r="60" spans="1:20" s="73" customFormat="1" ht="14.55">
      <c r="A60" s="73" t="s">
        <v>1365</v>
      </c>
      <c r="B60" s="73" t="s">
        <v>1366</v>
      </c>
      <c r="C60" s="73">
        <v>2015</v>
      </c>
      <c r="E60" s="74">
        <v>0.50590000000000002</v>
      </c>
      <c r="F60" s="73" t="s">
        <v>1209</v>
      </c>
      <c r="G60" s="74" t="s">
        <v>1134</v>
      </c>
      <c r="H60" s="73" t="s">
        <v>60</v>
      </c>
      <c r="I60" s="74"/>
      <c r="J60" s="73" t="s">
        <v>1141</v>
      </c>
      <c r="K60" s="41" t="s">
        <v>1351</v>
      </c>
      <c r="L60" s="73" t="s">
        <v>1367</v>
      </c>
      <c r="M60" s="33" t="s">
        <v>1368</v>
      </c>
      <c r="N60" s="33" t="s">
        <v>1227</v>
      </c>
      <c r="O60" s="73" t="s">
        <v>1129</v>
      </c>
      <c r="P60" s="74">
        <v>3053</v>
      </c>
      <c r="Q60" s="74">
        <v>0.52470000000000006</v>
      </c>
      <c r="R60" s="77" t="s">
        <v>1251</v>
      </c>
    </row>
    <row r="61" spans="1:20" s="38" customFormat="1" ht="14.55">
      <c r="A61" s="73" t="s">
        <v>1475</v>
      </c>
      <c r="B61" s="73" t="s">
        <v>1711</v>
      </c>
      <c r="C61" s="73">
        <v>2016</v>
      </c>
      <c r="D61" s="73"/>
      <c r="E61" s="74">
        <v>0.50890000000000002</v>
      </c>
      <c r="F61" s="73" t="s">
        <v>1362</v>
      </c>
      <c r="G61" s="74" t="s">
        <v>1476</v>
      </c>
      <c r="H61" s="73" t="s">
        <v>60</v>
      </c>
      <c r="I61" s="74"/>
      <c r="J61" s="73" t="s">
        <v>1133</v>
      </c>
      <c r="K61" s="41" t="s">
        <v>1351</v>
      </c>
      <c r="L61" s="73" t="s">
        <v>1208</v>
      </c>
      <c r="M61" s="33" t="s">
        <v>1477</v>
      </c>
      <c r="N61" s="33" t="s">
        <v>1227</v>
      </c>
      <c r="O61" s="73" t="s">
        <v>1129</v>
      </c>
      <c r="P61" s="74">
        <v>1063</v>
      </c>
      <c r="Q61" s="74">
        <v>0.30480000000000002</v>
      </c>
      <c r="R61" s="77" t="s">
        <v>1251</v>
      </c>
    </row>
    <row r="62" spans="1:20" s="38" customFormat="1" ht="14.55">
      <c r="A62" s="73"/>
      <c r="B62" s="73"/>
      <c r="C62" s="73"/>
      <c r="D62" s="73"/>
      <c r="E62" s="74"/>
      <c r="F62" s="73"/>
      <c r="G62" s="74"/>
      <c r="H62" s="73"/>
      <c r="I62" s="74"/>
      <c r="J62" s="73"/>
      <c r="K62" s="41"/>
      <c r="L62" s="73"/>
      <c r="M62" s="33"/>
      <c r="N62" s="33"/>
      <c r="O62" s="73"/>
      <c r="P62" s="74"/>
      <c r="Q62" s="74"/>
      <c r="R62" s="77"/>
    </row>
    <row r="63" spans="1:20" s="38" customFormat="1" ht="14.55">
      <c r="A63" s="73" t="s">
        <v>1478</v>
      </c>
      <c r="B63" s="73" t="s">
        <v>1479</v>
      </c>
      <c r="C63" s="73">
        <v>2018</v>
      </c>
      <c r="D63" s="73"/>
      <c r="E63" s="74">
        <v>0.56689999999999996</v>
      </c>
      <c r="F63" s="73" t="s">
        <v>654</v>
      </c>
      <c r="G63" s="74" t="s">
        <v>1134</v>
      </c>
      <c r="H63" s="73" t="s">
        <v>60</v>
      </c>
      <c r="I63" s="74"/>
      <c r="J63" s="73" t="s">
        <v>1141</v>
      </c>
      <c r="K63" s="41" t="s">
        <v>1351</v>
      </c>
      <c r="L63" s="73" t="s">
        <v>1208</v>
      </c>
      <c r="M63" s="33" t="s">
        <v>1480</v>
      </c>
      <c r="N63" s="33" t="s">
        <v>1227</v>
      </c>
      <c r="O63" s="73" t="s">
        <v>1129</v>
      </c>
      <c r="P63" s="74">
        <v>343</v>
      </c>
      <c r="Q63" s="74">
        <v>0.27110000000000001</v>
      </c>
      <c r="R63" s="77" t="s">
        <v>1251</v>
      </c>
    </row>
    <row r="64" spans="1:20" s="38" customFormat="1" ht="14.55">
      <c r="A64" s="73" t="s">
        <v>1481</v>
      </c>
      <c r="B64" s="73" t="s">
        <v>1482</v>
      </c>
      <c r="C64" s="73">
        <v>2018</v>
      </c>
      <c r="D64" s="73"/>
      <c r="E64" s="74">
        <v>0.4279</v>
      </c>
      <c r="F64" s="73" t="s">
        <v>1234</v>
      </c>
      <c r="G64" s="74" t="s">
        <v>1134</v>
      </c>
      <c r="H64" s="73" t="s">
        <v>60</v>
      </c>
      <c r="I64" s="74"/>
      <c r="J64" s="73" t="s">
        <v>1141</v>
      </c>
      <c r="K64" s="41" t="s">
        <v>1351</v>
      </c>
      <c r="L64" s="73" t="s">
        <v>1208</v>
      </c>
      <c r="M64" s="33" t="s">
        <v>1483</v>
      </c>
      <c r="N64" s="33" t="s">
        <v>1227</v>
      </c>
      <c r="O64" s="73" t="s">
        <v>1129</v>
      </c>
      <c r="P64" s="74">
        <v>1141</v>
      </c>
      <c r="Q64" s="74">
        <v>0.46100000000000002</v>
      </c>
      <c r="R64" s="77" t="s">
        <v>1251</v>
      </c>
    </row>
    <row r="65" spans="1:20" s="38" customFormat="1" ht="14.55">
      <c r="A65" s="73" t="s">
        <v>1484</v>
      </c>
      <c r="B65" s="73" t="s">
        <v>1712</v>
      </c>
      <c r="C65" s="73">
        <v>2018</v>
      </c>
      <c r="D65" s="73"/>
      <c r="E65" s="74">
        <v>0.2419</v>
      </c>
      <c r="F65" s="73" t="s">
        <v>1245</v>
      </c>
      <c r="G65" s="74" t="s">
        <v>1134</v>
      </c>
      <c r="H65" s="73" t="s">
        <v>60</v>
      </c>
      <c r="I65" s="74"/>
      <c r="J65" s="73" t="s">
        <v>1141</v>
      </c>
      <c r="K65" s="41" t="s">
        <v>1351</v>
      </c>
      <c r="L65" s="73" t="s">
        <v>1208</v>
      </c>
      <c r="M65" s="33" t="s">
        <v>1485</v>
      </c>
      <c r="N65" s="33" t="s">
        <v>1227</v>
      </c>
      <c r="O65" s="73" t="s">
        <v>1129</v>
      </c>
      <c r="P65" s="74">
        <v>1338</v>
      </c>
      <c r="Q65" s="74">
        <v>0.26729999999999998</v>
      </c>
      <c r="R65" s="77" t="s">
        <v>1251</v>
      </c>
    </row>
    <row r="66" spans="1:20" s="38" customFormat="1" ht="14.55">
      <c r="A66" s="73"/>
      <c r="B66" s="73"/>
      <c r="C66" s="73"/>
      <c r="D66" s="73"/>
      <c r="E66" s="74"/>
      <c r="F66" s="73"/>
      <c r="G66" s="74"/>
      <c r="H66" s="73"/>
      <c r="I66" s="74"/>
      <c r="J66" s="73"/>
      <c r="K66" s="41"/>
      <c r="L66" s="73"/>
      <c r="M66" s="33"/>
      <c r="N66" s="33"/>
      <c r="O66" s="73" t="s">
        <v>1126</v>
      </c>
      <c r="P66" s="74">
        <v>165</v>
      </c>
      <c r="Q66" s="74">
        <v>0.2</v>
      </c>
      <c r="R66" s="77"/>
    </row>
    <row r="67" spans="1:20" s="38" customFormat="1" ht="14.55">
      <c r="A67" s="73"/>
      <c r="B67" s="73"/>
      <c r="C67" s="73"/>
      <c r="D67" s="73"/>
      <c r="E67" s="74"/>
      <c r="F67" s="73"/>
      <c r="G67" s="74"/>
      <c r="H67" s="73"/>
      <c r="I67" s="74"/>
      <c r="J67" s="73"/>
      <c r="K67" s="41"/>
      <c r="L67" s="73"/>
      <c r="M67" s="33"/>
      <c r="N67" s="33"/>
      <c r="O67" s="73" t="s">
        <v>1125</v>
      </c>
      <c r="P67" s="74">
        <v>177</v>
      </c>
      <c r="Q67" s="74">
        <v>0.27679999999999999</v>
      </c>
      <c r="R67" s="77"/>
    </row>
    <row r="68" spans="1:20" s="38" customFormat="1" ht="14.55">
      <c r="A68" s="73" t="s">
        <v>1486</v>
      </c>
      <c r="B68" s="73" t="s">
        <v>1713</v>
      </c>
      <c r="C68" s="73">
        <v>2020</v>
      </c>
      <c r="D68" s="73"/>
      <c r="E68" s="74">
        <v>0.50680000000000003</v>
      </c>
      <c r="F68" s="73" t="s">
        <v>1186</v>
      </c>
      <c r="G68" s="74" t="s">
        <v>1487</v>
      </c>
      <c r="H68" s="73" t="s">
        <v>60</v>
      </c>
      <c r="I68" s="74"/>
      <c r="J68" s="73" t="s">
        <v>1133</v>
      </c>
      <c r="K68" s="41" t="s">
        <v>1351</v>
      </c>
      <c r="L68" s="73" t="s">
        <v>1208</v>
      </c>
      <c r="M68" s="33" t="s">
        <v>1488</v>
      </c>
      <c r="N68" s="33" t="s">
        <v>1227</v>
      </c>
      <c r="O68" s="73" t="s">
        <v>1129</v>
      </c>
      <c r="P68" s="74">
        <v>3554</v>
      </c>
      <c r="Q68" s="74">
        <v>0.36899999999999999</v>
      </c>
      <c r="R68" s="77" t="s">
        <v>1138</v>
      </c>
    </row>
    <row r="69" spans="1:20" ht="14.55">
      <c r="A69" s="34" t="s">
        <v>1708</v>
      </c>
      <c r="B69" s="34" t="s">
        <v>1707</v>
      </c>
      <c r="C69" s="34">
        <v>2010</v>
      </c>
      <c r="D69" s="34"/>
      <c r="E69" s="34">
        <v>56</v>
      </c>
      <c r="F69" s="34" t="s">
        <v>1666</v>
      </c>
      <c r="G69" s="83" t="s">
        <v>1706</v>
      </c>
      <c r="H69" s="34" t="s">
        <v>1525</v>
      </c>
      <c r="I69" s="83"/>
      <c r="J69" s="34" t="s">
        <v>721</v>
      </c>
      <c r="K69" s="34" t="s">
        <v>1681</v>
      </c>
      <c r="L69" s="34" t="s">
        <v>1553</v>
      </c>
      <c r="M69" s="34" t="s">
        <v>1705</v>
      </c>
      <c r="N69" s="34" t="s">
        <v>1678</v>
      </c>
      <c r="O69" s="34" t="s">
        <v>1531</v>
      </c>
      <c r="P69" s="34">
        <v>400</v>
      </c>
      <c r="Q69" s="34">
        <v>0.45</v>
      </c>
      <c r="R69" s="34" t="s">
        <v>601</v>
      </c>
      <c r="S69" s="34">
        <v>45</v>
      </c>
      <c r="T69" t="s">
        <v>1578</v>
      </c>
    </row>
    <row r="70" spans="1:20" ht="14.55">
      <c r="A70" s="34" t="s">
        <v>1704</v>
      </c>
      <c r="B70" s="34" t="s">
        <v>1703</v>
      </c>
      <c r="C70" s="34">
        <v>2010</v>
      </c>
      <c r="D70" s="34"/>
      <c r="E70" s="34">
        <v>69.959999999999994</v>
      </c>
      <c r="F70" s="34" t="s">
        <v>522</v>
      </c>
      <c r="G70" s="83" t="s">
        <v>1702</v>
      </c>
      <c r="H70" s="34" t="s">
        <v>1525</v>
      </c>
      <c r="I70" s="83"/>
      <c r="J70" s="34" t="s">
        <v>721</v>
      </c>
      <c r="K70" s="34" t="s">
        <v>1681</v>
      </c>
      <c r="L70" s="34" t="s">
        <v>1680</v>
      </c>
      <c r="M70" s="34" t="s">
        <v>1701</v>
      </c>
      <c r="N70" s="34" t="s">
        <v>1678</v>
      </c>
      <c r="O70" s="34" t="s">
        <v>1531</v>
      </c>
      <c r="P70" s="34">
        <v>892</v>
      </c>
      <c r="Q70" s="34">
        <v>0.06</v>
      </c>
      <c r="R70" s="34" t="s">
        <v>601</v>
      </c>
      <c r="S70" s="34">
        <v>6</v>
      </c>
    </row>
    <row r="71" spans="1:20" ht="14.55">
      <c r="A71" s="34" t="s">
        <v>1700</v>
      </c>
      <c r="B71" s="34" t="s">
        <v>1699</v>
      </c>
      <c r="C71" s="34">
        <v>2012</v>
      </c>
      <c r="D71" s="34"/>
      <c r="E71" s="34">
        <v>57.08</v>
      </c>
      <c r="F71" s="34" t="s">
        <v>1698</v>
      </c>
      <c r="G71" s="83" t="s">
        <v>1524</v>
      </c>
      <c r="H71" s="34" t="s">
        <v>1525</v>
      </c>
      <c r="I71" s="83"/>
      <c r="J71" s="34" t="s">
        <v>721</v>
      </c>
      <c r="K71" s="34" t="s">
        <v>1681</v>
      </c>
      <c r="L71" s="34" t="s">
        <v>1680</v>
      </c>
      <c r="M71" s="34" t="s">
        <v>1524</v>
      </c>
      <c r="N71" s="34" t="s">
        <v>1678</v>
      </c>
      <c r="O71" s="34" t="s">
        <v>1531</v>
      </c>
      <c r="P71" s="34">
        <v>1158</v>
      </c>
      <c r="Q71" s="34">
        <f t="shared" ref="Q71:Q77" si="0">S71/100</f>
        <v>0.5181</v>
      </c>
      <c r="R71" s="34" t="s">
        <v>601</v>
      </c>
      <c r="S71" s="34">
        <v>51.81</v>
      </c>
    </row>
    <row r="72" spans="1:20" ht="14.55">
      <c r="A72" s="34"/>
      <c r="B72" s="34"/>
      <c r="C72" s="34"/>
      <c r="D72" s="34"/>
      <c r="E72" s="34"/>
      <c r="F72" s="34"/>
      <c r="G72" s="83"/>
      <c r="H72" s="34"/>
      <c r="I72" s="83"/>
      <c r="J72" s="34"/>
      <c r="K72" s="34"/>
      <c r="L72" s="34"/>
      <c r="M72" s="34"/>
      <c r="N72" s="34"/>
      <c r="O72" s="34" t="s">
        <v>1541</v>
      </c>
      <c r="P72" s="34">
        <v>661</v>
      </c>
      <c r="Q72" s="34">
        <f t="shared" si="0"/>
        <v>0.45539999999999997</v>
      </c>
      <c r="R72" s="34"/>
      <c r="S72" s="34">
        <v>45.54</v>
      </c>
    </row>
    <row r="73" spans="1:20" ht="14.55">
      <c r="A73" s="34"/>
      <c r="B73" s="34"/>
      <c r="C73" s="34"/>
      <c r="D73" s="34"/>
      <c r="E73" s="34"/>
      <c r="F73" s="34"/>
      <c r="G73" s="83"/>
      <c r="H73" s="34"/>
      <c r="I73" s="83"/>
      <c r="J73" s="34"/>
      <c r="K73" s="34"/>
      <c r="L73" s="34"/>
      <c r="M73" s="34"/>
      <c r="N73" s="34"/>
      <c r="O73" s="34" t="s">
        <v>1542</v>
      </c>
      <c r="P73" s="34">
        <v>497</v>
      </c>
      <c r="Q73" s="34">
        <f t="shared" si="0"/>
        <v>0.60159999999999991</v>
      </c>
      <c r="R73" s="34"/>
      <c r="S73" s="34">
        <v>60.16</v>
      </c>
    </row>
    <row r="74" spans="1:20" ht="14.55">
      <c r="A74" s="34"/>
      <c r="B74" s="34"/>
      <c r="C74" s="34"/>
      <c r="D74" s="34"/>
      <c r="E74" s="34"/>
      <c r="F74" s="34"/>
      <c r="G74" s="83"/>
      <c r="H74" s="34"/>
      <c r="I74" s="83"/>
      <c r="J74" s="34"/>
      <c r="K74" s="34"/>
      <c r="L74" s="34"/>
      <c r="M74" s="34"/>
      <c r="N74" s="34"/>
      <c r="O74" s="34" t="s">
        <v>1557</v>
      </c>
      <c r="P74" s="34"/>
      <c r="Q74" s="34">
        <f t="shared" si="0"/>
        <v>0.27629999999999999</v>
      </c>
      <c r="R74" s="34"/>
      <c r="S74" s="34">
        <v>27.63</v>
      </c>
    </row>
    <row r="75" spans="1:20" ht="14.55">
      <c r="A75" s="34"/>
      <c r="B75" s="34"/>
      <c r="C75" s="34"/>
      <c r="D75" s="34"/>
      <c r="E75" s="34"/>
      <c r="F75" s="34"/>
      <c r="G75" s="83"/>
      <c r="H75" s="34"/>
      <c r="I75" s="83"/>
      <c r="J75" s="34"/>
      <c r="K75" s="34"/>
      <c r="L75" s="34"/>
      <c r="M75" s="34"/>
      <c r="N75" s="34"/>
      <c r="O75" s="34" t="s">
        <v>1558</v>
      </c>
      <c r="P75" s="34"/>
      <c r="Q75" s="34">
        <f t="shared" si="0"/>
        <v>0.13390000000000002</v>
      </c>
      <c r="R75" s="34"/>
      <c r="S75" s="34">
        <v>13.39</v>
      </c>
    </row>
    <row r="76" spans="1:20" ht="14.55">
      <c r="A76" s="34"/>
      <c r="B76" s="34"/>
      <c r="C76" s="34"/>
      <c r="D76" s="34"/>
      <c r="E76" s="34"/>
      <c r="F76" s="34"/>
      <c r="G76" s="83"/>
      <c r="H76" s="34"/>
      <c r="I76" s="83"/>
      <c r="J76" s="34"/>
      <c r="K76" s="34"/>
      <c r="L76" s="34"/>
      <c r="M76" s="34"/>
      <c r="N76" s="34"/>
      <c r="O76" s="34" t="s">
        <v>1697</v>
      </c>
      <c r="P76" s="34"/>
      <c r="Q76" s="34">
        <f t="shared" si="0"/>
        <v>6.2199999999999998E-2</v>
      </c>
      <c r="R76" s="34"/>
      <c r="S76" s="34">
        <v>6.22</v>
      </c>
    </row>
    <row r="77" spans="1:20" ht="14.55">
      <c r="A77" s="34"/>
      <c r="B77" s="34"/>
      <c r="C77" s="34"/>
      <c r="D77" s="34"/>
      <c r="E77" s="34"/>
      <c r="F77" s="34"/>
      <c r="G77" s="83"/>
      <c r="H77" s="34"/>
      <c r="I77" s="83"/>
      <c r="J77" s="34"/>
      <c r="K77" s="34"/>
      <c r="L77" s="34"/>
      <c r="M77" s="34"/>
      <c r="N77" s="34"/>
      <c r="O77" s="34" t="s">
        <v>1696</v>
      </c>
      <c r="P77" s="34"/>
      <c r="Q77" s="34">
        <f t="shared" si="0"/>
        <v>4.58E-2</v>
      </c>
      <c r="R77" s="34"/>
      <c r="S77" s="34">
        <v>4.58</v>
      </c>
    </row>
    <row r="78" spans="1:20" ht="14.55">
      <c r="A78" s="34" t="s">
        <v>1695</v>
      </c>
      <c r="B78" s="34" t="s">
        <v>1694</v>
      </c>
      <c r="C78" s="34">
        <v>2015</v>
      </c>
      <c r="D78" s="34"/>
      <c r="E78" s="34">
        <v>50.59</v>
      </c>
      <c r="F78" s="34" t="s">
        <v>1693</v>
      </c>
      <c r="G78" s="83" t="s">
        <v>1524</v>
      </c>
      <c r="H78" s="34" t="s">
        <v>1525</v>
      </c>
      <c r="I78" s="83"/>
      <c r="J78" s="34" t="s">
        <v>721</v>
      </c>
      <c r="K78" s="34" t="s">
        <v>1681</v>
      </c>
      <c r="L78" s="34" t="s">
        <v>1692</v>
      </c>
      <c r="M78" s="34" t="s">
        <v>1691</v>
      </c>
      <c r="N78" s="34" t="s">
        <v>1678</v>
      </c>
      <c r="O78" s="34" t="s">
        <v>1531</v>
      </c>
      <c r="P78" s="34">
        <v>1112</v>
      </c>
      <c r="Q78" s="34">
        <v>0.62680000000000002</v>
      </c>
      <c r="R78" s="34" t="s">
        <v>1556</v>
      </c>
      <c r="S78" s="34">
        <v>62.68</v>
      </c>
    </row>
    <row r="79" spans="1:20" ht="14.55">
      <c r="A79" s="34" t="s">
        <v>1690</v>
      </c>
      <c r="B79" s="34" t="s">
        <v>1689</v>
      </c>
      <c r="C79" s="34">
        <v>2016</v>
      </c>
      <c r="E79" s="34">
        <v>0</v>
      </c>
      <c r="F79" s="34" t="s">
        <v>1688</v>
      </c>
      <c r="G79" s="83" t="s">
        <v>1687</v>
      </c>
      <c r="H79" s="34" t="s">
        <v>1686</v>
      </c>
      <c r="I79" s="83"/>
      <c r="J79" s="34" t="s">
        <v>721</v>
      </c>
      <c r="K79" s="34" t="s">
        <v>1681</v>
      </c>
      <c r="L79" s="34" t="s">
        <v>1680</v>
      </c>
      <c r="M79" s="34" t="s">
        <v>1685</v>
      </c>
      <c r="N79" s="34" t="s">
        <v>1678</v>
      </c>
      <c r="O79" s="34" t="s">
        <v>1531</v>
      </c>
      <c r="P79" s="34">
        <v>204</v>
      </c>
      <c r="Q79" s="34">
        <f t="shared" ref="Q79:Q84" si="1">S79/100</f>
        <v>0.57350000000000001</v>
      </c>
      <c r="R79" s="34" t="s">
        <v>601</v>
      </c>
      <c r="S79" s="34">
        <v>57.35</v>
      </c>
    </row>
    <row r="80" spans="1:20" ht="14.55">
      <c r="A80" s="34"/>
      <c r="B80" s="34"/>
      <c r="C80" s="34"/>
      <c r="E80" s="34"/>
      <c r="F80" s="34"/>
      <c r="G80" s="83"/>
      <c r="H80" s="34"/>
      <c r="I80" s="83"/>
      <c r="J80" s="34"/>
      <c r="K80" s="34"/>
      <c r="L80" s="34"/>
      <c r="M80" s="34"/>
      <c r="N80" s="34"/>
      <c r="O80" s="34" t="s">
        <v>1542</v>
      </c>
      <c r="P80" s="34">
        <v>204</v>
      </c>
      <c r="Q80" s="34">
        <f t="shared" si="1"/>
        <v>0.57350000000000001</v>
      </c>
      <c r="R80" s="34"/>
      <c r="S80" s="34">
        <v>57.35</v>
      </c>
    </row>
    <row r="81" spans="1:19" ht="14.55">
      <c r="A81" s="34"/>
      <c r="B81" s="34"/>
      <c r="C81" s="34"/>
      <c r="E81" s="34"/>
      <c r="F81" s="34"/>
      <c r="G81" s="83"/>
      <c r="H81" s="34"/>
      <c r="I81" s="83"/>
      <c r="J81" s="34"/>
      <c r="K81" s="34"/>
      <c r="L81" s="34"/>
      <c r="M81" s="34"/>
      <c r="N81" s="34"/>
      <c r="O81" s="34" t="s">
        <v>1557</v>
      </c>
      <c r="P81" s="34"/>
      <c r="Q81" s="34">
        <f t="shared" si="1"/>
        <v>0.45100000000000001</v>
      </c>
      <c r="R81" s="34"/>
      <c r="S81" s="34">
        <v>45.1</v>
      </c>
    </row>
    <row r="82" spans="1:19" ht="14.55">
      <c r="A82" s="34"/>
      <c r="B82" s="34"/>
      <c r="C82" s="34"/>
      <c r="E82" s="34"/>
      <c r="F82" s="34"/>
      <c r="G82" s="83"/>
      <c r="H82" s="34"/>
      <c r="I82" s="83"/>
      <c r="J82" s="34"/>
      <c r="K82" s="34"/>
      <c r="L82" s="34"/>
      <c r="M82" s="34"/>
      <c r="N82" s="34"/>
      <c r="O82" s="34" t="s">
        <v>1568</v>
      </c>
      <c r="P82" s="34"/>
      <c r="Q82" s="34">
        <f t="shared" si="1"/>
        <v>0.1225</v>
      </c>
      <c r="R82" s="34"/>
      <c r="S82" s="34">
        <v>12.25</v>
      </c>
    </row>
    <row r="83" spans="1:19" ht="14.55">
      <c r="A83" s="34" t="s">
        <v>624</v>
      </c>
      <c r="B83" s="34" t="s">
        <v>625</v>
      </c>
      <c r="C83" s="34">
        <v>2018</v>
      </c>
      <c r="E83" s="34">
        <v>56.69</v>
      </c>
      <c r="F83" s="34" t="s">
        <v>522</v>
      </c>
      <c r="G83" s="83" t="s">
        <v>1524</v>
      </c>
      <c r="H83" s="34" t="s">
        <v>1525</v>
      </c>
      <c r="I83" s="83"/>
      <c r="J83" s="34" t="s">
        <v>721</v>
      </c>
      <c r="K83" s="34" t="s">
        <v>1681</v>
      </c>
      <c r="L83" s="34" t="s">
        <v>1680</v>
      </c>
      <c r="M83" s="34" t="s">
        <v>1684</v>
      </c>
      <c r="N83" s="34" t="s">
        <v>1678</v>
      </c>
      <c r="O83" s="34" t="s">
        <v>1531</v>
      </c>
      <c r="P83" s="34">
        <v>636</v>
      </c>
      <c r="Q83" s="34">
        <f t="shared" si="1"/>
        <v>0.33490000000000003</v>
      </c>
      <c r="R83" s="34" t="s">
        <v>601</v>
      </c>
      <c r="S83" s="34">
        <v>33.49</v>
      </c>
    </row>
    <row r="84" spans="1:19" ht="14.55">
      <c r="A84" s="34" t="s">
        <v>1683</v>
      </c>
      <c r="B84" s="34" t="s">
        <v>634</v>
      </c>
      <c r="C84" s="34">
        <v>2018</v>
      </c>
      <c r="E84" s="34">
        <v>42.79</v>
      </c>
      <c r="F84" s="34" t="s">
        <v>1573</v>
      </c>
      <c r="G84" s="83" t="s">
        <v>1682</v>
      </c>
      <c r="H84" s="34" t="s">
        <v>1525</v>
      </c>
      <c r="I84" s="83"/>
      <c r="J84" s="34" t="s">
        <v>721</v>
      </c>
      <c r="K84" s="34" t="s">
        <v>1681</v>
      </c>
      <c r="L84" s="34" t="s">
        <v>1680</v>
      </c>
      <c r="M84" s="34" t="s">
        <v>1679</v>
      </c>
      <c r="N84" s="34" t="s">
        <v>1678</v>
      </c>
      <c r="O84" s="34" t="s">
        <v>1531</v>
      </c>
      <c r="P84" s="34">
        <v>1086</v>
      </c>
      <c r="Q84" s="34">
        <f t="shared" si="1"/>
        <v>0.48799999999999999</v>
      </c>
      <c r="R84" s="34" t="s">
        <v>601</v>
      </c>
      <c r="S84" s="34">
        <v>48.8</v>
      </c>
    </row>
    <row r="85" spans="1:19" ht="14.55">
      <c r="A85" s="34"/>
      <c r="B85" s="34"/>
      <c r="C85" s="34"/>
      <c r="E85" s="34"/>
      <c r="F85" s="34"/>
      <c r="G85" s="83"/>
      <c r="H85" s="34"/>
      <c r="I85" s="83"/>
      <c r="J85" s="34"/>
      <c r="K85" s="34"/>
      <c r="L85" s="34"/>
      <c r="M85" s="34"/>
      <c r="N85" s="34"/>
      <c r="O85" s="34" t="s">
        <v>1557</v>
      </c>
      <c r="P85" s="34"/>
      <c r="Q85" s="34">
        <v>0.35099999999999998</v>
      </c>
      <c r="R85" s="34"/>
      <c r="S85" s="34">
        <v>35.1</v>
      </c>
    </row>
    <row r="86" spans="1:19" ht="14.55">
      <c r="A86" s="34"/>
      <c r="B86" s="34"/>
      <c r="C86" s="34"/>
      <c r="E86" s="34"/>
      <c r="F86" s="34"/>
      <c r="G86" s="83"/>
      <c r="H86" s="34"/>
      <c r="I86" s="83"/>
      <c r="J86" s="34"/>
      <c r="K86" s="34"/>
      <c r="L86" s="34"/>
      <c r="M86" s="34"/>
      <c r="N86" s="34"/>
      <c r="O86" s="34" t="s">
        <v>1558</v>
      </c>
      <c r="P86" s="34"/>
      <c r="Q86" s="34">
        <v>0.11</v>
      </c>
      <c r="R86" s="34"/>
      <c r="S86" s="34">
        <v>11</v>
      </c>
    </row>
    <row r="87" spans="1:19" ht="14.55">
      <c r="A87" s="34"/>
      <c r="B87" s="34"/>
      <c r="C87" s="34"/>
      <c r="E87" s="34"/>
      <c r="F87" s="34"/>
      <c r="G87" s="83"/>
      <c r="H87" s="34"/>
      <c r="I87" s="83"/>
      <c r="J87" s="34"/>
      <c r="K87" s="34"/>
      <c r="L87" s="34"/>
      <c r="M87" s="34"/>
      <c r="N87" s="34"/>
      <c r="O87" s="34" t="s">
        <v>1559</v>
      </c>
      <c r="P87" s="34"/>
      <c r="Q87" s="34">
        <v>2.7E-2</v>
      </c>
      <c r="R87" s="34"/>
      <c r="S87" s="34">
        <v>2.7</v>
      </c>
    </row>
    <row r="88" spans="1:19" s="21" customFormat="1" ht="304.95">
      <c r="A88" s="84" t="s">
        <v>752</v>
      </c>
      <c r="B88" s="84" t="s">
        <v>753</v>
      </c>
      <c r="C88" s="84">
        <v>2011</v>
      </c>
      <c r="D88" s="84"/>
      <c r="E88" s="84"/>
      <c r="F88" s="84" t="s">
        <v>535</v>
      </c>
      <c r="G88" s="84"/>
      <c r="H88" s="84" t="s">
        <v>231</v>
      </c>
      <c r="I88" s="84"/>
      <c r="J88" s="84" t="s">
        <v>25</v>
      </c>
      <c r="K88" s="123" t="s">
        <v>1225</v>
      </c>
      <c r="L88" s="92" t="s">
        <v>1121</v>
      </c>
      <c r="M88" s="106" t="s">
        <v>2614</v>
      </c>
      <c r="N88" s="123" t="s">
        <v>563</v>
      </c>
      <c r="O88" s="84" t="s">
        <v>981</v>
      </c>
      <c r="P88" s="84">
        <v>3274</v>
      </c>
      <c r="Q88" s="102">
        <v>0.39400000000000002</v>
      </c>
      <c r="R88" s="126" t="s">
        <v>2613</v>
      </c>
      <c r="S88" s="84">
        <v>39.4</v>
      </c>
    </row>
    <row r="89" spans="1:19" s="21" customFormat="1" ht="14.55">
      <c r="A89" s="84"/>
      <c r="B89" s="84"/>
      <c r="C89" s="84"/>
      <c r="D89" s="84"/>
      <c r="E89" s="84"/>
      <c r="F89" s="84"/>
      <c r="G89" s="84"/>
      <c r="H89" s="84"/>
      <c r="I89" s="84"/>
      <c r="J89" s="84"/>
      <c r="K89" s="84"/>
      <c r="L89" s="84"/>
      <c r="M89" s="84"/>
      <c r="N89" s="84"/>
      <c r="O89" s="84" t="s">
        <v>980</v>
      </c>
      <c r="P89" s="92">
        <v>1267</v>
      </c>
      <c r="Q89" s="102">
        <v>0.47599999999999998</v>
      </c>
      <c r="R89" s="84"/>
      <c r="S89" s="84">
        <v>47.6</v>
      </c>
    </row>
    <row r="90" spans="1:19" s="21" customFormat="1" ht="14.55">
      <c r="A90" s="84"/>
      <c r="B90" s="84"/>
      <c r="C90" s="84"/>
      <c r="D90" s="84"/>
      <c r="E90" s="84"/>
      <c r="F90" s="84"/>
      <c r="G90" s="84"/>
      <c r="H90" s="84"/>
      <c r="I90" s="84"/>
      <c r="J90" s="84"/>
      <c r="K90" s="84"/>
      <c r="L90" s="84"/>
      <c r="M90" s="84"/>
      <c r="N90" s="84"/>
      <c r="O90" s="84" t="s">
        <v>979</v>
      </c>
      <c r="P90" s="92">
        <v>2007</v>
      </c>
      <c r="Q90" s="102">
        <v>0.52900000000000003</v>
      </c>
      <c r="R90" s="84"/>
      <c r="S90" s="84">
        <v>52.9</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A6483-E280-4A19-8FBE-6F9E08E53789}">
  <dimension ref="A1:U3"/>
  <sheetViews>
    <sheetView workbookViewId="0">
      <selection activeCell="L6" sqref="L6"/>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46" t="s">
        <v>3466</v>
      </c>
      <c r="B2" s="146" t="s">
        <v>3467</v>
      </c>
      <c r="C2" s="146">
        <v>2014</v>
      </c>
      <c r="D2" s="146"/>
      <c r="F2" s="146" t="s">
        <v>187</v>
      </c>
      <c r="H2" s="146" t="s">
        <v>3114</v>
      </c>
      <c r="I2" s="146" t="s">
        <v>2866</v>
      </c>
      <c r="J2" s="146" t="s">
        <v>3382</v>
      </c>
      <c r="K2" s="146" t="s">
        <v>3465</v>
      </c>
      <c r="L2" s="146" t="s">
        <v>3398</v>
      </c>
      <c r="M2" s="146" t="s">
        <v>3404</v>
      </c>
      <c r="N2" s="146" t="s">
        <v>3468</v>
      </c>
      <c r="O2" s="146" t="s">
        <v>1531</v>
      </c>
      <c r="P2" s="146">
        <v>542</v>
      </c>
      <c r="Q2" s="146">
        <v>1.66E-2</v>
      </c>
      <c r="R2" s="146" t="s">
        <v>3444</v>
      </c>
      <c r="S2" t="s">
        <v>3361</v>
      </c>
      <c r="U2" s="146">
        <v>1.66</v>
      </c>
    </row>
    <row r="3" spans="1:21" ht="14.55">
      <c r="A3" s="146" t="s">
        <v>3466</v>
      </c>
      <c r="B3" s="146" t="s">
        <v>3467</v>
      </c>
      <c r="C3" s="146">
        <v>2014</v>
      </c>
      <c r="D3" s="146"/>
      <c r="E3" s="144"/>
      <c r="F3" s="146" t="s">
        <v>187</v>
      </c>
      <c r="G3" s="144"/>
      <c r="H3" s="146" t="s">
        <v>3114</v>
      </c>
      <c r="I3" s="144" t="s">
        <v>61</v>
      </c>
      <c r="J3" s="146" t="s">
        <v>3382</v>
      </c>
      <c r="K3" s="146" t="s">
        <v>3465</v>
      </c>
      <c r="L3" s="146" t="s">
        <v>3398</v>
      </c>
      <c r="M3" s="146" t="s">
        <v>3404</v>
      </c>
      <c r="N3" s="146" t="s">
        <v>3468</v>
      </c>
      <c r="O3" s="147" t="s">
        <v>3384</v>
      </c>
      <c r="P3" s="142">
        <v>1601</v>
      </c>
      <c r="Q3" s="142">
        <v>3.8100000000000002E-2</v>
      </c>
      <c r="R3" s="148" t="s">
        <v>3104</v>
      </c>
      <c r="S3" t="s">
        <v>3360</v>
      </c>
      <c r="U3" s="146">
        <v>3.81</v>
      </c>
    </row>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23E1-F27B-4B85-BC91-5F37CA497AB8}">
  <dimension ref="A1:U4"/>
  <sheetViews>
    <sheetView workbookViewId="0">
      <selection activeCell="N4" sqref="N4"/>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46" t="s">
        <v>3490</v>
      </c>
      <c r="B2" s="146" t="s">
        <v>3491</v>
      </c>
      <c r="C2" s="146">
        <v>2017</v>
      </c>
      <c r="F2" s="146" t="s">
        <v>3492</v>
      </c>
      <c r="H2" s="146" t="s">
        <v>2867</v>
      </c>
      <c r="I2" s="146" t="s">
        <v>2866</v>
      </c>
      <c r="J2" s="146" t="s">
        <v>3382</v>
      </c>
      <c r="K2" s="146" t="s">
        <v>3493</v>
      </c>
      <c r="L2" s="146" t="s">
        <v>3398</v>
      </c>
      <c r="M2" s="146" t="s">
        <v>3404</v>
      </c>
      <c r="N2" s="146" t="s">
        <v>3494</v>
      </c>
      <c r="O2" s="146" t="s">
        <v>1531</v>
      </c>
      <c r="P2" s="146">
        <v>6259</v>
      </c>
      <c r="Q2" s="146">
        <v>2.53E-2</v>
      </c>
      <c r="R2" s="146" t="s">
        <v>3411</v>
      </c>
      <c r="S2" s="146" t="s">
        <v>3487</v>
      </c>
      <c r="U2" s="146">
        <v>2.5299999999999998</v>
      </c>
    </row>
    <row r="3" spans="1:21" ht="14.55">
      <c r="I3" s="146" t="s">
        <v>2866</v>
      </c>
      <c r="O3" s="145" t="s">
        <v>1165</v>
      </c>
      <c r="P3" s="146">
        <v>6259</v>
      </c>
      <c r="Q3" s="146">
        <v>2.53E-2</v>
      </c>
      <c r="U3" s="146">
        <v>2.5299999999999998</v>
      </c>
    </row>
    <row r="4" spans="1:21" ht="14.55">
      <c r="A4" s="146" t="s">
        <v>3490</v>
      </c>
      <c r="B4" s="146" t="s">
        <v>3491</v>
      </c>
      <c r="C4" s="146">
        <v>2017</v>
      </c>
      <c r="D4" s="144"/>
      <c r="E4" s="144"/>
      <c r="F4" s="146" t="s">
        <v>3492</v>
      </c>
      <c r="G4" s="144"/>
      <c r="H4" s="146" t="s">
        <v>2867</v>
      </c>
      <c r="I4" t="s">
        <v>61</v>
      </c>
      <c r="J4" s="146" t="s">
        <v>3382</v>
      </c>
      <c r="K4" s="146" t="s">
        <v>3493</v>
      </c>
      <c r="L4" s="146" t="s">
        <v>3398</v>
      </c>
      <c r="M4" s="146" t="s">
        <v>3404</v>
      </c>
      <c r="N4" s="146" t="s">
        <v>3494</v>
      </c>
      <c r="O4" t="s">
        <v>1129</v>
      </c>
      <c r="P4" s="146">
        <v>6988</v>
      </c>
      <c r="Q4" s="146">
        <v>3.9699999999999999E-2</v>
      </c>
      <c r="R4" s="146" t="s">
        <v>3411</v>
      </c>
      <c r="S4" t="s">
        <v>3360</v>
      </c>
      <c r="U4">
        <v>3.97</v>
      </c>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7617-8B5B-4864-9F6A-9CD49466FB4D}">
  <dimension ref="A1:U18"/>
  <sheetViews>
    <sheetView workbookViewId="0">
      <pane ySplit="1" topLeftCell="A2" activePane="bottomLeft" state="frozen"/>
      <selection pane="bottomLeft" activeCell="B6" sqref="B6"/>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46" t="s">
        <v>3495</v>
      </c>
      <c r="B2" s="146" t="s">
        <v>3496</v>
      </c>
      <c r="C2" s="146">
        <v>2020</v>
      </c>
      <c r="E2" s="146">
        <v>0.498</v>
      </c>
      <c r="F2" s="146" t="s">
        <v>3497</v>
      </c>
      <c r="G2" s="146">
        <v>15</v>
      </c>
      <c r="H2" s="146" t="s">
        <v>138</v>
      </c>
      <c r="I2" s="146" t="s">
        <v>2866</v>
      </c>
      <c r="J2" s="146" t="s">
        <v>3382</v>
      </c>
      <c r="K2" s="146" t="s">
        <v>3498</v>
      </c>
      <c r="L2" s="146" t="s">
        <v>3374</v>
      </c>
      <c r="M2" s="146" t="s">
        <v>3499</v>
      </c>
      <c r="N2" s="146" t="s">
        <v>3500</v>
      </c>
      <c r="O2" s="146" t="s">
        <v>1531</v>
      </c>
      <c r="P2" s="146">
        <v>10308</v>
      </c>
      <c r="Q2" s="146">
        <v>3.2899999999999999E-2</v>
      </c>
      <c r="R2" s="146" t="s">
        <v>3411</v>
      </c>
      <c r="S2" s="146" t="s">
        <v>3487</v>
      </c>
      <c r="U2" s="146">
        <v>3.29</v>
      </c>
    </row>
    <row r="3" spans="1:21" ht="14.55">
      <c r="I3" s="146" t="s">
        <v>2866</v>
      </c>
      <c r="N3" s="146"/>
      <c r="O3" s="146" t="s">
        <v>749</v>
      </c>
      <c r="P3" s="146">
        <v>3798</v>
      </c>
      <c r="Q3" s="146">
        <v>4.8000000000000001E-2</v>
      </c>
      <c r="R3" s="146"/>
      <c r="S3" s="146" t="s">
        <v>3462</v>
      </c>
      <c r="U3" s="146">
        <v>4.8</v>
      </c>
    </row>
    <row r="4" spans="1:21" ht="14.55">
      <c r="I4" s="146" t="s">
        <v>2866</v>
      </c>
      <c r="N4" s="146"/>
      <c r="O4" s="146" t="s">
        <v>1533</v>
      </c>
      <c r="P4" s="146">
        <v>3598</v>
      </c>
      <c r="Q4" s="146">
        <v>2.5000000000000001E-2</v>
      </c>
      <c r="R4" s="146"/>
      <c r="S4" s="146" t="s">
        <v>3462</v>
      </c>
      <c r="U4" s="146">
        <v>2.5</v>
      </c>
    </row>
    <row r="5" spans="1:21" ht="14.55">
      <c r="I5" s="146" t="s">
        <v>2866</v>
      </c>
      <c r="N5" s="146"/>
      <c r="O5" s="146" t="s">
        <v>621</v>
      </c>
      <c r="P5" s="146">
        <v>2912</v>
      </c>
      <c r="Q5" s="146">
        <v>2.1999999999999999E-2</v>
      </c>
      <c r="R5" s="146"/>
      <c r="S5" s="146" t="s">
        <v>3462</v>
      </c>
      <c r="U5" s="146">
        <v>2.2000000000000002</v>
      </c>
    </row>
    <row r="6" spans="1:21" ht="14.55">
      <c r="A6" s="146" t="s">
        <v>3501</v>
      </c>
      <c r="B6" s="146" t="s">
        <v>3502</v>
      </c>
      <c r="C6" s="146">
        <v>2018</v>
      </c>
      <c r="E6" s="146">
        <v>0.47299999999999998</v>
      </c>
      <c r="F6" s="146" t="s">
        <v>3492</v>
      </c>
      <c r="G6" s="146">
        <v>15.18</v>
      </c>
      <c r="H6" s="146" t="s">
        <v>2867</v>
      </c>
      <c r="I6" s="146" t="s">
        <v>2866</v>
      </c>
      <c r="J6" s="146" t="s">
        <v>137</v>
      </c>
      <c r="K6" s="146" t="s">
        <v>3445</v>
      </c>
      <c r="L6" s="146" t="s">
        <v>3398</v>
      </c>
      <c r="M6" s="146" t="s">
        <v>3503</v>
      </c>
      <c r="N6" s="146" t="s">
        <v>3504</v>
      </c>
      <c r="O6" s="146" t="s">
        <v>1531</v>
      </c>
      <c r="P6" s="142">
        <v>94911</v>
      </c>
      <c r="Q6" s="142">
        <v>3.1E-2</v>
      </c>
      <c r="R6" s="146" t="s">
        <v>3411</v>
      </c>
      <c r="S6" s="146" t="s">
        <v>3462</v>
      </c>
      <c r="U6" s="146">
        <v>3.1</v>
      </c>
    </row>
    <row r="7" spans="1:21" ht="14.55">
      <c r="A7" s="146"/>
      <c r="B7" s="146"/>
      <c r="C7" s="146"/>
      <c r="D7" s="146"/>
      <c r="E7" s="146"/>
      <c r="F7" s="146"/>
      <c r="G7" s="146"/>
      <c r="H7" s="146"/>
      <c r="I7" s="146" t="s">
        <v>2866</v>
      </c>
      <c r="J7" s="146"/>
      <c r="K7" s="146"/>
      <c r="L7" s="146"/>
      <c r="M7" s="146"/>
      <c r="N7" s="146"/>
      <c r="O7" s="146" t="s">
        <v>1541</v>
      </c>
      <c r="P7" s="142">
        <v>44906</v>
      </c>
      <c r="Q7" s="142">
        <v>2.7E-2</v>
      </c>
      <c r="R7" s="146"/>
      <c r="S7" s="146" t="s">
        <v>3462</v>
      </c>
      <c r="T7" s="146"/>
      <c r="U7" s="146">
        <v>2.7</v>
      </c>
    </row>
    <row r="8" spans="1:21" ht="14.55">
      <c r="A8" s="146"/>
      <c r="B8" s="146"/>
      <c r="C8" s="146"/>
      <c r="D8" s="146"/>
      <c r="E8" s="146"/>
      <c r="F8" s="146"/>
      <c r="G8" s="146"/>
      <c r="H8" s="146"/>
      <c r="I8" s="146" t="s">
        <v>2866</v>
      </c>
      <c r="J8" s="146"/>
      <c r="K8" s="146"/>
      <c r="L8" s="146"/>
      <c r="M8" s="146"/>
      <c r="N8" s="146"/>
      <c r="O8" s="146" t="s">
        <v>1542</v>
      </c>
      <c r="P8" s="142">
        <v>50005</v>
      </c>
      <c r="Q8" s="142">
        <v>3.5000000000000003E-2</v>
      </c>
      <c r="R8" s="146"/>
      <c r="S8" s="146" t="s">
        <v>3462</v>
      </c>
      <c r="T8" s="146"/>
      <c r="U8" s="146">
        <v>3.5</v>
      </c>
    </row>
    <row r="9" spans="1:21" ht="14.55">
      <c r="A9" s="146" t="s">
        <v>3505</v>
      </c>
      <c r="B9" s="146" t="s">
        <v>3506</v>
      </c>
      <c r="C9" s="146">
        <v>2018</v>
      </c>
      <c r="D9" s="146"/>
      <c r="E9" s="146"/>
      <c r="F9" s="146" t="s">
        <v>3422</v>
      </c>
      <c r="G9" s="146"/>
      <c r="H9" s="146" t="s">
        <v>2867</v>
      </c>
      <c r="I9" s="146" t="s">
        <v>2866</v>
      </c>
      <c r="J9" s="146" t="s">
        <v>3382</v>
      </c>
      <c r="K9" s="146" t="s">
        <v>3507</v>
      </c>
      <c r="L9" s="146" t="s">
        <v>3429</v>
      </c>
      <c r="M9" s="146" t="s">
        <v>3508</v>
      </c>
      <c r="N9" s="146" t="s">
        <v>3509</v>
      </c>
      <c r="O9" s="146" t="s">
        <v>2861</v>
      </c>
      <c r="P9" s="142">
        <v>6477</v>
      </c>
      <c r="Q9" s="142">
        <v>2.4E-2</v>
      </c>
      <c r="R9" s="146" t="s">
        <v>3411</v>
      </c>
      <c r="S9" s="146" t="s">
        <v>3462</v>
      </c>
      <c r="T9" s="146" t="s">
        <v>3556</v>
      </c>
      <c r="U9" s="146">
        <v>2.4</v>
      </c>
    </row>
    <row r="10" spans="1:21" s="144" customFormat="1" ht="14.55">
      <c r="A10" s="146" t="s">
        <v>3495</v>
      </c>
      <c r="B10" s="146" t="s">
        <v>3496</v>
      </c>
      <c r="C10" s="146">
        <v>2020</v>
      </c>
      <c r="D10" s="146"/>
      <c r="E10" s="146">
        <v>0.498</v>
      </c>
      <c r="F10" s="146" t="s">
        <v>3497</v>
      </c>
      <c r="G10" s="146">
        <v>15</v>
      </c>
      <c r="H10" s="146" t="s">
        <v>3557</v>
      </c>
      <c r="I10" s="146" t="s">
        <v>3518</v>
      </c>
      <c r="J10" s="146" t="s">
        <v>3382</v>
      </c>
      <c r="K10" s="146" t="s">
        <v>3558</v>
      </c>
      <c r="L10" s="146" t="s">
        <v>3511</v>
      </c>
      <c r="M10" s="146" t="s">
        <v>3404</v>
      </c>
      <c r="N10" s="146" t="s">
        <v>3523</v>
      </c>
      <c r="O10" s="147" t="s">
        <v>3384</v>
      </c>
      <c r="P10" s="142">
        <v>10209</v>
      </c>
      <c r="Q10" s="142">
        <v>3.9100000000000003E-2</v>
      </c>
      <c r="R10" s="146" t="s">
        <v>3411</v>
      </c>
      <c r="S10" s="146" t="s">
        <v>3559</v>
      </c>
      <c r="T10" s="146"/>
      <c r="U10" s="146">
        <v>3.91</v>
      </c>
    </row>
    <row r="11" spans="1:21" s="144" customFormat="1" ht="14.55">
      <c r="A11" s="146"/>
      <c r="B11" s="146"/>
      <c r="C11" s="146"/>
      <c r="D11" s="146"/>
      <c r="E11" s="146"/>
      <c r="F11" s="146"/>
      <c r="G11" s="146"/>
      <c r="H11" s="146"/>
      <c r="I11" s="146" t="s">
        <v>3518</v>
      </c>
      <c r="J11" s="146"/>
      <c r="K11" s="146"/>
      <c r="L11" s="146"/>
      <c r="M11" s="146"/>
      <c r="N11" s="146"/>
      <c r="O11" s="147" t="s">
        <v>3405</v>
      </c>
      <c r="P11" s="142">
        <v>3487</v>
      </c>
      <c r="Q11" s="142">
        <v>3.2000000000000001E-2</v>
      </c>
      <c r="R11" s="146"/>
      <c r="S11" s="146" t="s">
        <v>3559</v>
      </c>
      <c r="T11" s="146"/>
      <c r="U11" s="146">
        <v>3.2</v>
      </c>
    </row>
    <row r="12" spans="1:21" s="144" customFormat="1" ht="14.55">
      <c r="A12" s="146"/>
      <c r="B12" s="146"/>
      <c r="C12" s="146"/>
      <c r="D12" s="146"/>
      <c r="E12" s="146"/>
      <c r="F12" s="146"/>
      <c r="G12" s="146"/>
      <c r="H12" s="146"/>
      <c r="I12" s="146" t="s">
        <v>3518</v>
      </c>
      <c r="J12" s="146"/>
      <c r="K12" s="146"/>
      <c r="L12" s="146"/>
      <c r="M12" s="146"/>
      <c r="N12" s="146"/>
      <c r="O12" s="147" t="s">
        <v>3406</v>
      </c>
      <c r="P12" s="142">
        <v>3405</v>
      </c>
      <c r="Q12" s="142">
        <v>4.8000000000000001E-2</v>
      </c>
      <c r="R12" s="146"/>
      <c r="S12" s="146" t="s">
        <v>3559</v>
      </c>
      <c r="T12" s="146"/>
      <c r="U12" s="146">
        <v>4.8</v>
      </c>
    </row>
    <row r="13" spans="1:21" s="144" customFormat="1" ht="14.55">
      <c r="A13" s="146"/>
      <c r="B13" s="146"/>
      <c r="C13" s="146"/>
      <c r="D13" s="146"/>
      <c r="E13" s="146"/>
      <c r="F13" s="146"/>
      <c r="G13" s="146"/>
      <c r="H13" s="146"/>
      <c r="I13" s="146" t="s">
        <v>3518</v>
      </c>
      <c r="J13" s="146"/>
      <c r="K13" s="146"/>
      <c r="L13" s="146"/>
      <c r="M13" s="146"/>
      <c r="N13" s="146"/>
      <c r="O13" s="147" t="s">
        <v>3516</v>
      </c>
      <c r="P13" s="142">
        <v>3317</v>
      </c>
      <c r="Q13" s="142">
        <v>3.7999999999999999E-2</v>
      </c>
      <c r="R13" s="146"/>
      <c r="S13" s="146" t="s">
        <v>3559</v>
      </c>
      <c r="T13" s="146"/>
      <c r="U13" s="146">
        <v>3.8</v>
      </c>
    </row>
    <row r="14" spans="1:21" ht="14.55">
      <c r="A14" s="146" t="s">
        <v>3505</v>
      </c>
      <c r="B14" s="146" t="s">
        <v>3506</v>
      </c>
      <c r="C14" s="146">
        <v>2018</v>
      </c>
      <c r="D14" s="146"/>
      <c r="E14" s="146"/>
      <c r="F14" s="146" t="s">
        <v>3422</v>
      </c>
      <c r="G14" s="146"/>
      <c r="H14" s="146" t="s">
        <v>2867</v>
      </c>
      <c r="I14" s="146" t="s">
        <v>3383</v>
      </c>
      <c r="J14" s="146" t="s">
        <v>3382</v>
      </c>
      <c r="K14" s="146" t="s">
        <v>3560</v>
      </c>
      <c r="L14" s="146" t="s">
        <v>3374</v>
      </c>
      <c r="M14" s="146" t="s">
        <v>3404</v>
      </c>
      <c r="N14" s="146" t="s">
        <v>3561</v>
      </c>
      <c r="O14" s="147" t="s">
        <v>3377</v>
      </c>
      <c r="P14" s="142">
        <v>12207</v>
      </c>
      <c r="Q14" s="142">
        <v>4.4000000000000004E-2</v>
      </c>
      <c r="R14" s="146" t="s">
        <v>3411</v>
      </c>
      <c r="S14" s="146" t="s">
        <v>3559</v>
      </c>
      <c r="T14" s="150" t="s">
        <v>3565</v>
      </c>
      <c r="U14" s="146">
        <v>4.4000000000000004</v>
      </c>
    </row>
    <row r="15" spans="1:21" ht="14.55">
      <c r="A15" s="146" t="s">
        <v>3553</v>
      </c>
      <c r="B15" s="146" t="s">
        <v>3554</v>
      </c>
      <c r="C15" s="146">
        <v>2020</v>
      </c>
      <c r="D15" s="146"/>
      <c r="E15" s="146">
        <v>0.56699999999999995</v>
      </c>
      <c r="F15" s="148" t="s">
        <v>3562</v>
      </c>
      <c r="G15" s="146">
        <v>14.14</v>
      </c>
      <c r="H15" s="144" t="s">
        <v>3555</v>
      </c>
      <c r="I15" s="144" t="s">
        <v>61</v>
      </c>
      <c r="J15" s="148" t="s">
        <v>3563</v>
      </c>
      <c r="K15" s="144" t="s">
        <v>3564</v>
      </c>
      <c r="L15" s="146" t="s">
        <v>3374</v>
      </c>
      <c r="M15" s="146" t="s">
        <v>3404</v>
      </c>
      <c r="N15" s="144" t="s">
        <v>3524</v>
      </c>
      <c r="O15" s="149" t="s">
        <v>1129</v>
      </c>
      <c r="P15" s="142">
        <v>30644</v>
      </c>
      <c r="Q15" s="142">
        <v>4.4000000000000004E-2</v>
      </c>
      <c r="R15" s="146"/>
      <c r="S15" s="146" t="s">
        <v>3559</v>
      </c>
      <c r="T15" s="146"/>
      <c r="U15" s="146">
        <v>4.4000000000000004</v>
      </c>
    </row>
    <row r="16" spans="1:21">
      <c r="A16" s="146"/>
      <c r="B16" s="146"/>
      <c r="C16" s="146"/>
      <c r="D16" s="146"/>
      <c r="E16" s="146"/>
      <c r="F16" s="146"/>
      <c r="G16" s="146"/>
      <c r="H16" s="146"/>
      <c r="I16" s="144" t="s">
        <v>61</v>
      </c>
      <c r="J16" s="146"/>
      <c r="K16" s="146"/>
      <c r="L16" s="146"/>
      <c r="M16" s="146"/>
      <c r="N16" s="146"/>
      <c r="O16" s="144" t="s">
        <v>1148</v>
      </c>
      <c r="P16" s="142">
        <v>13254</v>
      </c>
      <c r="Q16" s="142">
        <v>4.7E-2</v>
      </c>
      <c r="R16" s="146"/>
      <c r="S16" s="146" t="s">
        <v>3559</v>
      </c>
      <c r="T16" s="146"/>
      <c r="U16" s="146">
        <v>4.7</v>
      </c>
    </row>
    <row r="17" spans="1:21">
      <c r="I17" s="144" t="s">
        <v>61</v>
      </c>
      <c r="O17" s="144" t="s">
        <v>1149</v>
      </c>
      <c r="P17" s="142">
        <v>17390</v>
      </c>
      <c r="Q17" s="142">
        <v>3.9E-2</v>
      </c>
      <c r="S17" s="146" t="s">
        <v>3559</v>
      </c>
      <c r="U17" s="146">
        <v>3.9</v>
      </c>
    </row>
    <row r="18" spans="1:21" s="146" customFormat="1" ht="14.55">
      <c r="A18" s="146" t="s">
        <v>3566</v>
      </c>
      <c r="B18" s="146" t="s">
        <v>516</v>
      </c>
      <c r="C18" s="146">
        <v>2020</v>
      </c>
      <c r="E18" s="146">
        <v>0.50600000000000001</v>
      </c>
      <c r="F18" s="146" t="s">
        <v>3567</v>
      </c>
      <c r="G18" s="146">
        <v>14.94</v>
      </c>
      <c r="H18" s="146" t="s">
        <v>3568</v>
      </c>
      <c r="I18" s="144" t="s">
        <v>61</v>
      </c>
      <c r="J18" s="148" t="s">
        <v>3563</v>
      </c>
      <c r="K18" s="144" t="s">
        <v>3569</v>
      </c>
      <c r="L18" s="144" t="s">
        <v>3570</v>
      </c>
      <c r="M18" s="146" t="s">
        <v>3404</v>
      </c>
      <c r="N18" s="144" t="s">
        <v>3524</v>
      </c>
      <c r="O18" s="149" t="s">
        <v>981</v>
      </c>
      <c r="P18" s="142">
        <v>811</v>
      </c>
      <c r="Q18" s="142">
        <v>9.6999999999999989E-2</v>
      </c>
      <c r="R18" s="148" t="s">
        <v>3571</v>
      </c>
      <c r="S18" s="146" t="s">
        <v>3559</v>
      </c>
      <c r="U18" s="146">
        <v>9.6999999999999993</v>
      </c>
    </row>
  </sheetData>
  <phoneticPr fontId="1" type="noConversion"/>
  <conditionalFormatting sqref="O16:O17">
    <cfRule type="duplicateValues" dxfId="0" priority="1"/>
  </conditionalFormatting>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24A63-FC97-4A4F-90D6-601A38585CB9}">
  <dimension ref="A1:U25"/>
  <sheetViews>
    <sheetView workbookViewId="0">
      <selection activeCell="N8" sqref="N8"/>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46" t="s">
        <v>3531</v>
      </c>
      <c r="B2" s="146" t="s">
        <v>3532</v>
      </c>
      <c r="C2" s="146">
        <v>2012</v>
      </c>
      <c r="D2" s="146"/>
      <c r="E2" s="146">
        <v>0.4914</v>
      </c>
      <c r="F2" s="146" t="s">
        <v>3533</v>
      </c>
      <c r="G2" s="146">
        <v>13.26</v>
      </c>
      <c r="H2" s="135" t="s">
        <v>3535</v>
      </c>
      <c r="I2" s="146" t="s">
        <v>3383</v>
      </c>
      <c r="J2" s="146" t="s">
        <v>3534</v>
      </c>
      <c r="K2" s="146" t="s">
        <v>3373</v>
      </c>
      <c r="L2" s="146" t="s">
        <v>3374</v>
      </c>
      <c r="M2" s="146" t="s">
        <v>3404</v>
      </c>
      <c r="N2" s="146" t="s">
        <v>3536</v>
      </c>
      <c r="O2" s="146" t="s">
        <v>3384</v>
      </c>
      <c r="P2" s="142">
        <v>1402</v>
      </c>
      <c r="Q2" s="142">
        <v>5.5E-2</v>
      </c>
      <c r="R2" s="144" t="s">
        <v>3369</v>
      </c>
      <c r="S2" s="148" t="s">
        <v>3359</v>
      </c>
      <c r="T2" s="146"/>
      <c r="U2">
        <v>5.5</v>
      </c>
    </row>
    <row r="3" spans="1:21" ht="14.55">
      <c r="A3" s="146"/>
      <c r="B3" s="146"/>
      <c r="C3" s="146"/>
      <c r="D3" s="146"/>
      <c r="E3" s="146"/>
      <c r="F3" s="146"/>
      <c r="G3" s="146"/>
      <c r="H3" s="146"/>
      <c r="I3" s="146" t="s">
        <v>3383</v>
      </c>
      <c r="J3" s="146"/>
      <c r="K3" s="146"/>
      <c r="L3" s="146"/>
      <c r="M3" s="146"/>
      <c r="N3" s="146"/>
      <c r="O3" s="146" t="s">
        <v>3513</v>
      </c>
      <c r="P3" s="142">
        <v>689</v>
      </c>
      <c r="Q3" s="142">
        <v>5.5999999999999994E-2</v>
      </c>
      <c r="R3" s="146"/>
      <c r="S3" s="148" t="s">
        <v>3359</v>
      </c>
      <c r="T3" s="146"/>
      <c r="U3">
        <v>5.6</v>
      </c>
    </row>
    <row r="4" spans="1:21" ht="14.55">
      <c r="A4" s="146"/>
      <c r="B4" s="146"/>
      <c r="C4" s="146"/>
      <c r="D4" s="146"/>
      <c r="E4" s="146"/>
      <c r="F4" s="146"/>
      <c r="G4" s="146"/>
      <c r="H4" s="146"/>
      <c r="I4" s="146" t="s">
        <v>3383</v>
      </c>
      <c r="J4" s="146"/>
      <c r="K4" s="146"/>
      <c r="L4" s="146"/>
      <c r="M4" s="146"/>
      <c r="N4" s="146"/>
      <c r="O4" s="146" t="s">
        <v>3514</v>
      </c>
      <c r="P4" s="142">
        <v>713</v>
      </c>
      <c r="Q4" s="142">
        <v>0.06</v>
      </c>
      <c r="R4" s="146"/>
      <c r="S4" s="148" t="s">
        <v>3359</v>
      </c>
      <c r="T4" s="146"/>
      <c r="U4">
        <v>6</v>
      </c>
    </row>
    <row r="5" spans="1:21" ht="14.55">
      <c r="A5" s="146"/>
      <c r="B5" s="146"/>
      <c r="C5" s="146"/>
      <c r="D5" s="146"/>
      <c r="E5" s="146"/>
      <c r="F5" s="146"/>
      <c r="G5" s="146"/>
      <c r="H5" s="146"/>
      <c r="I5" s="146" t="s">
        <v>3383</v>
      </c>
      <c r="J5" s="146"/>
      <c r="K5" s="146"/>
      <c r="L5" s="146"/>
      <c r="M5" s="146"/>
      <c r="N5" s="146"/>
      <c r="O5" s="146" t="s">
        <v>3405</v>
      </c>
      <c r="P5" s="142">
        <v>451</v>
      </c>
      <c r="Q5" s="142">
        <v>4.9000000000000002E-2</v>
      </c>
      <c r="R5" s="146"/>
      <c r="S5" s="148" t="s">
        <v>3359</v>
      </c>
      <c r="T5" s="146"/>
      <c r="U5">
        <v>4.9000000000000004</v>
      </c>
    </row>
    <row r="6" spans="1:21" ht="14.55">
      <c r="A6" s="146"/>
      <c r="B6" s="146"/>
      <c r="C6" s="146"/>
      <c r="D6" s="146"/>
      <c r="E6" s="146"/>
      <c r="F6" s="146"/>
      <c r="G6" s="146"/>
      <c r="H6" s="146"/>
      <c r="I6" s="146" t="s">
        <v>3383</v>
      </c>
      <c r="J6" s="146"/>
      <c r="K6" s="146"/>
      <c r="L6" s="146"/>
      <c r="M6" s="146"/>
      <c r="N6" s="146"/>
      <c r="O6" s="146" t="s">
        <v>3406</v>
      </c>
      <c r="P6" s="142">
        <v>472</v>
      </c>
      <c r="Q6" s="142">
        <v>5.2999999999999999E-2</v>
      </c>
      <c r="R6" s="146"/>
      <c r="S6" s="148" t="s">
        <v>3359</v>
      </c>
      <c r="T6" s="146"/>
      <c r="U6">
        <v>5.3</v>
      </c>
    </row>
    <row r="7" spans="1:21" ht="14.55">
      <c r="A7" s="146"/>
      <c r="B7" s="146"/>
      <c r="C7" s="146"/>
      <c r="D7" s="146"/>
      <c r="E7" s="146"/>
      <c r="F7" s="146"/>
      <c r="G7" s="146"/>
      <c r="H7" s="146"/>
      <c r="I7" s="146" t="s">
        <v>3383</v>
      </c>
      <c r="J7" s="146"/>
      <c r="K7" s="146"/>
      <c r="L7" s="146"/>
      <c r="M7" s="146"/>
      <c r="N7" s="146"/>
      <c r="O7" s="146" t="s">
        <v>3516</v>
      </c>
      <c r="P7" s="142">
        <v>479</v>
      </c>
      <c r="Q7" s="142">
        <v>6.2E-2</v>
      </c>
      <c r="R7" s="146"/>
      <c r="S7" s="148" t="s">
        <v>3359</v>
      </c>
      <c r="T7" s="146"/>
      <c r="U7">
        <v>6.2</v>
      </c>
    </row>
    <row r="8" spans="1:21" ht="14.55">
      <c r="A8" s="146" t="s">
        <v>3531</v>
      </c>
      <c r="B8" s="146" t="s">
        <v>3532</v>
      </c>
      <c r="C8" s="146">
        <v>2012</v>
      </c>
      <c r="D8" s="146"/>
      <c r="E8" s="146">
        <v>0.4914</v>
      </c>
      <c r="F8" s="146" t="s">
        <v>3533</v>
      </c>
      <c r="G8" s="146">
        <v>13.26</v>
      </c>
      <c r="H8" s="135" t="s">
        <v>3535</v>
      </c>
      <c r="I8" s="146" t="s">
        <v>3383</v>
      </c>
      <c r="J8" s="146" t="s">
        <v>3534</v>
      </c>
      <c r="K8" s="146" t="s">
        <v>3373</v>
      </c>
      <c r="L8" s="146" t="s">
        <v>3374</v>
      </c>
      <c r="M8" s="146" t="s">
        <v>3404</v>
      </c>
      <c r="N8" s="146" t="s">
        <v>3536</v>
      </c>
      <c r="O8" s="147" t="s">
        <v>3384</v>
      </c>
      <c r="P8" s="142">
        <v>1402</v>
      </c>
      <c r="Q8" s="142">
        <v>3.4000000000000002E-2</v>
      </c>
      <c r="R8" s="144" t="s">
        <v>3369</v>
      </c>
      <c r="S8" s="148" t="s">
        <v>3360</v>
      </c>
      <c r="T8" s="146"/>
      <c r="U8">
        <v>3.4</v>
      </c>
    </row>
    <row r="9" spans="1:21" ht="14.55">
      <c r="A9" s="146"/>
      <c r="B9" s="146"/>
      <c r="C9" s="146"/>
      <c r="D9" s="146"/>
      <c r="E9" s="146"/>
      <c r="F9" s="146"/>
      <c r="G9" s="146"/>
      <c r="H9" s="146"/>
      <c r="I9" s="146" t="s">
        <v>3383</v>
      </c>
      <c r="J9" s="146"/>
      <c r="K9" s="146"/>
      <c r="L9" s="146"/>
      <c r="M9" s="146"/>
      <c r="N9" s="146"/>
      <c r="O9" s="147" t="s">
        <v>3513</v>
      </c>
      <c r="P9" s="142">
        <v>689</v>
      </c>
      <c r="Q9" s="142">
        <v>3.1E-2</v>
      </c>
      <c r="R9" s="146"/>
      <c r="S9" s="148" t="s">
        <v>3360</v>
      </c>
      <c r="T9" s="146"/>
      <c r="U9">
        <v>3.1</v>
      </c>
    </row>
    <row r="10" spans="1:21" ht="14.55">
      <c r="A10" s="146"/>
      <c r="B10" s="146"/>
      <c r="C10" s="146"/>
      <c r="D10" s="146"/>
      <c r="E10" s="146"/>
      <c r="F10" s="146"/>
      <c r="G10" s="146"/>
      <c r="H10" s="146"/>
      <c r="I10" s="146" t="s">
        <v>3383</v>
      </c>
      <c r="J10" s="146"/>
      <c r="K10" s="146"/>
      <c r="L10" s="146"/>
      <c r="M10" s="146"/>
      <c r="N10" s="146"/>
      <c r="O10" s="147" t="s">
        <v>3514</v>
      </c>
      <c r="P10" s="142">
        <v>713</v>
      </c>
      <c r="Q10" s="142">
        <v>3.6000000000000004E-2</v>
      </c>
      <c r="R10" s="146"/>
      <c r="S10" s="148" t="s">
        <v>3360</v>
      </c>
      <c r="T10" s="146"/>
      <c r="U10">
        <v>3.6</v>
      </c>
    </row>
    <row r="11" spans="1:21" ht="14.55">
      <c r="A11" s="146"/>
      <c r="B11" s="146"/>
      <c r="C11" s="146"/>
      <c r="D11" s="146"/>
      <c r="E11" s="146"/>
      <c r="F11" s="146"/>
      <c r="G11" s="146"/>
      <c r="H11" s="146"/>
      <c r="I11" s="146" t="s">
        <v>3383</v>
      </c>
      <c r="J11" s="146"/>
      <c r="K11" s="146"/>
      <c r="L11" s="146"/>
      <c r="M11" s="146"/>
      <c r="N11" s="146"/>
      <c r="O11" s="147" t="s">
        <v>3405</v>
      </c>
      <c r="P11" s="142">
        <v>451</v>
      </c>
      <c r="Q11" s="142">
        <v>3.4000000000000002E-2</v>
      </c>
      <c r="R11" s="146"/>
      <c r="S11" s="148" t="s">
        <v>3360</v>
      </c>
      <c r="T11" s="146"/>
      <c r="U11">
        <v>3.4</v>
      </c>
    </row>
    <row r="12" spans="1:21" ht="14.55">
      <c r="A12" s="146"/>
      <c r="B12" s="146"/>
      <c r="C12" s="146"/>
      <c r="D12" s="146"/>
      <c r="E12" s="146"/>
      <c r="F12" s="146"/>
      <c r="G12" s="146"/>
      <c r="H12" s="146"/>
      <c r="I12" s="146" t="s">
        <v>3383</v>
      </c>
      <c r="J12" s="146"/>
      <c r="K12" s="146"/>
      <c r="L12" s="146"/>
      <c r="M12" s="146"/>
      <c r="N12" s="146"/>
      <c r="O12" s="147" t="s">
        <v>3406</v>
      </c>
      <c r="P12" s="142">
        <v>472</v>
      </c>
      <c r="Q12" s="142">
        <v>3.3000000000000002E-2</v>
      </c>
      <c r="R12" s="146"/>
      <c r="S12" s="148" t="s">
        <v>3360</v>
      </c>
      <c r="T12" s="146"/>
      <c r="U12">
        <v>3.3</v>
      </c>
    </row>
    <row r="13" spans="1:21" ht="14.55">
      <c r="A13" s="146"/>
      <c r="B13" s="146"/>
      <c r="C13" s="146"/>
      <c r="D13" s="146"/>
      <c r="E13" s="146"/>
      <c r="F13" s="146"/>
      <c r="G13" s="146"/>
      <c r="H13" s="146"/>
      <c r="I13" s="146" t="s">
        <v>3383</v>
      </c>
      <c r="J13" s="146"/>
      <c r="K13" s="146"/>
      <c r="L13" s="146"/>
      <c r="M13" s="146"/>
      <c r="N13" s="146"/>
      <c r="O13" s="147" t="s">
        <v>3516</v>
      </c>
      <c r="P13" s="142">
        <v>479</v>
      </c>
      <c r="Q13" s="142">
        <v>3.5000000000000003E-2</v>
      </c>
      <c r="R13" s="146"/>
      <c r="S13" s="148" t="s">
        <v>3360</v>
      </c>
      <c r="T13" s="146"/>
      <c r="U13">
        <v>3.5</v>
      </c>
    </row>
    <row r="14" spans="1:21">
      <c r="A14" s="146"/>
      <c r="B14" s="146"/>
      <c r="C14" s="146"/>
      <c r="D14" s="146"/>
      <c r="E14" s="146"/>
      <c r="F14" s="146"/>
      <c r="G14" s="146"/>
      <c r="H14" s="146"/>
      <c r="I14" s="146"/>
      <c r="J14" s="146"/>
      <c r="K14" s="146"/>
      <c r="L14" s="146"/>
      <c r="M14" s="146"/>
      <c r="N14" s="146"/>
      <c r="O14" s="146"/>
      <c r="P14" s="146"/>
      <c r="Q14" s="146"/>
      <c r="R14" s="146"/>
      <c r="S14" s="146"/>
      <c r="T14" s="146"/>
    </row>
    <row r="15" spans="1:21">
      <c r="A15" s="146"/>
      <c r="B15" s="146"/>
      <c r="C15" s="146"/>
      <c r="D15" s="146"/>
      <c r="E15" s="146"/>
      <c r="F15" s="146"/>
      <c r="G15" s="146"/>
      <c r="H15" s="146"/>
      <c r="I15" s="146"/>
      <c r="J15" s="146"/>
      <c r="K15" s="146"/>
      <c r="L15" s="146"/>
      <c r="M15" s="146"/>
      <c r="N15" s="146"/>
      <c r="O15" s="146"/>
      <c r="P15" s="146"/>
      <c r="Q15" s="146"/>
      <c r="R15" s="146"/>
      <c r="S15" s="146"/>
      <c r="T15" s="146"/>
    </row>
    <row r="16" spans="1:21">
      <c r="A16" s="146"/>
      <c r="B16" s="146"/>
      <c r="C16" s="146"/>
      <c r="D16" s="146"/>
      <c r="E16" s="146"/>
      <c r="F16" s="146"/>
      <c r="G16" s="146"/>
      <c r="H16" s="146"/>
      <c r="I16" s="146"/>
      <c r="J16" s="146"/>
      <c r="K16" s="146"/>
      <c r="L16" s="146"/>
      <c r="M16" s="146"/>
      <c r="N16" s="146"/>
      <c r="O16" s="146"/>
      <c r="P16" s="146"/>
      <c r="Q16" s="146"/>
      <c r="R16" s="146"/>
      <c r="S16" s="146"/>
      <c r="T16" s="146"/>
    </row>
    <row r="17" spans="1:20">
      <c r="A17" s="146"/>
      <c r="B17" s="146"/>
      <c r="C17" s="146"/>
      <c r="D17" s="146"/>
      <c r="E17" s="146"/>
      <c r="F17" s="146"/>
      <c r="G17" s="146"/>
      <c r="H17" s="146"/>
      <c r="I17" s="146"/>
      <c r="J17" s="146"/>
      <c r="K17" s="146"/>
      <c r="L17" s="146"/>
      <c r="M17" s="146"/>
      <c r="N17" s="146"/>
      <c r="O17" s="146"/>
      <c r="P17" s="146"/>
      <c r="Q17" s="146"/>
      <c r="R17" s="146"/>
      <c r="S17" s="146"/>
      <c r="T17" s="146"/>
    </row>
    <row r="18" spans="1:20">
      <c r="A18" s="146"/>
      <c r="B18" s="146"/>
      <c r="C18" s="146"/>
      <c r="D18" s="146"/>
      <c r="E18" s="146"/>
      <c r="F18" s="146"/>
      <c r="G18" s="146"/>
      <c r="H18" s="146"/>
      <c r="I18" s="146"/>
      <c r="J18" s="146"/>
      <c r="K18" s="146"/>
      <c r="L18" s="146"/>
      <c r="M18" s="146"/>
      <c r="N18" s="146"/>
      <c r="O18" s="146"/>
      <c r="P18" s="146"/>
      <c r="Q18" s="146"/>
      <c r="R18" s="146"/>
      <c r="S18" s="146"/>
      <c r="T18" s="146"/>
    </row>
    <row r="19" spans="1:20">
      <c r="A19" s="146"/>
      <c r="B19" s="146"/>
      <c r="C19" s="146"/>
      <c r="D19" s="146"/>
      <c r="E19" s="146"/>
      <c r="F19" s="146"/>
      <c r="G19" s="146"/>
      <c r="H19" s="146"/>
      <c r="I19" s="146"/>
      <c r="J19" s="146"/>
      <c r="K19" s="146"/>
      <c r="L19" s="146"/>
      <c r="M19" s="146"/>
      <c r="N19" s="146"/>
      <c r="O19" s="146"/>
      <c r="P19" s="146"/>
      <c r="Q19" s="146"/>
      <c r="R19" s="146"/>
      <c r="S19" s="146"/>
      <c r="T19" s="146"/>
    </row>
    <row r="20" spans="1:20">
      <c r="A20" s="146"/>
      <c r="B20" s="146"/>
      <c r="C20" s="146"/>
      <c r="D20" s="146"/>
      <c r="E20" s="146"/>
      <c r="F20" s="146"/>
      <c r="G20" s="146"/>
      <c r="H20" s="146"/>
      <c r="I20" s="146"/>
      <c r="J20" s="146"/>
      <c r="K20" s="146"/>
      <c r="L20" s="146"/>
      <c r="M20" s="146"/>
      <c r="N20" s="146"/>
      <c r="O20" s="146"/>
      <c r="P20" s="146"/>
      <c r="Q20" s="146"/>
      <c r="R20" s="146"/>
      <c r="S20" s="146"/>
      <c r="T20" s="146"/>
    </row>
    <row r="21" spans="1:20">
      <c r="A21" s="146"/>
      <c r="B21" s="146"/>
      <c r="C21" s="146"/>
      <c r="D21" s="146"/>
      <c r="E21" s="146"/>
      <c r="F21" s="146"/>
      <c r="G21" s="146"/>
      <c r="H21" s="146"/>
      <c r="I21" s="146"/>
      <c r="J21" s="146"/>
      <c r="K21" s="146"/>
      <c r="L21" s="146"/>
      <c r="M21" s="146"/>
      <c r="N21" s="146"/>
      <c r="O21" s="146"/>
      <c r="P21" s="146"/>
      <c r="Q21" s="146"/>
      <c r="R21" s="146"/>
      <c r="S21" s="146"/>
      <c r="T21" s="146"/>
    </row>
    <row r="22" spans="1:20">
      <c r="A22" s="146"/>
      <c r="B22" s="146"/>
      <c r="C22" s="146"/>
      <c r="D22" s="146"/>
      <c r="E22" s="146"/>
      <c r="F22" s="146"/>
      <c r="G22" s="146"/>
      <c r="H22" s="146"/>
      <c r="I22" s="146"/>
      <c r="J22" s="146"/>
      <c r="K22" s="146"/>
      <c r="L22" s="146"/>
      <c r="M22" s="146"/>
      <c r="N22" s="146"/>
      <c r="O22" s="146"/>
      <c r="P22" s="146"/>
      <c r="Q22" s="146"/>
      <c r="R22" s="146"/>
      <c r="S22" s="146"/>
      <c r="T22" s="146"/>
    </row>
    <row r="23" spans="1:20">
      <c r="A23" s="146"/>
      <c r="B23" s="146"/>
      <c r="C23" s="146"/>
      <c r="D23" s="146"/>
      <c r="E23" s="146"/>
      <c r="F23" s="146"/>
      <c r="G23" s="146"/>
      <c r="H23" s="146"/>
      <c r="I23" s="146"/>
      <c r="J23" s="146"/>
      <c r="K23" s="146"/>
      <c r="L23" s="146"/>
      <c r="M23" s="146"/>
      <c r="N23" s="146"/>
      <c r="O23" s="146"/>
      <c r="P23" s="146"/>
      <c r="Q23" s="146"/>
      <c r="R23" s="146"/>
      <c r="S23" s="146"/>
      <c r="T23" s="146"/>
    </row>
    <row r="24" spans="1:20">
      <c r="A24" s="146"/>
      <c r="B24" s="146"/>
      <c r="C24" s="146"/>
      <c r="D24" s="146"/>
      <c r="E24" s="146"/>
      <c r="F24" s="146"/>
      <c r="G24" s="146"/>
      <c r="H24" s="146"/>
      <c r="I24" s="146"/>
      <c r="J24" s="146"/>
      <c r="K24" s="146"/>
      <c r="L24" s="146"/>
      <c r="M24" s="146"/>
      <c r="N24" s="146"/>
      <c r="O24" s="146"/>
      <c r="P24" s="146"/>
      <c r="Q24" s="146"/>
      <c r="R24" s="146"/>
      <c r="S24" s="146"/>
      <c r="T24" s="146"/>
    </row>
    <row r="25" spans="1:20">
      <c r="A25" s="146"/>
      <c r="B25" s="146"/>
      <c r="C25" s="146"/>
      <c r="D25" s="146"/>
      <c r="E25" s="146"/>
      <c r="F25" s="146"/>
      <c r="G25" s="146"/>
      <c r="H25" s="146"/>
      <c r="I25" s="146"/>
      <c r="J25" s="146"/>
      <c r="K25" s="146"/>
      <c r="L25" s="146"/>
      <c r="M25" s="146"/>
      <c r="N25" s="146"/>
      <c r="O25" s="146"/>
      <c r="P25" s="146"/>
      <c r="Q25" s="146"/>
      <c r="R25" s="146"/>
      <c r="S25" s="146"/>
      <c r="T25" s="146"/>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2C60-44AE-41ED-A849-EB3DEB2D0CBA}">
  <dimension ref="A1:U7"/>
  <sheetViews>
    <sheetView workbookViewId="0">
      <selection activeCell="N5" sqref="N5"/>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c r="A2" s="144" t="s">
        <v>3538</v>
      </c>
      <c r="B2" s="144" t="s">
        <v>3539</v>
      </c>
      <c r="C2" s="144">
        <v>2012</v>
      </c>
      <c r="E2" s="144">
        <v>0.51800000000000002</v>
      </c>
      <c r="F2" s="144" t="s">
        <v>129</v>
      </c>
      <c r="G2" s="144">
        <v>14.85</v>
      </c>
      <c r="H2" s="144" t="s">
        <v>3058</v>
      </c>
      <c r="I2" s="144" t="s">
        <v>61</v>
      </c>
      <c r="J2" t="s">
        <v>1141</v>
      </c>
      <c r="K2" s="144" t="s">
        <v>3537</v>
      </c>
      <c r="L2" s="144" t="s">
        <v>3540</v>
      </c>
      <c r="M2" t="s">
        <v>3370</v>
      </c>
      <c r="N2" s="144" t="s">
        <v>3541</v>
      </c>
      <c r="O2" s="144" t="s">
        <v>981</v>
      </c>
      <c r="P2" s="142">
        <v>3011</v>
      </c>
      <c r="Q2" s="142">
        <v>1.9599999999999999E-2</v>
      </c>
      <c r="R2" t="s">
        <v>3369</v>
      </c>
      <c r="S2" s="144" t="s">
        <v>3359</v>
      </c>
      <c r="T2" s="144" t="s">
        <v>3542</v>
      </c>
      <c r="U2" s="142">
        <v>1.96</v>
      </c>
    </row>
    <row r="3" spans="1:21">
      <c r="H3" s="144"/>
      <c r="I3" s="144" t="s">
        <v>61</v>
      </c>
      <c r="O3" s="144" t="s">
        <v>1148</v>
      </c>
      <c r="P3" s="142">
        <v>1563</v>
      </c>
      <c r="Q3" s="142">
        <v>1.72E-2</v>
      </c>
      <c r="S3" s="144" t="s">
        <v>3359</v>
      </c>
      <c r="U3" s="142">
        <v>1.72</v>
      </c>
    </row>
    <row r="4" spans="1:21">
      <c r="H4" s="144"/>
      <c r="I4" s="144" t="s">
        <v>61</v>
      </c>
      <c r="O4" s="144" t="s">
        <v>1149</v>
      </c>
      <c r="P4" s="142">
        <v>1448</v>
      </c>
      <c r="Q4" s="142">
        <v>2.2099999999999998E-2</v>
      </c>
      <c r="S4" s="144" t="s">
        <v>3359</v>
      </c>
      <c r="U4" s="142">
        <v>2.21</v>
      </c>
    </row>
    <row r="5" spans="1:21">
      <c r="A5" s="144" t="s">
        <v>3538</v>
      </c>
      <c r="B5" s="144" t="s">
        <v>3539</v>
      </c>
      <c r="C5" s="144">
        <v>2012</v>
      </c>
      <c r="D5" s="144"/>
      <c r="E5" s="144">
        <v>0.51800000000000002</v>
      </c>
      <c r="F5" s="144" t="s">
        <v>129</v>
      </c>
      <c r="G5" s="144">
        <v>14.85</v>
      </c>
      <c r="H5" s="144" t="s">
        <v>3058</v>
      </c>
      <c r="I5" s="144" t="s">
        <v>61</v>
      </c>
      <c r="J5" s="144" t="s">
        <v>1141</v>
      </c>
      <c r="K5" s="144" t="s">
        <v>3366</v>
      </c>
      <c r="L5" s="144" t="s">
        <v>3540</v>
      </c>
      <c r="M5" s="144" t="s">
        <v>3370</v>
      </c>
      <c r="N5" s="144" t="s">
        <v>3517</v>
      </c>
      <c r="O5" s="144" t="s">
        <v>981</v>
      </c>
      <c r="P5" s="142">
        <v>3011</v>
      </c>
      <c r="Q5" s="142">
        <v>1.23E-2</v>
      </c>
      <c r="R5" t="s">
        <v>3369</v>
      </c>
      <c r="S5" t="s">
        <v>3360</v>
      </c>
      <c r="U5" s="142">
        <v>1.23</v>
      </c>
    </row>
    <row r="6" spans="1:21">
      <c r="A6" s="144"/>
      <c r="B6" s="144"/>
      <c r="C6" s="144"/>
      <c r="D6" s="144"/>
      <c r="E6" s="144"/>
      <c r="F6" s="144"/>
      <c r="G6" s="144"/>
      <c r="H6" s="144"/>
      <c r="I6" s="144" t="s">
        <v>61</v>
      </c>
      <c r="J6" s="144"/>
      <c r="K6" s="144"/>
      <c r="L6" s="144"/>
      <c r="M6" s="144"/>
      <c r="N6" s="144"/>
      <c r="O6" s="144" t="s">
        <v>1148</v>
      </c>
      <c r="P6" s="142">
        <v>1563</v>
      </c>
      <c r="Q6" s="142">
        <v>1.2800000000000001E-2</v>
      </c>
      <c r="S6" s="144" t="s">
        <v>3360</v>
      </c>
      <c r="U6" s="142">
        <v>1.28</v>
      </c>
    </row>
    <row r="7" spans="1:21">
      <c r="A7" s="144"/>
      <c r="B7" s="144"/>
      <c r="C7" s="144"/>
      <c r="D7" s="144"/>
      <c r="E7" s="144"/>
      <c r="F7" s="144"/>
      <c r="G7" s="144"/>
      <c r="H7" s="144"/>
      <c r="I7" s="144" t="s">
        <v>61</v>
      </c>
      <c r="J7" s="144"/>
      <c r="K7" s="144"/>
      <c r="L7" s="144"/>
      <c r="M7" s="144"/>
      <c r="N7" s="144"/>
      <c r="O7" s="144" t="s">
        <v>1149</v>
      </c>
      <c r="P7" s="142">
        <v>1448</v>
      </c>
      <c r="Q7" s="142">
        <v>1.1699999999999999E-2</v>
      </c>
      <c r="S7" s="144" t="s">
        <v>3360</v>
      </c>
      <c r="U7" s="142">
        <v>1.17</v>
      </c>
    </row>
  </sheetData>
  <phoneticPr fontId="1"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EA07-6F95-4E62-9BE9-E53133725F3D}">
  <dimension ref="A1:U9"/>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c r="A2" s="144" t="s">
        <v>3544</v>
      </c>
      <c r="B2" s="144" t="s">
        <v>3545</v>
      </c>
      <c r="C2" s="144">
        <v>2013</v>
      </c>
      <c r="E2" s="144">
        <v>0.497</v>
      </c>
      <c r="F2" t="s">
        <v>1331</v>
      </c>
      <c r="H2" s="144" t="s">
        <v>35</v>
      </c>
      <c r="I2" s="144" t="s">
        <v>61</v>
      </c>
      <c r="J2" t="s">
        <v>1141</v>
      </c>
      <c r="K2" s="144" t="s">
        <v>3543</v>
      </c>
      <c r="L2" s="144" t="s">
        <v>3366</v>
      </c>
      <c r="M2" t="s">
        <v>3370</v>
      </c>
      <c r="N2" s="144" t="s">
        <v>3546</v>
      </c>
      <c r="O2" s="144" t="s">
        <v>981</v>
      </c>
      <c r="P2" s="154">
        <v>2579</v>
      </c>
      <c r="Q2" s="154">
        <v>4.7E-2</v>
      </c>
      <c r="R2" s="144" t="s">
        <v>3369</v>
      </c>
      <c r="S2" t="s">
        <v>3359</v>
      </c>
      <c r="U2">
        <v>4.7</v>
      </c>
    </row>
    <row r="3" spans="1:21">
      <c r="H3" s="144"/>
      <c r="I3" s="144" t="s">
        <v>61</v>
      </c>
      <c r="O3" s="144" t="s">
        <v>1126</v>
      </c>
      <c r="P3" s="154">
        <v>2579</v>
      </c>
      <c r="Q3" s="154">
        <v>4.7E-2</v>
      </c>
      <c r="S3" s="144" t="s">
        <v>3359</v>
      </c>
      <c r="U3">
        <v>4.7</v>
      </c>
    </row>
    <row r="4" spans="1:21">
      <c r="H4" s="144"/>
      <c r="I4" s="144" t="s">
        <v>61</v>
      </c>
      <c r="O4" s="144" t="s">
        <v>1148</v>
      </c>
      <c r="P4" s="154">
        <v>1282</v>
      </c>
      <c r="Q4" s="154">
        <v>3.3000000000000002E-2</v>
      </c>
      <c r="S4" s="144" t="s">
        <v>3359</v>
      </c>
      <c r="U4">
        <v>3.3</v>
      </c>
    </row>
    <row r="5" spans="1:21">
      <c r="H5" s="144"/>
      <c r="I5" s="144" t="s">
        <v>61</v>
      </c>
      <c r="O5" s="144" t="s">
        <v>1149</v>
      </c>
      <c r="P5" s="154">
        <v>1297</v>
      </c>
      <c r="Q5" s="154">
        <v>0.06</v>
      </c>
      <c r="S5" s="144" t="s">
        <v>3359</v>
      </c>
      <c r="U5">
        <v>6</v>
      </c>
    </row>
    <row r="6" spans="1:21">
      <c r="A6" s="144" t="s">
        <v>3547</v>
      </c>
      <c r="B6" s="144" t="s">
        <v>3545</v>
      </c>
      <c r="C6" s="144">
        <v>2013</v>
      </c>
      <c r="E6" s="144">
        <v>0.497</v>
      </c>
      <c r="F6" t="s">
        <v>1331</v>
      </c>
      <c r="H6" s="144" t="s">
        <v>35</v>
      </c>
      <c r="I6" s="144" t="s">
        <v>61</v>
      </c>
      <c r="J6" s="144" t="s">
        <v>1141</v>
      </c>
      <c r="K6" s="144" t="s">
        <v>3543</v>
      </c>
      <c r="L6" s="144" t="s">
        <v>3366</v>
      </c>
      <c r="M6" s="144" t="s">
        <v>3370</v>
      </c>
      <c r="N6" s="144" t="s">
        <v>3517</v>
      </c>
      <c r="O6" s="144" t="s">
        <v>981</v>
      </c>
      <c r="P6" s="154">
        <v>2579</v>
      </c>
      <c r="Q6" s="154">
        <v>0.04</v>
      </c>
      <c r="R6" t="s">
        <v>3369</v>
      </c>
      <c r="S6" t="s">
        <v>3360</v>
      </c>
      <c r="U6">
        <v>4</v>
      </c>
    </row>
    <row r="7" spans="1:21">
      <c r="H7" s="144"/>
      <c r="I7" s="144" t="s">
        <v>61</v>
      </c>
      <c r="J7" s="144"/>
      <c r="K7" s="144"/>
      <c r="L7" s="144"/>
      <c r="M7" s="144"/>
      <c r="N7" s="144"/>
      <c r="O7" s="144" t="s">
        <v>1126</v>
      </c>
      <c r="P7" s="154">
        <v>2579</v>
      </c>
      <c r="Q7" s="154">
        <v>0.04</v>
      </c>
      <c r="S7" s="144" t="s">
        <v>3360</v>
      </c>
      <c r="U7">
        <v>4</v>
      </c>
    </row>
    <row r="8" spans="1:21">
      <c r="H8" s="144"/>
      <c r="I8" s="144" t="s">
        <v>61</v>
      </c>
      <c r="J8" s="144"/>
      <c r="K8" s="144"/>
      <c r="L8" s="144"/>
      <c r="M8" s="144"/>
      <c r="N8" s="144"/>
      <c r="O8" s="144" t="s">
        <v>1148</v>
      </c>
      <c r="P8" s="154">
        <v>1282</v>
      </c>
      <c r="Q8" s="154">
        <v>2.5000000000000001E-2</v>
      </c>
      <c r="S8" s="144" t="s">
        <v>3360</v>
      </c>
      <c r="U8">
        <v>2.5</v>
      </c>
    </row>
    <row r="9" spans="1:21">
      <c r="H9" s="144"/>
      <c r="I9" s="144" t="s">
        <v>61</v>
      </c>
      <c r="J9" s="144"/>
      <c r="K9" s="144"/>
      <c r="L9" s="144"/>
      <c r="M9" s="144"/>
      <c r="N9" s="144"/>
      <c r="O9" s="144" t="s">
        <v>1149</v>
      </c>
      <c r="P9" s="154">
        <v>1297</v>
      </c>
      <c r="Q9" s="154">
        <v>5.4000000000000006E-2</v>
      </c>
      <c r="S9" s="144" t="s">
        <v>3360</v>
      </c>
      <c r="U9">
        <v>5.4</v>
      </c>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4F81-0CD0-4BDF-BA9A-8CA7418E6EC1}">
  <dimension ref="A1:U2"/>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c r="A2" s="144" t="s">
        <v>3549</v>
      </c>
      <c r="B2" s="144" t="s">
        <v>3550</v>
      </c>
      <c r="C2" s="144">
        <v>2019</v>
      </c>
      <c r="E2" s="144">
        <v>0.4975</v>
      </c>
      <c r="F2" t="s">
        <v>1395</v>
      </c>
      <c r="G2" s="144">
        <v>15</v>
      </c>
      <c r="H2" s="144" t="s">
        <v>3052</v>
      </c>
      <c r="I2" s="144" t="s">
        <v>61</v>
      </c>
      <c r="J2" t="s">
        <v>1141</v>
      </c>
      <c r="K2" s="144" t="s">
        <v>3548</v>
      </c>
      <c r="L2" s="144" t="s">
        <v>3551</v>
      </c>
      <c r="M2" t="s">
        <v>3552</v>
      </c>
      <c r="N2" s="144" t="s">
        <v>3517</v>
      </c>
      <c r="O2" s="149" t="s">
        <v>981</v>
      </c>
      <c r="P2" s="154">
        <v>21831</v>
      </c>
      <c r="Q2" s="154">
        <v>0.05</v>
      </c>
      <c r="R2" s="144" t="s">
        <v>3369</v>
      </c>
      <c r="S2" t="s">
        <v>3360</v>
      </c>
      <c r="U2">
        <v>5</v>
      </c>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9A7-B611-4AA8-B53E-9E65DAE8C3FA}">
  <dimension ref="A1:U4"/>
  <sheetViews>
    <sheetView topLeftCell="D1"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28" t="s">
        <v>3573</v>
      </c>
      <c r="B2" s="128" t="s">
        <v>3574</v>
      </c>
      <c r="C2" s="128">
        <v>2013</v>
      </c>
      <c r="F2" s="128" t="s">
        <v>130</v>
      </c>
      <c r="H2" s="128" t="s">
        <v>231</v>
      </c>
      <c r="I2" s="128" t="s">
        <v>231</v>
      </c>
      <c r="J2" t="s">
        <v>1141</v>
      </c>
      <c r="K2" s="128" t="s">
        <v>3572</v>
      </c>
      <c r="L2" s="128" t="s">
        <v>3575</v>
      </c>
      <c r="M2" s="128" t="s">
        <v>3370</v>
      </c>
      <c r="N2" s="128" t="s">
        <v>3576</v>
      </c>
      <c r="O2" s="128" t="s">
        <v>981</v>
      </c>
      <c r="P2" s="128">
        <v>9809</v>
      </c>
      <c r="Q2" s="136">
        <v>1.7000000000000001E-2</v>
      </c>
      <c r="R2" s="128" t="s">
        <v>70</v>
      </c>
      <c r="U2" s="128">
        <v>1.7</v>
      </c>
    </row>
    <row r="3" spans="1:21" ht="14.55">
      <c r="I3" s="128" t="s">
        <v>231</v>
      </c>
      <c r="O3" s="128" t="s">
        <v>980</v>
      </c>
      <c r="P3" s="128">
        <v>5381</v>
      </c>
      <c r="Q3" s="136">
        <v>1.0999999999999999E-2</v>
      </c>
      <c r="U3" s="128">
        <v>1.1000000000000001</v>
      </c>
    </row>
    <row r="4" spans="1:21" ht="14.55">
      <c r="I4" s="128" t="s">
        <v>231</v>
      </c>
      <c r="O4" s="128" t="s">
        <v>979</v>
      </c>
      <c r="P4" s="128">
        <v>4427</v>
      </c>
      <c r="Q4" s="136">
        <v>2.5000000000000001E-2</v>
      </c>
      <c r="U4" s="128">
        <v>2.5</v>
      </c>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8602-4458-4D99-BA79-1752EF43A23C}">
  <dimension ref="A1:U2"/>
  <sheetViews>
    <sheetView workbookViewId="0">
      <selection activeCell="F21" sqref="F2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28" t="s">
        <v>3577</v>
      </c>
      <c r="B2" s="128" t="s">
        <v>2655</v>
      </c>
      <c r="C2" s="128">
        <v>2017</v>
      </c>
      <c r="H2" s="128" t="s">
        <v>231</v>
      </c>
      <c r="I2" s="128" t="s">
        <v>231</v>
      </c>
      <c r="J2" t="s">
        <v>3578</v>
      </c>
      <c r="K2" s="128" t="s">
        <v>3579</v>
      </c>
      <c r="L2" s="128" t="s">
        <v>3033</v>
      </c>
      <c r="M2" s="128" t="s">
        <v>3581</v>
      </c>
      <c r="N2" s="128" t="s">
        <v>3582</v>
      </c>
      <c r="O2" s="128" t="s">
        <v>981</v>
      </c>
      <c r="P2" s="128">
        <v>10340</v>
      </c>
      <c r="Q2" s="136">
        <v>1.47E-2</v>
      </c>
      <c r="R2" s="128" t="s">
        <v>3104</v>
      </c>
      <c r="S2" s="128" t="s">
        <v>3361</v>
      </c>
      <c r="U2" s="128">
        <v>1.47</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213E-E96A-42A5-A34A-EB300EA990D6}">
  <dimension ref="A1:U19"/>
  <sheetViews>
    <sheetView workbookViewId="0">
      <selection activeCell="D20" sqref="D20"/>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28" t="s">
        <v>3587</v>
      </c>
      <c r="B2" s="128" t="s">
        <v>3588</v>
      </c>
      <c r="C2" s="128">
        <v>2020</v>
      </c>
      <c r="D2" s="144"/>
      <c r="E2" s="144"/>
      <c r="F2" s="128" t="s">
        <v>372</v>
      </c>
      <c r="G2" s="144"/>
      <c r="H2" s="128" t="s">
        <v>3589</v>
      </c>
      <c r="I2" s="128" t="s">
        <v>231</v>
      </c>
      <c r="J2" s="165" t="s">
        <v>3590</v>
      </c>
      <c r="K2" s="166" t="s">
        <v>3591</v>
      </c>
      <c r="L2" s="128" t="s">
        <v>2822</v>
      </c>
      <c r="M2" s="146" t="s">
        <v>3379</v>
      </c>
      <c r="N2" s="166" t="s">
        <v>3592</v>
      </c>
      <c r="O2" s="164" t="s">
        <v>3526</v>
      </c>
      <c r="P2" s="164">
        <v>4999</v>
      </c>
      <c r="Q2" s="146">
        <v>3.6999999999999998E-2</v>
      </c>
      <c r="R2" s="128" t="s">
        <v>3601</v>
      </c>
      <c r="S2" s="146" t="s">
        <v>3462</v>
      </c>
      <c r="T2" s="145" t="s">
        <v>3602</v>
      </c>
      <c r="U2" s="164">
        <v>3.7</v>
      </c>
    </row>
    <row r="3" spans="1:21" ht="14.55">
      <c r="A3" s="144"/>
      <c r="B3" s="144"/>
      <c r="C3" s="144"/>
      <c r="D3" s="144"/>
      <c r="E3" s="144"/>
      <c r="F3" s="144"/>
      <c r="G3" s="144"/>
      <c r="H3" s="146"/>
      <c r="I3" s="128" t="s">
        <v>231</v>
      </c>
      <c r="J3" s="155"/>
      <c r="K3" s="155"/>
      <c r="L3" s="155"/>
      <c r="M3" s="155"/>
      <c r="N3" s="155"/>
      <c r="O3" s="164" t="s">
        <v>3593</v>
      </c>
      <c r="P3" s="164">
        <v>1515</v>
      </c>
      <c r="Q3" s="146">
        <v>0.05</v>
      </c>
      <c r="R3" s="128" t="s">
        <v>3601</v>
      </c>
      <c r="S3" s="146" t="s">
        <v>3462</v>
      </c>
      <c r="T3" s="146"/>
      <c r="U3" s="164">
        <v>5</v>
      </c>
    </row>
    <row r="4" spans="1:21" ht="14.55">
      <c r="A4" s="144"/>
      <c r="B4" s="144"/>
      <c r="C4" s="144"/>
      <c r="D4" s="144"/>
      <c r="E4" s="144"/>
      <c r="F4" s="144"/>
      <c r="G4" s="144"/>
      <c r="H4" s="146"/>
      <c r="I4" s="128" t="s">
        <v>231</v>
      </c>
      <c r="J4" s="155"/>
      <c r="K4" s="155"/>
      <c r="L4" s="155"/>
      <c r="M4" s="155"/>
      <c r="N4" s="155"/>
      <c r="O4" s="164" t="s">
        <v>3594</v>
      </c>
      <c r="P4" s="164">
        <v>3484</v>
      </c>
      <c r="Q4" s="146">
        <v>3.1E-2</v>
      </c>
      <c r="R4" s="128" t="s">
        <v>3601</v>
      </c>
      <c r="S4" s="146" t="s">
        <v>3462</v>
      </c>
      <c r="T4" s="146"/>
      <c r="U4" s="164">
        <v>3.1</v>
      </c>
    </row>
    <row r="5" spans="1:21" ht="14.55">
      <c r="A5" s="144"/>
      <c r="B5" s="144"/>
      <c r="C5" s="144"/>
      <c r="D5" s="144"/>
      <c r="E5" s="144"/>
      <c r="F5" s="144"/>
      <c r="G5" s="144"/>
      <c r="H5" s="146"/>
      <c r="I5" s="128" t="s">
        <v>231</v>
      </c>
      <c r="J5" s="155"/>
      <c r="K5" s="155"/>
      <c r="L5" s="155"/>
      <c r="M5" s="155"/>
      <c r="N5" s="155"/>
      <c r="O5" s="164" t="s">
        <v>3595</v>
      </c>
      <c r="P5" s="164">
        <v>1421</v>
      </c>
      <c r="Q5" s="146">
        <v>3.7999999999999999E-2</v>
      </c>
      <c r="R5" s="128" t="s">
        <v>3601</v>
      </c>
      <c r="S5" s="146" t="s">
        <v>3462</v>
      </c>
      <c r="T5" s="146"/>
      <c r="U5" s="164">
        <v>3.8</v>
      </c>
    </row>
    <row r="6" spans="1:21" ht="14.55">
      <c r="A6" s="144"/>
      <c r="B6" s="144"/>
      <c r="C6" s="144"/>
      <c r="D6" s="144"/>
      <c r="E6" s="144"/>
      <c r="F6" s="144"/>
      <c r="G6" s="144"/>
      <c r="H6" s="146"/>
      <c r="I6" s="128" t="s">
        <v>231</v>
      </c>
      <c r="J6" s="155"/>
      <c r="K6" s="155"/>
      <c r="L6" s="155"/>
      <c r="M6" s="155"/>
      <c r="N6" s="155"/>
      <c r="O6" s="164" t="s">
        <v>3596</v>
      </c>
      <c r="P6" s="164">
        <v>3578</v>
      </c>
      <c r="Q6" s="146">
        <v>3.6999999999999998E-2</v>
      </c>
      <c r="R6" s="128" t="s">
        <v>3601</v>
      </c>
      <c r="S6" s="146" t="s">
        <v>3462</v>
      </c>
      <c r="T6" s="146"/>
      <c r="U6" s="164">
        <v>3.7</v>
      </c>
    </row>
    <row r="7" spans="1:21" ht="14.55">
      <c r="A7" s="144"/>
      <c r="B7" s="144"/>
      <c r="C7" s="144"/>
      <c r="D7" s="144"/>
      <c r="E7" s="144"/>
      <c r="F7" s="144"/>
      <c r="G7" s="144"/>
      <c r="H7" s="146"/>
      <c r="I7" s="128" t="s">
        <v>231</v>
      </c>
      <c r="J7" s="155"/>
      <c r="K7" s="155"/>
      <c r="L7" s="155"/>
      <c r="M7" s="155"/>
      <c r="N7" s="155"/>
      <c r="O7" s="164" t="s">
        <v>3597</v>
      </c>
      <c r="P7" s="164">
        <v>2730</v>
      </c>
      <c r="Q7" s="146">
        <v>4.2000000000000003E-2</v>
      </c>
      <c r="R7" s="128" t="s">
        <v>3601</v>
      </c>
      <c r="S7" s="146" t="s">
        <v>3462</v>
      </c>
      <c r="T7" s="146"/>
      <c r="U7" s="164">
        <v>4.2</v>
      </c>
    </row>
    <row r="8" spans="1:21" ht="14.55">
      <c r="A8" s="144"/>
      <c r="B8" s="144"/>
      <c r="C8" s="144"/>
      <c r="D8" s="144"/>
      <c r="E8" s="144"/>
      <c r="F8" s="144"/>
      <c r="G8" s="144"/>
      <c r="H8" s="146"/>
      <c r="I8" s="128" t="s">
        <v>231</v>
      </c>
      <c r="J8" s="155"/>
      <c r="K8" s="155"/>
      <c r="L8" s="155"/>
      <c r="M8" s="155"/>
      <c r="N8" s="155"/>
      <c r="O8" s="164" t="s">
        <v>3598</v>
      </c>
      <c r="P8" s="164">
        <v>2269</v>
      </c>
      <c r="Q8" s="146">
        <v>3.2000000000000001E-2</v>
      </c>
      <c r="R8" s="128" t="s">
        <v>3601</v>
      </c>
      <c r="S8" s="146" t="s">
        <v>3462</v>
      </c>
      <c r="T8" s="146"/>
      <c r="U8" s="164">
        <v>3.2</v>
      </c>
    </row>
    <row r="9" spans="1:21" ht="14.55">
      <c r="A9" s="144"/>
      <c r="B9" s="144"/>
      <c r="C9" s="144"/>
      <c r="D9" s="144"/>
      <c r="E9" s="144"/>
      <c r="F9" s="144"/>
      <c r="G9" s="144"/>
      <c r="H9" s="146"/>
      <c r="I9" s="128" t="s">
        <v>231</v>
      </c>
      <c r="J9" s="155"/>
      <c r="K9" s="155"/>
      <c r="L9" s="155"/>
      <c r="M9" s="155"/>
      <c r="N9" s="155"/>
      <c r="O9" s="164" t="s">
        <v>3599</v>
      </c>
      <c r="P9" s="164">
        <v>4623</v>
      </c>
      <c r="Q9" s="146">
        <v>3.5999999999999997E-2</v>
      </c>
      <c r="R9" s="164" t="s">
        <v>3606</v>
      </c>
      <c r="S9" s="146" t="s">
        <v>3462</v>
      </c>
      <c r="T9" s="146"/>
      <c r="U9" s="164">
        <v>3.6</v>
      </c>
    </row>
    <row r="10" spans="1:21" ht="14.55">
      <c r="A10" s="144"/>
      <c r="B10" s="144"/>
      <c r="C10" s="144"/>
      <c r="D10" s="144"/>
      <c r="E10" s="144"/>
      <c r="F10" s="144"/>
      <c r="G10" s="144"/>
      <c r="H10" s="146"/>
      <c r="I10" s="128" t="s">
        <v>231</v>
      </c>
      <c r="J10" s="155"/>
      <c r="K10" s="155"/>
      <c r="L10" s="155"/>
      <c r="M10" s="155"/>
      <c r="N10" s="155"/>
      <c r="O10" s="164" t="s">
        <v>3600</v>
      </c>
      <c r="P10" s="164">
        <v>376</v>
      </c>
      <c r="Q10" s="146">
        <v>4.8000000000000001E-2</v>
      </c>
      <c r="R10" s="164" t="s">
        <v>3606</v>
      </c>
      <c r="S10" s="146" t="s">
        <v>3462</v>
      </c>
      <c r="T10" s="146"/>
      <c r="U10" s="164">
        <v>4.8</v>
      </c>
    </row>
    <row r="11" spans="1:21" ht="14.55">
      <c r="A11" s="128" t="s">
        <v>3603</v>
      </c>
      <c r="B11" s="128" t="s">
        <v>3604</v>
      </c>
      <c r="C11" s="128">
        <v>2020</v>
      </c>
      <c r="F11" s="128" t="s">
        <v>372</v>
      </c>
      <c r="H11" s="128" t="s">
        <v>3605</v>
      </c>
      <c r="I11" s="128" t="s">
        <v>231</v>
      </c>
      <c r="J11" s="128" t="s">
        <v>3590</v>
      </c>
      <c r="K11" s="128" t="s">
        <v>3591</v>
      </c>
      <c r="L11" s="164" t="s">
        <v>3607</v>
      </c>
      <c r="M11" s="146" t="s">
        <v>3379</v>
      </c>
      <c r="N11" s="164" t="s">
        <v>3609</v>
      </c>
      <c r="O11" s="164" t="s">
        <v>3526</v>
      </c>
      <c r="P11" s="164">
        <v>2945</v>
      </c>
      <c r="Q11" s="146">
        <v>5.0999999999999997E-2</v>
      </c>
      <c r="R11" s="128" t="s">
        <v>3601</v>
      </c>
      <c r="S11" s="146" t="s">
        <v>3462</v>
      </c>
      <c r="T11" s="146"/>
      <c r="U11" s="164">
        <v>5.0999999999999996</v>
      </c>
    </row>
    <row r="12" spans="1:21" ht="14.55">
      <c r="I12" s="128" t="s">
        <v>231</v>
      </c>
      <c r="L12" s="146"/>
      <c r="M12" s="146"/>
      <c r="N12" s="146"/>
      <c r="O12" s="164" t="s">
        <v>3593</v>
      </c>
      <c r="P12" s="164">
        <v>929</v>
      </c>
      <c r="Q12" s="146">
        <v>6.9000000000000006E-2</v>
      </c>
      <c r="R12" s="128" t="s">
        <v>3601</v>
      </c>
      <c r="S12" s="146" t="s">
        <v>3462</v>
      </c>
      <c r="T12" s="146"/>
      <c r="U12" s="164">
        <v>6.9</v>
      </c>
    </row>
    <row r="13" spans="1:21" ht="14.55">
      <c r="I13" s="128" t="s">
        <v>231</v>
      </c>
      <c r="L13" s="146"/>
      <c r="M13" s="146"/>
      <c r="N13" s="146"/>
      <c r="O13" s="164" t="s">
        <v>3594</v>
      </c>
      <c r="P13" s="164">
        <v>2016</v>
      </c>
      <c r="Q13" s="146">
        <v>4.2000000000000003E-2</v>
      </c>
      <c r="R13" s="128" t="s">
        <v>3601</v>
      </c>
      <c r="S13" s="146" t="s">
        <v>3462</v>
      </c>
      <c r="T13" s="146"/>
      <c r="U13" s="164">
        <v>4.2</v>
      </c>
    </row>
    <row r="14" spans="1:21" ht="14.55">
      <c r="I14" s="128" t="s">
        <v>231</v>
      </c>
      <c r="L14" s="146"/>
      <c r="M14" s="146"/>
      <c r="N14" s="146"/>
      <c r="O14" s="164" t="s">
        <v>3595</v>
      </c>
      <c r="P14" s="164">
        <v>866</v>
      </c>
      <c r="Q14" s="146">
        <v>5.0999999999999997E-2</v>
      </c>
      <c r="R14" s="128" t="s">
        <v>3601</v>
      </c>
      <c r="S14" s="146" t="s">
        <v>3462</v>
      </c>
      <c r="T14" s="146"/>
      <c r="U14" s="164">
        <v>5.0999999999999996</v>
      </c>
    </row>
    <row r="15" spans="1:21" ht="14.55">
      <c r="I15" s="128" t="s">
        <v>231</v>
      </c>
      <c r="L15" s="146"/>
      <c r="M15" s="146"/>
      <c r="N15" s="146"/>
      <c r="O15" s="164" t="s">
        <v>3596</v>
      </c>
      <c r="P15" s="164">
        <v>2079</v>
      </c>
      <c r="Q15" s="146">
        <v>5.0999999999999997E-2</v>
      </c>
      <c r="R15" s="128" t="s">
        <v>3601</v>
      </c>
      <c r="S15" s="146" t="s">
        <v>3462</v>
      </c>
      <c r="T15" s="146"/>
      <c r="U15" s="164">
        <v>5.0999999999999996</v>
      </c>
    </row>
    <row r="16" spans="1:21" ht="14.55">
      <c r="I16" s="128" t="s">
        <v>231</v>
      </c>
      <c r="L16" s="146"/>
      <c r="M16" s="146"/>
      <c r="N16" s="146"/>
      <c r="O16" s="164" t="s">
        <v>3599</v>
      </c>
      <c r="P16" s="164">
        <v>2677</v>
      </c>
      <c r="Q16" s="146">
        <v>0.05</v>
      </c>
      <c r="R16" s="128" t="s">
        <v>3601</v>
      </c>
      <c r="S16" s="146" t="s">
        <v>3462</v>
      </c>
      <c r="T16" s="146"/>
      <c r="U16" s="164">
        <v>5</v>
      </c>
    </row>
    <row r="17" spans="9:21" ht="14.55">
      <c r="I17" s="128" t="s">
        <v>231</v>
      </c>
      <c r="L17" s="146"/>
      <c r="M17" s="146"/>
      <c r="N17" s="146"/>
      <c r="O17" s="164" t="s">
        <v>3600</v>
      </c>
      <c r="P17" s="164">
        <v>268</v>
      </c>
      <c r="Q17" s="146">
        <v>6.3E-2</v>
      </c>
      <c r="R17" s="128" t="s">
        <v>3601</v>
      </c>
      <c r="S17" s="146" t="s">
        <v>3462</v>
      </c>
      <c r="T17" s="146"/>
      <c r="U17" s="164">
        <v>6.3</v>
      </c>
    </row>
    <row r="18" spans="9:21" ht="14.55">
      <c r="I18" s="128" t="s">
        <v>231</v>
      </c>
      <c r="L18" s="146"/>
      <c r="M18" s="146"/>
      <c r="N18" s="146"/>
      <c r="O18" s="164" t="s">
        <v>3608</v>
      </c>
      <c r="P18" s="164">
        <v>1906</v>
      </c>
      <c r="Q18" s="146">
        <v>5.4600000000000003E-2</v>
      </c>
      <c r="R18" s="128" t="s">
        <v>3601</v>
      </c>
      <c r="S18" s="146" t="s">
        <v>3462</v>
      </c>
      <c r="T18" s="146"/>
      <c r="U18" s="164">
        <v>5.46</v>
      </c>
    </row>
    <row r="19" spans="9:21" ht="14.55">
      <c r="I19" s="128" t="s">
        <v>231</v>
      </c>
      <c r="L19" s="146"/>
      <c r="M19" s="146"/>
      <c r="N19" s="146"/>
      <c r="O19" s="164" t="s">
        <v>3598</v>
      </c>
      <c r="P19" s="164">
        <v>1039</v>
      </c>
      <c r="Q19" s="146">
        <v>4.2999999999999997E-2</v>
      </c>
      <c r="R19" s="128" t="s">
        <v>3601</v>
      </c>
      <c r="S19" s="146" t="s">
        <v>3462</v>
      </c>
      <c r="T19" s="146"/>
      <c r="U19" s="164">
        <v>4.3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1083-81D1-4EFE-964B-1BBA3D622494}">
  <dimension ref="A1:S8"/>
  <sheetViews>
    <sheetView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684</v>
      </c>
      <c r="B2" t="s">
        <v>685</v>
      </c>
      <c r="C2">
        <v>2012</v>
      </c>
      <c r="D2">
        <v>122</v>
      </c>
      <c r="E2" s="16">
        <v>0.48995983935742998</v>
      </c>
      <c r="F2" t="s">
        <v>686</v>
      </c>
      <c r="G2" t="s">
        <v>687</v>
      </c>
      <c r="H2" t="s">
        <v>35</v>
      </c>
      <c r="I2" t="s">
        <v>35</v>
      </c>
      <c r="J2" s="18" t="s">
        <v>25</v>
      </c>
      <c r="K2" t="s">
        <v>688</v>
      </c>
      <c r="L2"/>
      <c r="M2" t="s">
        <v>689</v>
      </c>
      <c r="N2" s="19" t="s">
        <v>690</v>
      </c>
      <c r="O2" t="s">
        <v>29</v>
      </c>
      <c r="P2">
        <v>249</v>
      </c>
      <c r="Q2" s="20">
        <v>0.313</v>
      </c>
      <c r="R2" s="21" t="s">
        <v>30</v>
      </c>
    </row>
    <row r="3" spans="1:19" s="21" customFormat="1">
      <c r="A3"/>
      <c r="B3"/>
      <c r="C3"/>
      <c r="D3"/>
      <c r="E3" s="16"/>
      <c r="F3"/>
      <c r="G3"/>
      <c r="H3"/>
      <c r="I3" t="s">
        <v>35</v>
      </c>
      <c r="J3" s="18"/>
      <c r="K3"/>
      <c r="L3"/>
      <c r="M3"/>
      <c r="N3" s="19" t="s">
        <v>691</v>
      </c>
      <c r="O3" t="s">
        <v>44</v>
      </c>
      <c r="P3">
        <v>86</v>
      </c>
      <c r="Q3" s="20">
        <v>0.26700000000000002</v>
      </c>
      <c r="R3" s="21" t="s">
        <v>30</v>
      </c>
    </row>
    <row r="4" spans="1:19" s="21" customFormat="1">
      <c r="A4"/>
      <c r="B4"/>
      <c r="C4"/>
      <c r="D4"/>
      <c r="E4" s="16"/>
      <c r="F4"/>
      <c r="G4"/>
      <c r="H4"/>
      <c r="I4" t="s">
        <v>35</v>
      </c>
      <c r="J4" s="18"/>
      <c r="K4"/>
      <c r="L4"/>
      <c r="M4"/>
      <c r="N4" s="19" t="s">
        <v>692</v>
      </c>
      <c r="O4" t="s">
        <v>45</v>
      </c>
      <c r="P4">
        <v>115</v>
      </c>
      <c r="Q4" s="20">
        <v>0.33</v>
      </c>
      <c r="R4" s="21" t="s">
        <v>30</v>
      </c>
    </row>
    <row r="5" spans="1:19" s="21" customFormat="1">
      <c r="A5"/>
      <c r="B5"/>
      <c r="C5"/>
      <c r="D5"/>
      <c r="E5" s="16"/>
      <c r="F5"/>
      <c r="G5"/>
      <c r="H5"/>
      <c r="I5" t="s">
        <v>35</v>
      </c>
      <c r="J5" s="18"/>
      <c r="K5"/>
      <c r="L5"/>
      <c r="M5"/>
      <c r="N5" s="19" t="s">
        <v>693</v>
      </c>
      <c r="O5" t="s">
        <v>46</v>
      </c>
      <c r="P5">
        <v>48</v>
      </c>
      <c r="Q5" s="20">
        <v>0.35399999999999998</v>
      </c>
      <c r="R5" s="21" t="s">
        <v>30</v>
      </c>
    </row>
    <row r="6" spans="1:19" s="32" customFormat="1" ht="16.95">
      <c r="A6" s="38" t="s">
        <v>694</v>
      </c>
      <c r="B6" s="33" t="s">
        <v>695</v>
      </c>
      <c r="C6" s="33">
        <v>2014</v>
      </c>
      <c r="D6" s="33"/>
      <c r="E6" s="33"/>
      <c r="F6" s="33" t="s">
        <v>696</v>
      </c>
      <c r="G6" s="33" t="s">
        <v>697</v>
      </c>
      <c r="H6" s="33" t="s">
        <v>162</v>
      </c>
      <c r="I6" s="39" t="s">
        <v>215</v>
      </c>
      <c r="J6" s="36" t="s">
        <v>156</v>
      </c>
      <c r="K6" s="33" t="s">
        <v>698</v>
      </c>
      <c r="L6" s="33"/>
      <c r="M6" s="33" t="s">
        <v>699</v>
      </c>
      <c r="N6" s="33" t="s">
        <v>700</v>
      </c>
      <c r="O6" s="33" t="s">
        <v>133</v>
      </c>
      <c r="P6" s="33">
        <v>1077</v>
      </c>
      <c r="Q6" s="35">
        <v>0.20519999999999999</v>
      </c>
      <c r="R6" s="33" t="s">
        <v>132</v>
      </c>
    </row>
    <row r="7" spans="1:19" s="32" customFormat="1" ht="14.55">
      <c r="A7" s="33"/>
      <c r="B7" s="33"/>
      <c r="C7" s="33"/>
      <c r="D7" s="33"/>
      <c r="E7" s="33"/>
      <c r="F7" s="33"/>
      <c r="G7" s="33"/>
      <c r="H7" s="33"/>
      <c r="I7" s="39" t="s">
        <v>215</v>
      </c>
      <c r="J7" s="33"/>
      <c r="K7" s="33" t="s">
        <v>698</v>
      </c>
      <c r="L7" s="33"/>
      <c r="M7" s="33"/>
      <c r="N7" s="33" t="s">
        <v>700</v>
      </c>
      <c r="O7" s="33" t="s">
        <v>154</v>
      </c>
      <c r="P7" s="33">
        <v>528</v>
      </c>
      <c r="Q7" s="35">
        <v>0.1895</v>
      </c>
      <c r="R7" s="33" t="s">
        <v>132</v>
      </c>
    </row>
    <row r="8" spans="1:19" s="32" customFormat="1" ht="14.55">
      <c r="A8" s="33"/>
      <c r="B8" s="33"/>
      <c r="C8" s="33"/>
      <c r="D8" s="33"/>
      <c r="E8" s="33"/>
      <c r="F8" s="33"/>
      <c r="G8" s="33"/>
      <c r="H8" s="33"/>
      <c r="I8" s="39" t="s">
        <v>215</v>
      </c>
      <c r="J8" s="33"/>
      <c r="K8" s="33" t="s">
        <v>698</v>
      </c>
      <c r="L8" s="33"/>
      <c r="M8" s="33"/>
      <c r="N8" s="33" t="s">
        <v>700</v>
      </c>
      <c r="O8" s="33" t="s">
        <v>153</v>
      </c>
      <c r="P8" s="33">
        <v>549</v>
      </c>
      <c r="Q8" s="35">
        <v>0.2676</v>
      </c>
      <c r="R8" s="33" t="s">
        <v>132</v>
      </c>
    </row>
  </sheetData>
  <phoneticPr fontId="1"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AC405-1B3B-4A32-84D6-B7EBE1138E9B}">
  <dimension ref="A1:U5"/>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28" t="s">
        <v>3612</v>
      </c>
      <c r="B2" s="128" t="s">
        <v>3613</v>
      </c>
      <c r="C2" s="128">
        <v>2011</v>
      </c>
      <c r="F2" t="s">
        <v>3614</v>
      </c>
      <c r="H2" s="128" t="s">
        <v>231</v>
      </c>
      <c r="I2" s="128" t="s">
        <v>231</v>
      </c>
      <c r="J2" t="s">
        <v>3615</v>
      </c>
      <c r="K2" s="128" t="s">
        <v>3616</v>
      </c>
      <c r="L2" s="128" t="s">
        <v>910</v>
      </c>
      <c r="M2" s="128" t="s">
        <v>910</v>
      </c>
      <c r="N2" s="164" t="s">
        <v>3617</v>
      </c>
      <c r="O2" s="164" t="s">
        <v>3526</v>
      </c>
      <c r="P2" s="164">
        <v>894</v>
      </c>
      <c r="Q2" s="146">
        <v>4.4999999999999997E-3</v>
      </c>
      <c r="R2" s="148" t="s">
        <v>3618</v>
      </c>
      <c r="S2" s="128" t="s">
        <v>3619</v>
      </c>
      <c r="T2" s="146"/>
      <c r="U2" s="164">
        <v>0.45</v>
      </c>
    </row>
    <row r="3" spans="1:21" ht="14.55">
      <c r="I3" s="128" t="s">
        <v>231</v>
      </c>
      <c r="N3" s="146"/>
      <c r="O3" s="164" t="s">
        <v>3593</v>
      </c>
      <c r="P3" s="164">
        <v>281</v>
      </c>
      <c r="Q3" s="146">
        <v>1.0699999999999999E-2</v>
      </c>
      <c r="R3" s="168"/>
      <c r="S3" s="128" t="s">
        <v>3619</v>
      </c>
      <c r="T3" s="146"/>
      <c r="U3" s="164">
        <v>1.07</v>
      </c>
    </row>
    <row r="4" spans="1:21" ht="14.55">
      <c r="I4" s="128" t="s">
        <v>231</v>
      </c>
      <c r="N4" s="146"/>
      <c r="O4" s="164" t="s">
        <v>3594</v>
      </c>
      <c r="P4" s="164">
        <v>613</v>
      </c>
      <c r="Q4" s="146">
        <v>1.6000000000000001E-3</v>
      </c>
      <c r="R4" s="168"/>
      <c r="S4" s="128" t="s">
        <v>3619</v>
      </c>
      <c r="T4" s="146"/>
      <c r="U4" s="164">
        <v>0.16</v>
      </c>
    </row>
    <row r="5" spans="1:21">
      <c r="N5" s="146"/>
      <c r="O5" s="146"/>
      <c r="P5" s="146"/>
      <c r="Q5" s="146"/>
      <c r="R5" s="146"/>
      <c r="S5" s="146"/>
      <c r="T5" s="146"/>
      <c r="U5" s="146"/>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1019-C168-41ED-8B5D-EEE73536E0F6}">
  <dimension ref="A1:U6"/>
  <sheetViews>
    <sheetView workbookViewId="0">
      <selection activeCell="Q7" sqref="Q7"/>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28" t="s">
        <v>3634</v>
      </c>
      <c r="B2" s="128" t="s">
        <v>3635</v>
      </c>
      <c r="C2" s="128">
        <v>2017</v>
      </c>
      <c r="H2" s="128" t="s">
        <v>231</v>
      </c>
      <c r="I2" s="128" t="s">
        <v>231</v>
      </c>
      <c r="J2" t="s">
        <v>1141</v>
      </c>
      <c r="K2" s="128" t="s">
        <v>3632</v>
      </c>
      <c r="L2" s="128" t="s">
        <v>3033</v>
      </c>
      <c r="M2" s="128" t="s">
        <v>3370</v>
      </c>
      <c r="N2" s="128" t="s">
        <v>3636</v>
      </c>
      <c r="O2" s="128" t="s">
        <v>981</v>
      </c>
      <c r="P2" s="128">
        <v>2198</v>
      </c>
      <c r="Q2">
        <v>4.2999999999999997E-2</v>
      </c>
      <c r="R2" s="128" t="s">
        <v>3288</v>
      </c>
      <c r="S2" s="128" t="s">
        <v>3361</v>
      </c>
      <c r="U2" s="128">
        <v>4.3</v>
      </c>
    </row>
    <row r="3" spans="1:21" ht="14.55">
      <c r="I3" s="128" t="s">
        <v>231</v>
      </c>
      <c r="O3" s="128" t="s">
        <v>980</v>
      </c>
      <c r="P3" s="128">
        <v>689</v>
      </c>
      <c r="Q3">
        <v>6.5299999999999997E-2</v>
      </c>
      <c r="U3" s="128">
        <v>6.53</v>
      </c>
    </row>
    <row r="4" spans="1:21" ht="14.55">
      <c r="I4" s="128" t="s">
        <v>231</v>
      </c>
      <c r="O4" s="128" t="s">
        <v>979</v>
      </c>
      <c r="P4" s="128">
        <v>1509</v>
      </c>
      <c r="Q4">
        <v>3.2500000000000001E-2</v>
      </c>
      <c r="U4" s="128">
        <v>3.25</v>
      </c>
    </row>
    <row r="5" spans="1:21" ht="14.55">
      <c r="I5" s="128" t="s">
        <v>231</v>
      </c>
      <c r="O5" s="128" t="s">
        <v>250</v>
      </c>
      <c r="P5" s="128">
        <v>1616</v>
      </c>
      <c r="Q5">
        <v>4.02E-2</v>
      </c>
      <c r="U5" s="128">
        <v>4.0199999999999996</v>
      </c>
    </row>
    <row r="6" spans="1:21" ht="14.55">
      <c r="I6" s="128" t="s">
        <v>231</v>
      </c>
      <c r="O6" s="128" t="s">
        <v>251</v>
      </c>
      <c r="P6" s="128">
        <v>582</v>
      </c>
      <c r="Q6">
        <v>4.9799999999999997E-2</v>
      </c>
      <c r="U6" s="128">
        <v>4.9800000000000004</v>
      </c>
    </row>
  </sheetData>
  <phoneticPr fontId="1" type="noConversion"/>
  <pageMargins left="0.7" right="0.7" top="0.75" bottom="0.75" header="0.3" footer="0.3"/>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6FDBF-6FAC-43F4-A845-27BC6BC576C2}">
  <dimension ref="A1:T29"/>
  <sheetViews>
    <sheetView topLeftCell="A7" workbookViewId="0">
      <selection activeCell="F38" sqref="F38"/>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1916</v>
      </c>
    </row>
    <row r="2" spans="1:20" s="73" customFormat="1" ht="14.55">
      <c r="A2" s="73" t="s">
        <v>3659</v>
      </c>
      <c r="B2" s="73" t="s">
        <v>3660</v>
      </c>
      <c r="C2" s="73">
        <v>2013</v>
      </c>
      <c r="D2" s="73">
        <f>E2*P2</f>
        <v>941.98500000000001</v>
      </c>
      <c r="E2" s="73">
        <v>0.51900000000000002</v>
      </c>
      <c r="F2" s="73" t="s">
        <v>80</v>
      </c>
      <c r="G2" s="73">
        <v>14.67</v>
      </c>
      <c r="H2" s="73" t="s">
        <v>35</v>
      </c>
      <c r="I2" s="73" t="s">
        <v>35</v>
      </c>
      <c r="J2" s="73" t="s">
        <v>25</v>
      </c>
      <c r="K2" s="73" t="s">
        <v>3661</v>
      </c>
      <c r="L2" s="73" t="s">
        <v>2822</v>
      </c>
      <c r="M2" s="73" t="s">
        <v>3662</v>
      </c>
      <c r="N2" s="73" t="s">
        <v>3663</v>
      </c>
      <c r="O2" s="73" t="s">
        <v>981</v>
      </c>
      <c r="P2" s="73">
        <v>1815</v>
      </c>
      <c r="Q2" s="73">
        <v>0.18179999999999999</v>
      </c>
      <c r="R2" s="73" t="s">
        <v>70</v>
      </c>
      <c r="S2" s="73">
        <f>Q2*100</f>
        <v>18.18</v>
      </c>
      <c r="T2" s="73" t="s">
        <v>60</v>
      </c>
    </row>
    <row r="3" spans="1:20" s="73" customFormat="1" ht="14.55">
      <c r="K3" s="73" t="s">
        <v>3657</v>
      </c>
      <c r="O3" s="73" t="s">
        <v>980</v>
      </c>
      <c r="P3" s="73">
        <v>942</v>
      </c>
      <c r="Q3" s="73">
        <v>0.17730000000000001</v>
      </c>
      <c r="S3" s="73">
        <f t="shared" ref="S3:S9" si="0">Q3*100</f>
        <v>17.73</v>
      </c>
    </row>
    <row r="4" spans="1:20" s="73" customFormat="1" ht="14.55">
      <c r="K4" s="73" t="s">
        <v>3657</v>
      </c>
      <c r="O4" s="73" t="s">
        <v>979</v>
      </c>
      <c r="P4" s="73">
        <v>873</v>
      </c>
      <c r="Q4" s="73">
        <v>0.1867</v>
      </c>
      <c r="S4" s="73">
        <f t="shared" si="0"/>
        <v>18.670000000000002</v>
      </c>
    </row>
    <row r="5" spans="1:20" s="73" customFormat="1" ht="14.55">
      <c r="K5" s="73" t="s">
        <v>3657</v>
      </c>
      <c r="O5" s="73" t="s">
        <v>44</v>
      </c>
      <c r="P5" s="73">
        <v>875</v>
      </c>
      <c r="Q5" s="73">
        <v>0.1817</v>
      </c>
      <c r="S5" s="73">
        <f t="shared" si="0"/>
        <v>18.170000000000002</v>
      </c>
    </row>
    <row r="6" spans="1:20" s="73" customFormat="1" ht="14.55">
      <c r="K6" s="73" t="s">
        <v>3657</v>
      </c>
      <c r="O6" s="73" t="s">
        <v>45</v>
      </c>
      <c r="P6" s="73">
        <v>940</v>
      </c>
      <c r="Q6" s="73">
        <v>0.18190000000000001</v>
      </c>
      <c r="S6" s="73">
        <f t="shared" si="0"/>
        <v>18.190000000000001</v>
      </c>
    </row>
    <row r="7" spans="1:20" s="73" customFormat="1" ht="14.55">
      <c r="A7" s="73" t="s">
        <v>3664</v>
      </c>
      <c r="B7" s="73" t="s">
        <v>3665</v>
      </c>
      <c r="C7" s="73">
        <v>2012</v>
      </c>
      <c r="D7" s="73">
        <f>E7*P7</f>
        <v>1559.6980000000001</v>
      </c>
      <c r="E7" s="73">
        <v>0.51800000000000002</v>
      </c>
      <c r="F7" s="73" t="s">
        <v>129</v>
      </c>
      <c r="G7" s="73">
        <v>14.85</v>
      </c>
      <c r="H7" s="73" t="s">
        <v>3052</v>
      </c>
      <c r="I7" s="73" t="s">
        <v>35</v>
      </c>
      <c r="J7" s="73" t="s">
        <v>25</v>
      </c>
      <c r="K7" s="73" t="s">
        <v>3666</v>
      </c>
      <c r="L7" s="73" t="s">
        <v>3667</v>
      </c>
      <c r="M7" s="73" t="s">
        <v>3034</v>
      </c>
      <c r="N7" s="73" t="s">
        <v>3663</v>
      </c>
      <c r="O7" s="73" t="s">
        <v>981</v>
      </c>
      <c r="P7" s="73">
        <v>3011</v>
      </c>
      <c r="Q7" s="73">
        <v>0.33939999999999998</v>
      </c>
      <c r="R7" s="73" t="s">
        <v>70</v>
      </c>
      <c r="S7" s="73">
        <f t="shared" si="0"/>
        <v>33.94</v>
      </c>
    </row>
    <row r="8" spans="1:20" s="73" customFormat="1" ht="14.55">
      <c r="K8" s="73" t="s">
        <v>3666</v>
      </c>
      <c r="O8" s="73" t="s">
        <v>980</v>
      </c>
      <c r="P8" s="73">
        <v>1563</v>
      </c>
      <c r="Q8" s="73">
        <v>0.29620000000000002</v>
      </c>
      <c r="S8" s="73">
        <f t="shared" si="0"/>
        <v>29.62</v>
      </c>
    </row>
    <row r="9" spans="1:20" s="73" customFormat="1" ht="14.55">
      <c r="K9" s="73" t="s">
        <v>3666</v>
      </c>
      <c r="O9" s="73" t="s">
        <v>979</v>
      </c>
      <c r="P9" s="73">
        <v>1448</v>
      </c>
      <c r="Q9" s="73">
        <v>0.38600000000000001</v>
      </c>
      <c r="S9" s="73">
        <f t="shared" si="0"/>
        <v>38.6</v>
      </c>
    </row>
    <row r="10" spans="1:20" s="21" customFormat="1">
      <c r="A10" s="21" t="s">
        <v>3668</v>
      </c>
      <c r="B10" s="21" t="s">
        <v>3669</v>
      </c>
      <c r="C10" s="21">
        <v>2013</v>
      </c>
      <c r="D10" s="21">
        <v>460</v>
      </c>
      <c r="E10" s="21">
        <v>0.49299999999999999</v>
      </c>
      <c r="H10" s="21" t="s">
        <v>2625</v>
      </c>
      <c r="I10" s="21" t="s">
        <v>2625</v>
      </c>
      <c r="J10" s="21" t="s">
        <v>25</v>
      </c>
      <c r="K10" s="21" t="s">
        <v>3670</v>
      </c>
      <c r="L10" s="21" t="s">
        <v>3033</v>
      </c>
      <c r="M10" s="21" t="s">
        <v>3034</v>
      </c>
      <c r="N10" s="21" t="s">
        <v>3671</v>
      </c>
      <c r="O10" s="21" t="s">
        <v>981</v>
      </c>
      <c r="P10" s="21">
        <v>933</v>
      </c>
      <c r="Q10" s="21">
        <f>S10/100</f>
        <v>0.14699999999999999</v>
      </c>
      <c r="R10" s="21" t="s">
        <v>3288</v>
      </c>
      <c r="S10" s="21">
        <v>14.7</v>
      </c>
      <c r="T10" s="21" t="s">
        <v>1548</v>
      </c>
    </row>
    <row r="11" spans="1:20" s="21" customFormat="1">
      <c r="O11" s="21" t="s">
        <v>980</v>
      </c>
      <c r="P11" s="21">
        <v>460</v>
      </c>
      <c r="Q11" s="21">
        <f t="shared" ref="Q11:Q24" si="1">S11/100</f>
        <v>0.122</v>
      </c>
      <c r="R11" s="21" t="s">
        <v>3288</v>
      </c>
      <c r="S11" s="21">
        <v>12.2</v>
      </c>
    </row>
    <row r="12" spans="1:20" s="21" customFormat="1">
      <c r="O12" s="21" t="s">
        <v>979</v>
      </c>
      <c r="P12" s="21">
        <v>473</v>
      </c>
      <c r="Q12" s="21">
        <f t="shared" si="1"/>
        <v>0.17100000000000001</v>
      </c>
      <c r="R12" s="21" t="s">
        <v>3288</v>
      </c>
      <c r="S12" s="21">
        <v>17.100000000000001</v>
      </c>
    </row>
    <row r="13" spans="1:20" s="21" customFormat="1">
      <c r="O13" s="21" t="s">
        <v>311</v>
      </c>
      <c r="P13" s="21">
        <v>895</v>
      </c>
      <c r="Q13" s="21">
        <f t="shared" si="1"/>
        <v>0.14899999999999999</v>
      </c>
      <c r="R13" s="21" t="s">
        <v>3288</v>
      </c>
      <c r="S13" s="21">
        <v>14.9</v>
      </c>
    </row>
    <row r="14" spans="1:20" s="21" customFormat="1">
      <c r="O14" s="21" t="s">
        <v>1073</v>
      </c>
      <c r="P14" s="21">
        <v>38</v>
      </c>
      <c r="Q14" s="21">
        <f t="shared" si="1"/>
        <v>0.105</v>
      </c>
      <c r="R14" s="21" t="s">
        <v>3288</v>
      </c>
      <c r="S14" s="21">
        <v>10.5</v>
      </c>
    </row>
    <row r="15" spans="1:20" s="21" customFormat="1">
      <c r="O15" s="21" t="s">
        <v>1086</v>
      </c>
      <c r="P15" s="21">
        <v>809</v>
      </c>
      <c r="Q15" s="21">
        <f t="shared" si="1"/>
        <v>0.14800000000000002</v>
      </c>
      <c r="R15" s="21" t="s">
        <v>3288</v>
      </c>
      <c r="S15" s="21">
        <v>14.8</v>
      </c>
    </row>
    <row r="16" spans="1:20" s="21" customFormat="1">
      <c r="O16" s="21" t="s">
        <v>1087</v>
      </c>
      <c r="P16" s="21">
        <v>124</v>
      </c>
      <c r="Q16" s="21">
        <f t="shared" si="1"/>
        <v>0.13699999999999998</v>
      </c>
      <c r="R16" s="21" t="s">
        <v>3288</v>
      </c>
      <c r="S16" s="21">
        <v>13.7</v>
      </c>
    </row>
    <row r="17" spans="1:20" s="21" customFormat="1">
      <c r="A17" s="21" t="s">
        <v>3672</v>
      </c>
      <c r="B17" s="21" t="s">
        <v>3673</v>
      </c>
      <c r="C17" s="21">
        <v>2013</v>
      </c>
      <c r="D17" s="21">
        <v>814</v>
      </c>
      <c r="E17" s="21">
        <v>0.51619999999999999</v>
      </c>
      <c r="F17" s="21" t="s">
        <v>80</v>
      </c>
      <c r="G17" s="21">
        <v>18</v>
      </c>
      <c r="H17" s="21" t="s">
        <v>2625</v>
      </c>
      <c r="I17" s="21" t="s">
        <v>2625</v>
      </c>
      <c r="J17" s="21" t="s">
        <v>36</v>
      </c>
      <c r="K17" s="21" t="s">
        <v>3657</v>
      </c>
      <c r="L17" s="21" t="s">
        <v>2822</v>
      </c>
      <c r="M17" s="21" t="s">
        <v>3662</v>
      </c>
      <c r="N17" s="21" t="s">
        <v>3663</v>
      </c>
      <c r="O17" s="21" t="s">
        <v>981</v>
      </c>
      <c r="P17" s="21">
        <v>1577</v>
      </c>
      <c r="Q17" s="21">
        <f t="shared" si="1"/>
        <v>0.18899999999999997</v>
      </c>
      <c r="R17" s="21" t="s">
        <v>70</v>
      </c>
      <c r="S17" s="21">
        <v>18.899999999999999</v>
      </c>
    </row>
    <row r="18" spans="1:20" s="21" customFormat="1">
      <c r="O18" s="21" t="s">
        <v>980</v>
      </c>
      <c r="P18" s="21">
        <v>814</v>
      </c>
      <c r="Q18" s="21">
        <f t="shared" si="1"/>
        <v>0.18920000000000001</v>
      </c>
      <c r="R18" s="21" t="s">
        <v>70</v>
      </c>
      <c r="S18" s="21">
        <v>18.920000000000002</v>
      </c>
    </row>
    <row r="19" spans="1:20" s="21" customFormat="1">
      <c r="O19" s="21" t="s">
        <v>979</v>
      </c>
      <c r="P19" s="21">
        <v>763</v>
      </c>
      <c r="Q19" s="21">
        <f t="shared" si="1"/>
        <v>0.18870000000000001</v>
      </c>
      <c r="R19" s="21" t="s">
        <v>70</v>
      </c>
      <c r="S19" s="21">
        <v>18.87</v>
      </c>
    </row>
    <row r="20" spans="1:20" s="21" customFormat="1">
      <c r="O20" s="21" t="s">
        <v>3674</v>
      </c>
      <c r="P20" s="21">
        <v>884</v>
      </c>
      <c r="Q20" s="21">
        <f t="shared" si="1"/>
        <v>0.21489999999999998</v>
      </c>
      <c r="R20" s="21" t="s">
        <v>70</v>
      </c>
      <c r="S20" s="21">
        <v>21.49</v>
      </c>
    </row>
    <row r="21" spans="1:20" s="21" customFormat="1">
      <c r="O21" s="21" t="s">
        <v>3675</v>
      </c>
      <c r="P21" s="21">
        <v>693</v>
      </c>
      <c r="Q21" s="21">
        <f t="shared" si="1"/>
        <v>0.15590000000000001</v>
      </c>
      <c r="R21" s="21" t="s">
        <v>70</v>
      </c>
      <c r="S21" s="21">
        <v>15.59</v>
      </c>
    </row>
    <row r="22" spans="1:20" s="21" customFormat="1">
      <c r="O22" s="21" t="s">
        <v>1086</v>
      </c>
      <c r="P22" s="21">
        <v>600</v>
      </c>
      <c r="Q22" s="21">
        <f t="shared" si="1"/>
        <v>0.2167</v>
      </c>
      <c r="R22" s="21" t="s">
        <v>70</v>
      </c>
      <c r="S22" s="21">
        <v>21.67</v>
      </c>
    </row>
    <row r="23" spans="1:20" s="21" customFormat="1">
      <c r="O23" s="21" t="s">
        <v>1087</v>
      </c>
      <c r="P23" s="21">
        <v>977</v>
      </c>
      <c r="Q23" s="21">
        <f t="shared" si="1"/>
        <v>0.17199999999999999</v>
      </c>
      <c r="R23" s="21" t="s">
        <v>70</v>
      </c>
      <c r="S23" s="21">
        <v>17.2</v>
      </c>
    </row>
    <row r="24" spans="1:20" s="21" customFormat="1">
      <c r="A24" s="21" t="s">
        <v>3676</v>
      </c>
      <c r="B24" s="21" t="s">
        <v>3677</v>
      </c>
      <c r="C24" s="21">
        <v>2019</v>
      </c>
      <c r="D24" s="21">
        <v>273</v>
      </c>
      <c r="E24" s="21">
        <v>0.30990000000000001</v>
      </c>
      <c r="F24" s="21" t="s">
        <v>129</v>
      </c>
      <c r="H24" s="21" t="s">
        <v>3678</v>
      </c>
      <c r="I24" s="21" t="s">
        <v>2625</v>
      </c>
      <c r="J24" s="21" t="s">
        <v>25</v>
      </c>
      <c r="K24" s="21" t="s">
        <v>3657</v>
      </c>
      <c r="L24" s="21" t="s">
        <v>2822</v>
      </c>
      <c r="M24" s="21" t="s">
        <v>3662</v>
      </c>
      <c r="N24" s="21" t="s">
        <v>3663</v>
      </c>
      <c r="O24" s="21" t="s">
        <v>981</v>
      </c>
      <c r="P24" s="21">
        <v>995</v>
      </c>
      <c r="Q24" s="21">
        <f t="shared" si="1"/>
        <v>0.375</v>
      </c>
      <c r="R24" s="21" t="s">
        <v>70</v>
      </c>
      <c r="S24" s="21">
        <v>37.5</v>
      </c>
    </row>
    <row r="25" spans="1:20" s="21" customFormat="1">
      <c r="A25" s="21" t="s">
        <v>3679</v>
      </c>
      <c r="B25" s="21" t="s">
        <v>3680</v>
      </c>
      <c r="C25" s="21">
        <v>2020</v>
      </c>
      <c r="D25" s="21" t="s">
        <v>3681</v>
      </c>
      <c r="E25" s="21" t="s">
        <v>3681</v>
      </c>
      <c r="F25" s="21" t="s">
        <v>890</v>
      </c>
      <c r="H25" s="21" t="s">
        <v>231</v>
      </c>
      <c r="I25" s="21" t="s">
        <v>231</v>
      </c>
      <c r="J25" s="21" t="s">
        <v>25</v>
      </c>
      <c r="K25" s="21" t="s">
        <v>3682</v>
      </c>
      <c r="L25" s="21" t="s">
        <v>3023</v>
      </c>
      <c r="M25" s="21" t="s">
        <v>3034</v>
      </c>
      <c r="N25" s="21" t="s">
        <v>3683</v>
      </c>
      <c r="O25" s="21" t="s">
        <v>981</v>
      </c>
      <c r="P25" s="21">
        <v>2802</v>
      </c>
      <c r="Q25" s="21">
        <v>0.16950000000000001</v>
      </c>
      <c r="R25" s="21" t="s">
        <v>70</v>
      </c>
      <c r="S25" s="21">
        <v>16.95</v>
      </c>
      <c r="T25" s="21" t="s">
        <v>243</v>
      </c>
    </row>
    <row r="26" spans="1:20" s="21" customFormat="1">
      <c r="A26" s="21" t="s">
        <v>3684</v>
      </c>
      <c r="B26" s="21" t="s">
        <v>3685</v>
      </c>
      <c r="C26" s="21">
        <v>2017</v>
      </c>
      <c r="D26" s="21">
        <v>842</v>
      </c>
      <c r="E26" s="21">
        <v>0.50358851699999996</v>
      </c>
      <c r="F26" s="21" t="s">
        <v>126</v>
      </c>
      <c r="H26" s="21" t="s">
        <v>231</v>
      </c>
      <c r="I26" s="21" t="s">
        <v>231</v>
      </c>
      <c r="J26" s="21" t="s">
        <v>36</v>
      </c>
      <c r="K26" s="21" t="s">
        <v>3657</v>
      </c>
      <c r="L26" s="21" t="s">
        <v>2822</v>
      </c>
      <c r="M26" s="21" t="s">
        <v>3034</v>
      </c>
      <c r="N26" s="21" t="s">
        <v>3663</v>
      </c>
      <c r="O26" s="21" t="s">
        <v>981</v>
      </c>
      <c r="P26" s="21">
        <v>1672</v>
      </c>
      <c r="Q26" s="21">
        <v>0.1394</v>
      </c>
      <c r="R26" s="21" t="s">
        <v>3092</v>
      </c>
      <c r="S26" s="21">
        <v>13.94</v>
      </c>
    </row>
    <row r="27" spans="1:20" s="21" customFormat="1">
      <c r="A27" s="144"/>
      <c r="B27" s="144"/>
      <c r="C27" s="144"/>
      <c r="D27" s="144"/>
      <c r="E27" s="144"/>
      <c r="F27" s="144"/>
      <c r="G27" s="144"/>
      <c r="H27" s="144"/>
      <c r="I27" s="144"/>
      <c r="J27" s="144"/>
      <c r="K27" s="144"/>
      <c r="L27" s="144"/>
      <c r="M27" s="144"/>
      <c r="N27" s="144"/>
      <c r="O27" s="21" t="s">
        <v>980</v>
      </c>
      <c r="P27" s="21">
        <v>842</v>
      </c>
      <c r="Q27" s="21">
        <v>0.12709999999999999</v>
      </c>
      <c r="R27" s="21" t="s">
        <v>3092</v>
      </c>
      <c r="S27" s="21">
        <v>12.71</v>
      </c>
    </row>
    <row r="28" spans="1:20" s="21" customFormat="1">
      <c r="A28" s="144"/>
      <c r="B28" s="144"/>
      <c r="C28" s="144"/>
      <c r="D28" s="144"/>
      <c r="E28" s="144"/>
      <c r="F28" s="144"/>
      <c r="G28" s="144"/>
      <c r="H28" s="144"/>
      <c r="I28" s="144"/>
      <c r="J28" s="144"/>
      <c r="K28" s="144"/>
      <c r="L28" s="144"/>
      <c r="M28" s="144"/>
      <c r="N28" s="144"/>
      <c r="O28" s="21" t="s">
        <v>979</v>
      </c>
      <c r="P28" s="21">
        <v>830</v>
      </c>
      <c r="Q28" s="21">
        <v>0.15179999999999999</v>
      </c>
      <c r="R28" s="21" t="s">
        <v>3092</v>
      </c>
      <c r="S28" s="21">
        <v>15.18</v>
      </c>
    </row>
    <row r="29" spans="1:20" s="21" customFormat="1">
      <c r="A29" s="21" t="s">
        <v>3686</v>
      </c>
      <c r="B29" s="21" t="s">
        <v>3687</v>
      </c>
      <c r="C29" s="21">
        <v>2018</v>
      </c>
      <c r="D29" s="21" t="s">
        <v>3681</v>
      </c>
      <c r="E29" s="21" t="s">
        <v>3681</v>
      </c>
      <c r="F29" s="21" t="s">
        <v>777</v>
      </c>
      <c r="H29" s="21" t="s">
        <v>231</v>
      </c>
      <c r="I29" s="21" t="s">
        <v>231</v>
      </c>
      <c r="J29" s="21" t="s">
        <v>25</v>
      </c>
      <c r="K29" s="21" t="s">
        <v>3657</v>
      </c>
      <c r="L29" s="21" t="s">
        <v>2822</v>
      </c>
      <c r="M29" s="21" t="s">
        <v>3034</v>
      </c>
      <c r="N29" s="21" t="s">
        <v>3688</v>
      </c>
      <c r="O29" s="21" t="s">
        <v>981</v>
      </c>
      <c r="P29" s="21">
        <v>488</v>
      </c>
      <c r="Q29" s="21">
        <v>0.17599999999999999</v>
      </c>
      <c r="R29" s="21" t="s">
        <v>70</v>
      </c>
      <c r="S29" s="21">
        <v>17.600000000000001</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FB64-FA24-43A0-A388-07FF8EA20E17}">
  <dimension ref="A1:V28"/>
  <sheetViews>
    <sheetView zoomScale="85" zoomScaleNormal="85" workbookViewId="0">
      <selection activeCell="A28" sqref="A28:XFD28"/>
    </sheetView>
  </sheetViews>
  <sheetFormatPr defaultColWidth="8.6640625" defaultRowHeight="13.95"/>
  <cols>
    <col min="1" max="13" width="8.6640625" style="144"/>
    <col min="14" max="14" width="12.88671875" style="144" customWidth="1"/>
    <col min="15" max="18" width="8.6640625" style="144"/>
    <col min="19" max="19" width="15.77734375" style="144" customWidth="1"/>
    <col min="20" max="20" width="28" style="144" customWidth="1"/>
    <col min="21" max="16384" width="8.6640625" style="144"/>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51" t="s">
        <v>18</v>
      </c>
      <c r="S1" s="156" t="s">
        <v>3420</v>
      </c>
      <c r="T1" s="152" t="s">
        <v>0</v>
      </c>
    </row>
    <row r="2" spans="1:21" ht="14.55">
      <c r="A2" s="146" t="s">
        <v>3463</v>
      </c>
      <c r="B2" s="146" t="s">
        <v>3464</v>
      </c>
      <c r="C2" s="146">
        <v>2017</v>
      </c>
      <c r="F2" s="146" t="s">
        <v>501</v>
      </c>
      <c r="H2" s="146" t="s">
        <v>3114</v>
      </c>
      <c r="I2" s="146" t="s">
        <v>2866</v>
      </c>
      <c r="J2" s="146" t="s">
        <v>3423</v>
      </c>
      <c r="K2" s="146" t="s">
        <v>3521</v>
      </c>
      <c r="L2" s="146"/>
      <c r="M2" s="146"/>
      <c r="N2" s="146"/>
      <c r="O2" s="146" t="s">
        <v>1531</v>
      </c>
      <c r="P2" s="146">
        <v>144</v>
      </c>
      <c r="Q2" s="146">
        <v>1.4E-2</v>
      </c>
      <c r="R2" s="146" t="s">
        <v>3411</v>
      </c>
      <c r="S2" s="146" t="s">
        <v>3457</v>
      </c>
      <c r="T2" s="146" t="s">
        <v>3522</v>
      </c>
      <c r="U2" s="146">
        <v>1.4</v>
      </c>
    </row>
    <row r="3" spans="1:21" s="146" customFormat="1" ht="14.55">
      <c r="A3" s="146" t="s">
        <v>3463</v>
      </c>
      <c r="B3" s="146" t="s">
        <v>3464</v>
      </c>
      <c r="C3" s="146">
        <v>2017</v>
      </c>
      <c r="F3" s="146" t="s">
        <v>501</v>
      </c>
      <c r="H3" s="146" t="s">
        <v>3114</v>
      </c>
      <c r="I3" s="146" t="s">
        <v>3383</v>
      </c>
      <c r="J3" s="146" t="s">
        <v>3382</v>
      </c>
      <c r="K3" s="146" t="s">
        <v>3521</v>
      </c>
      <c r="O3" s="146" t="s">
        <v>3470</v>
      </c>
      <c r="P3" s="146">
        <v>163</v>
      </c>
      <c r="Q3" s="146">
        <v>1.9E-2</v>
      </c>
      <c r="R3" s="146" t="s">
        <v>3378</v>
      </c>
      <c r="S3" s="146" t="s">
        <v>3622</v>
      </c>
      <c r="U3" s="146">
        <v>1.19</v>
      </c>
    </row>
    <row r="4" spans="1:21" s="146" customFormat="1" ht="14.55">
      <c r="A4" s="164" t="s">
        <v>3620</v>
      </c>
      <c r="B4" s="164" t="s">
        <v>3621</v>
      </c>
      <c r="C4" s="164">
        <v>2020</v>
      </c>
      <c r="F4" s="164" t="s">
        <v>3629</v>
      </c>
      <c r="H4" s="164" t="s">
        <v>3630</v>
      </c>
      <c r="I4" s="164" t="s">
        <v>3630</v>
      </c>
      <c r="J4" s="164" t="s">
        <v>3631</v>
      </c>
      <c r="K4" s="164" t="s">
        <v>3623</v>
      </c>
      <c r="L4" s="164" t="s">
        <v>3624</v>
      </c>
      <c r="M4" s="164" t="s">
        <v>3626</v>
      </c>
      <c r="N4" s="164" t="s">
        <v>3627</v>
      </c>
      <c r="O4" s="164" t="s">
        <v>3526</v>
      </c>
      <c r="P4" s="164">
        <v>4624</v>
      </c>
      <c r="Q4" s="146">
        <v>3.5499999999999997E-2</v>
      </c>
      <c r="R4" s="146" t="s">
        <v>3378</v>
      </c>
      <c r="S4" s="164" t="s">
        <v>3625</v>
      </c>
      <c r="T4" s="164" t="s">
        <v>3628</v>
      </c>
      <c r="U4" s="164">
        <v>3.55</v>
      </c>
    </row>
    <row r="5" spans="1:21" s="146" customFormat="1" ht="14.55">
      <c r="I5" s="164" t="s">
        <v>3630</v>
      </c>
      <c r="O5" s="164" t="s">
        <v>3593</v>
      </c>
      <c r="P5" s="164">
        <v>2058</v>
      </c>
      <c r="Q5" s="146">
        <v>3.9E-2</v>
      </c>
      <c r="R5" s="146" t="s">
        <v>3378</v>
      </c>
      <c r="S5" s="164" t="s">
        <v>3625</v>
      </c>
      <c r="U5" s="164">
        <v>3.9</v>
      </c>
    </row>
    <row r="6" spans="1:21" s="146" customFormat="1" ht="14.55">
      <c r="I6" s="164" t="s">
        <v>3630</v>
      </c>
      <c r="O6" s="164" t="s">
        <v>3594</v>
      </c>
      <c r="P6" s="164">
        <v>2566</v>
      </c>
      <c r="Q6" s="146">
        <v>3.2000000000000001E-2</v>
      </c>
      <c r="R6" s="146" t="s">
        <v>3378</v>
      </c>
      <c r="S6" s="164" t="s">
        <v>3625</v>
      </c>
      <c r="U6" s="164">
        <v>3.2</v>
      </c>
    </row>
    <row r="7" spans="1:21" s="146" customFormat="1" ht="14.55">
      <c r="I7" s="164" t="s">
        <v>3630</v>
      </c>
      <c r="O7" s="164" t="s">
        <v>3597</v>
      </c>
      <c r="P7" s="164">
        <v>2213</v>
      </c>
      <c r="Q7" s="146">
        <v>7.8E-2</v>
      </c>
      <c r="R7" s="146" t="s">
        <v>3378</v>
      </c>
      <c r="S7" s="164" t="s">
        <v>3625</v>
      </c>
      <c r="U7" s="164">
        <v>7.8</v>
      </c>
    </row>
    <row r="8" spans="1:21" s="146" customFormat="1" ht="14.55">
      <c r="I8" s="164" t="s">
        <v>3630</v>
      </c>
      <c r="O8" s="164" t="s">
        <v>3598</v>
      </c>
      <c r="P8" s="164">
        <v>2411</v>
      </c>
      <c r="Q8" s="146">
        <v>6.6000000000000003E-2</v>
      </c>
      <c r="R8" s="146" t="s">
        <v>3378</v>
      </c>
      <c r="S8" s="164" t="s">
        <v>3625</v>
      </c>
      <c r="U8" s="164">
        <v>6.6</v>
      </c>
    </row>
    <row r="9" spans="1:21" s="146" customFormat="1" ht="14.55">
      <c r="I9" s="164" t="s">
        <v>3630</v>
      </c>
      <c r="O9" s="164" t="s">
        <v>3595</v>
      </c>
      <c r="P9" s="164">
        <v>1441</v>
      </c>
      <c r="Q9" s="146">
        <v>9.5000000000000001E-2</v>
      </c>
      <c r="R9" s="146" t="s">
        <v>3378</v>
      </c>
      <c r="S9" s="164" t="s">
        <v>3625</v>
      </c>
      <c r="U9" s="164">
        <v>9.5</v>
      </c>
    </row>
    <row r="10" spans="1:21" s="146" customFormat="1" ht="14.55">
      <c r="I10" s="164" t="s">
        <v>3630</v>
      </c>
      <c r="O10" s="164" t="s">
        <v>3596</v>
      </c>
      <c r="P10" s="164">
        <v>3183</v>
      </c>
      <c r="Q10" s="146">
        <v>6.0999999999999999E-2</v>
      </c>
      <c r="R10" s="146" t="s">
        <v>3378</v>
      </c>
      <c r="S10" s="164" t="s">
        <v>3625</v>
      </c>
      <c r="U10" s="164">
        <v>6.1</v>
      </c>
    </row>
    <row r="11" spans="1:21" s="21" customFormat="1">
      <c r="A11" s="21" t="s">
        <v>3505</v>
      </c>
      <c r="B11" s="21" t="s">
        <v>3707</v>
      </c>
      <c r="C11" s="21">
        <v>2018</v>
      </c>
      <c r="F11" s="21" t="s">
        <v>128</v>
      </c>
      <c r="H11" s="21" t="s">
        <v>3555</v>
      </c>
      <c r="I11" s="21" t="s">
        <v>35</v>
      </c>
      <c r="J11" s="21" t="s">
        <v>25</v>
      </c>
      <c r="K11" s="21" t="s">
        <v>3647</v>
      </c>
      <c r="L11" s="21" t="s">
        <v>3033</v>
      </c>
      <c r="M11" s="21" t="s">
        <v>3034</v>
      </c>
      <c r="N11" s="21" t="s">
        <v>3692</v>
      </c>
      <c r="O11" s="21" t="s">
        <v>981</v>
      </c>
      <c r="P11" s="21">
        <v>12207</v>
      </c>
      <c r="Q11" s="21">
        <v>0.16900000000000001</v>
      </c>
      <c r="R11" s="21" t="s">
        <v>3288</v>
      </c>
      <c r="T11" s="21" t="s">
        <v>60</v>
      </c>
    </row>
    <row r="12" spans="1:21" s="21" customFormat="1">
      <c r="A12" s="21" t="s">
        <v>3708</v>
      </c>
      <c r="B12" s="21" t="s">
        <v>3709</v>
      </c>
      <c r="C12" s="21">
        <v>2012</v>
      </c>
      <c r="D12" s="21">
        <f>E12*P12</f>
        <v>313.02699999999999</v>
      </c>
      <c r="E12" s="21">
        <v>0.51739999999999997</v>
      </c>
      <c r="F12" s="21" t="s">
        <v>126</v>
      </c>
      <c r="G12" s="21">
        <v>12.97</v>
      </c>
      <c r="H12" s="21" t="s">
        <v>35</v>
      </c>
      <c r="I12" s="21" t="s">
        <v>35</v>
      </c>
      <c r="J12" s="21" t="s">
        <v>25</v>
      </c>
      <c r="K12" s="21" t="s">
        <v>3710</v>
      </c>
      <c r="L12" s="21" t="s">
        <v>2822</v>
      </c>
      <c r="M12" s="21" t="s">
        <v>3034</v>
      </c>
      <c r="N12" s="21" t="s">
        <v>3692</v>
      </c>
      <c r="O12" s="21" t="s">
        <v>981</v>
      </c>
      <c r="P12" s="21">
        <v>605</v>
      </c>
      <c r="Q12" s="21">
        <v>0.1074</v>
      </c>
      <c r="R12" s="21" t="s">
        <v>3711</v>
      </c>
    </row>
    <row r="13" spans="1:21" s="21" customFormat="1">
      <c r="K13" s="21" t="s">
        <v>3712</v>
      </c>
      <c r="O13" s="21" t="s">
        <v>44</v>
      </c>
      <c r="P13" s="21">
        <v>605</v>
      </c>
      <c r="Q13" s="21">
        <v>0.1074</v>
      </c>
    </row>
    <row r="14" spans="1:21" s="21" customFormat="1">
      <c r="A14" s="21" t="s">
        <v>3549</v>
      </c>
      <c r="B14" s="21" t="s">
        <v>3550</v>
      </c>
      <c r="C14" s="21">
        <v>2019</v>
      </c>
      <c r="D14" s="21">
        <f>E14*P14</f>
        <v>10860.922500000001</v>
      </c>
      <c r="E14" s="21">
        <v>0.4975</v>
      </c>
      <c r="F14" s="21" t="s">
        <v>2729</v>
      </c>
      <c r="G14" s="21">
        <v>15</v>
      </c>
      <c r="H14" s="21" t="s">
        <v>3052</v>
      </c>
      <c r="I14" s="21" t="s">
        <v>35</v>
      </c>
      <c r="J14" s="21" t="s">
        <v>25</v>
      </c>
      <c r="K14" s="21" t="s">
        <v>3712</v>
      </c>
      <c r="L14" s="21" t="s">
        <v>3033</v>
      </c>
      <c r="M14" s="21" t="s">
        <v>3713</v>
      </c>
      <c r="N14" s="21" t="s">
        <v>3714</v>
      </c>
      <c r="O14" s="21" t="s">
        <v>981</v>
      </c>
      <c r="P14" s="21">
        <v>21831</v>
      </c>
      <c r="Q14" s="21">
        <v>0.17699999999999999</v>
      </c>
      <c r="R14" s="21" t="s">
        <v>3288</v>
      </c>
    </row>
    <row r="15" spans="1:21" s="21" customFormat="1">
      <c r="A15" s="21" t="s">
        <v>3715</v>
      </c>
      <c r="B15" s="21" t="s">
        <v>3716</v>
      </c>
      <c r="C15" s="21">
        <v>2012</v>
      </c>
      <c r="F15" s="21" t="s">
        <v>21</v>
      </c>
      <c r="H15" s="21" t="s">
        <v>3047</v>
      </c>
      <c r="I15" s="21" t="s">
        <v>35</v>
      </c>
      <c r="J15" s="21" t="s">
        <v>25</v>
      </c>
      <c r="K15" s="21" t="s">
        <v>3647</v>
      </c>
      <c r="L15" s="21" t="s">
        <v>3033</v>
      </c>
      <c r="M15" s="21" t="s">
        <v>3034</v>
      </c>
      <c r="N15" s="21" t="s">
        <v>3692</v>
      </c>
      <c r="O15" s="21" t="s">
        <v>981</v>
      </c>
      <c r="P15" s="21">
        <v>1072</v>
      </c>
      <c r="Q15" s="21">
        <v>0.24629999999999999</v>
      </c>
      <c r="R15" s="21" t="s">
        <v>3288</v>
      </c>
    </row>
    <row r="16" spans="1:21" s="21" customFormat="1">
      <c r="A16" s="21" t="s">
        <v>3717</v>
      </c>
      <c r="B16" s="21" t="s">
        <v>3718</v>
      </c>
      <c r="C16" s="21">
        <v>2019</v>
      </c>
      <c r="F16" s="21" t="s">
        <v>128</v>
      </c>
      <c r="H16" s="21" t="s">
        <v>3047</v>
      </c>
      <c r="I16" s="21" t="s">
        <v>35</v>
      </c>
      <c r="J16" s="21" t="s">
        <v>25</v>
      </c>
      <c r="K16" s="21" t="s">
        <v>3521</v>
      </c>
      <c r="L16" s="21" t="s">
        <v>3033</v>
      </c>
      <c r="M16" s="21" t="s">
        <v>3034</v>
      </c>
      <c r="N16" s="21" t="s">
        <v>3714</v>
      </c>
      <c r="O16" s="21" t="s">
        <v>981</v>
      </c>
      <c r="P16" s="21">
        <v>5637</v>
      </c>
      <c r="Q16" s="21">
        <v>0.13930000000000001</v>
      </c>
      <c r="R16" s="21" t="s">
        <v>3288</v>
      </c>
    </row>
    <row r="17" spans="1:22" s="21" customFormat="1">
      <c r="I17" s="21" t="s">
        <v>35</v>
      </c>
      <c r="K17" s="21" t="s">
        <v>3521</v>
      </c>
      <c r="O17" s="21" t="s">
        <v>44</v>
      </c>
      <c r="P17" s="21">
        <v>2293</v>
      </c>
      <c r="Q17" s="21">
        <v>0.1134</v>
      </c>
    </row>
    <row r="18" spans="1:22" s="21" customFormat="1">
      <c r="I18" s="21" t="s">
        <v>35</v>
      </c>
      <c r="K18" s="21" t="s">
        <v>3521</v>
      </c>
      <c r="O18" s="21" t="s">
        <v>45</v>
      </c>
      <c r="P18" s="21">
        <v>1853</v>
      </c>
      <c r="Q18" s="21">
        <v>0.15379999999999999</v>
      </c>
    </row>
    <row r="19" spans="1:22" s="21" customFormat="1">
      <c r="I19" s="21" t="s">
        <v>35</v>
      </c>
      <c r="K19" s="21" t="s">
        <v>3521</v>
      </c>
      <c r="O19" s="21" t="s">
        <v>46</v>
      </c>
      <c r="P19" s="21">
        <v>1491</v>
      </c>
      <c r="Q19" s="21">
        <v>0.161</v>
      </c>
    </row>
    <row r="20" spans="1:22" s="21" customFormat="1">
      <c r="A20" s="21" t="s">
        <v>3505</v>
      </c>
      <c r="B20" s="21" t="s">
        <v>3719</v>
      </c>
      <c r="C20" s="21">
        <v>2018</v>
      </c>
      <c r="F20" s="21" t="s">
        <v>128</v>
      </c>
      <c r="H20" s="21" t="s">
        <v>3555</v>
      </c>
      <c r="I20" s="21" t="s">
        <v>2625</v>
      </c>
      <c r="J20" s="21" t="s">
        <v>25</v>
      </c>
      <c r="K20" s="21" t="s">
        <v>3647</v>
      </c>
      <c r="L20" s="21" t="s">
        <v>3033</v>
      </c>
      <c r="M20" s="21" t="s">
        <v>3034</v>
      </c>
      <c r="N20" s="21" t="s">
        <v>3720</v>
      </c>
      <c r="O20" s="21" t="s">
        <v>981</v>
      </c>
      <c r="P20" s="21">
        <v>6477</v>
      </c>
      <c r="Q20" s="21">
        <v>16.600000000000001</v>
      </c>
      <c r="R20" s="21" t="s">
        <v>3288</v>
      </c>
      <c r="T20" s="21" t="s">
        <v>1548</v>
      </c>
    </row>
    <row r="21" spans="1:22" s="21" customFormat="1">
      <c r="A21" s="21" t="s">
        <v>3715</v>
      </c>
      <c r="B21" s="21" t="s">
        <v>3716</v>
      </c>
      <c r="C21" s="21">
        <v>2012</v>
      </c>
      <c r="F21" s="21" t="s">
        <v>21</v>
      </c>
      <c r="H21" s="21" t="s">
        <v>3047</v>
      </c>
      <c r="I21" s="21" t="s">
        <v>2625</v>
      </c>
      <c r="J21" s="21" t="s">
        <v>25</v>
      </c>
      <c r="K21" s="21" t="s">
        <v>3647</v>
      </c>
      <c r="L21" s="21" t="s">
        <v>3033</v>
      </c>
      <c r="M21" s="21" t="s">
        <v>3034</v>
      </c>
      <c r="N21" s="21" t="s">
        <v>3692</v>
      </c>
      <c r="O21" s="21" t="s">
        <v>981</v>
      </c>
      <c r="P21" s="21">
        <v>1144</v>
      </c>
      <c r="Q21" s="21">
        <v>23.78</v>
      </c>
      <c r="R21" s="21" t="s">
        <v>3288</v>
      </c>
    </row>
    <row r="22" spans="1:22" s="21" customFormat="1">
      <c r="A22" s="21" t="s">
        <v>3717</v>
      </c>
      <c r="B22" s="21" t="s">
        <v>3718</v>
      </c>
      <c r="C22" s="21">
        <v>2019</v>
      </c>
      <c r="F22" s="21" t="s">
        <v>128</v>
      </c>
      <c r="H22" s="21" t="s">
        <v>3047</v>
      </c>
      <c r="I22" s="21" t="s">
        <v>2625</v>
      </c>
      <c r="J22" s="21" t="s">
        <v>25</v>
      </c>
      <c r="K22" s="21" t="s">
        <v>3647</v>
      </c>
      <c r="L22" s="21" t="s">
        <v>3033</v>
      </c>
      <c r="M22" s="21" t="s">
        <v>3034</v>
      </c>
      <c r="N22" s="21" t="s">
        <v>3714</v>
      </c>
      <c r="O22" s="21" t="s">
        <v>981</v>
      </c>
      <c r="P22" s="21">
        <v>5089</v>
      </c>
      <c r="Q22" s="21">
        <v>11.83</v>
      </c>
      <c r="R22" s="21" t="s">
        <v>3288</v>
      </c>
    </row>
    <row r="23" spans="1:22" s="21" customFormat="1">
      <c r="A23" s="144"/>
      <c r="B23" s="144"/>
      <c r="C23" s="144"/>
      <c r="D23" s="144"/>
      <c r="E23" s="144"/>
      <c r="F23" s="144"/>
      <c r="G23" s="144"/>
      <c r="H23" s="144"/>
      <c r="I23" s="144"/>
      <c r="J23" s="144"/>
      <c r="K23" s="21" t="s">
        <v>3647</v>
      </c>
      <c r="L23" s="144"/>
      <c r="M23" s="144"/>
      <c r="N23" s="144"/>
      <c r="O23" s="21" t="s">
        <v>3674</v>
      </c>
      <c r="P23" s="21">
        <v>1817</v>
      </c>
      <c r="Q23" s="21">
        <v>14.58</v>
      </c>
      <c r="R23" s="21" t="s">
        <v>3288</v>
      </c>
    </row>
    <row r="24" spans="1:22" s="21" customFormat="1">
      <c r="A24" s="144"/>
      <c r="B24" s="144"/>
      <c r="C24" s="144"/>
      <c r="D24" s="144"/>
      <c r="E24" s="144"/>
      <c r="F24" s="144"/>
      <c r="G24" s="144"/>
      <c r="H24" s="144"/>
      <c r="I24" s="144"/>
      <c r="J24" s="144"/>
      <c r="K24" s="21" t="s">
        <v>3647</v>
      </c>
      <c r="L24" s="144"/>
      <c r="M24" s="144"/>
      <c r="N24" s="144"/>
      <c r="O24" s="21" t="s">
        <v>3675</v>
      </c>
      <c r="P24" s="21">
        <v>1664</v>
      </c>
      <c r="Q24" s="21">
        <v>12.3</v>
      </c>
      <c r="R24" s="21" t="s">
        <v>3288</v>
      </c>
    </row>
    <row r="25" spans="1:22" s="21" customFormat="1">
      <c r="A25" s="144"/>
      <c r="B25" s="144"/>
      <c r="C25" s="144"/>
      <c r="D25" s="144"/>
      <c r="E25" s="144"/>
      <c r="F25" s="144"/>
      <c r="G25" s="144"/>
      <c r="H25" s="144"/>
      <c r="I25" s="144"/>
      <c r="J25" s="144"/>
      <c r="K25" s="21" t="s">
        <v>3647</v>
      </c>
      <c r="L25" s="144"/>
      <c r="M25" s="144"/>
      <c r="N25" s="144"/>
      <c r="O25" s="21" t="s">
        <v>3721</v>
      </c>
      <c r="P25" s="21">
        <v>1608</v>
      </c>
      <c r="Q25" s="21">
        <v>8.1999999999999993</v>
      </c>
      <c r="R25" s="21" t="s">
        <v>3288</v>
      </c>
    </row>
    <row r="26" spans="1:22" ht="13.05" customHeight="1">
      <c r="A26" s="144" t="s">
        <v>3939</v>
      </c>
      <c r="B26" s="144" t="s">
        <v>3938</v>
      </c>
      <c r="C26" s="144">
        <v>2017</v>
      </c>
      <c r="F26" s="144" t="s">
        <v>355</v>
      </c>
      <c r="H26" s="144" t="s">
        <v>3047</v>
      </c>
      <c r="I26" s="144" t="s">
        <v>61</v>
      </c>
      <c r="J26" s="144" t="s">
        <v>25</v>
      </c>
      <c r="K26" s="144" t="s">
        <v>3712</v>
      </c>
      <c r="N26" s="144" t="s">
        <v>3712</v>
      </c>
      <c r="O26" s="144" t="s">
        <v>1129</v>
      </c>
      <c r="P26" s="144">
        <v>163</v>
      </c>
      <c r="Q26" s="144">
        <v>0.11699999999999999</v>
      </c>
      <c r="R26" s="144" t="s">
        <v>3288</v>
      </c>
      <c r="T26" s="144" t="s">
        <v>3940</v>
      </c>
    </row>
    <row r="27" spans="1:22" ht="14.55">
      <c r="A27" s="146" t="s">
        <v>4005</v>
      </c>
      <c r="B27" s="146" t="s">
        <v>4004</v>
      </c>
      <c r="C27" s="146">
        <v>2018</v>
      </c>
      <c r="D27" s="146">
        <v>1005</v>
      </c>
      <c r="E27" s="146">
        <v>0.55520000000000003</v>
      </c>
      <c r="F27" s="146" t="s">
        <v>1624</v>
      </c>
      <c r="G27" s="146"/>
      <c r="H27" s="146" t="s">
        <v>138</v>
      </c>
      <c r="I27" s="146" t="s">
        <v>2866</v>
      </c>
      <c r="J27" s="146" t="s">
        <v>137</v>
      </c>
      <c r="K27" s="146" t="s">
        <v>3521</v>
      </c>
      <c r="L27" s="146"/>
      <c r="M27" s="146"/>
      <c r="N27" s="146" t="s">
        <v>3521</v>
      </c>
      <c r="O27" s="146" t="s">
        <v>1544</v>
      </c>
      <c r="P27" s="146">
        <v>977</v>
      </c>
      <c r="Q27" s="146">
        <f>V27/100</f>
        <v>0.17199999999999999</v>
      </c>
      <c r="T27" s="144" t="s">
        <v>4006</v>
      </c>
      <c r="U27" s="146">
        <v>55.52</v>
      </c>
      <c r="V27" s="146">
        <v>17.2</v>
      </c>
    </row>
    <row r="28" spans="1:22" ht="14.55">
      <c r="A28" s="146" t="s">
        <v>3463</v>
      </c>
      <c r="B28" s="146" t="s">
        <v>3464</v>
      </c>
      <c r="C28" s="146">
        <v>2017</v>
      </c>
      <c r="D28" s="146"/>
      <c r="E28" s="146"/>
      <c r="F28" s="146" t="s">
        <v>501</v>
      </c>
      <c r="G28" s="146"/>
      <c r="H28" s="146" t="s">
        <v>3114</v>
      </c>
      <c r="I28" s="146" t="s">
        <v>2866</v>
      </c>
      <c r="J28" s="146" t="s">
        <v>137</v>
      </c>
      <c r="K28" s="146" t="s">
        <v>3521</v>
      </c>
      <c r="L28" s="146"/>
      <c r="M28" s="146"/>
      <c r="N28" s="146" t="s">
        <v>3521</v>
      </c>
      <c r="O28" s="146" t="s">
        <v>1531</v>
      </c>
      <c r="P28" s="146">
        <v>2227</v>
      </c>
      <c r="Q28" s="146">
        <f>V28/100</f>
        <v>0.2452</v>
      </c>
      <c r="U28" s="146"/>
      <c r="V28" s="146">
        <v>24.52</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EF396-275F-4FFD-9423-3DC70D3A9E4D}">
  <dimension ref="A1:S105"/>
  <sheetViews>
    <sheetView topLeftCell="A88" workbookViewId="0">
      <selection activeCell="J37" sqref="J37"/>
    </sheetView>
  </sheetViews>
  <sheetFormatPr defaultRowHeight="13.95"/>
  <cols>
    <col min="1" max="16384" width="8.88671875" style="144"/>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21" customFormat="1">
      <c r="A2" s="21" t="s">
        <v>3777</v>
      </c>
      <c r="B2" s="21" t="s">
        <v>1160</v>
      </c>
      <c r="C2" s="21">
        <v>2013</v>
      </c>
      <c r="D2" s="21">
        <f>E2*P2</f>
        <v>535.73439999999994</v>
      </c>
      <c r="E2" s="21">
        <v>0.53359999999999996</v>
      </c>
      <c r="F2" s="21" t="s">
        <v>122</v>
      </c>
      <c r="G2" s="21">
        <v>13.8</v>
      </c>
      <c r="H2" s="21" t="s">
        <v>35</v>
      </c>
      <c r="I2" s="21" t="s">
        <v>35</v>
      </c>
      <c r="J2" s="21" t="s">
        <v>25</v>
      </c>
      <c r="K2" s="21" t="s">
        <v>3646</v>
      </c>
      <c r="L2" s="21" t="s">
        <v>3724</v>
      </c>
      <c r="M2" s="21" t="s">
        <v>3723</v>
      </c>
      <c r="N2" s="21" t="s">
        <v>3722</v>
      </c>
      <c r="O2" s="21" t="s">
        <v>981</v>
      </c>
      <c r="P2" s="21">
        <v>1004</v>
      </c>
      <c r="Q2" s="21">
        <v>0.13100000000000001</v>
      </c>
      <c r="R2" s="21" t="s">
        <v>3288</v>
      </c>
      <c r="S2" s="21" t="s">
        <v>60</v>
      </c>
    </row>
    <row r="3" spans="1:19" s="21" customFormat="1">
      <c r="I3" s="21" t="s">
        <v>35</v>
      </c>
      <c r="K3" s="21" t="s">
        <v>3646</v>
      </c>
      <c r="O3" s="21" t="s">
        <v>980</v>
      </c>
      <c r="P3" s="21">
        <v>515</v>
      </c>
      <c r="Q3" s="21">
        <v>0.109</v>
      </c>
    </row>
    <row r="4" spans="1:19" s="21" customFormat="1">
      <c r="I4" s="21" t="s">
        <v>35</v>
      </c>
      <c r="K4" s="21" t="s">
        <v>3646</v>
      </c>
      <c r="O4" s="21" t="s">
        <v>979</v>
      </c>
      <c r="P4" s="21">
        <v>489</v>
      </c>
      <c r="Q4" s="21">
        <v>0.155</v>
      </c>
    </row>
    <row r="5" spans="1:19" s="21" customFormat="1">
      <c r="I5" s="21" t="s">
        <v>35</v>
      </c>
      <c r="K5" s="21" t="s">
        <v>3646</v>
      </c>
      <c r="O5" s="21" t="s">
        <v>43</v>
      </c>
      <c r="P5" s="21">
        <v>439</v>
      </c>
      <c r="Q5" s="21">
        <v>0.125</v>
      </c>
    </row>
    <row r="6" spans="1:19" s="21" customFormat="1">
      <c r="I6" s="21" t="s">
        <v>35</v>
      </c>
      <c r="K6" s="21" t="s">
        <v>3646</v>
      </c>
      <c r="O6" s="21" t="s">
        <v>44</v>
      </c>
      <c r="P6" s="21">
        <v>169</v>
      </c>
      <c r="Q6" s="21">
        <v>0.17199999999999999</v>
      </c>
    </row>
    <row r="7" spans="1:19" s="21" customFormat="1">
      <c r="I7" s="21" t="s">
        <v>35</v>
      </c>
      <c r="K7" s="21" t="s">
        <v>3646</v>
      </c>
      <c r="O7" s="21" t="s">
        <v>45</v>
      </c>
      <c r="P7" s="21">
        <v>396</v>
      </c>
      <c r="Q7" s="21">
        <v>0.121</v>
      </c>
    </row>
    <row r="8" spans="1:19" s="21" customFormat="1">
      <c r="I8" s="21" t="s">
        <v>35</v>
      </c>
      <c r="K8" s="21" t="s">
        <v>3646</v>
      </c>
      <c r="O8" s="21" t="s">
        <v>978</v>
      </c>
      <c r="P8" s="21">
        <v>678</v>
      </c>
      <c r="Q8" s="21">
        <v>0.11700000000000001</v>
      </c>
    </row>
    <row r="9" spans="1:19" s="21" customFormat="1">
      <c r="I9" s="21" t="s">
        <v>35</v>
      </c>
      <c r="K9" s="21" t="s">
        <v>3646</v>
      </c>
      <c r="O9" s="21" t="s">
        <v>250</v>
      </c>
      <c r="P9" s="21">
        <v>326</v>
      </c>
      <c r="Q9" s="21">
        <v>0.16300000000000001</v>
      </c>
    </row>
    <row r="10" spans="1:19" s="21" customFormat="1">
      <c r="I10" s="21" t="s">
        <v>35</v>
      </c>
      <c r="K10" s="21" t="s">
        <v>3646</v>
      </c>
      <c r="O10" s="21" t="s">
        <v>1086</v>
      </c>
      <c r="P10" s="21">
        <v>767</v>
      </c>
      <c r="Q10" s="21">
        <v>0.129</v>
      </c>
    </row>
    <row r="11" spans="1:19" s="21" customFormat="1">
      <c r="I11" s="21" t="s">
        <v>35</v>
      </c>
      <c r="K11" s="21" t="s">
        <v>3646</v>
      </c>
      <c r="O11" s="21" t="s">
        <v>1087</v>
      </c>
      <c r="P11" s="21">
        <v>237</v>
      </c>
      <c r="Q11" s="21">
        <v>0.13900000000000001</v>
      </c>
    </row>
    <row r="12" spans="1:19" s="21" customFormat="1">
      <c r="A12" s="21" t="s">
        <v>3776</v>
      </c>
      <c r="B12" s="21" t="s">
        <v>3775</v>
      </c>
      <c r="C12" s="21">
        <v>2016</v>
      </c>
      <c r="D12" s="21">
        <f>E12*P12</f>
        <v>329.96160000000003</v>
      </c>
      <c r="E12" s="21">
        <v>0.38190000000000002</v>
      </c>
      <c r="F12" s="21" t="s">
        <v>760</v>
      </c>
      <c r="H12" s="21" t="s">
        <v>35</v>
      </c>
      <c r="I12" s="21" t="s">
        <v>35</v>
      </c>
      <c r="J12" s="21" t="s">
        <v>25</v>
      </c>
      <c r="K12" s="21" t="s">
        <v>3646</v>
      </c>
      <c r="L12" s="21" t="s">
        <v>3724</v>
      </c>
      <c r="M12" s="21" t="s">
        <v>3723</v>
      </c>
      <c r="N12" s="21" t="s">
        <v>3722</v>
      </c>
      <c r="O12" s="21" t="s">
        <v>981</v>
      </c>
      <c r="P12" s="21">
        <v>864</v>
      </c>
      <c r="Q12" s="21">
        <v>0.16320000000000001</v>
      </c>
      <c r="R12" s="21" t="s">
        <v>3288</v>
      </c>
    </row>
    <row r="13" spans="1:19" s="21" customFormat="1">
      <c r="I13" s="21" t="s">
        <v>35</v>
      </c>
      <c r="K13" s="21" t="s">
        <v>3646</v>
      </c>
      <c r="O13" s="21" t="s">
        <v>980</v>
      </c>
      <c r="P13" s="21">
        <v>330</v>
      </c>
      <c r="Q13" s="21">
        <v>0.1152</v>
      </c>
    </row>
    <row r="14" spans="1:19" s="21" customFormat="1">
      <c r="I14" s="21" t="s">
        <v>35</v>
      </c>
      <c r="K14" s="21" t="s">
        <v>3646</v>
      </c>
      <c r="O14" s="21" t="s">
        <v>979</v>
      </c>
      <c r="P14" s="21">
        <v>534</v>
      </c>
      <c r="Q14" s="21">
        <v>0.19289999999999999</v>
      </c>
    </row>
    <row r="15" spans="1:19" s="21" customFormat="1">
      <c r="I15" s="21" t="s">
        <v>35</v>
      </c>
      <c r="K15" s="21" t="s">
        <v>3646</v>
      </c>
      <c r="O15" s="21" t="s">
        <v>44</v>
      </c>
      <c r="P15" s="21">
        <v>299</v>
      </c>
      <c r="Q15" s="21">
        <v>0.1237</v>
      </c>
    </row>
    <row r="16" spans="1:19" s="21" customFormat="1">
      <c r="I16" s="21" t="s">
        <v>35</v>
      </c>
      <c r="K16" s="21" t="s">
        <v>3646</v>
      </c>
      <c r="O16" s="21" t="s">
        <v>45</v>
      </c>
      <c r="P16" s="21">
        <v>253</v>
      </c>
      <c r="Q16" s="21">
        <v>0.2253</v>
      </c>
    </row>
    <row r="17" spans="1:19" s="21" customFormat="1">
      <c r="I17" s="21" t="s">
        <v>35</v>
      </c>
      <c r="K17" s="21" t="s">
        <v>3646</v>
      </c>
      <c r="O17" s="21" t="s">
        <v>46</v>
      </c>
      <c r="P17" s="21">
        <v>312</v>
      </c>
      <c r="Q17" s="21">
        <v>0.15060000000000001</v>
      </c>
    </row>
    <row r="18" spans="1:19" s="21" customFormat="1">
      <c r="A18" s="21" t="s">
        <v>3770</v>
      </c>
      <c r="B18" s="21" t="s">
        <v>3769</v>
      </c>
      <c r="C18" s="21">
        <v>2019</v>
      </c>
      <c r="F18" s="21" t="s">
        <v>80</v>
      </c>
      <c r="H18" s="21" t="s">
        <v>3047</v>
      </c>
      <c r="I18" s="21" t="s">
        <v>35</v>
      </c>
      <c r="J18" s="21" t="s">
        <v>25</v>
      </c>
      <c r="K18" s="21" t="s">
        <v>3646</v>
      </c>
      <c r="L18" s="21" t="s">
        <v>3724</v>
      </c>
      <c r="M18" s="21" t="s">
        <v>3723</v>
      </c>
      <c r="N18" s="21" t="s">
        <v>3722</v>
      </c>
      <c r="O18" s="21" t="s">
        <v>981</v>
      </c>
      <c r="P18" s="21">
        <v>1597</v>
      </c>
      <c r="Q18" s="21">
        <v>6.0699999999999997E-2</v>
      </c>
      <c r="R18" s="21" t="s">
        <v>3288</v>
      </c>
    </row>
    <row r="19" spans="1:19" s="21" customFormat="1">
      <c r="A19" s="21" t="s">
        <v>3774</v>
      </c>
      <c r="B19" s="21" t="s">
        <v>3773</v>
      </c>
      <c r="C19" s="21">
        <v>2014</v>
      </c>
      <c r="D19" s="21">
        <f>E19*P19</f>
        <v>430.77000000000004</v>
      </c>
      <c r="E19" s="21">
        <v>0.51900000000000002</v>
      </c>
      <c r="F19" s="21" t="s">
        <v>80</v>
      </c>
      <c r="G19" s="21">
        <v>14.1</v>
      </c>
      <c r="H19" s="21" t="s">
        <v>56</v>
      </c>
      <c r="I19" s="21" t="s">
        <v>35</v>
      </c>
      <c r="J19" s="21" t="s">
        <v>25</v>
      </c>
      <c r="K19" s="21" t="s">
        <v>3646</v>
      </c>
      <c r="L19" s="21" t="s">
        <v>3724</v>
      </c>
      <c r="M19" s="21" t="s">
        <v>3723</v>
      </c>
      <c r="N19" s="21" t="s">
        <v>3722</v>
      </c>
      <c r="O19" s="21" t="s">
        <v>981</v>
      </c>
      <c r="P19" s="21">
        <v>830</v>
      </c>
      <c r="Q19" s="21">
        <v>0.1072</v>
      </c>
      <c r="R19" s="21" t="s">
        <v>3288</v>
      </c>
    </row>
    <row r="20" spans="1:19" s="21" customFormat="1">
      <c r="A20" s="21" t="s">
        <v>3768</v>
      </c>
      <c r="B20" s="21" t="s">
        <v>3767</v>
      </c>
      <c r="C20" s="21">
        <v>2011</v>
      </c>
      <c r="F20" s="21" t="s">
        <v>80</v>
      </c>
      <c r="H20" s="21" t="s">
        <v>3047</v>
      </c>
      <c r="I20" s="21" t="s">
        <v>35</v>
      </c>
      <c r="J20" s="21" t="s">
        <v>25</v>
      </c>
      <c r="K20" s="21" t="s">
        <v>3646</v>
      </c>
      <c r="L20" s="21" t="s">
        <v>3724</v>
      </c>
      <c r="M20" s="21" t="s">
        <v>3723</v>
      </c>
      <c r="N20" s="21" t="s">
        <v>3722</v>
      </c>
      <c r="O20" s="21" t="s">
        <v>981</v>
      </c>
      <c r="P20" s="21">
        <v>661</v>
      </c>
      <c r="Q20" s="21">
        <v>8.4000000000000005E-2</v>
      </c>
      <c r="R20" s="21" t="s">
        <v>3288</v>
      </c>
    </row>
    <row r="21" spans="1:19" s="21" customFormat="1">
      <c r="I21" s="21" t="s">
        <v>35</v>
      </c>
      <c r="K21" s="21" t="s">
        <v>3646</v>
      </c>
      <c r="O21" s="21" t="s">
        <v>45</v>
      </c>
      <c r="P21" s="21">
        <v>359</v>
      </c>
      <c r="Q21" s="21">
        <v>4.2000000000000003E-2</v>
      </c>
    </row>
    <row r="22" spans="1:19" s="21" customFormat="1">
      <c r="I22" s="21" t="s">
        <v>35</v>
      </c>
      <c r="K22" s="21" t="s">
        <v>3646</v>
      </c>
      <c r="O22" s="21" t="s">
        <v>46</v>
      </c>
      <c r="P22" s="21">
        <v>302</v>
      </c>
      <c r="Q22" s="21">
        <v>0.13600000000000001</v>
      </c>
    </row>
    <row r="23" spans="1:19" s="21" customFormat="1">
      <c r="A23" s="21" t="s">
        <v>3772</v>
      </c>
      <c r="B23" s="21" t="s">
        <v>3771</v>
      </c>
      <c r="C23" s="21">
        <v>2019</v>
      </c>
      <c r="D23" s="21">
        <f>E23*P23</f>
        <v>663.0181</v>
      </c>
      <c r="E23" s="21">
        <v>0.48010000000000003</v>
      </c>
      <c r="F23" s="21" t="s">
        <v>127</v>
      </c>
      <c r="G23" s="21">
        <v>13.68</v>
      </c>
      <c r="H23" s="21" t="s">
        <v>35</v>
      </c>
      <c r="I23" s="21" t="s">
        <v>35</v>
      </c>
      <c r="J23" s="21" t="s">
        <v>25</v>
      </c>
      <c r="K23" s="21" t="s">
        <v>3646</v>
      </c>
      <c r="L23" s="21" t="s">
        <v>3724</v>
      </c>
      <c r="M23" s="21" t="s">
        <v>3723</v>
      </c>
      <c r="N23" s="21" t="s">
        <v>3722</v>
      </c>
      <c r="O23" s="21" t="s">
        <v>981</v>
      </c>
      <c r="P23" s="21">
        <v>1381</v>
      </c>
      <c r="Q23" s="21">
        <v>0.14130000000000001</v>
      </c>
      <c r="R23" s="21" t="s">
        <v>3288</v>
      </c>
    </row>
    <row r="24" spans="1:19" s="21" customFormat="1">
      <c r="I24" s="21" t="s">
        <v>35</v>
      </c>
      <c r="K24" s="21" t="s">
        <v>3646</v>
      </c>
      <c r="O24" s="21" t="s">
        <v>980</v>
      </c>
      <c r="P24" s="21">
        <v>663</v>
      </c>
      <c r="Q24" s="21">
        <v>0.12640000000000001</v>
      </c>
    </row>
    <row r="25" spans="1:19" s="21" customFormat="1">
      <c r="I25" s="21" t="s">
        <v>35</v>
      </c>
      <c r="K25" s="21" t="s">
        <v>3646</v>
      </c>
      <c r="O25" s="21" t="s">
        <v>979</v>
      </c>
      <c r="P25" s="21">
        <v>718</v>
      </c>
      <c r="Q25" s="21">
        <v>0.15479999999999999</v>
      </c>
    </row>
    <row r="26" spans="1:19" s="21" customFormat="1">
      <c r="A26" s="21" t="s">
        <v>3770</v>
      </c>
      <c r="B26" s="21" t="s">
        <v>3769</v>
      </c>
      <c r="C26" s="21">
        <v>2019</v>
      </c>
      <c r="F26" s="21" t="s">
        <v>80</v>
      </c>
      <c r="H26" s="21" t="s">
        <v>3047</v>
      </c>
      <c r="I26" s="21" t="s">
        <v>2625</v>
      </c>
      <c r="J26" s="21" t="s">
        <v>25</v>
      </c>
      <c r="K26" s="21" t="s">
        <v>3646</v>
      </c>
      <c r="L26" s="21" t="s">
        <v>3724</v>
      </c>
      <c r="M26" s="21" t="s">
        <v>3723</v>
      </c>
      <c r="N26" s="21" t="s">
        <v>3722</v>
      </c>
      <c r="O26" s="21" t="s">
        <v>981</v>
      </c>
      <c r="P26" s="21">
        <v>1588</v>
      </c>
      <c r="Q26" s="21">
        <v>10.77</v>
      </c>
      <c r="R26" s="21" t="s">
        <v>3288</v>
      </c>
      <c r="S26" s="21" t="s">
        <v>1548</v>
      </c>
    </row>
    <row r="27" spans="1:19" s="21" customFormat="1">
      <c r="A27" s="21" t="s">
        <v>3768</v>
      </c>
      <c r="B27" s="21" t="s">
        <v>3767</v>
      </c>
      <c r="C27" s="21">
        <v>2011</v>
      </c>
      <c r="F27" s="21" t="s">
        <v>80</v>
      </c>
      <c r="H27" s="21" t="s">
        <v>3047</v>
      </c>
      <c r="I27" s="21" t="s">
        <v>2625</v>
      </c>
      <c r="J27" s="21" t="s">
        <v>25</v>
      </c>
      <c r="K27" s="21" t="s">
        <v>3646</v>
      </c>
      <c r="L27" s="21" t="s">
        <v>3724</v>
      </c>
      <c r="M27" s="21" t="s">
        <v>3723</v>
      </c>
      <c r="N27" s="21" t="s">
        <v>3722</v>
      </c>
      <c r="O27" s="21" t="s">
        <v>981</v>
      </c>
      <c r="P27" s="21">
        <v>169</v>
      </c>
      <c r="Q27" s="21">
        <v>19.5</v>
      </c>
      <c r="R27" s="21" t="s">
        <v>3288</v>
      </c>
    </row>
    <row r="28" spans="1:19" s="21" customFormat="1">
      <c r="A28" s="21" t="s">
        <v>3768</v>
      </c>
      <c r="B28" s="21" t="s">
        <v>3767</v>
      </c>
      <c r="C28" s="144"/>
      <c r="D28" s="144"/>
      <c r="E28" s="144"/>
      <c r="F28" s="144"/>
      <c r="G28" s="144"/>
      <c r="H28" s="144"/>
      <c r="I28" s="144"/>
      <c r="J28" s="144"/>
      <c r="K28" s="144"/>
      <c r="L28" s="144"/>
      <c r="M28" s="144"/>
      <c r="N28" s="144"/>
      <c r="O28" s="21" t="s">
        <v>3674</v>
      </c>
      <c r="P28" s="21">
        <v>169</v>
      </c>
      <c r="Q28" s="21">
        <v>19.5</v>
      </c>
      <c r="R28" s="21" t="s">
        <v>3288</v>
      </c>
    </row>
    <row r="29" spans="1:19" s="21" customFormat="1">
      <c r="A29" s="21" t="s">
        <v>3766</v>
      </c>
      <c r="B29" s="21" t="s">
        <v>3765</v>
      </c>
      <c r="C29" s="21">
        <v>2020</v>
      </c>
      <c r="D29" s="21">
        <v>1884</v>
      </c>
      <c r="E29" s="21">
        <v>0.485316847</v>
      </c>
      <c r="F29" s="21" t="s">
        <v>372</v>
      </c>
      <c r="G29" s="21" t="s">
        <v>3725</v>
      </c>
      <c r="H29" s="21" t="s">
        <v>231</v>
      </c>
      <c r="I29" s="21" t="s">
        <v>231</v>
      </c>
      <c r="J29" s="21" t="s">
        <v>25</v>
      </c>
      <c r="K29" s="21" t="s">
        <v>3646</v>
      </c>
      <c r="L29" s="21" t="s">
        <v>3724</v>
      </c>
      <c r="M29" s="21" t="s">
        <v>3723</v>
      </c>
      <c r="N29" s="21" t="s">
        <v>3722</v>
      </c>
      <c r="O29" s="21" t="s">
        <v>981</v>
      </c>
      <c r="P29" s="21">
        <v>3882</v>
      </c>
      <c r="Q29" s="21">
        <v>3.9</v>
      </c>
      <c r="R29" s="21" t="s">
        <v>2905</v>
      </c>
      <c r="S29" s="21" t="s">
        <v>243</v>
      </c>
    </row>
    <row r="30" spans="1:19" s="21" customFormat="1">
      <c r="A30" s="144"/>
      <c r="B30" s="144"/>
      <c r="C30" s="144"/>
      <c r="D30" s="144"/>
      <c r="E30" s="144"/>
      <c r="F30" s="144"/>
      <c r="G30" s="144"/>
      <c r="H30" s="144"/>
      <c r="I30" s="144"/>
      <c r="J30" s="144"/>
      <c r="K30" s="144"/>
      <c r="L30" s="144"/>
      <c r="M30" s="144"/>
      <c r="N30" s="144"/>
      <c r="O30" s="21" t="s">
        <v>980</v>
      </c>
      <c r="P30" s="21">
        <v>1884</v>
      </c>
      <c r="Q30" s="21">
        <v>4</v>
      </c>
    </row>
    <row r="31" spans="1:19" s="21" customFormat="1">
      <c r="A31" s="144"/>
      <c r="B31" s="144"/>
      <c r="C31" s="144"/>
      <c r="D31" s="144"/>
      <c r="E31" s="144"/>
      <c r="F31" s="144"/>
      <c r="G31" s="144"/>
      <c r="H31" s="144"/>
      <c r="I31" s="144"/>
      <c r="J31" s="144"/>
      <c r="K31" s="144"/>
      <c r="L31" s="144"/>
      <c r="M31" s="144"/>
      <c r="N31" s="144"/>
      <c r="O31" s="21" t="s">
        <v>979</v>
      </c>
      <c r="P31" s="21">
        <v>1998</v>
      </c>
      <c r="Q31" s="21">
        <v>3.9</v>
      </c>
    </row>
    <row r="32" spans="1:19" s="21" customFormat="1">
      <c r="A32" s="21" t="s">
        <v>3764</v>
      </c>
      <c r="B32" s="21" t="s">
        <v>3706</v>
      </c>
      <c r="C32" s="21">
        <v>2014</v>
      </c>
      <c r="D32" s="21" t="s">
        <v>3681</v>
      </c>
      <c r="E32" s="21" t="s">
        <v>3681</v>
      </c>
      <c r="F32" s="21" t="s">
        <v>127</v>
      </c>
      <c r="G32" s="21" t="s">
        <v>3725</v>
      </c>
      <c r="H32" s="21" t="s">
        <v>231</v>
      </c>
      <c r="I32" s="21" t="s">
        <v>231</v>
      </c>
      <c r="J32" s="21" t="s">
        <v>25</v>
      </c>
      <c r="K32" s="21" t="s">
        <v>3646</v>
      </c>
      <c r="L32" s="21" t="s">
        <v>3724</v>
      </c>
      <c r="M32" s="21" t="s">
        <v>3723</v>
      </c>
      <c r="N32" s="21" t="s">
        <v>3722</v>
      </c>
      <c r="O32" s="21" t="s">
        <v>981</v>
      </c>
      <c r="P32" s="21">
        <v>974</v>
      </c>
      <c r="Q32" s="21">
        <v>9.5500000000000007</v>
      </c>
      <c r="R32" s="21" t="s">
        <v>3288</v>
      </c>
    </row>
    <row r="33" spans="1:18" s="21" customFormat="1">
      <c r="A33" s="21" t="s">
        <v>3763</v>
      </c>
      <c r="B33" s="21" t="s">
        <v>3761</v>
      </c>
      <c r="C33" s="21">
        <v>2012</v>
      </c>
      <c r="D33" s="21" t="s">
        <v>3681</v>
      </c>
      <c r="E33" s="21" t="s">
        <v>3681</v>
      </c>
      <c r="F33" s="21" t="s">
        <v>350</v>
      </c>
      <c r="G33" s="21" t="s">
        <v>3725</v>
      </c>
      <c r="H33" s="21" t="s">
        <v>231</v>
      </c>
      <c r="I33" s="21" t="s">
        <v>231</v>
      </c>
      <c r="J33" s="21" t="s">
        <v>25</v>
      </c>
      <c r="K33" s="21" t="s">
        <v>3646</v>
      </c>
      <c r="L33" s="21" t="s">
        <v>3724</v>
      </c>
      <c r="M33" s="21" t="s">
        <v>3723</v>
      </c>
      <c r="N33" s="21" t="s">
        <v>3722</v>
      </c>
      <c r="O33" s="21" t="s">
        <v>981</v>
      </c>
      <c r="P33" s="21">
        <v>262</v>
      </c>
      <c r="Q33" s="21">
        <v>4.5999999999999996</v>
      </c>
    </row>
    <row r="34" spans="1:18" s="21" customFormat="1">
      <c r="A34" s="21" t="s">
        <v>3762</v>
      </c>
      <c r="B34" s="21" t="s">
        <v>3761</v>
      </c>
      <c r="C34" s="21">
        <v>2012</v>
      </c>
      <c r="D34" s="21" t="s">
        <v>3681</v>
      </c>
      <c r="E34" s="21" t="s">
        <v>3681</v>
      </c>
      <c r="F34" s="21" t="s">
        <v>350</v>
      </c>
      <c r="G34" s="21" t="s">
        <v>3725</v>
      </c>
      <c r="H34" s="21" t="s">
        <v>231</v>
      </c>
      <c r="I34" s="21" t="s">
        <v>231</v>
      </c>
      <c r="J34" s="21" t="s">
        <v>25</v>
      </c>
      <c r="K34" s="21" t="s">
        <v>3646</v>
      </c>
      <c r="L34" s="21" t="s">
        <v>3724</v>
      </c>
      <c r="M34" s="21" t="s">
        <v>3723</v>
      </c>
      <c r="N34" s="21" t="s">
        <v>3722</v>
      </c>
      <c r="O34" s="21" t="s">
        <v>981</v>
      </c>
      <c r="P34" s="21">
        <v>1017</v>
      </c>
      <c r="Q34" s="21">
        <v>6</v>
      </c>
    </row>
    <row r="35" spans="1:18" s="21" customFormat="1">
      <c r="A35" s="21" t="s">
        <v>3760</v>
      </c>
      <c r="B35" s="21" t="s">
        <v>3759</v>
      </c>
      <c r="C35" s="21">
        <v>2013</v>
      </c>
      <c r="D35" s="21">
        <v>315</v>
      </c>
      <c r="E35" s="21">
        <v>0.374109264</v>
      </c>
      <c r="F35" s="21" t="s">
        <v>235</v>
      </c>
      <c r="G35" s="21" t="s">
        <v>3725</v>
      </c>
      <c r="H35" s="21" t="s">
        <v>231</v>
      </c>
      <c r="I35" s="21" t="s">
        <v>231</v>
      </c>
      <c r="J35" s="21" t="s">
        <v>25</v>
      </c>
      <c r="K35" s="21" t="s">
        <v>3646</v>
      </c>
      <c r="L35" s="21" t="s">
        <v>3724</v>
      </c>
      <c r="M35" s="21" t="s">
        <v>3723</v>
      </c>
      <c r="N35" s="21" t="s">
        <v>3722</v>
      </c>
      <c r="O35" s="21" t="s">
        <v>981</v>
      </c>
      <c r="P35" s="21">
        <v>842</v>
      </c>
      <c r="Q35" s="21">
        <v>16.5</v>
      </c>
      <c r="R35" s="21" t="s">
        <v>3288</v>
      </c>
    </row>
    <row r="36" spans="1:18" s="21" customFormat="1">
      <c r="A36" s="144"/>
      <c r="B36" s="144"/>
      <c r="C36" s="144"/>
      <c r="D36" s="144"/>
      <c r="E36" s="144"/>
      <c r="F36" s="144"/>
      <c r="G36" s="144"/>
      <c r="H36" s="144"/>
      <c r="I36" s="144"/>
      <c r="J36" s="144"/>
      <c r="K36" s="144"/>
      <c r="L36" s="144"/>
      <c r="M36" s="144"/>
      <c r="N36" s="144"/>
      <c r="O36" s="21" t="s">
        <v>980</v>
      </c>
      <c r="P36" s="21">
        <v>315</v>
      </c>
      <c r="Q36" s="21">
        <v>22.2</v>
      </c>
    </row>
    <row r="37" spans="1:18" s="21" customFormat="1">
      <c r="A37" s="144"/>
      <c r="B37" s="144"/>
      <c r="C37" s="144"/>
      <c r="D37" s="144"/>
      <c r="E37" s="144"/>
      <c r="F37" s="144"/>
      <c r="G37" s="144"/>
      <c r="H37" s="144"/>
      <c r="I37" s="144"/>
      <c r="J37" s="144"/>
      <c r="K37" s="144"/>
      <c r="L37" s="144"/>
      <c r="M37" s="144"/>
      <c r="N37" s="144"/>
      <c r="O37" s="21" t="s">
        <v>979</v>
      </c>
      <c r="P37" s="21">
        <v>527</v>
      </c>
      <c r="Q37" s="21">
        <v>13.1</v>
      </c>
    </row>
    <row r="38" spans="1:18" s="21" customFormat="1">
      <c r="A38" s="144"/>
      <c r="B38" s="144"/>
      <c r="C38" s="144"/>
      <c r="D38" s="144"/>
      <c r="E38" s="144"/>
      <c r="F38" s="144"/>
      <c r="G38" s="144"/>
      <c r="H38" s="144"/>
      <c r="I38" s="144"/>
      <c r="J38" s="144"/>
      <c r="K38" s="144"/>
      <c r="L38" s="144"/>
      <c r="M38" s="144"/>
      <c r="N38" s="144"/>
      <c r="O38" s="21" t="s">
        <v>1086</v>
      </c>
      <c r="P38" s="21">
        <v>477</v>
      </c>
      <c r="Q38" s="21">
        <v>18</v>
      </c>
    </row>
    <row r="39" spans="1:18" s="21" customFormat="1">
      <c r="A39" s="144"/>
      <c r="B39" s="144"/>
      <c r="C39" s="144"/>
      <c r="D39" s="144"/>
      <c r="E39" s="144"/>
      <c r="F39" s="144"/>
      <c r="G39" s="144"/>
      <c r="H39" s="144"/>
      <c r="I39" s="144"/>
      <c r="J39" s="144"/>
      <c r="K39" s="144"/>
      <c r="L39" s="144"/>
      <c r="M39" s="144"/>
      <c r="N39" s="144"/>
      <c r="O39" s="21" t="s">
        <v>1087</v>
      </c>
      <c r="P39" s="21">
        <v>365</v>
      </c>
      <c r="Q39" s="21">
        <v>14.5</v>
      </c>
    </row>
    <row r="40" spans="1:18" s="21" customFormat="1">
      <c r="A40" s="144"/>
      <c r="B40" s="144"/>
      <c r="C40" s="144"/>
      <c r="D40" s="144"/>
      <c r="E40" s="144"/>
      <c r="F40" s="144"/>
      <c r="G40" s="144"/>
      <c r="H40" s="144"/>
      <c r="I40" s="144"/>
      <c r="J40" s="144"/>
      <c r="K40" s="144"/>
      <c r="L40" s="144"/>
      <c r="M40" s="144"/>
      <c r="N40" s="144"/>
      <c r="O40" s="21" t="s">
        <v>251</v>
      </c>
      <c r="P40" s="21">
        <v>487</v>
      </c>
      <c r="Q40" s="21">
        <v>16.43</v>
      </c>
    </row>
    <row r="41" spans="1:18" s="21" customFormat="1">
      <c r="A41" s="144"/>
      <c r="B41" s="144"/>
      <c r="C41" s="144"/>
      <c r="D41" s="144"/>
      <c r="E41" s="144"/>
      <c r="F41" s="144"/>
      <c r="G41" s="144"/>
      <c r="H41" s="144"/>
      <c r="I41" s="144"/>
      <c r="J41" s="144"/>
      <c r="K41" s="144"/>
      <c r="L41" s="144"/>
      <c r="M41" s="144"/>
      <c r="N41" s="144"/>
      <c r="O41" s="21" t="s">
        <v>250</v>
      </c>
      <c r="P41" s="21">
        <v>355</v>
      </c>
      <c r="Q41" s="21">
        <v>16.600000000000001</v>
      </c>
    </row>
    <row r="42" spans="1:18" s="21" customFormat="1">
      <c r="A42" s="144"/>
      <c r="B42" s="144"/>
      <c r="C42" s="144"/>
      <c r="D42" s="144"/>
      <c r="E42" s="144"/>
      <c r="F42" s="144"/>
      <c r="G42" s="144"/>
      <c r="H42" s="144"/>
      <c r="I42" s="144"/>
      <c r="J42" s="144"/>
      <c r="K42" s="144"/>
      <c r="L42" s="144"/>
      <c r="M42" s="144"/>
      <c r="N42" s="144"/>
      <c r="O42" s="21" t="s">
        <v>3758</v>
      </c>
      <c r="P42" s="21">
        <v>47</v>
      </c>
      <c r="Q42" s="21">
        <v>27.7</v>
      </c>
    </row>
    <row r="43" spans="1:18" s="21" customFormat="1">
      <c r="A43" s="144"/>
      <c r="B43" s="144"/>
      <c r="C43" s="144"/>
      <c r="D43" s="144"/>
      <c r="E43" s="144"/>
      <c r="F43" s="144"/>
      <c r="G43" s="144"/>
      <c r="H43" s="144"/>
      <c r="I43" s="144"/>
      <c r="J43" s="144"/>
      <c r="K43" s="144"/>
      <c r="L43" s="144"/>
      <c r="M43" s="144"/>
      <c r="N43" s="144"/>
      <c r="O43" s="21" t="s">
        <v>3757</v>
      </c>
      <c r="P43" s="21">
        <v>795</v>
      </c>
      <c r="Q43" s="21">
        <v>15.8</v>
      </c>
    </row>
    <row r="44" spans="1:18" s="21" customFormat="1">
      <c r="A44" s="144"/>
      <c r="B44" s="144"/>
      <c r="C44" s="144"/>
      <c r="D44" s="144"/>
      <c r="E44" s="144"/>
      <c r="F44" s="144"/>
      <c r="G44" s="144"/>
      <c r="H44" s="144"/>
      <c r="I44" s="144"/>
      <c r="J44" s="144"/>
      <c r="K44" s="144"/>
      <c r="L44" s="144"/>
      <c r="M44" s="144"/>
      <c r="N44" s="144"/>
      <c r="O44" s="21" t="s">
        <v>260</v>
      </c>
      <c r="P44" s="21">
        <v>297</v>
      </c>
      <c r="Q44" s="21">
        <v>17.2</v>
      </c>
    </row>
    <row r="45" spans="1:18" s="21" customFormat="1">
      <c r="A45" s="144"/>
      <c r="B45" s="144"/>
      <c r="C45" s="144"/>
      <c r="D45" s="144"/>
      <c r="E45" s="144"/>
      <c r="F45" s="144"/>
      <c r="G45" s="144"/>
      <c r="H45" s="144"/>
      <c r="I45" s="144"/>
      <c r="J45" s="144"/>
      <c r="K45" s="144"/>
      <c r="L45" s="144"/>
      <c r="M45" s="144"/>
      <c r="N45" s="144"/>
      <c r="O45" s="21" t="s">
        <v>259</v>
      </c>
      <c r="P45" s="21">
        <v>184</v>
      </c>
      <c r="Q45" s="21">
        <v>21.2</v>
      </c>
    </row>
    <row r="46" spans="1:18" s="21" customFormat="1">
      <c r="A46" s="144"/>
      <c r="B46" s="144"/>
      <c r="C46" s="144"/>
      <c r="D46" s="144"/>
      <c r="E46" s="144"/>
      <c r="F46" s="144"/>
      <c r="G46" s="144"/>
      <c r="H46" s="144"/>
      <c r="I46" s="144"/>
      <c r="J46" s="144"/>
      <c r="K46" s="144"/>
      <c r="L46" s="144"/>
      <c r="M46" s="144"/>
      <c r="N46" s="144"/>
      <c r="O46" s="21" t="s">
        <v>287</v>
      </c>
      <c r="P46" s="21">
        <v>246</v>
      </c>
      <c r="Q46" s="21">
        <v>11.4</v>
      </c>
    </row>
    <row r="47" spans="1:18" s="21" customFormat="1">
      <c r="A47" s="144"/>
      <c r="B47" s="144"/>
      <c r="C47" s="144"/>
      <c r="D47" s="144"/>
      <c r="E47" s="144"/>
      <c r="F47" s="144"/>
      <c r="G47" s="144"/>
      <c r="H47" s="144"/>
      <c r="I47" s="144"/>
      <c r="J47" s="144"/>
      <c r="K47" s="144"/>
      <c r="L47" s="144"/>
      <c r="M47" s="144"/>
      <c r="N47" s="144"/>
      <c r="O47" s="21" t="s">
        <v>286</v>
      </c>
      <c r="P47" s="21">
        <v>115</v>
      </c>
      <c r="Q47" s="21">
        <v>18.3</v>
      </c>
    </row>
    <row r="48" spans="1:18" s="21" customFormat="1">
      <c r="A48" s="21" t="s">
        <v>3756</v>
      </c>
      <c r="B48" s="21" t="s">
        <v>3755</v>
      </c>
      <c r="C48" s="21">
        <v>2014</v>
      </c>
      <c r="D48" s="21">
        <v>666</v>
      </c>
      <c r="E48" s="21">
        <v>0.42884739199999999</v>
      </c>
      <c r="F48" s="21" t="s">
        <v>3754</v>
      </c>
      <c r="G48" s="21" t="s">
        <v>3725</v>
      </c>
      <c r="H48" s="21" t="s">
        <v>231</v>
      </c>
      <c r="I48" s="21" t="s">
        <v>231</v>
      </c>
      <c r="J48" s="21" t="s">
        <v>25</v>
      </c>
      <c r="K48" s="21" t="s">
        <v>3646</v>
      </c>
      <c r="L48" s="21" t="s">
        <v>3724</v>
      </c>
      <c r="M48" s="21" t="s">
        <v>3723</v>
      </c>
      <c r="N48" s="21" t="s">
        <v>3722</v>
      </c>
      <c r="O48" s="21" t="s">
        <v>981</v>
      </c>
      <c r="P48" s="21">
        <v>1553</v>
      </c>
      <c r="Q48" s="21">
        <v>7.4</v>
      </c>
      <c r="R48" s="21" t="s">
        <v>3288</v>
      </c>
    </row>
    <row r="49" spans="1:18" s="21" customFormat="1">
      <c r="O49" s="21" t="s">
        <v>980</v>
      </c>
      <c r="P49" s="21">
        <v>666</v>
      </c>
      <c r="Q49" s="21">
        <v>8.9</v>
      </c>
    </row>
    <row r="50" spans="1:18" s="21" customFormat="1">
      <c r="O50" s="21" t="s">
        <v>979</v>
      </c>
      <c r="P50" s="21">
        <v>887</v>
      </c>
      <c r="Q50" s="21">
        <v>6.3</v>
      </c>
    </row>
    <row r="51" spans="1:18" s="21" customFormat="1">
      <c r="O51" s="21" t="s">
        <v>260</v>
      </c>
      <c r="P51" s="21">
        <v>582</v>
      </c>
      <c r="Q51" s="21">
        <v>7.4</v>
      </c>
    </row>
    <row r="52" spans="1:18" s="21" customFormat="1">
      <c r="O52" s="21" t="s">
        <v>259</v>
      </c>
      <c r="P52" s="21">
        <v>437</v>
      </c>
      <c r="Q52" s="21">
        <v>9.6</v>
      </c>
    </row>
    <row r="53" spans="1:18" s="21" customFormat="1">
      <c r="O53" s="21" t="s">
        <v>287</v>
      </c>
      <c r="P53" s="21">
        <v>281</v>
      </c>
      <c r="Q53" s="21">
        <v>8</v>
      </c>
    </row>
    <row r="54" spans="1:18" s="21" customFormat="1">
      <c r="O54" s="21" t="s">
        <v>286</v>
      </c>
      <c r="P54" s="21">
        <v>253</v>
      </c>
      <c r="Q54" s="21">
        <v>4</v>
      </c>
    </row>
    <row r="55" spans="1:18" s="21" customFormat="1">
      <c r="A55" s="21" t="s">
        <v>3753</v>
      </c>
      <c r="B55" s="21" t="s">
        <v>3752</v>
      </c>
      <c r="C55" s="21">
        <v>2020</v>
      </c>
      <c r="D55" s="21" t="s">
        <v>3681</v>
      </c>
      <c r="E55" s="21" t="s">
        <v>3681</v>
      </c>
      <c r="F55" s="21" t="s">
        <v>3681</v>
      </c>
      <c r="G55" s="21" t="s">
        <v>3725</v>
      </c>
      <c r="H55" s="21" t="s">
        <v>231</v>
      </c>
      <c r="I55" s="21" t="s">
        <v>231</v>
      </c>
      <c r="J55" s="21" t="s">
        <v>25</v>
      </c>
      <c r="K55" s="21" t="s">
        <v>3646</v>
      </c>
      <c r="L55" s="21" t="s">
        <v>3724</v>
      </c>
      <c r="M55" s="21" t="s">
        <v>3723</v>
      </c>
      <c r="N55" s="21" t="s">
        <v>3722</v>
      </c>
      <c r="O55" s="21" t="s">
        <v>981</v>
      </c>
      <c r="P55" s="21">
        <v>861</v>
      </c>
      <c r="Q55" s="21">
        <v>14</v>
      </c>
      <c r="R55" s="21" t="s">
        <v>3288</v>
      </c>
    </row>
    <row r="56" spans="1:18" s="21" customFormat="1">
      <c r="A56" s="21" t="s">
        <v>3751</v>
      </c>
      <c r="B56" s="21" t="s">
        <v>3750</v>
      </c>
      <c r="C56" s="21">
        <v>2017</v>
      </c>
      <c r="D56" s="21">
        <v>586</v>
      </c>
      <c r="E56" s="21">
        <v>0.61684210500000003</v>
      </c>
      <c r="F56" s="21" t="s">
        <v>124</v>
      </c>
      <c r="G56" s="21" t="s">
        <v>3725</v>
      </c>
      <c r="H56" s="21" t="s">
        <v>231</v>
      </c>
      <c r="I56" s="21" t="s">
        <v>231</v>
      </c>
      <c r="J56" s="21" t="s">
        <v>25</v>
      </c>
      <c r="K56" s="21" t="s">
        <v>3646</v>
      </c>
      <c r="L56" s="21" t="s">
        <v>3724</v>
      </c>
      <c r="M56" s="21" t="s">
        <v>3723</v>
      </c>
      <c r="N56" s="21" t="s">
        <v>3722</v>
      </c>
      <c r="O56" s="21" t="s">
        <v>981</v>
      </c>
      <c r="P56" s="21">
        <v>950</v>
      </c>
      <c r="Q56" s="21">
        <v>27.1</v>
      </c>
      <c r="R56" s="21" t="s">
        <v>3288</v>
      </c>
    </row>
    <row r="57" spans="1:18" s="21" customFormat="1">
      <c r="A57" s="21" t="s">
        <v>3751</v>
      </c>
      <c r="B57" s="21" t="s">
        <v>3750</v>
      </c>
      <c r="C57" s="21">
        <v>2017</v>
      </c>
      <c r="D57" s="21">
        <v>586</v>
      </c>
      <c r="E57" s="21">
        <v>0.61684210500000003</v>
      </c>
      <c r="F57" s="21" t="s">
        <v>124</v>
      </c>
      <c r="G57" s="21" t="s">
        <v>3725</v>
      </c>
      <c r="H57" s="21" t="s">
        <v>231</v>
      </c>
      <c r="I57" s="21" t="s">
        <v>231</v>
      </c>
      <c r="J57" s="21" t="s">
        <v>25</v>
      </c>
      <c r="K57" s="21" t="s">
        <v>3646</v>
      </c>
      <c r="L57" s="21" t="s">
        <v>3724</v>
      </c>
      <c r="M57" s="21" t="s">
        <v>3723</v>
      </c>
      <c r="N57" s="21" t="s">
        <v>3722</v>
      </c>
      <c r="O57" s="21" t="s">
        <v>980</v>
      </c>
      <c r="P57" s="21">
        <v>586</v>
      </c>
      <c r="Q57" s="21">
        <v>25.4</v>
      </c>
      <c r="R57" s="21" t="s">
        <v>3288</v>
      </c>
    </row>
    <row r="58" spans="1:18" s="21" customFormat="1">
      <c r="A58" s="144"/>
      <c r="B58" s="144"/>
      <c r="C58" s="144"/>
      <c r="D58" s="144"/>
      <c r="E58" s="144"/>
      <c r="F58" s="144"/>
      <c r="G58" s="144"/>
      <c r="H58" s="144"/>
      <c r="I58" s="144"/>
      <c r="J58" s="144"/>
      <c r="K58" s="144"/>
      <c r="L58" s="144"/>
      <c r="M58" s="144"/>
      <c r="N58" s="144"/>
      <c r="O58" s="21" t="s">
        <v>979</v>
      </c>
      <c r="P58" s="21">
        <v>364</v>
      </c>
      <c r="Q58" s="21">
        <v>29.7</v>
      </c>
    </row>
    <row r="59" spans="1:18" s="21" customFormat="1">
      <c r="A59" s="144"/>
      <c r="B59" s="144"/>
      <c r="C59" s="144"/>
      <c r="D59" s="144"/>
      <c r="E59" s="144"/>
      <c r="F59" s="144"/>
      <c r="G59" s="144"/>
      <c r="H59" s="144"/>
      <c r="I59" s="144"/>
      <c r="J59" s="144"/>
      <c r="K59" s="144"/>
      <c r="L59" s="144"/>
      <c r="M59" s="144"/>
      <c r="N59" s="144"/>
      <c r="O59" s="21" t="s">
        <v>260</v>
      </c>
      <c r="P59" s="21">
        <v>308</v>
      </c>
      <c r="Q59" s="21">
        <v>23.7</v>
      </c>
    </row>
    <row r="60" spans="1:18" s="21" customFormat="1">
      <c r="A60" s="144"/>
      <c r="B60" s="144"/>
      <c r="C60" s="144"/>
      <c r="D60" s="144"/>
      <c r="E60" s="144"/>
      <c r="F60" s="144"/>
      <c r="G60" s="144"/>
      <c r="H60" s="144"/>
      <c r="I60" s="144"/>
      <c r="J60" s="144"/>
      <c r="K60" s="144"/>
      <c r="L60" s="144"/>
      <c r="M60" s="144"/>
      <c r="N60" s="144"/>
      <c r="O60" s="21" t="s">
        <v>259</v>
      </c>
      <c r="P60" s="21">
        <v>305</v>
      </c>
      <c r="Q60" s="21">
        <v>27.2</v>
      </c>
    </row>
    <row r="61" spans="1:18" s="21" customFormat="1">
      <c r="A61" s="144"/>
      <c r="B61" s="144"/>
      <c r="C61" s="144"/>
      <c r="D61" s="144"/>
      <c r="E61" s="144"/>
      <c r="F61" s="144"/>
      <c r="G61" s="144"/>
      <c r="H61" s="144"/>
      <c r="I61" s="144"/>
      <c r="J61" s="144"/>
      <c r="K61" s="144"/>
      <c r="L61" s="144"/>
      <c r="M61" s="144"/>
      <c r="N61" s="144"/>
      <c r="O61" s="21" t="s">
        <v>287</v>
      </c>
      <c r="P61" s="21">
        <v>337</v>
      </c>
      <c r="Q61" s="21">
        <v>30</v>
      </c>
    </row>
    <row r="62" spans="1:18" s="21" customFormat="1">
      <c r="A62" s="144"/>
      <c r="B62" s="144"/>
      <c r="C62" s="144"/>
      <c r="D62" s="144"/>
      <c r="E62" s="144"/>
      <c r="F62" s="144"/>
      <c r="G62" s="144"/>
      <c r="H62" s="144"/>
      <c r="I62" s="144"/>
      <c r="J62" s="144"/>
      <c r="K62" s="144"/>
      <c r="L62" s="144"/>
      <c r="M62" s="144"/>
      <c r="N62" s="144"/>
      <c r="O62" s="21" t="s">
        <v>250</v>
      </c>
      <c r="P62" s="21">
        <v>707</v>
      </c>
      <c r="Q62" s="21">
        <v>28.4</v>
      </c>
    </row>
    <row r="63" spans="1:18" s="21" customFormat="1">
      <c r="A63" s="144"/>
      <c r="B63" s="144"/>
      <c r="C63" s="144"/>
      <c r="D63" s="144"/>
      <c r="E63" s="144"/>
      <c r="F63" s="144"/>
      <c r="G63" s="144"/>
      <c r="H63" s="144"/>
      <c r="I63" s="144"/>
      <c r="J63" s="144"/>
      <c r="K63" s="144"/>
      <c r="L63" s="144"/>
      <c r="M63" s="144"/>
      <c r="N63" s="144"/>
      <c r="O63" s="21" t="s">
        <v>251</v>
      </c>
      <c r="P63" s="21">
        <v>243</v>
      </c>
      <c r="Q63" s="21">
        <v>23</v>
      </c>
    </row>
    <row r="64" spans="1:18" s="21" customFormat="1">
      <c r="A64" s="144"/>
      <c r="B64" s="144"/>
      <c r="C64" s="144"/>
      <c r="D64" s="144"/>
      <c r="E64" s="144"/>
      <c r="F64" s="144"/>
      <c r="G64" s="144"/>
      <c r="H64" s="144"/>
      <c r="I64" s="144"/>
      <c r="J64" s="144"/>
      <c r="K64" s="144"/>
      <c r="L64" s="144"/>
      <c r="M64" s="144"/>
      <c r="N64" s="144"/>
      <c r="O64" s="21" t="s">
        <v>1086</v>
      </c>
      <c r="P64" s="21">
        <v>344</v>
      </c>
      <c r="Q64" s="21">
        <v>29.7</v>
      </c>
    </row>
    <row r="65" spans="1:18" s="21" customFormat="1">
      <c r="A65" s="144"/>
      <c r="B65" s="144"/>
      <c r="C65" s="144"/>
      <c r="D65" s="144"/>
      <c r="E65" s="144"/>
      <c r="F65" s="144"/>
      <c r="G65" s="144"/>
      <c r="H65" s="144"/>
      <c r="I65" s="144"/>
      <c r="J65" s="144"/>
      <c r="K65" s="144"/>
      <c r="L65" s="144"/>
      <c r="M65" s="144"/>
      <c r="N65" s="144"/>
      <c r="O65" s="21" t="s">
        <v>1087</v>
      </c>
      <c r="P65" s="21">
        <v>606</v>
      </c>
      <c r="Q65" s="21">
        <v>22.4</v>
      </c>
    </row>
    <row r="66" spans="1:18" s="21" customFormat="1">
      <c r="A66" s="21" t="s">
        <v>3749</v>
      </c>
      <c r="B66" s="21" t="s">
        <v>3748</v>
      </c>
      <c r="C66" s="21">
        <v>2017</v>
      </c>
      <c r="D66" s="21" t="s">
        <v>3681</v>
      </c>
      <c r="E66" s="21" t="s">
        <v>3681</v>
      </c>
      <c r="F66" s="21" t="s">
        <v>3681</v>
      </c>
      <c r="G66" s="21" t="s">
        <v>3725</v>
      </c>
      <c r="H66" s="21" t="s">
        <v>231</v>
      </c>
      <c r="I66" s="21" t="s">
        <v>231</v>
      </c>
      <c r="J66" s="21" t="s">
        <v>25</v>
      </c>
      <c r="K66" s="21" t="s">
        <v>3646</v>
      </c>
      <c r="L66" s="21" t="s">
        <v>3724</v>
      </c>
      <c r="M66" s="21" t="s">
        <v>3723</v>
      </c>
      <c r="N66" s="21" t="s">
        <v>3722</v>
      </c>
      <c r="O66" s="21" t="s">
        <v>981</v>
      </c>
      <c r="P66" s="21">
        <v>928</v>
      </c>
      <c r="Q66" s="21">
        <v>2.1</v>
      </c>
      <c r="R66" s="21" t="s">
        <v>3288</v>
      </c>
    </row>
    <row r="67" spans="1:18" s="21" customFormat="1">
      <c r="A67" s="21" t="s">
        <v>3747</v>
      </c>
      <c r="B67" s="21" t="s">
        <v>3746</v>
      </c>
      <c r="C67" s="21">
        <v>2015</v>
      </c>
      <c r="D67" s="21">
        <v>121</v>
      </c>
      <c r="E67" s="21">
        <v>0.41438356199999998</v>
      </c>
      <c r="F67" s="21" t="s">
        <v>760</v>
      </c>
      <c r="G67" s="21" t="s">
        <v>3725</v>
      </c>
      <c r="H67" s="21" t="s">
        <v>231</v>
      </c>
      <c r="I67" s="21" t="s">
        <v>231</v>
      </c>
      <c r="J67" s="21" t="s">
        <v>25</v>
      </c>
      <c r="K67" s="21" t="s">
        <v>3646</v>
      </c>
      <c r="L67" s="21" t="s">
        <v>3724</v>
      </c>
      <c r="M67" s="21" t="s">
        <v>3723</v>
      </c>
      <c r="N67" s="21" t="s">
        <v>3722</v>
      </c>
      <c r="O67" s="21" t="s">
        <v>981</v>
      </c>
      <c r="P67" s="21">
        <v>292</v>
      </c>
      <c r="Q67" s="21">
        <v>19.52</v>
      </c>
      <c r="R67" s="21" t="s">
        <v>3288</v>
      </c>
    </row>
    <row r="68" spans="1:18" s="21" customFormat="1">
      <c r="A68" s="144"/>
      <c r="B68" s="144"/>
      <c r="C68" s="144"/>
      <c r="D68" s="144"/>
      <c r="E68" s="144"/>
      <c r="F68" s="144"/>
      <c r="G68" s="144"/>
      <c r="H68" s="144"/>
      <c r="I68" s="144"/>
      <c r="J68" s="144"/>
      <c r="K68" s="144"/>
      <c r="L68" s="144"/>
      <c r="M68" s="144"/>
      <c r="N68" s="144"/>
      <c r="O68" s="21" t="s">
        <v>980</v>
      </c>
      <c r="P68" s="21">
        <v>121</v>
      </c>
      <c r="Q68" s="21">
        <v>21.48</v>
      </c>
    </row>
    <row r="69" spans="1:18" s="21" customFormat="1">
      <c r="A69" s="144"/>
      <c r="B69" s="144"/>
      <c r="C69" s="144"/>
      <c r="D69" s="144"/>
      <c r="E69" s="144"/>
      <c r="F69" s="144"/>
      <c r="G69" s="144"/>
      <c r="H69" s="144"/>
      <c r="I69" s="144"/>
      <c r="J69" s="144"/>
      <c r="K69" s="144"/>
      <c r="L69" s="144"/>
      <c r="M69" s="144"/>
      <c r="N69" s="144"/>
      <c r="O69" s="21" t="s">
        <v>979</v>
      </c>
      <c r="P69" s="21">
        <v>171</v>
      </c>
      <c r="Q69" s="21">
        <v>18.12</v>
      </c>
    </row>
    <row r="70" spans="1:18" s="21" customFormat="1">
      <c r="A70" s="144"/>
      <c r="B70" s="144"/>
      <c r="C70" s="144"/>
      <c r="D70" s="144"/>
      <c r="E70" s="144"/>
      <c r="F70" s="144"/>
      <c r="G70" s="144"/>
      <c r="H70" s="144"/>
      <c r="I70" s="144"/>
      <c r="J70" s="144"/>
      <c r="K70" s="144"/>
      <c r="L70" s="144"/>
      <c r="M70" s="144"/>
      <c r="N70" s="144"/>
      <c r="O70" s="21" t="s">
        <v>260</v>
      </c>
      <c r="P70" s="21">
        <v>76</v>
      </c>
      <c r="Q70" s="21">
        <v>19.739999999999998</v>
      </c>
    </row>
    <row r="71" spans="1:18" s="21" customFormat="1">
      <c r="A71" s="144"/>
      <c r="B71" s="144"/>
      <c r="C71" s="144"/>
      <c r="D71" s="144"/>
      <c r="E71" s="144"/>
      <c r="F71" s="144"/>
      <c r="G71" s="144"/>
      <c r="H71" s="144"/>
      <c r="I71" s="144"/>
      <c r="J71" s="144"/>
      <c r="K71" s="144"/>
      <c r="L71" s="144"/>
      <c r="M71" s="144"/>
      <c r="N71" s="144"/>
      <c r="O71" s="21" t="s">
        <v>259</v>
      </c>
      <c r="P71" s="21">
        <v>74</v>
      </c>
      <c r="Q71" s="21">
        <v>10.81</v>
      </c>
    </row>
    <row r="72" spans="1:18" s="21" customFormat="1">
      <c r="A72" s="144"/>
      <c r="B72" s="144"/>
      <c r="C72" s="144"/>
      <c r="D72" s="144"/>
      <c r="E72" s="144"/>
      <c r="F72" s="144"/>
      <c r="G72" s="144"/>
      <c r="H72" s="144"/>
      <c r="I72" s="144"/>
      <c r="J72" s="144"/>
      <c r="K72" s="144"/>
      <c r="L72" s="144"/>
      <c r="M72" s="144"/>
      <c r="N72" s="144"/>
      <c r="O72" s="21" t="s">
        <v>287</v>
      </c>
      <c r="P72" s="21">
        <v>78</v>
      </c>
      <c r="Q72" s="21">
        <v>17.940000000000001</v>
      </c>
    </row>
    <row r="73" spans="1:18" s="21" customFormat="1">
      <c r="A73" s="144"/>
      <c r="B73" s="144"/>
      <c r="C73" s="144"/>
      <c r="D73" s="144"/>
      <c r="E73" s="144"/>
      <c r="F73" s="144"/>
      <c r="G73" s="144"/>
      <c r="H73" s="144"/>
      <c r="I73" s="144"/>
      <c r="J73" s="144"/>
      <c r="K73" s="144"/>
      <c r="L73" s="144"/>
      <c r="M73" s="144"/>
      <c r="N73" s="144"/>
      <c r="O73" s="21" t="s">
        <v>286</v>
      </c>
      <c r="P73" s="21">
        <v>64</v>
      </c>
      <c r="Q73" s="21">
        <v>31.25</v>
      </c>
    </row>
    <row r="74" spans="1:18" s="21" customFormat="1">
      <c r="A74" s="144"/>
      <c r="B74" s="144"/>
      <c r="C74" s="144"/>
      <c r="D74" s="144"/>
      <c r="E74" s="144"/>
      <c r="F74" s="144"/>
      <c r="G74" s="144"/>
      <c r="H74" s="144"/>
      <c r="I74" s="144"/>
      <c r="J74" s="144"/>
      <c r="K74" s="144"/>
      <c r="L74" s="144"/>
      <c r="M74" s="144"/>
      <c r="N74" s="144"/>
      <c r="O74" s="21" t="s">
        <v>251</v>
      </c>
      <c r="P74" s="21">
        <v>132</v>
      </c>
      <c r="Q74" s="21">
        <v>18.18</v>
      </c>
    </row>
    <row r="75" spans="1:18" s="21" customFormat="1">
      <c r="A75" s="144"/>
      <c r="B75" s="144"/>
      <c r="C75" s="144"/>
      <c r="D75" s="144"/>
      <c r="E75" s="144"/>
      <c r="F75" s="144"/>
      <c r="G75" s="144"/>
      <c r="H75" s="144"/>
      <c r="I75" s="144"/>
      <c r="J75" s="144"/>
      <c r="K75" s="144"/>
      <c r="L75" s="144"/>
      <c r="M75" s="144"/>
      <c r="N75" s="144"/>
      <c r="O75" s="21" t="s">
        <v>250</v>
      </c>
      <c r="P75" s="21">
        <v>160</v>
      </c>
      <c r="Q75" s="21">
        <v>20.62</v>
      </c>
    </row>
    <row r="76" spans="1:18" s="21" customFormat="1">
      <c r="A76" s="144"/>
      <c r="B76" s="144"/>
      <c r="C76" s="144"/>
      <c r="D76" s="144"/>
      <c r="E76" s="144"/>
      <c r="F76" s="144"/>
      <c r="G76" s="144"/>
      <c r="H76" s="144"/>
      <c r="I76" s="144"/>
      <c r="J76" s="144"/>
      <c r="K76" s="144"/>
      <c r="L76" s="144"/>
      <c r="M76" s="144"/>
      <c r="N76" s="144"/>
      <c r="O76" s="21" t="s">
        <v>3745</v>
      </c>
      <c r="P76" s="21">
        <v>113</v>
      </c>
      <c r="Q76" s="21">
        <v>22.12</v>
      </c>
    </row>
    <row r="77" spans="1:18" s="21" customFormat="1">
      <c r="A77" s="144"/>
      <c r="B77" s="144"/>
      <c r="C77" s="144"/>
      <c r="D77" s="144"/>
      <c r="E77" s="144"/>
      <c r="F77" s="144"/>
      <c r="G77" s="144"/>
      <c r="H77" s="144"/>
      <c r="I77" s="144"/>
      <c r="J77" s="144"/>
      <c r="K77" s="144"/>
      <c r="L77" s="144"/>
      <c r="M77" s="144"/>
      <c r="N77" s="144"/>
      <c r="O77" s="21" t="s">
        <v>3744</v>
      </c>
      <c r="P77" s="21">
        <v>114</v>
      </c>
      <c r="Q77" s="21">
        <v>23.68</v>
      </c>
    </row>
    <row r="78" spans="1:18" s="21" customFormat="1">
      <c r="A78" s="144"/>
      <c r="B78" s="144"/>
      <c r="C78" s="144"/>
      <c r="D78" s="144"/>
      <c r="E78" s="144"/>
      <c r="F78" s="144"/>
      <c r="G78" s="144"/>
      <c r="H78" s="144"/>
      <c r="I78" s="144"/>
      <c r="J78" s="144"/>
      <c r="K78" s="144"/>
      <c r="L78" s="144"/>
      <c r="M78" s="144"/>
      <c r="N78" s="144"/>
      <c r="O78" s="21" t="s">
        <v>3743</v>
      </c>
      <c r="P78" s="21">
        <v>65</v>
      </c>
      <c r="Q78" s="21">
        <v>7.69</v>
      </c>
    </row>
    <row r="79" spans="1:18" s="21" customFormat="1">
      <c r="A79" s="21" t="s">
        <v>3742</v>
      </c>
      <c r="B79" s="21" t="s">
        <v>3741</v>
      </c>
      <c r="C79" s="21">
        <v>2016</v>
      </c>
      <c r="D79" s="21" t="s">
        <v>3681</v>
      </c>
      <c r="E79" s="21" t="s">
        <v>3681</v>
      </c>
      <c r="F79" s="21" t="s">
        <v>80</v>
      </c>
      <c r="G79" s="21" t="s">
        <v>3725</v>
      </c>
      <c r="H79" s="21" t="s">
        <v>231</v>
      </c>
      <c r="I79" s="21" t="s">
        <v>231</v>
      </c>
      <c r="J79" s="21" t="s">
        <v>25</v>
      </c>
      <c r="K79" s="21" t="s">
        <v>3646</v>
      </c>
      <c r="L79" s="21" t="s">
        <v>3724</v>
      </c>
      <c r="M79" s="21" t="s">
        <v>3723</v>
      </c>
      <c r="N79" s="21" t="s">
        <v>3722</v>
      </c>
      <c r="O79" s="21" t="s">
        <v>981</v>
      </c>
      <c r="P79" s="21">
        <v>3854</v>
      </c>
      <c r="Q79" s="21">
        <v>10.199999999999999</v>
      </c>
      <c r="R79" s="21" t="s">
        <v>3288</v>
      </c>
    </row>
    <row r="80" spans="1:18" s="21" customFormat="1">
      <c r="A80" s="21" t="s">
        <v>3740</v>
      </c>
      <c r="B80" s="21" t="s">
        <v>3739</v>
      </c>
      <c r="C80" s="21">
        <v>2020</v>
      </c>
      <c r="D80" s="21" t="s">
        <v>3681</v>
      </c>
      <c r="E80" s="21" t="s">
        <v>3681</v>
      </c>
      <c r="F80" s="21" t="s">
        <v>372</v>
      </c>
      <c r="G80" s="21" t="s">
        <v>3725</v>
      </c>
      <c r="H80" s="21" t="s">
        <v>231</v>
      </c>
      <c r="I80" s="21" t="s">
        <v>231</v>
      </c>
      <c r="J80" s="21" t="s">
        <v>36</v>
      </c>
      <c r="K80" s="21" t="s">
        <v>3646</v>
      </c>
      <c r="L80" s="21" t="s">
        <v>3724</v>
      </c>
      <c r="M80" s="21" t="s">
        <v>3723</v>
      </c>
      <c r="N80" s="21" t="s">
        <v>3722</v>
      </c>
      <c r="O80" s="21" t="s">
        <v>981</v>
      </c>
      <c r="P80" s="21">
        <v>556</v>
      </c>
      <c r="Q80" s="21">
        <v>3.1</v>
      </c>
      <c r="R80" s="21" t="s">
        <v>3288</v>
      </c>
    </row>
    <row r="81" spans="1:18" s="21" customFormat="1">
      <c r="A81" s="21" t="s">
        <v>3738</v>
      </c>
      <c r="B81" s="21" t="s">
        <v>3737</v>
      </c>
      <c r="C81" s="21">
        <v>2019</v>
      </c>
      <c r="D81" s="21">
        <v>178</v>
      </c>
      <c r="E81" s="21">
        <v>0.26726726699999998</v>
      </c>
      <c r="F81" s="21" t="s">
        <v>3681</v>
      </c>
      <c r="G81" s="21" t="s">
        <v>3725</v>
      </c>
      <c r="H81" s="21" t="s">
        <v>231</v>
      </c>
      <c r="I81" s="21" t="s">
        <v>231</v>
      </c>
      <c r="J81" s="21" t="s">
        <v>36</v>
      </c>
      <c r="K81" s="21" t="s">
        <v>3646</v>
      </c>
      <c r="L81" s="21" t="s">
        <v>3724</v>
      </c>
      <c r="M81" s="21" t="s">
        <v>3723</v>
      </c>
      <c r="N81" s="21" t="s">
        <v>3722</v>
      </c>
      <c r="O81" s="21" t="s">
        <v>981</v>
      </c>
      <c r="P81" s="21">
        <v>666</v>
      </c>
      <c r="Q81" s="21">
        <v>4.05</v>
      </c>
      <c r="R81" s="21" t="s">
        <v>3288</v>
      </c>
    </row>
    <row r="82" spans="1:18" s="21" customFormat="1">
      <c r="A82" s="144"/>
      <c r="B82" s="144"/>
      <c r="C82" s="144"/>
      <c r="D82" s="144"/>
      <c r="E82" s="144"/>
      <c r="F82" s="144"/>
      <c r="G82" s="144"/>
      <c r="H82" s="144"/>
      <c r="I82" s="144"/>
      <c r="J82" s="144"/>
      <c r="K82" s="144"/>
      <c r="L82" s="144"/>
      <c r="M82" s="144"/>
      <c r="N82" s="144"/>
      <c r="O82" s="21" t="s">
        <v>980</v>
      </c>
      <c r="P82" s="21">
        <v>178</v>
      </c>
      <c r="Q82" s="21">
        <v>3.93</v>
      </c>
    </row>
    <row r="83" spans="1:18" s="21" customFormat="1">
      <c r="A83" s="144"/>
      <c r="B83" s="144"/>
      <c r="C83" s="144"/>
      <c r="D83" s="144"/>
      <c r="E83" s="144"/>
      <c r="F83" s="144"/>
      <c r="G83" s="144"/>
      <c r="H83" s="144"/>
      <c r="I83" s="144"/>
      <c r="J83" s="144"/>
      <c r="K83" s="144"/>
      <c r="L83" s="144"/>
      <c r="M83" s="144"/>
      <c r="N83" s="144"/>
      <c r="O83" s="21" t="s">
        <v>979</v>
      </c>
      <c r="P83" s="21">
        <v>488</v>
      </c>
      <c r="Q83" s="21">
        <v>4.0999999999999996</v>
      </c>
    </row>
    <row r="84" spans="1:18" s="21" customFormat="1">
      <c r="A84" s="144"/>
      <c r="B84" s="144"/>
      <c r="C84" s="144"/>
      <c r="D84" s="144"/>
      <c r="E84" s="144"/>
      <c r="F84" s="144"/>
      <c r="G84" s="144"/>
      <c r="H84" s="144"/>
      <c r="I84" s="144"/>
      <c r="J84" s="144"/>
      <c r="K84" s="144"/>
      <c r="L84" s="144"/>
      <c r="M84" s="144"/>
      <c r="N84" s="144"/>
      <c r="O84" s="21" t="s">
        <v>311</v>
      </c>
      <c r="P84" s="21">
        <v>635</v>
      </c>
      <c r="Q84" s="21">
        <v>4.09</v>
      </c>
    </row>
    <row r="85" spans="1:18" s="21" customFormat="1">
      <c r="A85" s="144"/>
      <c r="B85" s="144"/>
      <c r="C85" s="144"/>
      <c r="D85" s="144"/>
      <c r="E85" s="144"/>
      <c r="F85" s="144"/>
      <c r="G85" s="144"/>
      <c r="H85" s="144"/>
      <c r="I85" s="144"/>
      <c r="J85" s="144"/>
      <c r="K85" s="144"/>
      <c r="L85" s="144"/>
      <c r="M85" s="144"/>
      <c r="N85" s="144"/>
      <c r="O85" s="21" t="s">
        <v>1073</v>
      </c>
      <c r="P85" s="21">
        <v>31</v>
      </c>
      <c r="Q85" s="21">
        <v>3.23</v>
      </c>
    </row>
    <row r="86" spans="1:18" s="21" customFormat="1">
      <c r="A86" s="144"/>
      <c r="B86" s="144"/>
      <c r="C86" s="144"/>
      <c r="D86" s="144"/>
      <c r="E86" s="144"/>
      <c r="F86" s="144"/>
      <c r="G86" s="144"/>
      <c r="H86" s="144"/>
      <c r="I86" s="144"/>
      <c r="J86" s="144"/>
      <c r="K86" s="144"/>
      <c r="L86" s="144"/>
      <c r="M86" s="144"/>
      <c r="N86" s="144"/>
      <c r="O86" s="21" t="s">
        <v>251</v>
      </c>
      <c r="P86" s="21">
        <v>338</v>
      </c>
      <c r="Q86" s="21">
        <v>4.7300000000000004</v>
      </c>
    </row>
    <row r="87" spans="1:18" s="21" customFormat="1">
      <c r="A87" s="144"/>
      <c r="B87" s="144"/>
      <c r="C87" s="144"/>
      <c r="D87" s="144"/>
      <c r="E87" s="144"/>
      <c r="F87" s="144"/>
      <c r="G87" s="144"/>
      <c r="H87" s="144"/>
      <c r="I87" s="144"/>
      <c r="J87" s="144"/>
      <c r="K87" s="144"/>
      <c r="L87" s="144"/>
      <c r="M87" s="144"/>
      <c r="N87" s="144"/>
      <c r="O87" s="21" t="s">
        <v>250</v>
      </c>
      <c r="P87" s="21">
        <v>328</v>
      </c>
      <c r="Q87" s="21">
        <v>3.35</v>
      </c>
    </row>
    <row r="88" spans="1:18" s="21" customFormat="1">
      <c r="A88" s="144"/>
      <c r="B88" s="144"/>
      <c r="C88" s="144"/>
      <c r="D88" s="144"/>
      <c r="E88" s="144"/>
      <c r="F88" s="144"/>
      <c r="G88" s="144"/>
      <c r="H88" s="144"/>
      <c r="I88" s="144"/>
      <c r="J88" s="144"/>
      <c r="K88" s="144"/>
      <c r="L88" s="144"/>
      <c r="M88" s="144"/>
      <c r="N88" s="144"/>
      <c r="O88" s="21" t="s">
        <v>1086</v>
      </c>
      <c r="P88" s="21">
        <v>159</v>
      </c>
      <c r="Q88" s="21">
        <v>5.66</v>
      </c>
    </row>
    <row r="89" spans="1:18" s="21" customFormat="1">
      <c r="A89" s="144"/>
      <c r="B89" s="144"/>
      <c r="C89" s="144"/>
      <c r="D89" s="144"/>
      <c r="E89" s="144"/>
      <c r="F89" s="144"/>
      <c r="G89" s="144"/>
      <c r="H89" s="144"/>
      <c r="I89" s="144"/>
      <c r="J89" s="144"/>
      <c r="K89" s="144"/>
      <c r="L89" s="144"/>
      <c r="M89" s="144"/>
      <c r="N89" s="144"/>
      <c r="O89" s="21" t="s">
        <v>1087</v>
      </c>
      <c r="P89" s="21">
        <v>507</v>
      </c>
      <c r="Q89" s="21">
        <v>3.55</v>
      </c>
    </row>
    <row r="90" spans="1:18" s="21" customFormat="1">
      <c r="A90" s="21" t="s">
        <v>3736</v>
      </c>
      <c r="B90" s="21" t="s">
        <v>3734</v>
      </c>
      <c r="C90" s="21">
        <v>2010</v>
      </c>
      <c r="D90" s="21" t="s">
        <v>3681</v>
      </c>
      <c r="E90" s="21" t="s">
        <v>3681</v>
      </c>
      <c r="F90" s="21" t="s">
        <v>124</v>
      </c>
      <c r="G90" s="21" t="s">
        <v>3725</v>
      </c>
      <c r="H90" s="21" t="s">
        <v>231</v>
      </c>
      <c r="I90" s="21" t="s">
        <v>231</v>
      </c>
      <c r="J90" s="21" t="s">
        <v>25</v>
      </c>
      <c r="K90" s="21" t="s">
        <v>3646</v>
      </c>
      <c r="L90" s="21" t="s">
        <v>3724</v>
      </c>
      <c r="M90" s="21" t="s">
        <v>3723</v>
      </c>
      <c r="N90" s="21" t="s">
        <v>3722</v>
      </c>
      <c r="O90" s="21" t="s">
        <v>981</v>
      </c>
      <c r="P90" s="21">
        <v>800</v>
      </c>
      <c r="Q90" s="21">
        <v>9.75</v>
      </c>
      <c r="R90" s="21" t="s">
        <v>3288</v>
      </c>
    </row>
    <row r="91" spans="1:18" s="21" customFormat="1">
      <c r="A91" s="21" t="s">
        <v>3735</v>
      </c>
      <c r="B91" s="21" t="s">
        <v>3734</v>
      </c>
      <c r="C91" s="21">
        <v>2010</v>
      </c>
      <c r="D91" s="21">
        <v>157</v>
      </c>
      <c r="E91" s="21">
        <v>0.42091152799999998</v>
      </c>
      <c r="F91" s="21" t="s">
        <v>124</v>
      </c>
      <c r="G91" s="21" t="s">
        <v>3725</v>
      </c>
      <c r="H91" s="21" t="s">
        <v>231</v>
      </c>
      <c r="I91" s="21" t="s">
        <v>231</v>
      </c>
      <c r="J91" s="21" t="s">
        <v>25</v>
      </c>
      <c r="K91" s="21" t="s">
        <v>3646</v>
      </c>
      <c r="L91" s="21" t="s">
        <v>3724</v>
      </c>
      <c r="M91" s="21" t="s">
        <v>3723</v>
      </c>
      <c r="N91" s="21" t="s">
        <v>3722</v>
      </c>
      <c r="O91" s="21" t="s">
        <v>981</v>
      </c>
      <c r="P91" s="21">
        <v>373</v>
      </c>
      <c r="Q91" s="21">
        <v>16.09</v>
      </c>
      <c r="R91" s="21" t="s">
        <v>3288</v>
      </c>
    </row>
    <row r="92" spans="1:18" s="21" customFormat="1">
      <c r="A92" s="144"/>
      <c r="B92" s="144"/>
      <c r="C92" s="144"/>
      <c r="D92" s="144"/>
      <c r="E92" s="144"/>
      <c r="F92" s="144"/>
      <c r="G92" s="144"/>
      <c r="H92" s="144"/>
      <c r="I92" s="144"/>
      <c r="J92" s="144"/>
      <c r="K92" s="144"/>
      <c r="L92" s="144"/>
      <c r="M92" s="144"/>
      <c r="N92" s="144"/>
      <c r="O92" s="21" t="s">
        <v>980</v>
      </c>
      <c r="P92" s="21">
        <v>157</v>
      </c>
      <c r="Q92" s="21">
        <v>19.11</v>
      </c>
    </row>
    <row r="93" spans="1:18" s="21" customFormat="1">
      <c r="A93" s="144"/>
      <c r="B93" s="144"/>
      <c r="C93" s="144"/>
      <c r="D93" s="144"/>
      <c r="E93" s="144"/>
      <c r="F93" s="144"/>
      <c r="G93" s="144"/>
      <c r="H93" s="144"/>
      <c r="I93" s="144"/>
      <c r="J93" s="144"/>
      <c r="K93" s="144"/>
      <c r="L93" s="144"/>
      <c r="M93" s="144"/>
      <c r="N93" s="144"/>
      <c r="O93" s="21" t="s">
        <v>979</v>
      </c>
      <c r="P93" s="21">
        <v>216</v>
      </c>
      <c r="Q93" s="21">
        <v>13.89</v>
      </c>
    </row>
    <row r="94" spans="1:18" s="21" customFormat="1">
      <c r="A94" s="21" t="s">
        <v>3733</v>
      </c>
      <c r="B94" s="21" t="s">
        <v>3732</v>
      </c>
      <c r="C94" s="21">
        <v>2013</v>
      </c>
      <c r="D94" s="21" t="s">
        <v>3681</v>
      </c>
      <c r="E94" s="21" t="s">
        <v>3681</v>
      </c>
      <c r="F94" s="21" t="s">
        <v>760</v>
      </c>
      <c r="G94" s="21" t="s">
        <v>3725</v>
      </c>
      <c r="H94" s="21" t="s">
        <v>231</v>
      </c>
      <c r="I94" s="21" t="s">
        <v>231</v>
      </c>
      <c r="J94" s="21" t="s">
        <v>25</v>
      </c>
      <c r="K94" s="21" t="s">
        <v>3646</v>
      </c>
      <c r="L94" s="21" t="s">
        <v>3724</v>
      </c>
      <c r="M94" s="21" t="s">
        <v>3723</v>
      </c>
      <c r="N94" s="21" t="s">
        <v>3722</v>
      </c>
      <c r="O94" s="21" t="s">
        <v>981</v>
      </c>
      <c r="P94" s="21">
        <v>288</v>
      </c>
      <c r="Q94" s="21">
        <v>14.24</v>
      </c>
      <c r="R94" s="21" t="s">
        <v>3288</v>
      </c>
    </row>
    <row r="95" spans="1:18" s="21" customFormat="1">
      <c r="A95" s="21" t="s">
        <v>3731</v>
      </c>
      <c r="B95" s="21" t="s">
        <v>3730</v>
      </c>
      <c r="C95" s="21">
        <v>2020</v>
      </c>
      <c r="D95" s="21">
        <v>167</v>
      </c>
      <c r="E95" s="21">
        <v>0.48405797099999998</v>
      </c>
      <c r="F95" s="21" t="s">
        <v>124</v>
      </c>
      <c r="G95" s="21" t="s">
        <v>3725</v>
      </c>
      <c r="H95" s="21" t="s">
        <v>2933</v>
      </c>
      <c r="I95" s="21" t="s">
        <v>231</v>
      </c>
      <c r="J95" s="21" t="s">
        <v>25</v>
      </c>
      <c r="K95" s="21" t="s">
        <v>3646</v>
      </c>
      <c r="L95" s="21" t="s">
        <v>3724</v>
      </c>
      <c r="M95" s="21" t="s">
        <v>3723</v>
      </c>
      <c r="N95" s="21" t="s">
        <v>3722</v>
      </c>
      <c r="O95" s="21" t="s">
        <v>981</v>
      </c>
      <c r="P95" s="21">
        <v>345</v>
      </c>
      <c r="Q95" s="21">
        <v>13</v>
      </c>
      <c r="R95" s="21" t="s">
        <v>3288</v>
      </c>
    </row>
    <row r="96" spans="1:18" s="21" customFormat="1">
      <c r="A96" s="144"/>
      <c r="B96" s="144"/>
      <c r="C96" s="144"/>
      <c r="D96" s="144"/>
      <c r="E96" s="144"/>
      <c r="F96" s="144"/>
      <c r="G96" s="144"/>
      <c r="H96" s="144"/>
      <c r="I96" s="144"/>
      <c r="J96" s="144"/>
      <c r="K96" s="144"/>
      <c r="L96" s="144"/>
      <c r="M96" s="144"/>
      <c r="N96" s="144"/>
      <c r="O96" s="21" t="s">
        <v>980</v>
      </c>
      <c r="P96" s="21">
        <v>167</v>
      </c>
      <c r="Q96" s="21">
        <v>14.37</v>
      </c>
    </row>
    <row r="97" spans="1:18" s="21" customFormat="1">
      <c r="A97" s="144"/>
      <c r="B97" s="144"/>
      <c r="C97" s="144"/>
      <c r="D97" s="144"/>
      <c r="E97" s="144"/>
      <c r="F97" s="144"/>
      <c r="G97" s="144"/>
      <c r="H97" s="144"/>
      <c r="I97" s="144"/>
      <c r="J97" s="144"/>
      <c r="K97" s="144"/>
      <c r="L97" s="144"/>
      <c r="M97" s="144"/>
      <c r="N97" s="144"/>
      <c r="O97" s="21" t="s">
        <v>979</v>
      </c>
      <c r="P97" s="21">
        <v>178</v>
      </c>
      <c r="Q97" s="21">
        <v>11.8</v>
      </c>
    </row>
    <row r="98" spans="1:18" s="21" customFormat="1">
      <c r="A98" s="144"/>
      <c r="B98" s="144"/>
      <c r="C98" s="144"/>
      <c r="D98" s="144"/>
      <c r="E98" s="144"/>
      <c r="F98" s="144"/>
      <c r="G98" s="144"/>
      <c r="H98" s="144"/>
      <c r="I98" s="144"/>
      <c r="J98" s="144"/>
      <c r="K98" s="144"/>
      <c r="L98" s="144"/>
      <c r="M98" s="144"/>
      <c r="N98" s="144"/>
      <c r="O98" s="21" t="s">
        <v>1086</v>
      </c>
      <c r="P98" s="21">
        <v>137</v>
      </c>
      <c r="Q98" s="21">
        <v>13.87</v>
      </c>
    </row>
    <row r="99" spans="1:18" s="21" customFormat="1">
      <c r="A99" s="144"/>
      <c r="B99" s="144"/>
      <c r="C99" s="144"/>
      <c r="D99" s="144"/>
      <c r="E99" s="144"/>
      <c r="F99" s="144"/>
      <c r="G99" s="144"/>
      <c r="H99" s="144"/>
      <c r="I99" s="144"/>
      <c r="J99" s="144"/>
      <c r="K99" s="144"/>
      <c r="L99" s="144"/>
      <c r="M99" s="144"/>
      <c r="N99" s="144"/>
      <c r="O99" s="21" t="s">
        <v>1087</v>
      </c>
      <c r="P99" s="21">
        <v>208</v>
      </c>
      <c r="Q99" s="21">
        <v>12.5</v>
      </c>
    </row>
    <row r="100" spans="1:18" s="21" customFormat="1">
      <c r="A100" s="21" t="s">
        <v>3729</v>
      </c>
      <c r="B100" s="21" t="s">
        <v>3728</v>
      </c>
      <c r="C100" s="21">
        <v>2014</v>
      </c>
      <c r="D100" s="21">
        <v>212</v>
      </c>
      <c r="E100" s="21">
        <v>5.8563535999999999E-2</v>
      </c>
      <c r="F100" s="21" t="s">
        <v>235</v>
      </c>
      <c r="G100" s="21" t="s">
        <v>3725</v>
      </c>
      <c r="H100" s="21" t="s">
        <v>231</v>
      </c>
      <c r="I100" s="21" t="s">
        <v>231</v>
      </c>
      <c r="J100" s="21" t="s">
        <v>25</v>
      </c>
      <c r="K100" s="21" t="s">
        <v>3646</v>
      </c>
      <c r="L100" s="21" t="s">
        <v>3724</v>
      </c>
      <c r="M100" s="21" t="s">
        <v>3723</v>
      </c>
      <c r="N100" s="21" t="s">
        <v>3722</v>
      </c>
      <c r="O100" s="21" t="s">
        <v>981</v>
      </c>
      <c r="P100" s="21">
        <v>3620</v>
      </c>
      <c r="Q100" s="21">
        <v>7</v>
      </c>
      <c r="R100" s="21" t="s">
        <v>3288</v>
      </c>
    </row>
    <row r="101" spans="1:18" s="21" customFormat="1">
      <c r="A101" s="144"/>
      <c r="B101" s="144"/>
      <c r="C101" s="144"/>
      <c r="D101" s="144"/>
      <c r="E101" s="144"/>
      <c r="F101" s="144"/>
      <c r="G101" s="144"/>
      <c r="H101" s="144"/>
      <c r="I101" s="144"/>
      <c r="J101" s="144"/>
      <c r="K101" s="144"/>
      <c r="L101" s="144"/>
      <c r="M101" s="144"/>
      <c r="N101" s="144"/>
      <c r="O101" s="21" t="s">
        <v>980</v>
      </c>
      <c r="P101" s="21">
        <v>212</v>
      </c>
      <c r="Q101" s="21">
        <v>8.49</v>
      </c>
    </row>
    <row r="102" spans="1:18" s="21" customFormat="1">
      <c r="A102" s="144"/>
      <c r="B102" s="144"/>
      <c r="C102" s="144"/>
      <c r="D102" s="144"/>
      <c r="E102" s="144"/>
      <c r="F102" s="144"/>
      <c r="G102" s="144"/>
      <c r="H102" s="144"/>
      <c r="I102" s="144"/>
      <c r="J102" s="144"/>
      <c r="K102" s="144"/>
      <c r="L102" s="144"/>
      <c r="M102" s="144"/>
      <c r="N102" s="144"/>
      <c r="O102" s="21" t="s">
        <v>979</v>
      </c>
      <c r="P102" s="21">
        <v>3408</v>
      </c>
      <c r="Q102" s="21">
        <v>6.92</v>
      </c>
    </row>
    <row r="103" spans="1:18" s="21" customFormat="1">
      <c r="A103" s="21" t="s">
        <v>3727</v>
      </c>
      <c r="B103" s="21" t="s">
        <v>3726</v>
      </c>
      <c r="C103" s="21">
        <v>2017</v>
      </c>
      <c r="D103" s="21">
        <v>201</v>
      </c>
      <c r="E103" s="21">
        <v>0.28714285699999997</v>
      </c>
      <c r="F103" s="21" t="s">
        <v>3681</v>
      </c>
      <c r="G103" s="21" t="s">
        <v>3725</v>
      </c>
      <c r="H103" s="21" t="s">
        <v>231</v>
      </c>
      <c r="I103" s="21" t="s">
        <v>231</v>
      </c>
      <c r="J103" s="21" t="s">
        <v>25</v>
      </c>
      <c r="K103" s="21" t="s">
        <v>3646</v>
      </c>
      <c r="L103" s="21" t="s">
        <v>3724</v>
      </c>
      <c r="M103" s="21" t="s">
        <v>3723</v>
      </c>
      <c r="N103" s="21" t="s">
        <v>3722</v>
      </c>
      <c r="O103" s="21" t="s">
        <v>981</v>
      </c>
      <c r="P103" s="21">
        <v>700</v>
      </c>
      <c r="Q103" s="21">
        <v>4.57</v>
      </c>
      <c r="R103" s="21" t="s">
        <v>3288</v>
      </c>
    </row>
    <row r="104" spans="1:18" s="21" customFormat="1">
      <c r="A104" s="144"/>
      <c r="B104" s="144"/>
      <c r="C104" s="144"/>
      <c r="D104" s="144"/>
      <c r="E104" s="144"/>
      <c r="F104" s="144"/>
      <c r="G104" s="144"/>
      <c r="H104" s="144"/>
      <c r="I104" s="144"/>
      <c r="J104" s="144"/>
      <c r="K104" s="144"/>
      <c r="L104" s="144"/>
      <c r="M104" s="144"/>
      <c r="N104" s="144"/>
      <c r="O104" s="21" t="s">
        <v>980</v>
      </c>
      <c r="P104" s="21">
        <v>201</v>
      </c>
      <c r="Q104" s="21">
        <v>2.14</v>
      </c>
    </row>
    <row r="105" spans="1:18" s="21" customFormat="1">
      <c r="A105" s="144"/>
      <c r="B105" s="144"/>
      <c r="C105" s="144"/>
      <c r="D105" s="144"/>
      <c r="E105" s="144"/>
      <c r="F105" s="144"/>
      <c r="G105" s="144"/>
      <c r="H105" s="144"/>
      <c r="I105" s="144"/>
      <c r="J105" s="144"/>
      <c r="K105" s="144"/>
      <c r="L105" s="144"/>
      <c r="M105" s="144"/>
      <c r="N105" s="144"/>
      <c r="O105" s="21" t="s">
        <v>979</v>
      </c>
      <c r="P105" s="21">
        <v>499</v>
      </c>
      <c r="Q105" s="21">
        <v>5.43</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BF6B8-BCB4-43A1-A5A4-4EFCA98A6589}">
  <dimension ref="A1:S6"/>
  <sheetViews>
    <sheetView topLeftCell="B1" workbookViewId="0">
      <selection activeCell="T24" sqref="T24"/>
    </sheetView>
  </sheetViews>
  <sheetFormatPr defaultRowHeight="13.95"/>
  <cols>
    <col min="1" max="16384" width="8.88671875" style="144"/>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21" customFormat="1">
      <c r="A2" s="21" t="s">
        <v>3791</v>
      </c>
      <c r="B2" s="21" t="s">
        <v>3790</v>
      </c>
      <c r="C2" s="21">
        <v>2016</v>
      </c>
      <c r="D2" s="21">
        <v>466</v>
      </c>
      <c r="E2" s="21">
        <v>0.35846153800000002</v>
      </c>
      <c r="F2" s="21" t="s">
        <v>3681</v>
      </c>
      <c r="H2" s="21" t="s">
        <v>231</v>
      </c>
      <c r="I2" s="21" t="s">
        <v>231</v>
      </c>
      <c r="J2" s="21" t="s">
        <v>25</v>
      </c>
      <c r="K2" s="21" t="s">
        <v>3648</v>
      </c>
      <c r="L2" s="21" t="s">
        <v>2822</v>
      </c>
      <c r="M2" s="21" t="s">
        <v>3789</v>
      </c>
      <c r="N2" s="21" t="s">
        <v>3788</v>
      </c>
      <c r="O2" s="21" t="s">
        <v>981</v>
      </c>
      <c r="P2" s="21">
        <v>1300</v>
      </c>
      <c r="Q2" s="21">
        <v>5.31</v>
      </c>
      <c r="R2" s="21" t="s">
        <v>2905</v>
      </c>
      <c r="S2" s="21" t="s">
        <v>243</v>
      </c>
    </row>
    <row r="3" spans="1:19" s="21" customFormat="1">
      <c r="A3" s="144"/>
      <c r="B3" s="144"/>
      <c r="C3" s="144"/>
      <c r="D3" s="144"/>
      <c r="E3" s="144"/>
      <c r="F3" s="144"/>
      <c r="G3" s="144"/>
      <c r="H3" s="144"/>
      <c r="I3" s="144"/>
      <c r="J3" s="144"/>
      <c r="K3" s="144"/>
      <c r="L3" s="144"/>
      <c r="M3" s="144"/>
      <c r="N3" s="144"/>
      <c r="O3" s="21" t="s">
        <v>980</v>
      </c>
      <c r="P3" s="21">
        <v>466</v>
      </c>
      <c r="Q3" s="21">
        <v>6.44</v>
      </c>
      <c r="R3" s="21" t="s">
        <v>2905</v>
      </c>
    </row>
    <row r="4" spans="1:19" s="21" customFormat="1">
      <c r="A4" s="144"/>
      <c r="B4" s="144"/>
      <c r="C4" s="144"/>
      <c r="D4" s="144"/>
      <c r="E4" s="144"/>
      <c r="F4" s="144"/>
      <c r="G4" s="144"/>
      <c r="H4" s="144"/>
      <c r="I4" s="144"/>
      <c r="J4" s="144"/>
      <c r="K4" s="144"/>
      <c r="L4" s="144"/>
      <c r="M4" s="144"/>
      <c r="N4" s="144"/>
      <c r="O4" s="21" t="s">
        <v>979</v>
      </c>
      <c r="P4" s="21">
        <v>834</v>
      </c>
      <c r="Q4" s="21">
        <v>4.68</v>
      </c>
      <c r="R4" s="21" t="s">
        <v>2905</v>
      </c>
    </row>
    <row r="5" spans="1:19" s="21" customFormat="1">
      <c r="A5" s="21" t="s">
        <v>3787</v>
      </c>
      <c r="B5" s="21" t="s">
        <v>3786</v>
      </c>
      <c r="C5" s="21">
        <v>2014</v>
      </c>
      <c r="D5" s="21" t="s">
        <v>3681</v>
      </c>
      <c r="E5" s="21" t="s">
        <v>3681</v>
      </c>
      <c r="F5" s="21" t="s">
        <v>3681</v>
      </c>
      <c r="H5" s="21" t="s">
        <v>231</v>
      </c>
      <c r="I5" s="21" t="s">
        <v>231</v>
      </c>
      <c r="J5" s="21" t="s">
        <v>25</v>
      </c>
      <c r="K5" s="21" t="s">
        <v>3785</v>
      </c>
      <c r="L5" s="21" t="s">
        <v>2822</v>
      </c>
      <c r="M5" s="21" t="s">
        <v>3784</v>
      </c>
      <c r="N5" s="21" t="s">
        <v>3783</v>
      </c>
      <c r="O5" s="21" t="s">
        <v>981</v>
      </c>
      <c r="P5" s="21">
        <v>1101</v>
      </c>
      <c r="Q5" s="21">
        <v>58.9</v>
      </c>
      <c r="R5" s="21" t="s">
        <v>912</v>
      </c>
    </row>
    <row r="6" spans="1:19" s="21" customFormat="1">
      <c r="A6" s="21" t="s">
        <v>3782</v>
      </c>
      <c r="B6" s="21" t="s">
        <v>3781</v>
      </c>
      <c r="C6" s="21">
        <v>2020</v>
      </c>
      <c r="D6" s="21" t="s">
        <v>3681</v>
      </c>
      <c r="E6" s="21" t="s">
        <v>3681</v>
      </c>
      <c r="F6" s="21" t="s">
        <v>130</v>
      </c>
      <c r="H6" s="21" t="s">
        <v>3780</v>
      </c>
      <c r="I6" s="21" t="s">
        <v>231</v>
      </c>
      <c r="J6" s="21" t="s">
        <v>25</v>
      </c>
      <c r="K6" s="21" t="s">
        <v>3779</v>
      </c>
      <c r="L6" s="21" t="s">
        <v>3023</v>
      </c>
      <c r="M6" s="21" t="s">
        <v>2856</v>
      </c>
      <c r="N6" s="21" t="s">
        <v>3778</v>
      </c>
      <c r="O6" s="21" t="s">
        <v>981</v>
      </c>
      <c r="P6" s="21">
        <v>109578</v>
      </c>
      <c r="Q6" s="21">
        <v>12.87</v>
      </c>
      <c r="R6" s="21" t="s">
        <v>3288</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3DA3-DB32-4AA3-ABC5-941790742E58}">
  <dimension ref="A1:S15"/>
  <sheetViews>
    <sheetView workbookViewId="0">
      <selection activeCell="N7" sqref="N7"/>
    </sheetView>
  </sheetViews>
  <sheetFormatPr defaultRowHeight="13.95"/>
  <cols>
    <col min="1" max="16384" width="8.88671875" style="144"/>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21" customFormat="1">
      <c r="A2" s="21" t="s">
        <v>3796</v>
      </c>
      <c r="B2" s="21" t="s">
        <v>3795</v>
      </c>
      <c r="C2" s="21">
        <v>2017</v>
      </c>
      <c r="D2" s="21">
        <v>689</v>
      </c>
      <c r="E2" s="21">
        <v>0.313466788</v>
      </c>
      <c r="F2" s="21" t="s">
        <v>3681</v>
      </c>
      <c r="H2" s="21" t="s">
        <v>231</v>
      </c>
      <c r="I2" s="21" t="s">
        <v>231</v>
      </c>
      <c r="J2" s="21" t="s">
        <v>25</v>
      </c>
      <c r="K2" s="171" t="s">
        <v>3649</v>
      </c>
      <c r="L2" s="21" t="s">
        <v>3033</v>
      </c>
      <c r="M2" s="21" t="s">
        <v>3034</v>
      </c>
      <c r="N2" s="21" t="s">
        <v>3794</v>
      </c>
      <c r="O2" s="21" t="s">
        <v>981</v>
      </c>
      <c r="P2" s="21">
        <v>2198</v>
      </c>
      <c r="Q2" s="21">
        <v>17.899999999999999</v>
      </c>
      <c r="R2" s="21" t="s">
        <v>3288</v>
      </c>
      <c r="S2" s="21" t="s">
        <v>3177</v>
      </c>
    </row>
    <row r="3" spans="1:19" s="21" customFormat="1">
      <c r="A3" s="144"/>
      <c r="B3" s="144"/>
      <c r="C3" s="144"/>
      <c r="D3" s="144"/>
      <c r="E3" s="144"/>
      <c r="F3" s="144"/>
      <c r="G3" s="144"/>
      <c r="H3" s="144"/>
      <c r="I3" s="144"/>
      <c r="J3" s="144"/>
      <c r="K3" s="144"/>
      <c r="L3" s="144"/>
      <c r="M3" s="144"/>
      <c r="N3" s="144"/>
      <c r="O3" s="21" t="s">
        <v>980</v>
      </c>
      <c r="P3" s="21">
        <v>689</v>
      </c>
      <c r="Q3" s="21">
        <v>21.92</v>
      </c>
    </row>
    <row r="4" spans="1:19" s="21" customFormat="1">
      <c r="A4" s="144"/>
      <c r="B4" s="144"/>
      <c r="C4" s="144"/>
      <c r="D4" s="144"/>
      <c r="E4" s="144"/>
      <c r="F4" s="144"/>
      <c r="G4" s="144"/>
      <c r="H4" s="144"/>
      <c r="I4" s="144"/>
      <c r="J4" s="144"/>
      <c r="K4" s="144"/>
      <c r="L4" s="144"/>
      <c r="M4" s="144"/>
      <c r="N4" s="144"/>
      <c r="O4" s="21" t="s">
        <v>979</v>
      </c>
      <c r="P4" s="21">
        <v>1509</v>
      </c>
      <c r="Q4" s="21">
        <v>16.100000000000001</v>
      </c>
    </row>
    <row r="5" spans="1:19" s="21" customFormat="1">
      <c r="A5" s="144"/>
      <c r="B5" s="144"/>
      <c r="C5" s="144"/>
      <c r="D5" s="144"/>
      <c r="E5" s="144"/>
      <c r="F5" s="144"/>
      <c r="G5" s="144"/>
      <c r="H5" s="144"/>
      <c r="I5" s="144"/>
      <c r="J5" s="144"/>
      <c r="K5" s="144"/>
      <c r="L5" s="144"/>
      <c r="M5" s="144"/>
      <c r="N5" s="144"/>
      <c r="O5" s="21" t="s">
        <v>250</v>
      </c>
      <c r="P5" s="21">
        <v>1616</v>
      </c>
      <c r="Q5" s="21">
        <v>17.510000000000002</v>
      </c>
    </row>
    <row r="6" spans="1:19" s="21" customFormat="1">
      <c r="A6" s="144"/>
      <c r="B6" s="144"/>
      <c r="C6" s="144"/>
      <c r="D6" s="144"/>
      <c r="E6" s="144"/>
      <c r="F6" s="144"/>
      <c r="G6" s="144"/>
      <c r="H6" s="144"/>
      <c r="I6" s="144"/>
      <c r="J6" s="144"/>
      <c r="K6" s="144"/>
      <c r="L6" s="144"/>
      <c r="M6" s="144"/>
      <c r="N6" s="144"/>
      <c r="O6" s="21" t="s">
        <v>251</v>
      </c>
      <c r="P6" s="21">
        <v>582</v>
      </c>
      <c r="Q6" s="21">
        <v>19.07</v>
      </c>
    </row>
    <row r="7" spans="1:19" s="21" customFormat="1">
      <c r="A7" s="21" t="s">
        <v>3793</v>
      </c>
      <c r="B7" s="21" t="s">
        <v>3792</v>
      </c>
      <c r="C7" s="21">
        <v>2020</v>
      </c>
      <c r="D7" s="21">
        <v>1041</v>
      </c>
      <c r="E7" s="21">
        <v>0.50072150100000001</v>
      </c>
      <c r="F7" s="21" t="s">
        <v>80</v>
      </c>
      <c r="H7" s="21" t="s">
        <v>231</v>
      </c>
      <c r="I7" s="21" t="s">
        <v>231</v>
      </c>
      <c r="J7" s="21" t="s">
        <v>25</v>
      </c>
      <c r="K7" s="21" t="s">
        <v>3691</v>
      </c>
      <c r="L7" s="21" t="s">
        <v>3033</v>
      </c>
      <c r="M7" s="21" t="s">
        <v>3034</v>
      </c>
      <c r="N7" s="21" t="s">
        <v>3692</v>
      </c>
      <c r="O7" s="21" t="s">
        <v>981</v>
      </c>
      <c r="P7" s="21">
        <v>2079</v>
      </c>
      <c r="Q7" s="21">
        <v>8.9499999999999993</v>
      </c>
      <c r="R7" s="21" t="s">
        <v>3288</v>
      </c>
    </row>
    <row r="8" spans="1:19" s="21" customFormat="1">
      <c r="A8" s="144"/>
      <c r="B8" s="144"/>
      <c r="C8" s="144"/>
      <c r="D8" s="144"/>
      <c r="E8" s="144"/>
      <c r="F8" s="144"/>
      <c r="G8" s="144"/>
      <c r="H8" s="144"/>
      <c r="I8" s="144"/>
      <c r="J8" s="144"/>
      <c r="K8" s="144"/>
      <c r="L8" s="144"/>
      <c r="M8" s="144"/>
      <c r="N8" s="144"/>
      <c r="O8" s="21" t="s">
        <v>980</v>
      </c>
      <c r="P8" s="21">
        <v>1041</v>
      </c>
      <c r="Q8" s="21">
        <v>7.9</v>
      </c>
    </row>
    <row r="9" spans="1:19" s="21" customFormat="1">
      <c r="A9" s="144"/>
      <c r="B9" s="144"/>
      <c r="C9" s="144"/>
      <c r="D9" s="144"/>
      <c r="E9" s="144"/>
      <c r="F9" s="144"/>
      <c r="G9" s="144"/>
      <c r="H9" s="144"/>
      <c r="I9" s="144"/>
      <c r="J9" s="144"/>
      <c r="K9" s="144"/>
      <c r="L9" s="144"/>
      <c r="M9" s="144"/>
      <c r="N9" s="144"/>
      <c r="O9" s="21" t="s">
        <v>979</v>
      </c>
      <c r="P9" s="21">
        <v>1038</v>
      </c>
      <c r="Q9" s="21">
        <v>10</v>
      </c>
    </row>
    <row r="10" spans="1:19" s="21" customFormat="1">
      <c r="A10" s="144"/>
      <c r="B10" s="144"/>
      <c r="C10" s="144"/>
      <c r="D10" s="144"/>
      <c r="E10" s="144"/>
      <c r="F10" s="144"/>
      <c r="G10" s="144"/>
      <c r="H10" s="144"/>
      <c r="I10" s="144"/>
      <c r="J10" s="144"/>
      <c r="K10" s="144"/>
      <c r="L10" s="144"/>
      <c r="M10" s="144"/>
      <c r="N10" s="144"/>
      <c r="O10" s="21" t="s">
        <v>251</v>
      </c>
      <c r="P10" s="21">
        <v>1252</v>
      </c>
      <c r="Q10" s="21">
        <v>9.6999999999999993</v>
      </c>
    </row>
    <row r="11" spans="1:19" s="21" customFormat="1">
      <c r="A11" s="144"/>
      <c r="B11" s="144"/>
      <c r="C11" s="144"/>
      <c r="D11" s="144"/>
      <c r="E11" s="144"/>
      <c r="F11" s="144"/>
      <c r="G11" s="144"/>
      <c r="H11" s="144"/>
      <c r="I11" s="144"/>
      <c r="J11" s="144"/>
      <c r="K11" s="144"/>
      <c r="L11" s="144"/>
      <c r="M11" s="144"/>
      <c r="N11" s="144"/>
      <c r="O11" s="21" t="s">
        <v>250</v>
      </c>
      <c r="P11" s="21">
        <v>827</v>
      </c>
      <c r="Q11" s="21">
        <v>7.9</v>
      </c>
    </row>
    <row r="12" spans="1:19" s="21" customFormat="1">
      <c r="A12" s="144"/>
      <c r="B12" s="144"/>
      <c r="C12" s="144"/>
      <c r="D12" s="144"/>
      <c r="E12" s="144"/>
      <c r="F12" s="144"/>
      <c r="G12" s="144"/>
      <c r="H12" s="144"/>
      <c r="I12" s="144"/>
      <c r="J12" s="144"/>
      <c r="K12" s="144"/>
      <c r="L12" s="144"/>
      <c r="M12" s="144"/>
      <c r="N12" s="144"/>
      <c r="O12" s="21" t="s">
        <v>1086</v>
      </c>
      <c r="P12" s="21">
        <v>1123</v>
      </c>
      <c r="Q12" s="21">
        <v>9.8000000000000007</v>
      </c>
    </row>
    <row r="13" spans="1:19" s="21" customFormat="1">
      <c r="A13" s="144"/>
      <c r="B13" s="144"/>
      <c r="C13" s="144"/>
      <c r="D13" s="144"/>
      <c r="E13" s="144"/>
      <c r="F13" s="144"/>
      <c r="G13" s="144"/>
      <c r="H13" s="144"/>
      <c r="I13" s="144"/>
      <c r="J13" s="144"/>
      <c r="K13" s="144"/>
      <c r="L13" s="144"/>
      <c r="M13" s="144"/>
      <c r="N13" s="144"/>
      <c r="O13" s="21" t="s">
        <v>1087</v>
      </c>
      <c r="P13" s="21">
        <v>956</v>
      </c>
      <c r="Q13" s="21">
        <v>7.9</v>
      </c>
    </row>
    <row r="14" spans="1:19" s="21" customFormat="1">
      <c r="A14" s="144"/>
      <c r="B14" s="144"/>
      <c r="C14" s="144"/>
      <c r="D14" s="144"/>
      <c r="E14" s="144"/>
      <c r="F14" s="144"/>
      <c r="G14" s="144"/>
      <c r="H14" s="144"/>
      <c r="I14" s="144"/>
      <c r="J14" s="144"/>
      <c r="K14" s="144"/>
      <c r="L14" s="144"/>
      <c r="M14" s="144"/>
      <c r="N14" s="144"/>
      <c r="O14" s="21" t="s">
        <v>311</v>
      </c>
      <c r="P14" s="21">
        <v>1912</v>
      </c>
      <c r="Q14" s="21">
        <v>9.1999999999999993</v>
      </c>
    </row>
    <row r="15" spans="1:19" s="21" customFormat="1">
      <c r="A15" s="144"/>
      <c r="B15" s="144"/>
      <c r="C15" s="144"/>
      <c r="D15" s="144"/>
      <c r="E15" s="144"/>
      <c r="F15" s="144"/>
      <c r="G15" s="144"/>
      <c r="H15" s="144"/>
      <c r="I15" s="144"/>
      <c r="J15" s="144"/>
      <c r="K15" s="144"/>
      <c r="L15" s="144"/>
      <c r="M15" s="144"/>
      <c r="N15" s="144"/>
      <c r="O15" s="21" t="s">
        <v>1073</v>
      </c>
      <c r="P15" s="21">
        <v>167</v>
      </c>
      <c r="Q15" s="21">
        <v>6.6</v>
      </c>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A776-FE16-4BF4-AD37-50D3E30B1DC6}">
  <dimension ref="A1:S4"/>
  <sheetViews>
    <sheetView workbookViewId="0">
      <selection activeCell="K2" sqref="K2"/>
    </sheetView>
  </sheetViews>
  <sheetFormatPr defaultRowHeight="13.95"/>
  <cols>
    <col min="1" max="16384" width="8.88671875" style="144"/>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21" customFormat="1">
      <c r="A2" s="21" t="s">
        <v>3800</v>
      </c>
      <c r="B2" s="21" t="s">
        <v>3799</v>
      </c>
      <c r="C2" s="21">
        <v>2011</v>
      </c>
      <c r="D2" s="21">
        <v>213</v>
      </c>
      <c r="E2" s="21">
        <v>0.43917525800000001</v>
      </c>
      <c r="F2" s="21" t="s">
        <v>760</v>
      </c>
      <c r="H2" s="21" t="s">
        <v>3589</v>
      </c>
      <c r="I2" s="21" t="s">
        <v>231</v>
      </c>
      <c r="J2" s="21" t="s">
        <v>25</v>
      </c>
      <c r="K2" s="21" t="s">
        <v>3650</v>
      </c>
      <c r="L2" s="21" t="s">
        <v>3033</v>
      </c>
      <c r="M2" s="21" t="s">
        <v>3798</v>
      </c>
      <c r="N2" s="21" t="s">
        <v>3797</v>
      </c>
      <c r="O2" s="21" t="s">
        <v>981</v>
      </c>
      <c r="P2" s="21">
        <v>485</v>
      </c>
      <c r="Q2" s="21">
        <v>29.7</v>
      </c>
      <c r="R2" s="21" t="s">
        <v>70</v>
      </c>
      <c r="S2" s="21" t="s">
        <v>243</v>
      </c>
    </row>
    <row r="3" spans="1:19" s="21" customFormat="1">
      <c r="A3" s="144"/>
      <c r="B3" s="144"/>
      <c r="C3" s="144"/>
      <c r="D3" s="144"/>
      <c r="E3" s="144"/>
      <c r="F3" s="144"/>
      <c r="G3" s="144"/>
      <c r="H3" s="144"/>
      <c r="I3" s="144"/>
      <c r="J3" s="144"/>
      <c r="K3" s="144"/>
      <c r="L3" s="144"/>
      <c r="M3" s="144"/>
      <c r="N3" s="144"/>
      <c r="O3" s="21" t="s">
        <v>980</v>
      </c>
      <c r="P3" s="21">
        <v>213</v>
      </c>
      <c r="Q3" s="21">
        <v>23.94</v>
      </c>
      <c r="R3" s="21" t="s">
        <v>70</v>
      </c>
    </row>
    <row r="4" spans="1:19" s="21" customFormat="1">
      <c r="A4" s="144"/>
      <c r="B4" s="144"/>
      <c r="C4" s="144"/>
      <c r="D4" s="144"/>
      <c r="E4" s="144"/>
      <c r="F4" s="144"/>
      <c r="G4" s="144"/>
      <c r="H4" s="144"/>
      <c r="I4" s="144"/>
      <c r="J4" s="144"/>
      <c r="K4" s="144"/>
      <c r="L4" s="144"/>
      <c r="M4" s="144"/>
      <c r="N4" s="144"/>
      <c r="O4" s="21" t="s">
        <v>979</v>
      </c>
      <c r="P4" s="21">
        <v>272</v>
      </c>
      <c r="Q4" s="21">
        <v>33.090000000000003</v>
      </c>
      <c r="R4" s="21" t="s">
        <v>70</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16B14-85DB-40C6-8448-C3EF4E59BBC7}">
  <dimension ref="A1:S57"/>
  <sheetViews>
    <sheetView workbookViewId="0">
      <selection activeCell="S9" sqref="S9"/>
    </sheetView>
  </sheetViews>
  <sheetFormatPr defaultRowHeight="13.95"/>
  <cols>
    <col min="1" max="10" width="8.88671875" style="144"/>
    <col min="11" max="11" width="25.44140625" style="144" customWidth="1"/>
    <col min="12" max="12" width="12.5546875" style="144" customWidth="1"/>
    <col min="13" max="16384" width="8.88671875" style="144"/>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21" customFormat="1">
      <c r="A2" s="21" t="s">
        <v>3835</v>
      </c>
      <c r="B2" s="21" t="s">
        <v>3834</v>
      </c>
      <c r="C2" s="21">
        <v>2018</v>
      </c>
      <c r="F2" s="21" t="s">
        <v>2729</v>
      </c>
      <c r="H2" s="21" t="s">
        <v>3833</v>
      </c>
      <c r="I2" s="21" t="s">
        <v>35</v>
      </c>
      <c r="J2" s="21" t="s">
        <v>25</v>
      </c>
      <c r="K2" s="21" t="s">
        <v>3832</v>
      </c>
      <c r="L2" s="21" t="s">
        <v>3033</v>
      </c>
      <c r="M2" s="21" t="s">
        <v>3034</v>
      </c>
      <c r="N2" s="21" t="s">
        <v>3692</v>
      </c>
      <c r="O2" s="21" t="s">
        <v>981</v>
      </c>
      <c r="P2" s="21">
        <v>6616</v>
      </c>
      <c r="Q2" s="21">
        <v>0.34699999999999998</v>
      </c>
      <c r="R2" s="21" t="s">
        <v>3711</v>
      </c>
      <c r="S2" s="21" t="s">
        <v>60</v>
      </c>
    </row>
    <row r="3" spans="1:19" s="21" customFormat="1">
      <c r="A3" s="21" t="s">
        <v>89</v>
      </c>
      <c r="B3" s="21" t="s">
        <v>90</v>
      </c>
      <c r="C3" s="21">
        <v>2013</v>
      </c>
      <c r="D3" s="21">
        <f>E3*P3</f>
        <v>2741.8112999999998</v>
      </c>
      <c r="E3" s="21">
        <v>0.49109999999999998</v>
      </c>
      <c r="F3" s="21" t="s">
        <v>21</v>
      </c>
      <c r="H3" s="21" t="s">
        <v>3052</v>
      </c>
      <c r="I3" s="21" t="s">
        <v>35</v>
      </c>
      <c r="J3" s="21" t="s">
        <v>25</v>
      </c>
      <c r="K3" s="21" t="s">
        <v>3831</v>
      </c>
      <c r="L3" s="21" t="s">
        <v>3033</v>
      </c>
      <c r="M3" s="21" t="s">
        <v>3034</v>
      </c>
      <c r="N3" s="21" t="s">
        <v>3692</v>
      </c>
      <c r="O3" s="21" t="s">
        <v>981</v>
      </c>
      <c r="P3" s="21">
        <v>5583</v>
      </c>
      <c r="Q3" s="21">
        <v>0.17799999999999999</v>
      </c>
      <c r="R3" s="21" t="s">
        <v>3288</v>
      </c>
    </row>
    <row r="4" spans="1:19" s="21" customFormat="1">
      <c r="A4" s="21" t="s">
        <v>3830</v>
      </c>
      <c r="B4" s="21" t="s">
        <v>3829</v>
      </c>
      <c r="C4" s="21">
        <v>2013</v>
      </c>
      <c r="D4" s="21">
        <v>414</v>
      </c>
      <c r="E4" s="21">
        <v>0.53210000000000002</v>
      </c>
      <c r="F4" s="21" t="s">
        <v>80</v>
      </c>
      <c r="G4" s="21">
        <v>16.989999999999998</v>
      </c>
      <c r="H4" s="21" t="s">
        <v>2625</v>
      </c>
      <c r="I4" s="21" t="s">
        <v>2625</v>
      </c>
      <c r="J4" s="21" t="s">
        <v>25</v>
      </c>
      <c r="K4" s="21" t="s">
        <v>3691</v>
      </c>
      <c r="L4" s="21" t="s">
        <v>3033</v>
      </c>
      <c r="M4" s="21" t="s">
        <v>3034</v>
      </c>
      <c r="N4" s="21" t="s">
        <v>3692</v>
      </c>
      <c r="O4" s="21" t="s">
        <v>981</v>
      </c>
      <c r="P4" s="21">
        <v>778</v>
      </c>
      <c r="Q4" s="21">
        <v>20.57</v>
      </c>
      <c r="R4" s="21" t="s">
        <v>912</v>
      </c>
      <c r="S4" s="21" t="s">
        <v>1548</v>
      </c>
    </row>
    <row r="5" spans="1:19" s="21" customFormat="1">
      <c r="A5" s="21" t="s">
        <v>3828</v>
      </c>
      <c r="B5" s="21" t="s">
        <v>3827</v>
      </c>
      <c r="C5" s="21">
        <v>2020</v>
      </c>
      <c r="F5" s="21" t="s">
        <v>3826</v>
      </c>
      <c r="G5" s="21">
        <v>18.600000000000001</v>
      </c>
      <c r="H5" s="21" t="s">
        <v>2625</v>
      </c>
      <c r="I5" s="21" t="s">
        <v>2625</v>
      </c>
      <c r="J5" s="21" t="s">
        <v>25</v>
      </c>
      <c r="K5" s="21" t="s">
        <v>3825</v>
      </c>
      <c r="L5" s="21" t="s">
        <v>3824</v>
      </c>
      <c r="M5" s="21" t="s">
        <v>3823</v>
      </c>
      <c r="N5" s="21" t="s">
        <v>3692</v>
      </c>
      <c r="O5" s="21" t="s">
        <v>981</v>
      </c>
      <c r="P5" s="21">
        <v>1019</v>
      </c>
      <c r="Q5" s="21">
        <v>14.2</v>
      </c>
      <c r="R5" s="21" t="s">
        <v>3822</v>
      </c>
    </row>
    <row r="6" spans="1:19" s="21" customFormat="1">
      <c r="A6" s="21" t="s">
        <v>3821</v>
      </c>
      <c r="B6" s="21" t="s">
        <v>3820</v>
      </c>
      <c r="C6" s="21">
        <v>2010</v>
      </c>
      <c r="D6" s="21">
        <v>259</v>
      </c>
      <c r="E6" s="21">
        <v>0.41242038199999997</v>
      </c>
      <c r="F6" s="21" t="s">
        <v>3681</v>
      </c>
      <c r="H6" s="21" t="s">
        <v>231</v>
      </c>
      <c r="I6" s="21" t="s">
        <v>231</v>
      </c>
      <c r="J6" s="21" t="s">
        <v>25</v>
      </c>
      <c r="K6" s="21" t="s">
        <v>3805</v>
      </c>
      <c r="L6" s="21" t="s">
        <v>3681</v>
      </c>
      <c r="M6" s="21" t="s">
        <v>3034</v>
      </c>
      <c r="N6" s="21" t="s">
        <v>3692</v>
      </c>
      <c r="O6" s="21" t="s">
        <v>981</v>
      </c>
      <c r="P6" s="21">
        <v>628</v>
      </c>
      <c r="Q6" s="21">
        <v>11.62</v>
      </c>
      <c r="R6" s="21" t="s">
        <v>3288</v>
      </c>
      <c r="S6" s="21" t="s">
        <v>243</v>
      </c>
    </row>
    <row r="7" spans="1:19" s="21" customFormat="1">
      <c r="A7" s="144"/>
      <c r="B7" s="144"/>
      <c r="C7" s="144"/>
      <c r="D7" s="144"/>
      <c r="E7" s="144"/>
      <c r="F7" s="144"/>
      <c r="G7" s="144"/>
      <c r="H7" s="144"/>
      <c r="I7" s="144"/>
      <c r="J7" s="144"/>
      <c r="K7" s="144"/>
      <c r="L7" s="144"/>
      <c r="M7" s="144"/>
      <c r="N7" s="144"/>
      <c r="O7" s="21" t="s">
        <v>980</v>
      </c>
      <c r="P7" s="21">
        <v>259</v>
      </c>
      <c r="Q7" s="21">
        <v>12</v>
      </c>
    </row>
    <row r="8" spans="1:19" s="21" customFormat="1">
      <c r="A8" s="144"/>
      <c r="B8" s="144"/>
      <c r="C8" s="144"/>
      <c r="D8" s="144"/>
      <c r="E8" s="144"/>
      <c r="F8" s="144"/>
      <c r="G8" s="144"/>
      <c r="H8" s="144"/>
      <c r="I8" s="144"/>
      <c r="J8" s="144"/>
      <c r="K8" s="144"/>
      <c r="L8" s="144"/>
      <c r="M8" s="144"/>
      <c r="N8" s="144"/>
      <c r="O8" s="21" t="s">
        <v>979</v>
      </c>
      <c r="P8" s="21">
        <v>369</v>
      </c>
      <c r="Q8" s="21">
        <v>11.8</v>
      </c>
    </row>
    <row r="9" spans="1:19" s="21" customFormat="1">
      <c r="A9" s="21" t="s">
        <v>3819</v>
      </c>
      <c r="B9" s="21" t="s">
        <v>3818</v>
      </c>
      <c r="C9" s="21">
        <v>2019</v>
      </c>
      <c r="D9" s="21">
        <v>2011</v>
      </c>
      <c r="E9" s="21">
        <v>0.41904563500000003</v>
      </c>
      <c r="F9" s="21" t="s">
        <v>124</v>
      </c>
      <c r="H9" s="21" t="s">
        <v>231</v>
      </c>
      <c r="I9" s="21" t="s">
        <v>231</v>
      </c>
      <c r="J9" s="21" t="s">
        <v>25</v>
      </c>
      <c r="K9" s="21" t="s">
        <v>3691</v>
      </c>
      <c r="L9" s="21" t="s">
        <v>3681</v>
      </c>
      <c r="M9" s="21" t="s">
        <v>3034</v>
      </c>
      <c r="N9" s="21" t="s">
        <v>3692</v>
      </c>
      <c r="O9" s="21" t="s">
        <v>981</v>
      </c>
      <c r="P9" s="21">
        <v>4799</v>
      </c>
      <c r="Q9" s="21">
        <v>6.2</v>
      </c>
      <c r="R9" s="21" t="s">
        <v>3288</v>
      </c>
    </row>
    <row r="10" spans="1:19" s="21" customFormat="1">
      <c r="A10" s="144"/>
      <c r="B10" s="144"/>
      <c r="C10" s="144"/>
      <c r="D10" s="144"/>
      <c r="E10" s="144"/>
      <c r="F10" s="144"/>
      <c r="G10" s="144"/>
      <c r="H10" s="144"/>
      <c r="I10" s="144"/>
      <c r="J10" s="144"/>
      <c r="K10" s="144"/>
      <c r="L10" s="144"/>
      <c r="M10" s="144"/>
      <c r="N10" s="144"/>
      <c r="O10" s="21" t="s">
        <v>980</v>
      </c>
      <c r="P10" s="21">
        <v>2011</v>
      </c>
      <c r="Q10" s="21">
        <v>6.7</v>
      </c>
    </row>
    <row r="11" spans="1:19" s="21" customFormat="1">
      <c r="A11" s="144"/>
      <c r="B11" s="144"/>
      <c r="C11" s="144"/>
      <c r="D11" s="144"/>
      <c r="E11" s="144"/>
      <c r="F11" s="144"/>
      <c r="G11" s="144"/>
      <c r="H11" s="144"/>
      <c r="I11" s="144"/>
      <c r="J11" s="144"/>
      <c r="K11" s="144"/>
      <c r="L11" s="144"/>
      <c r="M11" s="144"/>
      <c r="N11" s="144"/>
      <c r="O11" s="21" t="s">
        <v>979</v>
      </c>
      <c r="P11" s="21">
        <v>2788</v>
      </c>
      <c r="Q11" s="21">
        <v>5.9</v>
      </c>
    </row>
    <row r="12" spans="1:19" s="21" customFormat="1">
      <c r="A12" s="21" t="s">
        <v>3817</v>
      </c>
      <c r="B12" s="21" t="s">
        <v>3816</v>
      </c>
      <c r="C12" s="21">
        <v>2015</v>
      </c>
      <c r="D12" s="21">
        <v>5382</v>
      </c>
      <c r="E12" s="21">
        <v>0.54873572599999998</v>
      </c>
      <c r="F12" s="21" t="s">
        <v>130</v>
      </c>
      <c r="H12" s="21" t="s">
        <v>231</v>
      </c>
      <c r="I12" s="21" t="s">
        <v>231</v>
      </c>
      <c r="J12" s="21" t="s">
        <v>25</v>
      </c>
      <c r="K12" s="21" t="s">
        <v>3691</v>
      </c>
      <c r="L12" s="21" t="s">
        <v>3033</v>
      </c>
      <c r="M12" s="21" t="s">
        <v>3034</v>
      </c>
      <c r="N12" s="21" t="s">
        <v>3692</v>
      </c>
      <c r="O12" s="21" t="s">
        <v>981</v>
      </c>
      <c r="P12" s="21">
        <v>9808</v>
      </c>
      <c r="Q12" s="21">
        <v>13.04</v>
      </c>
      <c r="R12" s="21" t="s">
        <v>70</v>
      </c>
    </row>
    <row r="13" spans="1:19" s="21" customFormat="1">
      <c r="A13" s="144"/>
      <c r="B13" s="144"/>
      <c r="C13" s="144"/>
      <c r="D13" s="144"/>
      <c r="E13" s="144"/>
      <c r="F13" s="144"/>
      <c r="G13" s="144"/>
      <c r="H13" s="144"/>
      <c r="I13" s="144"/>
      <c r="J13" s="144"/>
      <c r="K13" s="144"/>
      <c r="L13" s="144"/>
      <c r="M13" s="144"/>
      <c r="N13" s="144"/>
      <c r="O13" s="21" t="s">
        <v>980</v>
      </c>
      <c r="P13" s="21">
        <v>5382</v>
      </c>
      <c r="Q13" s="21">
        <v>10.27</v>
      </c>
      <c r="R13" s="21" t="s">
        <v>70</v>
      </c>
    </row>
    <row r="14" spans="1:19" s="21" customFormat="1">
      <c r="A14" s="144"/>
      <c r="B14" s="144"/>
      <c r="C14" s="144"/>
      <c r="D14" s="144"/>
      <c r="E14" s="144"/>
      <c r="F14" s="144"/>
      <c r="G14" s="144"/>
      <c r="H14" s="144"/>
      <c r="I14" s="144"/>
      <c r="J14" s="144"/>
      <c r="K14" s="144"/>
      <c r="L14" s="144"/>
      <c r="M14" s="144"/>
      <c r="N14" s="144"/>
      <c r="O14" s="21" t="s">
        <v>979</v>
      </c>
      <c r="P14" s="21">
        <v>4426</v>
      </c>
      <c r="Q14" s="21">
        <v>16.399999999999999</v>
      </c>
      <c r="R14" s="21" t="s">
        <v>70</v>
      </c>
    </row>
    <row r="15" spans="1:19" s="21" customFormat="1">
      <c r="A15" s="21" t="s">
        <v>3815</v>
      </c>
      <c r="B15" s="21" t="s">
        <v>3814</v>
      </c>
      <c r="C15" s="21">
        <v>2014</v>
      </c>
      <c r="D15" s="21" t="s">
        <v>3681</v>
      </c>
      <c r="E15" s="21" t="s">
        <v>3681</v>
      </c>
      <c r="F15" s="21" t="s">
        <v>129</v>
      </c>
      <c r="H15" s="21" t="s">
        <v>231</v>
      </c>
      <c r="I15" s="21" t="s">
        <v>231</v>
      </c>
      <c r="J15" s="21" t="s">
        <v>25</v>
      </c>
      <c r="K15" s="21" t="s">
        <v>3691</v>
      </c>
      <c r="L15" s="21" t="s">
        <v>3033</v>
      </c>
      <c r="M15" s="21" t="s">
        <v>3034</v>
      </c>
      <c r="N15" s="21" t="s">
        <v>3692</v>
      </c>
      <c r="O15" s="21" t="s">
        <v>981</v>
      </c>
      <c r="P15" s="21">
        <v>298</v>
      </c>
      <c r="Q15" s="21">
        <v>29.2</v>
      </c>
      <c r="R15" s="21" t="s">
        <v>3288</v>
      </c>
    </row>
    <row r="16" spans="1:19" s="21" customFormat="1">
      <c r="A16" s="21" t="s">
        <v>3813</v>
      </c>
      <c r="B16" s="21" t="s">
        <v>3812</v>
      </c>
      <c r="C16" s="21">
        <v>2019</v>
      </c>
      <c r="D16" s="21">
        <v>348</v>
      </c>
      <c r="E16" s="21">
        <v>0.41086186499999999</v>
      </c>
      <c r="F16" s="21" t="s">
        <v>80</v>
      </c>
      <c r="H16" s="21" t="s">
        <v>231</v>
      </c>
      <c r="I16" s="21" t="s">
        <v>231</v>
      </c>
      <c r="J16" s="21" t="s">
        <v>25</v>
      </c>
      <c r="K16" s="21" t="s">
        <v>3691</v>
      </c>
      <c r="L16" s="21" t="s">
        <v>3033</v>
      </c>
      <c r="M16" s="21" t="s">
        <v>3034</v>
      </c>
      <c r="N16" s="21" t="s">
        <v>3692</v>
      </c>
      <c r="O16" s="21" t="s">
        <v>981</v>
      </c>
      <c r="P16" s="21">
        <v>847</v>
      </c>
      <c r="Q16" s="21">
        <v>14.9</v>
      </c>
      <c r="R16" s="21" t="s">
        <v>3288</v>
      </c>
    </row>
    <row r="17" spans="1:18" s="21" customFormat="1">
      <c r="A17" s="144"/>
      <c r="B17" s="144"/>
      <c r="C17" s="144"/>
      <c r="D17" s="144"/>
      <c r="E17" s="144"/>
      <c r="F17" s="144"/>
      <c r="G17" s="144"/>
      <c r="H17" s="144"/>
      <c r="I17" s="144"/>
      <c r="J17" s="144"/>
      <c r="K17" s="144"/>
      <c r="L17" s="144"/>
      <c r="M17" s="144"/>
      <c r="N17" s="144"/>
      <c r="O17" s="21" t="s">
        <v>980</v>
      </c>
      <c r="P17" s="21">
        <v>348</v>
      </c>
      <c r="Q17" s="21">
        <v>20.399999999999999</v>
      </c>
    </row>
    <row r="18" spans="1:18" s="21" customFormat="1">
      <c r="A18" s="144"/>
      <c r="B18" s="144"/>
      <c r="C18" s="144"/>
      <c r="D18" s="144"/>
      <c r="E18" s="144"/>
      <c r="F18" s="144"/>
      <c r="G18" s="144"/>
      <c r="H18" s="144"/>
      <c r="I18" s="144"/>
      <c r="J18" s="144"/>
      <c r="K18" s="144"/>
      <c r="L18" s="144"/>
      <c r="M18" s="144"/>
      <c r="N18" s="144"/>
      <c r="O18" s="21" t="s">
        <v>979</v>
      </c>
      <c r="P18" s="21">
        <v>499</v>
      </c>
      <c r="Q18" s="21">
        <v>11.22</v>
      </c>
    </row>
    <row r="19" spans="1:18" s="21" customFormat="1">
      <c r="A19" s="144"/>
      <c r="B19" s="144"/>
      <c r="C19" s="144"/>
      <c r="D19" s="144"/>
      <c r="E19" s="144"/>
      <c r="F19" s="144"/>
      <c r="G19" s="144"/>
      <c r="H19" s="144"/>
      <c r="I19" s="144"/>
      <c r="J19" s="144"/>
      <c r="K19" s="144"/>
      <c r="L19" s="144"/>
      <c r="M19" s="144"/>
      <c r="N19" s="144"/>
      <c r="O19" s="21" t="s">
        <v>260</v>
      </c>
      <c r="P19" s="21">
        <v>383</v>
      </c>
      <c r="Q19" s="21">
        <v>15.7</v>
      </c>
    </row>
    <row r="20" spans="1:18" s="21" customFormat="1">
      <c r="A20" s="144"/>
      <c r="B20" s="144"/>
      <c r="C20" s="144"/>
      <c r="D20" s="144"/>
      <c r="E20" s="144"/>
      <c r="F20" s="144"/>
      <c r="G20" s="144"/>
      <c r="H20" s="144"/>
      <c r="I20" s="144"/>
      <c r="J20" s="144"/>
      <c r="K20" s="144"/>
      <c r="L20" s="144"/>
      <c r="M20" s="144"/>
      <c r="N20" s="144"/>
      <c r="O20" s="21" t="s">
        <v>259</v>
      </c>
      <c r="P20" s="21">
        <v>318</v>
      </c>
      <c r="Q20" s="21">
        <v>15.1</v>
      </c>
    </row>
    <row r="21" spans="1:18" s="21" customFormat="1">
      <c r="A21" s="144"/>
      <c r="B21" s="144"/>
      <c r="C21" s="144"/>
      <c r="D21" s="144"/>
      <c r="E21" s="144"/>
      <c r="F21" s="144"/>
      <c r="G21" s="144"/>
      <c r="H21" s="144"/>
      <c r="I21" s="144"/>
      <c r="J21" s="144"/>
      <c r="K21" s="144"/>
      <c r="L21" s="144"/>
      <c r="M21" s="144"/>
      <c r="N21" s="144"/>
      <c r="O21" s="21" t="s">
        <v>287</v>
      </c>
      <c r="P21" s="21">
        <v>146</v>
      </c>
      <c r="Q21" s="21">
        <v>13</v>
      </c>
    </row>
    <row r="22" spans="1:18" s="21" customFormat="1">
      <c r="A22" s="144"/>
      <c r="B22" s="144"/>
      <c r="C22" s="144"/>
      <c r="D22" s="144"/>
      <c r="E22" s="144"/>
      <c r="F22" s="144"/>
      <c r="G22" s="144"/>
      <c r="H22" s="144"/>
      <c r="I22" s="144"/>
      <c r="J22" s="144"/>
      <c r="K22" s="144"/>
      <c r="L22" s="144"/>
      <c r="M22" s="144"/>
      <c r="N22" s="144"/>
      <c r="O22" s="21" t="s">
        <v>251</v>
      </c>
      <c r="P22" s="21">
        <v>316</v>
      </c>
      <c r="Q22" s="21">
        <v>18.7</v>
      </c>
    </row>
    <row r="23" spans="1:18" s="21" customFormat="1">
      <c r="A23" s="144"/>
      <c r="B23" s="144"/>
      <c r="C23" s="144"/>
      <c r="D23" s="144"/>
      <c r="E23" s="144"/>
      <c r="F23" s="144"/>
      <c r="G23" s="144"/>
      <c r="H23" s="144"/>
      <c r="I23" s="144"/>
      <c r="J23" s="144"/>
      <c r="K23" s="144"/>
      <c r="L23" s="144"/>
      <c r="M23" s="144"/>
      <c r="N23" s="144"/>
      <c r="O23" s="21" t="s">
        <v>250</v>
      </c>
      <c r="P23" s="21">
        <v>531</v>
      </c>
      <c r="Q23" s="21">
        <v>12.8</v>
      </c>
    </row>
    <row r="24" spans="1:18" s="21" customFormat="1">
      <c r="A24" s="144"/>
      <c r="B24" s="144"/>
      <c r="C24" s="144"/>
      <c r="D24" s="144"/>
      <c r="E24" s="144"/>
      <c r="F24" s="144"/>
      <c r="G24" s="144"/>
      <c r="H24" s="144"/>
      <c r="I24" s="144"/>
      <c r="J24" s="144"/>
      <c r="K24" s="144"/>
      <c r="L24" s="144"/>
      <c r="M24" s="144"/>
      <c r="N24" s="144"/>
      <c r="O24" s="21" t="s">
        <v>1086</v>
      </c>
      <c r="P24" s="21">
        <v>335</v>
      </c>
      <c r="Q24" s="21">
        <v>17.600000000000001</v>
      </c>
    </row>
    <row r="25" spans="1:18" s="21" customFormat="1">
      <c r="A25" s="144"/>
      <c r="B25" s="144"/>
      <c r="C25" s="144"/>
      <c r="D25" s="144"/>
      <c r="E25" s="144"/>
      <c r="F25" s="144"/>
      <c r="G25" s="144"/>
      <c r="H25" s="144"/>
      <c r="I25" s="144"/>
      <c r="J25" s="144"/>
      <c r="K25" s="144"/>
      <c r="L25" s="144"/>
      <c r="M25" s="144"/>
      <c r="N25" s="144"/>
      <c r="O25" s="21" t="s">
        <v>1087</v>
      </c>
      <c r="P25" s="21">
        <v>512</v>
      </c>
      <c r="Q25" s="21">
        <v>13.3</v>
      </c>
    </row>
    <row r="26" spans="1:18" s="21" customFormat="1">
      <c r="A26" s="21" t="s">
        <v>3225</v>
      </c>
      <c r="B26" s="21" t="s">
        <v>3811</v>
      </c>
      <c r="C26" s="21">
        <v>2019</v>
      </c>
      <c r="D26" s="21">
        <v>3310</v>
      </c>
      <c r="E26" s="21">
        <v>0.52673456399999996</v>
      </c>
      <c r="F26" s="21" t="s">
        <v>3810</v>
      </c>
      <c r="H26" s="21" t="s">
        <v>231</v>
      </c>
      <c r="I26" s="21" t="s">
        <v>231</v>
      </c>
      <c r="J26" s="21" t="s">
        <v>25</v>
      </c>
      <c r="K26" s="21" t="s">
        <v>3691</v>
      </c>
      <c r="L26" s="21" t="s">
        <v>3033</v>
      </c>
      <c r="M26" s="21" t="s">
        <v>3034</v>
      </c>
      <c r="N26" s="21" t="s">
        <v>3692</v>
      </c>
      <c r="O26" s="21" t="s">
        <v>981</v>
      </c>
      <c r="P26" s="21">
        <v>6284</v>
      </c>
      <c r="Q26" s="21">
        <v>9.1999999999999993</v>
      </c>
      <c r="R26" s="21" t="s">
        <v>3288</v>
      </c>
    </row>
    <row r="27" spans="1:18" s="21" customFormat="1">
      <c r="A27" s="144"/>
      <c r="B27" s="144"/>
      <c r="C27" s="144"/>
      <c r="D27" s="144"/>
      <c r="E27" s="144"/>
      <c r="F27" s="144"/>
      <c r="G27" s="144"/>
      <c r="H27" s="144"/>
      <c r="I27" s="144"/>
      <c r="J27" s="144"/>
      <c r="K27" s="144"/>
      <c r="L27" s="144"/>
      <c r="M27" s="144"/>
      <c r="N27" s="144"/>
      <c r="O27" s="21" t="s">
        <v>980</v>
      </c>
      <c r="P27" s="21">
        <v>3310</v>
      </c>
      <c r="Q27" s="21">
        <v>10.1</v>
      </c>
    </row>
    <row r="28" spans="1:18" s="21" customFormat="1">
      <c r="A28" s="144"/>
      <c r="B28" s="144"/>
      <c r="C28" s="144"/>
      <c r="D28" s="144"/>
      <c r="E28" s="144"/>
      <c r="F28" s="144"/>
      <c r="G28" s="144"/>
      <c r="H28" s="144"/>
      <c r="I28" s="144"/>
      <c r="J28" s="144"/>
      <c r="K28" s="144"/>
      <c r="L28" s="144"/>
      <c r="M28" s="144"/>
      <c r="N28" s="144"/>
      <c r="O28" s="21" t="s">
        <v>979</v>
      </c>
      <c r="P28" s="21">
        <v>2974</v>
      </c>
      <c r="Q28" s="21">
        <v>8.1</v>
      </c>
    </row>
    <row r="29" spans="1:18" s="21" customFormat="1">
      <c r="A29" s="144"/>
      <c r="B29" s="144"/>
      <c r="C29" s="144"/>
      <c r="D29" s="144"/>
      <c r="E29" s="144"/>
      <c r="F29" s="144"/>
      <c r="G29" s="144"/>
      <c r="H29" s="144"/>
      <c r="I29" s="144"/>
      <c r="J29" s="144"/>
      <c r="K29" s="144"/>
      <c r="L29" s="144"/>
      <c r="M29" s="144"/>
      <c r="N29" s="144"/>
      <c r="O29" s="21" t="s">
        <v>311</v>
      </c>
      <c r="P29" s="21">
        <v>5737</v>
      </c>
      <c r="Q29" s="21">
        <v>9</v>
      </c>
    </row>
    <row r="30" spans="1:18" s="21" customFormat="1">
      <c r="A30" s="144"/>
      <c r="B30" s="144"/>
      <c r="C30" s="144"/>
      <c r="D30" s="144"/>
      <c r="E30" s="144"/>
      <c r="F30" s="144"/>
      <c r="G30" s="144"/>
      <c r="H30" s="144"/>
      <c r="I30" s="144"/>
      <c r="J30" s="144"/>
      <c r="K30" s="144"/>
      <c r="L30" s="144"/>
      <c r="M30" s="144"/>
      <c r="N30" s="144"/>
      <c r="O30" s="21" t="s">
        <v>1073</v>
      </c>
      <c r="P30" s="21">
        <v>547</v>
      </c>
      <c r="Q30" s="21">
        <v>11.3</v>
      </c>
    </row>
    <row r="31" spans="1:18" s="21" customFormat="1">
      <c r="A31" s="21" t="s">
        <v>3809</v>
      </c>
      <c r="B31" s="21" t="s">
        <v>3808</v>
      </c>
      <c r="C31" s="21">
        <v>2017</v>
      </c>
      <c r="D31" s="21">
        <v>364</v>
      </c>
      <c r="E31" s="21">
        <v>0.198257081</v>
      </c>
      <c r="F31" s="21" t="s">
        <v>124</v>
      </c>
      <c r="H31" s="21" t="s">
        <v>231</v>
      </c>
      <c r="I31" s="21" t="s">
        <v>231</v>
      </c>
      <c r="J31" s="21" t="s">
        <v>25</v>
      </c>
      <c r="K31" s="21" t="s">
        <v>3805</v>
      </c>
      <c r="L31" s="21" t="s">
        <v>3033</v>
      </c>
      <c r="M31" s="21" t="s">
        <v>3034</v>
      </c>
      <c r="N31" s="21" t="s">
        <v>3692</v>
      </c>
      <c r="O31" s="21" t="s">
        <v>981</v>
      </c>
      <c r="P31" s="21">
        <v>1836</v>
      </c>
      <c r="Q31" s="21">
        <v>12.49</v>
      </c>
      <c r="R31" s="21" t="s">
        <v>3288</v>
      </c>
    </row>
    <row r="32" spans="1:18" s="21" customFormat="1">
      <c r="A32" s="144"/>
      <c r="B32" s="144"/>
      <c r="C32" s="144"/>
      <c r="D32" s="144"/>
      <c r="E32" s="144"/>
      <c r="F32" s="144"/>
      <c r="G32" s="144"/>
      <c r="H32" s="144"/>
      <c r="I32" s="144"/>
      <c r="J32" s="144"/>
      <c r="K32" s="144"/>
      <c r="L32" s="144"/>
      <c r="M32" s="144"/>
      <c r="N32" s="144"/>
      <c r="O32" s="21" t="s">
        <v>980</v>
      </c>
      <c r="P32" s="21">
        <v>364</v>
      </c>
      <c r="Q32" s="21">
        <v>12.91</v>
      </c>
    </row>
    <row r="33" spans="1:18" s="21" customFormat="1">
      <c r="A33" s="144"/>
      <c r="B33" s="144"/>
      <c r="C33" s="144"/>
      <c r="D33" s="144"/>
      <c r="E33" s="144"/>
      <c r="F33" s="144"/>
      <c r="G33" s="144"/>
      <c r="H33" s="144"/>
      <c r="I33" s="144"/>
      <c r="J33" s="144"/>
      <c r="K33" s="144"/>
      <c r="L33" s="144"/>
      <c r="M33" s="144"/>
      <c r="N33" s="144"/>
      <c r="O33" s="21" t="s">
        <v>979</v>
      </c>
      <c r="P33" s="21">
        <v>1462</v>
      </c>
      <c r="Q33" s="21">
        <v>12.38</v>
      </c>
    </row>
    <row r="34" spans="1:18" s="21" customFormat="1">
      <c r="A34" s="144"/>
      <c r="B34" s="144"/>
      <c r="C34" s="144"/>
      <c r="D34" s="144"/>
      <c r="E34" s="144"/>
      <c r="F34" s="144"/>
      <c r="G34" s="144"/>
      <c r="H34" s="144"/>
      <c r="I34" s="144"/>
      <c r="J34" s="144"/>
      <c r="K34" s="144"/>
      <c r="L34" s="144"/>
      <c r="M34" s="144"/>
      <c r="N34" s="144"/>
      <c r="O34" s="21" t="s">
        <v>260</v>
      </c>
      <c r="P34" s="21">
        <v>1127</v>
      </c>
      <c r="Q34" s="21">
        <v>12.42</v>
      </c>
    </row>
    <row r="35" spans="1:18" s="21" customFormat="1">
      <c r="A35" s="144"/>
      <c r="B35" s="144"/>
      <c r="C35" s="144"/>
      <c r="D35" s="144"/>
      <c r="E35" s="144"/>
      <c r="F35" s="144"/>
      <c r="G35" s="144"/>
      <c r="H35" s="144"/>
      <c r="I35" s="144"/>
      <c r="J35" s="144"/>
      <c r="K35" s="144"/>
      <c r="L35" s="144"/>
      <c r="M35" s="144"/>
      <c r="N35" s="144"/>
      <c r="O35" s="21" t="s">
        <v>259</v>
      </c>
      <c r="P35" s="21">
        <v>589</v>
      </c>
      <c r="Q35" s="21">
        <v>11.71</v>
      </c>
    </row>
    <row r="36" spans="1:18" s="21" customFormat="1">
      <c r="A36" s="144"/>
      <c r="B36" s="144"/>
      <c r="C36" s="144"/>
      <c r="D36" s="144"/>
      <c r="E36" s="144"/>
      <c r="F36" s="144"/>
      <c r="G36" s="144"/>
      <c r="H36" s="144"/>
      <c r="I36" s="144"/>
      <c r="J36" s="144"/>
      <c r="K36" s="144"/>
      <c r="L36" s="144"/>
      <c r="M36" s="144"/>
      <c r="N36" s="144"/>
      <c r="O36" s="21" t="s">
        <v>287</v>
      </c>
      <c r="P36" s="21">
        <v>110</v>
      </c>
      <c r="Q36" s="21">
        <v>17.27</v>
      </c>
    </row>
    <row r="37" spans="1:18" s="21" customFormat="1">
      <c r="A37" s="144"/>
      <c r="B37" s="144"/>
      <c r="C37" s="144"/>
      <c r="D37" s="144"/>
      <c r="E37" s="144"/>
      <c r="F37" s="144"/>
      <c r="G37" s="144"/>
      <c r="H37" s="144"/>
      <c r="I37" s="144"/>
      <c r="J37" s="144"/>
      <c r="K37" s="144"/>
      <c r="L37" s="144"/>
      <c r="M37" s="144"/>
      <c r="N37" s="144"/>
      <c r="O37" s="21" t="s">
        <v>1086</v>
      </c>
      <c r="P37" s="21">
        <v>386</v>
      </c>
      <c r="Q37" s="21">
        <v>12.44</v>
      </c>
    </row>
    <row r="38" spans="1:18" s="21" customFormat="1">
      <c r="A38" s="144"/>
      <c r="B38" s="144"/>
      <c r="C38" s="144"/>
      <c r="D38" s="144"/>
      <c r="E38" s="144"/>
      <c r="F38" s="144"/>
      <c r="G38" s="144"/>
      <c r="H38" s="144"/>
      <c r="I38" s="144"/>
      <c r="J38" s="144"/>
      <c r="K38" s="144"/>
      <c r="L38" s="144"/>
      <c r="M38" s="144"/>
      <c r="N38" s="144"/>
      <c r="O38" s="21" t="s">
        <v>1087</v>
      </c>
      <c r="P38" s="21">
        <v>1440</v>
      </c>
      <c r="Q38" s="21">
        <v>12.5</v>
      </c>
    </row>
    <row r="39" spans="1:18" s="21" customFormat="1">
      <c r="A39" s="144"/>
      <c r="B39" s="144"/>
      <c r="C39" s="144"/>
      <c r="D39" s="144"/>
      <c r="E39" s="144"/>
      <c r="F39" s="144"/>
      <c r="G39" s="144"/>
      <c r="H39" s="144"/>
      <c r="I39" s="144"/>
      <c r="J39" s="144"/>
      <c r="K39" s="144"/>
      <c r="L39" s="144"/>
      <c r="M39" s="144"/>
      <c r="N39" s="144"/>
      <c r="O39" s="21" t="s">
        <v>251</v>
      </c>
      <c r="P39" s="21">
        <v>553</v>
      </c>
      <c r="Q39" s="21">
        <v>13.74</v>
      </c>
    </row>
    <row r="40" spans="1:18" s="21" customFormat="1">
      <c r="A40" s="144"/>
      <c r="B40" s="144"/>
      <c r="C40" s="144"/>
      <c r="D40" s="144"/>
      <c r="E40" s="144"/>
      <c r="F40" s="144"/>
      <c r="G40" s="144"/>
      <c r="H40" s="144"/>
      <c r="I40" s="144"/>
      <c r="J40" s="144"/>
      <c r="K40" s="144"/>
      <c r="L40" s="144"/>
      <c r="M40" s="144"/>
      <c r="N40" s="144"/>
      <c r="O40" s="21" t="s">
        <v>250</v>
      </c>
      <c r="P40" s="21">
        <v>1273</v>
      </c>
      <c r="Q40" s="21">
        <v>11.94</v>
      </c>
    </row>
    <row r="41" spans="1:18" s="21" customFormat="1">
      <c r="A41" s="21" t="s">
        <v>3807</v>
      </c>
      <c r="B41" s="21" t="s">
        <v>3806</v>
      </c>
      <c r="C41" s="21">
        <v>2020</v>
      </c>
      <c r="D41" s="21">
        <v>500</v>
      </c>
      <c r="E41" s="21">
        <v>0.42735042699999998</v>
      </c>
      <c r="F41" s="21" t="s">
        <v>80</v>
      </c>
      <c r="H41" s="21" t="s">
        <v>231</v>
      </c>
      <c r="I41" s="21" t="s">
        <v>231</v>
      </c>
      <c r="J41" s="21" t="s">
        <v>25</v>
      </c>
      <c r="K41" s="21" t="s">
        <v>3805</v>
      </c>
      <c r="L41" s="21" t="s">
        <v>3033</v>
      </c>
      <c r="M41" s="21" t="s">
        <v>3034</v>
      </c>
      <c r="N41" s="21" t="s">
        <v>3692</v>
      </c>
      <c r="O41" s="21" t="s">
        <v>981</v>
      </c>
      <c r="P41" s="21">
        <v>1170</v>
      </c>
      <c r="Q41" s="21">
        <v>12.7</v>
      </c>
      <c r="R41" s="21" t="s">
        <v>70</v>
      </c>
    </row>
    <row r="42" spans="1:18" s="21" customFormat="1">
      <c r="A42" s="144"/>
      <c r="B42" s="144"/>
      <c r="C42" s="144"/>
      <c r="D42" s="144"/>
      <c r="E42" s="144"/>
      <c r="F42" s="144"/>
      <c r="G42" s="144"/>
      <c r="H42" s="144"/>
      <c r="I42" s="144"/>
      <c r="J42" s="144"/>
      <c r="K42" s="144"/>
      <c r="L42" s="144"/>
      <c r="M42" s="144"/>
      <c r="N42" s="144"/>
      <c r="O42" s="21" t="s">
        <v>980</v>
      </c>
      <c r="P42" s="21">
        <v>500</v>
      </c>
      <c r="Q42" s="21">
        <v>15</v>
      </c>
    </row>
    <row r="43" spans="1:18" s="21" customFormat="1">
      <c r="A43" s="144"/>
      <c r="B43" s="144"/>
      <c r="C43" s="144"/>
      <c r="D43" s="144"/>
      <c r="E43" s="144"/>
      <c r="F43" s="144"/>
      <c r="G43" s="144"/>
      <c r="H43" s="144"/>
      <c r="I43" s="144"/>
      <c r="J43" s="144"/>
      <c r="K43" s="144"/>
      <c r="L43" s="144"/>
      <c r="M43" s="144"/>
      <c r="N43" s="144"/>
      <c r="O43" s="21" t="s">
        <v>979</v>
      </c>
      <c r="P43" s="21">
        <v>670</v>
      </c>
      <c r="Q43" s="21">
        <v>11.04</v>
      </c>
    </row>
    <row r="44" spans="1:18" s="21" customFormat="1">
      <c r="A44" s="144"/>
      <c r="B44" s="144"/>
      <c r="C44" s="144"/>
      <c r="D44" s="144"/>
      <c r="E44" s="144"/>
      <c r="F44" s="144"/>
      <c r="G44" s="144"/>
      <c r="H44" s="144"/>
      <c r="I44" s="144"/>
      <c r="J44" s="144"/>
      <c r="K44" s="144"/>
      <c r="L44" s="144"/>
      <c r="M44" s="144"/>
      <c r="N44" s="144"/>
      <c r="O44" s="21" t="s">
        <v>260</v>
      </c>
      <c r="P44" s="21">
        <v>543</v>
      </c>
      <c r="Q44" s="21">
        <v>12.7</v>
      </c>
    </row>
    <row r="45" spans="1:18" s="21" customFormat="1">
      <c r="A45" s="144"/>
      <c r="B45" s="144"/>
      <c r="C45" s="144"/>
      <c r="D45" s="144"/>
      <c r="E45" s="144"/>
      <c r="F45" s="144"/>
      <c r="G45" s="144"/>
      <c r="H45" s="144"/>
      <c r="I45" s="144"/>
      <c r="J45" s="144"/>
      <c r="K45" s="144"/>
      <c r="L45" s="144"/>
      <c r="M45" s="144"/>
      <c r="N45" s="144"/>
      <c r="O45" s="21" t="s">
        <v>259</v>
      </c>
      <c r="P45" s="21">
        <v>458</v>
      </c>
      <c r="Q45" s="21">
        <v>12.44</v>
      </c>
    </row>
    <row r="46" spans="1:18" s="21" customFormat="1">
      <c r="A46" s="144"/>
      <c r="B46" s="144"/>
      <c r="C46" s="144"/>
      <c r="D46" s="144"/>
      <c r="E46" s="144"/>
      <c r="F46" s="144"/>
      <c r="G46" s="144"/>
      <c r="H46" s="144"/>
      <c r="I46" s="144"/>
      <c r="J46" s="144"/>
      <c r="K46" s="144"/>
      <c r="L46" s="144"/>
      <c r="M46" s="144"/>
      <c r="N46" s="144"/>
      <c r="O46" s="21" t="s">
        <v>287</v>
      </c>
      <c r="P46" s="21">
        <v>169</v>
      </c>
      <c r="Q46" s="21">
        <v>13.6</v>
      </c>
    </row>
    <row r="47" spans="1:18" s="21" customFormat="1">
      <c r="A47" s="144"/>
      <c r="B47" s="144"/>
      <c r="C47" s="144"/>
      <c r="D47" s="144"/>
      <c r="E47" s="144"/>
      <c r="F47" s="144"/>
      <c r="G47" s="144"/>
      <c r="H47" s="144"/>
      <c r="I47" s="144"/>
      <c r="J47" s="144"/>
      <c r="K47" s="144"/>
      <c r="L47" s="144"/>
      <c r="M47" s="144"/>
      <c r="N47" s="144"/>
      <c r="O47" s="21" t="s">
        <v>251</v>
      </c>
      <c r="P47" s="21">
        <v>464</v>
      </c>
      <c r="Q47" s="21">
        <v>13.58</v>
      </c>
    </row>
    <row r="48" spans="1:18" s="21" customFormat="1">
      <c r="A48" s="144"/>
      <c r="B48" s="144"/>
      <c r="C48" s="144"/>
      <c r="D48" s="144"/>
      <c r="E48" s="144"/>
      <c r="F48" s="144"/>
      <c r="G48" s="144"/>
      <c r="H48" s="144"/>
      <c r="I48" s="144"/>
      <c r="J48" s="144"/>
      <c r="K48" s="144"/>
      <c r="L48" s="144"/>
      <c r="M48" s="144"/>
      <c r="N48" s="144"/>
      <c r="O48" s="21" t="s">
        <v>250</v>
      </c>
      <c r="P48" s="21">
        <v>706</v>
      </c>
      <c r="Q48" s="21">
        <v>12.18</v>
      </c>
    </row>
    <row r="49" spans="1:18" s="21" customFormat="1">
      <c r="A49" s="144"/>
      <c r="B49" s="144"/>
      <c r="C49" s="144"/>
      <c r="D49" s="144"/>
      <c r="E49" s="144"/>
      <c r="F49" s="144"/>
      <c r="G49" s="144"/>
      <c r="H49" s="144"/>
      <c r="I49" s="144"/>
      <c r="J49" s="144"/>
      <c r="K49" s="144"/>
      <c r="L49" s="144"/>
      <c r="M49" s="144"/>
      <c r="N49" s="144"/>
      <c r="O49" s="21" t="s">
        <v>1086</v>
      </c>
      <c r="P49" s="21">
        <v>487</v>
      </c>
      <c r="Q49" s="21">
        <v>13.34</v>
      </c>
    </row>
    <row r="50" spans="1:18" s="21" customFormat="1">
      <c r="A50" s="144"/>
      <c r="B50" s="144"/>
      <c r="C50" s="144"/>
      <c r="D50" s="144"/>
      <c r="E50" s="144"/>
      <c r="F50" s="144"/>
      <c r="G50" s="144"/>
      <c r="H50" s="144"/>
      <c r="I50" s="144"/>
      <c r="J50" s="144"/>
      <c r="K50" s="144"/>
      <c r="L50" s="144"/>
      <c r="M50" s="144"/>
      <c r="N50" s="144"/>
      <c r="O50" s="21" t="s">
        <v>1087</v>
      </c>
      <c r="P50" s="21">
        <v>683</v>
      </c>
      <c r="Q50" s="21">
        <v>12.3</v>
      </c>
    </row>
    <row r="51" spans="1:18" s="21" customFormat="1">
      <c r="A51" s="144"/>
      <c r="B51" s="144"/>
      <c r="C51" s="144"/>
      <c r="D51" s="144"/>
      <c r="E51" s="144"/>
      <c r="F51" s="144"/>
      <c r="G51" s="144"/>
      <c r="H51" s="144"/>
      <c r="I51" s="144"/>
      <c r="J51" s="144"/>
      <c r="K51" s="144"/>
      <c r="L51" s="144"/>
      <c r="M51" s="144"/>
      <c r="N51" s="144"/>
      <c r="O51" s="21" t="s">
        <v>3758</v>
      </c>
      <c r="P51" s="21">
        <v>83</v>
      </c>
      <c r="Q51" s="21">
        <v>19.28</v>
      </c>
    </row>
    <row r="52" spans="1:18" s="21" customFormat="1">
      <c r="A52" s="144"/>
      <c r="B52" s="144"/>
      <c r="C52" s="144"/>
      <c r="D52" s="144"/>
      <c r="E52" s="144"/>
      <c r="F52" s="144"/>
      <c r="G52" s="144"/>
      <c r="H52" s="144"/>
      <c r="I52" s="144"/>
      <c r="J52" s="144"/>
      <c r="K52" s="144"/>
      <c r="L52" s="144"/>
      <c r="M52" s="144"/>
      <c r="N52" s="144"/>
      <c r="O52" s="21" t="s">
        <v>3804</v>
      </c>
      <c r="P52" s="21">
        <v>1087</v>
      </c>
      <c r="Q52" s="21">
        <v>12.24</v>
      </c>
    </row>
    <row r="53" spans="1:18" s="21" customFormat="1">
      <c r="A53" s="21" t="s">
        <v>3803</v>
      </c>
      <c r="B53" s="21" t="s">
        <v>3802</v>
      </c>
      <c r="C53" s="21">
        <v>2016</v>
      </c>
      <c r="D53" s="21">
        <v>3191</v>
      </c>
      <c r="E53" s="21">
        <v>0.53432685899999999</v>
      </c>
      <c r="F53" s="21" t="s">
        <v>126</v>
      </c>
      <c r="H53" s="21" t="s">
        <v>231</v>
      </c>
      <c r="I53" s="21" t="s">
        <v>231</v>
      </c>
      <c r="J53" s="21" t="s">
        <v>25</v>
      </c>
      <c r="K53" s="21" t="s">
        <v>3801</v>
      </c>
      <c r="L53" s="21" t="s">
        <v>2822</v>
      </c>
      <c r="M53" s="21" t="s">
        <v>3034</v>
      </c>
      <c r="N53" s="21" t="s">
        <v>3692</v>
      </c>
      <c r="O53" s="21" t="s">
        <v>981</v>
      </c>
      <c r="P53" s="21">
        <v>5972</v>
      </c>
      <c r="Q53" s="21">
        <v>7.27</v>
      </c>
      <c r="R53" s="21" t="s">
        <v>3288</v>
      </c>
    </row>
    <row r="54" spans="1:18" s="21" customFormat="1">
      <c r="A54" s="144"/>
      <c r="B54" s="144"/>
      <c r="C54" s="144"/>
      <c r="D54" s="144"/>
      <c r="E54" s="144"/>
      <c r="F54" s="144"/>
      <c r="G54" s="144"/>
      <c r="H54" s="144"/>
      <c r="I54" s="144"/>
      <c r="J54" s="144"/>
      <c r="K54" s="144"/>
      <c r="L54" s="144"/>
      <c r="M54" s="144"/>
      <c r="N54" s="144"/>
      <c r="O54" s="21" t="s">
        <v>980</v>
      </c>
      <c r="P54" s="21">
        <v>3191</v>
      </c>
      <c r="Q54" s="21">
        <v>6.05</v>
      </c>
    </row>
    <row r="55" spans="1:18" s="21" customFormat="1">
      <c r="A55" s="144"/>
      <c r="B55" s="144"/>
      <c r="C55" s="144"/>
      <c r="D55" s="144"/>
      <c r="E55" s="144"/>
      <c r="F55" s="144"/>
      <c r="G55" s="144"/>
      <c r="H55" s="144"/>
      <c r="I55" s="144"/>
      <c r="J55" s="144"/>
      <c r="K55" s="144"/>
      <c r="L55" s="144"/>
      <c r="M55" s="144"/>
      <c r="N55" s="144"/>
      <c r="O55" s="21" t="s">
        <v>979</v>
      </c>
      <c r="P55" s="21">
        <v>2781</v>
      </c>
      <c r="Q55" s="21">
        <v>8.66</v>
      </c>
    </row>
    <row r="56" spans="1:18" s="21" customFormat="1">
      <c r="A56" s="144"/>
      <c r="B56" s="144"/>
      <c r="C56" s="144"/>
      <c r="D56" s="144"/>
      <c r="E56" s="144"/>
      <c r="F56" s="144"/>
      <c r="G56" s="144"/>
      <c r="H56" s="144"/>
      <c r="I56" s="144"/>
      <c r="J56" s="144"/>
      <c r="K56" s="144"/>
      <c r="L56" s="144"/>
      <c r="M56" s="144"/>
      <c r="N56" s="144"/>
      <c r="O56" s="21" t="s">
        <v>1086</v>
      </c>
      <c r="P56" s="21">
        <v>2240</v>
      </c>
      <c r="Q56" s="21">
        <v>7.3</v>
      </c>
    </row>
    <row r="57" spans="1:18" s="21" customFormat="1">
      <c r="A57" s="144"/>
      <c r="B57" s="144"/>
      <c r="C57" s="144"/>
      <c r="D57" s="144"/>
      <c r="E57" s="144"/>
      <c r="F57" s="144"/>
      <c r="G57" s="144"/>
      <c r="H57" s="144"/>
      <c r="I57" s="144"/>
      <c r="J57" s="144"/>
      <c r="K57" s="144"/>
      <c r="L57" s="144"/>
      <c r="M57" s="144"/>
      <c r="N57" s="144"/>
      <c r="O57" s="21" t="s">
        <v>1087</v>
      </c>
      <c r="P57" s="21">
        <v>3732</v>
      </c>
      <c r="Q57" s="21">
        <v>7.2</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655E-D505-495A-961D-0E1EBA1771D8}">
  <dimension ref="A1:S35"/>
  <sheetViews>
    <sheetView workbookViewId="0">
      <selection activeCell="C13" sqref="C13"/>
    </sheetView>
  </sheetViews>
  <sheetFormatPr defaultRowHeight="13.95"/>
  <cols>
    <col min="1" max="16384" width="8.88671875" style="144"/>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21" customFormat="1">
      <c r="A2" s="21" t="s">
        <v>3859</v>
      </c>
      <c r="B2" s="21" t="s">
        <v>3858</v>
      </c>
      <c r="C2" s="21">
        <v>2016</v>
      </c>
      <c r="F2" s="21" t="s">
        <v>80</v>
      </c>
      <c r="H2" s="21" t="s">
        <v>3047</v>
      </c>
      <c r="I2" s="21" t="s">
        <v>35</v>
      </c>
      <c r="J2" s="21" t="s">
        <v>25</v>
      </c>
      <c r="K2" s="21" t="s">
        <v>3805</v>
      </c>
      <c r="L2" s="21" t="s">
        <v>3033</v>
      </c>
      <c r="M2" s="21" t="s">
        <v>3034</v>
      </c>
      <c r="N2" s="21" t="s">
        <v>3671</v>
      </c>
      <c r="O2" s="21" t="s">
        <v>981</v>
      </c>
      <c r="P2" s="21">
        <v>430</v>
      </c>
      <c r="Q2" s="21">
        <v>0.1326</v>
      </c>
      <c r="R2" s="21" t="s">
        <v>70</v>
      </c>
      <c r="S2" s="21" t="s">
        <v>60</v>
      </c>
    </row>
    <row r="3" spans="1:19" s="21" customFormat="1">
      <c r="A3" s="21" t="s">
        <v>3495</v>
      </c>
      <c r="B3" s="21" t="s">
        <v>3857</v>
      </c>
      <c r="C3" s="21">
        <v>2020</v>
      </c>
      <c r="D3" s="21">
        <f>E3*P3</f>
        <v>5084.0820000000003</v>
      </c>
      <c r="E3" s="21">
        <v>0.498</v>
      </c>
      <c r="F3" s="21" t="s">
        <v>129</v>
      </c>
      <c r="G3" s="21">
        <v>15</v>
      </c>
      <c r="H3" s="21" t="s">
        <v>3555</v>
      </c>
      <c r="I3" s="21" t="s">
        <v>35</v>
      </c>
      <c r="J3" s="21" t="s">
        <v>25</v>
      </c>
      <c r="K3" s="21" t="s">
        <v>3848</v>
      </c>
      <c r="L3" s="21" t="s">
        <v>3033</v>
      </c>
      <c r="M3" s="21" t="s">
        <v>3034</v>
      </c>
      <c r="N3" s="21" t="s">
        <v>3856</v>
      </c>
      <c r="O3" s="21" t="s">
        <v>981</v>
      </c>
      <c r="P3" s="21">
        <v>10209</v>
      </c>
      <c r="Q3" s="21">
        <v>0.18640000000000001</v>
      </c>
      <c r="R3" s="21" t="s">
        <v>3288</v>
      </c>
    </row>
    <row r="4" spans="1:19" s="21" customFormat="1">
      <c r="I4" s="21" t="s">
        <v>35</v>
      </c>
      <c r="K4" s="21" t="s">
        <v>3848</v>
      </c>
      <c r="O4" s="21" t="s">
        <v>44</v>
      </c>
      <c r="P4" s="21">
        <v>3487</v>
      </c>
      <c r="Q4" s="21">
        <v>0.16200000000000001</v>
      </c>
    </row>
    <row r="5" spans="1:19" s="21" customFormat="1">
      <c r="I5" s="21" t="s">
        <v>35</v>
      </c>
      <c r="K5" s="21" t="s">
        <v>3848</v>
      </c>
      <c r="O5" s="21" t="s">
        <v>45</v>
      </c>
      <c r="P5" s="21">
        <v>3405</v>
      </c>
      <c r="Q5" s="21">
        <v>0.20300000000000001</v>
      </c>
    </row>
    <row r="6" spans="1:19" s="21" customFormat="1">
      <c r="I6" s="21" t="s">
        <v>35</v>
      </c>
      <c r="K6" s="21" t="s">
        <v>3848</v>
      </c>
      <c r="O6" s="21" t="s">
        <v>46</v>
      </c>
      <c r="P6" s="21">
        <v>3317</v>
      </c>
      <c r="Q6" s="21">
        <v>0.19500000000000001</v>
      </c>
    </row>
    <row r="7" spans="1:19" s="21" customFormat="1">
      <c r="A7" s="21" t="s">
        <v>3855</v>
      </c>
      <c r="B7" s="21" t="s">
        <v>3854</v>
      </c>
      <c r="C7" s="21">
        <v>2020</v>
      </c>
      <c r="D7" s="21">
        <f>E7*P7</f>
        <v>17375.147999999997</v>
      </c>
      <c r="E7" s="21">
        <v>0.56699999999999995</v>
      </c>
      <c r="F7" s="21" t="s">
        <v>129</v>
      </c>
      <c r="G7" s="21">
        <v>14.14</v>
      </c>
      <c r="H7" s="21" t="s">
        <v>3555</v>
      </c>
      <c r="I7" s="21" t="s">
        <v>35</v>
      </c>
      <c r="J7" s="21" t="s">
        <v>25</v>
      </c>
      <c r="K7" s="21" t="s">
        <v>3844</v>
      </c>
      <c r="L7" s="21" t="s">
        <v>3033</v>
      </c>
      <c r="M7" s="21" t="s">
        <v>3034</v>
      </c>
      <c r="N7" s="21" t="s">
        <v>3692</v>
      </c>
      <c r="O7" s="21" t="s">
        <v>981</v>
      </c>
      <c r="P7" s="21">
        <v>30644</v>
      </c>
      <c r="Q7" s="21">
        <v>0.17</v>
      </c>
      <c r="R7" s="21" t="s">
        <v>3288</v>
      </c>
    </row>
    <row r="8" spans="1:19" s="21" customFormat="1">
      <c r="I8" s="21" t="s">
        <v>35</v>
      </c>
      <c r="K8" s="21" t="s">
        <v>3844</v>
      </c>
      <c r="O8" s="21" t="s">
        <v>980</v>
      </c>
      <c r="P8" s="21">
        <v>13254</v>
      </c>
      <c r="Q8" s="21">
        <v>0.13500000000000001</v>
      </c>
    </row>
    <row r="9" spans="1:19" s="21" customFormat="1">
      <c r="I9" s="21" t="s">
        <v>35</v>
      </c>
      <c r="K9" s="21" t="s">
        <v>3844</v>
      </c>
      <c r="O9" s="21" t="s">
        <v>979</v>
      </c>
      <c r="P9" s="21">
        <v>17390</v>
      </c>
      <c r="Q9" s="21">
        <v>0.214</v>
      </c>
    </row>
    <row r="10" spans="1:19" s="21" customFormat="1">
      <c r="A10" s="21" t="s">
        <v>3853</v>
      </c>
      <c r="B10" s="21" t="s">
        <v>3852</v>
      </c>
      <c r="C10" s="21">
        <v>2019</v>
      </c>
      <c r="D10" s="21">
        <f>E10*P10</f>
        <v>343.99979999999999</v>
      </c>
      <c r="E10" s="21">
        <v>0.51419999999999999</v>
      </c>
      <c r="F10" s="21" t="s">
        <v>124</v>
      </c>
      <c r="G10" s="21">
        <v>14.11</v>
      </c>
      <c r="H10" s="21" t="s">
        <v>35</v>
      </c>
      <c r="I10" s="21" t="s">
        <v>35</v>
      </c>
      <c r="J10" s="21" t="s">
        <v>25</v>
      </c>
      <c r="K10" s="21" t="s">
        <v>3851</v>
      </c>
      <c r="L10" s="21" t="s">
        <v>3033</v>
      </c>
      <c r="M10" s="21" t="s">
        <v>3034</v>
      </c>
      <c r="N10" s="21" t="s">
        <v>3692</v>
      </c>
      <c r="O10" s="21" t="s">
        <v>981</v>
      </c>
      <c r="P10" s="21">
        <v>669</v>
      </c>
      <c r="Q10" s="21">
        <v>0.32140000000000002</v>
      </c>
      <c r="R10" s="21" t="s">
        <v>3850</v>
      </c>
    </row>
    <row r="11" spans="1:19" s="21" customFormat="1">
      <c r="A11" s="21" t="s">
        <v>3495</v>
      </c>
      <c r="B11" s="21" t="s">
        <v>3849</v>
      </c>
      <c r="C11" s="21">
        <v>2020</v>
      </c>
      <c r="F11" s="21" t="s">
        <v>3014</v>
      </c>
      <c r="G11" s="21">
        <v>15</v>
      </c>
      <c r="H11" s="21" t="s">
        <v>2625</v>
      </c>
      <c r="I11" s="21" t="s">
        <v>2625</v>
      </c>
      <c r="J11" s="21" t="s">
        <v>25</v>
      </c>
      <c r="K11" s="21" t="s">
        <v>3848</v>
      </c>
      <c r="L11" s="21" t="s">
        <v>3033</v>
      </c>
      <c r="M11" s="21" t="s">
        <v>3034</v>
      </c>
      <c r="N11" s="21" t="s">
        <v>3847</v>
      </c>
      <c r="O11" s="21" t="s">
        <v>981</v>
      </c>
      <c r="P11" s="21">
        <v>10308</v>
      </c>
      <c r="Q11" s="21">
        <v>17.739999999999998</v>
      </c>
      <c r="R11" s="21" t="s">
        <v>3288</v>
      </c>
      <c r="S11" s="21" t="s">
        <v>1548</v>
      </c>
    </row>
    <row r="12" spans="1:19" s="21" customFormat="1">
      <c r="A12" s="144"/>
      <c r="B12" s="144"/>
      <c r="C12" s="144"/>
      <c r="D12" s="144"/>
      <c r="E12" s="144"/>
      <c r="F12" s="144"/>
      <c r="G12" s="144"/>
      <c r="H12" s="144"/>
      <c r="I12" s="144"/>
      <c r="J12" s="144"/>
      <c r="K12" s="144"/>
      <c r="L12" s="144"/>
      <c r="M12" s="144"/>
      <c r="N12" s="144"/>
      <c r="O12" s="21" t="s">
        <v>3674</v>
      </c>
      <c r="P12" s="21">
        <v>3798</v>
      </c>
      <c r="Q12" s="21">
        <v>20.3</v>
      </c>
      <c r="R12" s="21" t="s">
        <v>3288</v>
      </c>
    </row>
    <row r="13" spans="1:19" s="21" customFormat="1">
      <c r="A13" s="144"/>
      <c r="B13" s="144"/>
      <c r="C13" s="144"/>
      <c r="D13" s="144"/>
      <c r="E13" s="144"/>
      <c r="F13" s="144"/>
      <c r="G13" s="144"/>
      <c r="H13" s="144"/>
      <c r="I13" s="144"/>
      <c r="J13" s="144"/>
      <c r="K13" s="144"/>
      <c r="L13" s="144"/>
      <c r="M13" s="144"/>
      <c r="N13" s="144"/>
      <c r="O13" s="21" t="s">
        <v>3675</v>
      </c>
      <c r="P13" s="21">
        <v>3598</v>
      </c>
      <c r="Q13" s="21">
        <v>15.7</v>
      </c>
      <c r="R13" s="21" t="s">
        <v>3288</v>
      </c>
    </row>
    <row r="14" spans="1:19" s="21" customFormat="1">
      <c r="A14" s="144"/>
      <c r="B14" s="144"/>
      <c r="C14" s="144"/>
      <c r="D14" s="144"/>
      <c r="E14" s="144"/>
      <c r="F14" s="144"/>
      <c r="G14" s="144"/>
      <c r="H14" s="144"/>
      <c r="I14" s="144"/>
      <c r="J14" s="144"/>
      <c r="K14" s="144"/>
      <c r="L14" s="144"/>
      <c r="M14" s="144"/>
      <c r="N14" s="144"/>
      <c r="O14" s="21" t="s">
        <v>3721</v>
      </c>
      <c r="P14" s="21">
        <v>2912</v>
      </c>
      <c r="Q14" s="21">
        <v>16.899999999999999</v>
      </c>
      <c r="R14" s="21" t="s">
        <v>3288</v>
      </c>
    </row>
    <row r="15" spans="1:19" s="21" customFormat="1">
      <c r="A15" s="21" t="s">
        <v>3846</v>
      </c>
      <c r="B15" s="21" t="s">
        <v>3845</v>
      </c>
      <c r="C15" s="21">
        <v>2018</v>
      </c>
      <c r="F15" s="21" t="s">
        <v>2729</v>
      </c>
      <c r="G15" s="21">
        <v>15.18</v>
      </c>
      <c r="H15" s="21" t="s">
        <v>3555</v>
      </c>
      <c r="I15" s="21" t="s">
        <v>2625</v>
      </c>
      <c r="J15" s="21" t="s">
        <v>25</v>
      </c>
      <c r="K15" s="21" t="s">
        <v>3844</v>
      </c>
      <c r="L15" s="21" t="s">
        <v>3033</v>
      </c>
      <c r="M15" s="21" t="s">
        <v>3034</v>
      </c>
      <c r="N15" s="21" t="s">
        <v>3720</v>
      </c>
      <c r="O15" s="21" t="s">
        <v>981</v>
      </c>
      <c r="P15" s="21">
        <v>94911</v>
      </c>
      <c r="Q15" s="21">
        <v>16.100000000000001</v>
      </c>
      <c r="R15" s="21" t="s">
        <v>3288</v>
      </c>
    </row>
    <row r="16" spans="1:19" s="21" customFormat="1">
      <c r="A16" s="21" t="s">
        <v>3846</v>
      </c>
      <c r="B16" s="21" t="s">
        <v>3845</v>
      </c>
      <c r="C16" s="21">
        <v>2018</v>
      </c>
      <c r="F16" s="21" t="s">
        <v>2729</v>
      </c>
      <c r="G16" s="21">
        <v>15.18</v>
      </c>
      <c r="H16" s="21" t="s">
        <v>3555</v>
      </c>
      <c r="I16" s="21" t="s">
        <v>2625</v>
      </c>
      <c r="J16" s="21" t="s">
        <v>25</v>
      </c>
      <c r="K16" s="21" t="s">
        <v>3844</v>
      </c>
      <c r="L16" s="21" t="s">
        <v>3033</v>
      </c>
      <c r="M16" s="21" t="s">
        <v>3034</v>
      </c>
      <c r="N16" s="21" t="s">
        <v>3720</v>
      </c>
      <c r="O16" s="21" t="s">
        <v>980</v>
      </c>
      <c r="P16" s="21">
        <v>44906</v>
      </c>
      <c r="Q16" s="21">
        <v>14.1</v>
      </c>
      <c r="R16" s="21" t="s">
        <v>3288</v>
      </c>
    </row>
    <row r="17" spans="1:19" s="21" customFormat="1">
      <c r="A17" s="144"/>
      <c r="B17" s="144"/>
      <c r="C17" s="144"/>
      <c r="D17" s="144"/>
      <c r="E17" s="144"/>
      <c r="F17" s="144"/>
      <c r="G17" s="144"/>
      <c r="H17" s="144"/>
      <c r="I17" s="144"/>
      <c r="J17" s="144"/>
      <c r="K17" s="144"/>
      <c r="L17" s="144"/>
      <c r="M17" s="144"/>
      <c r="N17" s="144"/>
      <c r="O17" s="21" t="s">
        <v>979</v>
      </c>
      <c r="P17" s="21">
        <v>50005</v>
      </c>
      <c r="Q17" s="21">
        <v>17.899999999999999</v>
      </c>
      <c r="R17" s="21" t="s">
        <v>3288</v>
      </c>
    </row>
    <row r="19" spans="1:19" s="21" customFormat="1">
      <c r="A19" s="21" t="s">
        <v>3843</v>
      </c>
      <c r="B19" s="21" t="s">
        <v>3588</v>
      </c>
      <c r="C19" s="21">
        <v>2020</v>
      </c>
      <c r="D19" s="21">
        <v>1515</v>
      </c>
      <c r="E19" s="21">
        <v>0.30306061200000001</v>
      </c>
      <c r="F19" s="21" t="s">
        <v>372</v>
      </c>
      <c r="H19" s="21" t="s">
        <v>3589</v>
      </c>
      <c r="I19" s="21" t="s">
        <v>231</v>
      </c>
      <c r="J19" s="21" t="s">
        <v>36</v>
      </c>
      <c r="K19" s="21" t="s">
        <v>3591</v>
      </c>
      <c r="L19" s="21" t="s">
        <v>2822</v>
      </c>
      <c r="M19" s="21" t="s">
        <v>3034</v>
      </c>
      <c r="N19" s="21" t="s">
        <v>3842</v>
      </c>
      <c r="O19" s="21" t="s">
        <v>981</v>
      </c>
      <c r="P19" s="21">
        <v>4999</v>
      </c>
      <c r="Q19" s="21">
        <v>11.6</v>
      </c>
      <c r="R19" s="21" t="s">
        <v>3601</v>
      </c>
      <c r="S19" s="21" t="s">
        <v>243</v>
      </c>
    </row>
    <row r="20" spans="1:19" s="21" customFormat="1">
      <c r="A20" s="144"/>
      <c r="B20" s="144"/>
      <c r="C20" s="144"/>
      <c r="D20" s="144"/>
      <c r="E20" s="144"/>
      <c r="F20" s="144"/>
      <c r="G20" s="144"/>
      <c r="H20" s="144"/>
      <c r="I20" s="144"/>
      <c r="J20" s="144"/>
      <c r="K20" s="144"/>
      <c r="L20" s="144"/>
      <c r="M20" s="144"/>
      <c r="N20" s="144"/>
      <c r="O20" s="21" t="s">
        <v>980</v>
      </c>
      <c r="P20" s="21">
        <v>1515</v>
      </c>
      <c r="Q20" s="21">
        <v>10.4</v>
      </c>
    </row>
    <row r="21" spans="1:19" s="21" customFormat="1">
      <c r="A21" s="144"/>
      <c r="B21" s="144"/>
      <c r="C21" s="144"/>
      <c r="D21" s="144"/>
      <c r="E21" s="144"/>
      <c r="F21" s="144"/>
      <c r="G21" s="144"/>
      <c r="H21" s="144"/>
      <c r="I21" s="144"/>
      <c r="J21" s="144"/>
      <c r="K21" s="144"/>
      <c r="L21" s="144"/>
      <c r="M21" s="144"/>
      <c r="N21" s="144"/>
      <c r="O21" s="21" t="s">
        <v>979</v>
      </c>
      <c r="P21" s="21">
        <v>3484</v>
      </c>
      <c r="Q21" s="21">
        <v>12.1</v>
      </c>
    </row>
    <row r="22" spans="1:19" s="21" customFormat="1">
      <c r="A22" s="144"/>
      <c r="B22" s="144"/>
      <c r="C22" s="144"/>
      <c r="D22" s="144"/>
      <c r="E22" s="144"/>
      <c r="F22" s="144"/>
      <c r="G22" s="144"/>
      <c r="H22" s="144"/>
      <c r="I22" s="144"/>
      <c r="J22" s="144"/>
      <c r="K22" s="144"/>
      <c r="L22" s="144"/>
      <c r="M22" s="144"/>
      <c r="N22" s="144"/>
      <c r="O22" s="21" t="s">
        <v>1086</v>
      </c>
      <c r="P22" s="21">
        <v>1421</v>
      </c>
      <c r="Q22" s="21">
        <v>13.2</v>
      </c>
    </row>
    <row r="23" spans="1:19" s="21" customFormat="1">
      <c r="A23" s="144"/>
      <c r="B23" s="144"/>
      <c r="C23" s="144"/>
      <c r="D23" s="144"/>
      <c r="E23" s="144"/>
      <c r="F23" s="144"/>
      <c r="G23" s="144"/>
      <c r="H23" s="144"/>
      <c r="I23" s="144"/>
      <c r="J23" s="144"/>
      <c r="K23" s="144"/>
      <c r="L23" s="144"/>
      <c r="M23" s="144"/>
      <c r="N23" s="144"/>
      <c r="O23" s="21" t="s">
        <v>1087</v>
      </c>
      <c r="P23" s="21">
        <v>3578</v>
      </c>
      <c r="Q23" s="21">
        <v>11</v>
      </c>
    </row>
    <row r="24" spans="1:19" s="21" customFormat="1">
      <c r="A24" s="144"/>
      <c r="B24" s="144"/>
      <c r="C24" s="144"/>
      <c r="D24" s="144"/>
      <c r="E24" s="144"/>
      <c r="F24" s="144"/>
      <c r="G24" s="144"/>
      <c r="H24" s="144"/>
      <c r="I24" s="144"/>
      <c r="J24" s="144"/>
      <c r="K24" s="144"/>
      <c r="L24" s="144"/>
      <c r="M24" s="144"/>
      <c r="N24" s="144"/>
      <c r="O24" s="21" t="s">
        <v>251</v>
      </c>
      <c r="P24" s="21">
        <v>2730</v>
      </c>
      <c r="Q24" s="21">
        <v>13.2</v>
      </c>
    </row>
    <row r="25" spans="1:19" s="21" customFormat="1">
      <c r="A25" s="144"/>
      <c r="B25" s="144"/>
      <c r="C25" s="144"/>
      <c r="D25" s="144"/>
      <c r="E25" s="144"/>
      <c r="F25" s="144"/>
      <c r="G25" s="144"/>
      <c r="H25" s="144"/>
      <c r="I25" s="144"/>
      <c r="J25" s="144"/>
      <c r="K25" s="144"/>
      <c r="L25" s="144"/>
      <c r="M25" s="144"/>
      <c r="N25" s="144"/>
      <c r="O25" s="21" t="s">
        <v>250</v>
      </c>
      <c r="P25" s="21">
        <v>2269</v>
      </c>
      <c r="Q25" s="21">
        <v>9.6999999999999993</v>
      </c>
    </row>
    <row r="26" spans="1:19" s="21" customFormat="1">
      <c r="A26" s="144"/>
      <c r="B26" s="144"/>
      <c r="C26" s="144"/>
      <c r="D26" s="144"/>
      <c r="E26" s="144"/>
      <c r="F26" s="144"/>
      <c r="G26" s="144"/>
      <c r="H26" s="144"/>
      <c r="I26" s="144"/>
      <c r="J26" s="144"/>
      <c r="K26" s="144"/>
      <c r="L26" s="144"/>
      <c r="M26" s="144"/>
      <c r="N26" s="144"/>
      <c r="O26" s="21" t="s">
        <v>311</v>
      </c>
      <c r="P26" s="21">
        <v>4623</v>
      </c>
      <c r="Q26" s="21">
        <v>11.5</v>
      </c>
    </row>
    <row r="27" spans="1:19" s="21" customFormat="1">
      <c r="A27" s="144"/>
      <c r="B27" s="144"/>
      <c r="C27" s="144"/>
      <c r="D27" s="144"/>
      <c r="E27" s="144"/>
      <c r="F27" s="144"/>
      <c r="G27" s="144"/>
      <c r="H27" s="144"/>
      <c r="I27" s="144"/>
      <c r="J27" s="144"/>
      <c r="K27" s="144"/>
      <c r="L27" s="144"/>
      <c r="M27" s="144"/>
      <c r="N27" s="144"/>
      <c r="O27" s="21" t="s">
        <v>1073</v>
      </c>
      <c r="P27" s="21">
        <v>376</v>
      </c>
      <c r="Q27" s="21">
        <v>13</v>
      </c>
    </row>
    <row r="28" spans="1:19" s="21" customFormat="1">
      <c r="A28" s="21" t="s">
        <v>3841</v>
      </c>
      <c r="B28" s="21" t="s">
        <v>2655</v>
      </c>
      <c r="C28" s="21">
        <v>2017</v>
      </c>
      <c r="D28" s="21" t="s">
        <v>3681</v>
      </c>
      <c r="E28" s="21" t="s">
        <v>3681</v>
      </c>
      <c r="F28" s="21" t="s">
        <v>3681</v>
      </c>
      <c r="H28" s="21" t="s">
        <v>231</v>
      </c>
      <c r="I28" s="21" t="s">
        <v>231</v>
      </c>
      <c r="J28" s="21" t="s">
        <v>36</v>
      </c>
      <c r="K28" s="21" t="s">
        <v>3840</v>
      </c>
      <c r="L28" s="21" t="s">
        <v>3033</v>
      </c>
      <c r="M28" s="21" t="s">
        <v>3839</v>
      </c>
      <c r="N28" s="21" t="s">
        <v>3582</v>
      </c>
      <c r="O28" s="21" t="s">
        <v>981</v>
      </c>
      <c r="P28" s="21">
        <v>10340</v>
      </c>
      <c r="Q28" s="21">
        <v>16.510000000000002</v>
      </c>
      <c r="R28" s="21" t="s">
        <v>70</v>
      </c>
    </row>
    <row r="29" spans="1:19" s="21" customFormat="1">
      <c r="A29" s="21" t="s">
        <v>3838</v>
      </c>
      <c r="B29" s="21" t="s">
        <v>3621</v>
      </c>
      <c r="C29" s="21">
        <v>2020</v>
      </c>
      <c r="D29" s="21">
        <v>2058</v>
      </c>
      <c r="E29" s="21">
        <v>0.445069204</v>
      </c>
      <c r="F29" s="21" t="s">
        <v>3235</v>
      </c>
      <c r="H29" s="21" t="s">
        <v>231</v>
      </c>
      <c r="I29" s="21" t="s">
        <v>231</v>
      </c>
      <c r="J29" s="21" t="s">
        <v>25</v>
      </c>
      <c r="K29" s="21" t="s">
        <v>3837</v>
      </c>
      <c r="L29" s="21" t="s">
        <v>3033</v>
      </c>
      <c r="M29" s="21" t="s">
        <v>3034</v>
      </c>
      <c r="N29" s="21" t="s">
        <v>3836</v>
      </c>
      <c r="O29" s="21" t="s">
        <v>981</v>
      </c>
      <c r="P29" s="21">
        <v>4624</v>
      </c>
      <c r="Q29" s="21">
        <v>7.16</v>
      </c>
      <c r="R29" s="21" t="s">
        <v>3288</v>
      </c>
    </row>
    <row r="30" spans="1:19" s="21" customFormat="1">
      <c r="A30" s="144"/>
      <c r="B30" s="144"/>
      <c r="C30" s="144"/>
      <c r="D30" s="144"/>
      <c r="E30" s="144"/>
      <c r="F30" s="144"/>
      <c r="G30" s="144"/>
      <c r="H30" s="144"/>
      <c r="I30" s="144"/>
      <c r="J30" s="144"/>
      <c r="K30" s="144"/>
      <c r="L30" s="144"/>
      <c r="M30" s="144"/>
      <c r="N30" s="144"/>
      <c r="O30" s="21" t="s">
        <v>980</v>
      </c>
      <c r="P30" s="21">
        <v>2058</v>
      </c>
      <c r="Q30" s="21">
        <v>6.9</v>
      </c>
      <c r="R30" s="21" t="s">
        <v>3288</v>
      </c>
    </row>
    <row r="31" spans="1:19" s="21" customFormat="1">
      <c r="A31" s="144"/>
      <c r="B31" s="144"/>
      <c r="C31" s="144"/>
      <c r="D31" s="144"/>
      <c r="E31" s="144"/>
      <c r="F31" s="144"/>
      <c r="G31" s="144"/>
      <c r="H31" s="144"/>
      <c r="I31" s="144"/>
      <c r="J31" s="144"/>
      <c r="K31" s="144"/>
      <c r="L31" s="144"/>
      <c r="M31" s="144"/>
      <c r="N31" s="144"/>
      <c r="O31" s="21" t="s">
        <v>979</v>
      </c>
      <c r="P31" s="21">
        <v>2566</v>
      </c>
      <c r="Q31" s="21">
        <v>7.3</v>
      </c>
      <c r="R31" s="21" t="s">
        <v>3288</v>
      </c>
    </row>
    <row r="32" spans="1:19" s="21" customFormat="1">
      <c r="A32" s="144"/>
      <c r="B32" s="144"/>
      <c r="C32" s="144"/>
      <c r="D32" s="144"/>
      <c r="E32" s="144"/>
      <c r="F32" s="144"/>
      <c r="G32" s="144"/>
      <c r="H32" s="144"/>
      <c r="I32" s="144"/>
      <c r="J32" s="144"/>
      <c r="K32" s="144"/>
      <c r="L32" s="144"/>
      <c r="M32" s="144"/>
      <c r="N32" s="144"/>
      <c r="O32" s="21" t="s">
        <v>251</v>
      </c>
      <c r="P32" s="21">
        <v>2213</v>
      </c>
      <c r="Q32" s="21">
        <v>3.9</v>
      </c>
      <c r="R32" s="21" t="s">
        <v>3288</v>
      </c>
    </row>
    <row r="33" spans="1:18" s="21" customFormat="1">
      <c r="A33" s="144"/>
      <c r="B33" s="144"/>
      <c r="C33" s="144"/>
      <c r="D33" s="144"/>
      <c r="E33" s="144"/>
      <c r="F33" s="144"/>
      <c r="G33" s="144"/>
      <c r="H33" s="144"/>
      <c r="I33" s="144"/>
      <c r="J33" s="144"/>
      <c r="K33" s="144"/>
      <c r="L33" s="144"/>
      <c r="M33" s="144"/>
      <c r="N33" s="144"/>
      <c r="O33" s="21" t="s">
        <v>250</v>
      </c>
      <c r="P33" s="21">
        <v>2411</v>
      </c>
      <c r="Q33" s="21">
        <v>3.2</v>
      </c>
      <c r="R33" s="21" t="s">
        <v>3288</v>
      </c>
    </row>
    <row r="34" spans="1:18" s="21" customFormat="1">
      <c r="A34" s="144"/>
      <c r="B34" s="144"/>
      <c r="C34" s="144"/>
      <c r="D34" s="144"/>
      <c r="E34" s="144"/>
      <c r="F34" s="144"/>
      <c r="G34" s="144"/>
      <c r="H34" s="144"/>
      <c r="I34" s="144"/>
      <c r="J34" s="144"/>
      <c r="K34" s="144"/>
      <c r="L34" s="144"/>
      <c r="M34" s="144"/>
      <c r="N34" s="144"/>
      <c r="O34" s="21" t="s">
        <v>1086</v>
      </c>
      <c r="P34" s="21">
        <v>1441</v>
      </c>
      <c r="Q34" s="21">
        <v>4.7</v>
      </c>
      <c r="R34" s="21" t="s">
        <v>3288</v>
      </c>
    </row>
    <row r="35" spans="1:18" s="21" customFormat="1">
      <c r="A35" s="144"/>
      <c r="B35" s="144"/>
      <c r="C35" s="144"/>
      <c r="D35" s="144"/>
      <c r="E35" s="144"/>
      <c r="F35" s="144"/>
      <c r="G35" s="144"/>
      <c r="H35" s="144"/>
      <c r="I35" s="144"/>
      <c r="J35" s="144"/>
      <c r="K35" s="144"/>
      <c r="L35" s="144"/>
      <c r="M35" s="144"/>
      <c r="N35" s="144"/>
      <c r="O35" s="21" t="s">
        <v>1087</v>
      </c>
      <c r="P35" s="21">
        <v>3183</v>
      </c>
      <c r="Q35" s="21">
        <v>3</v>
      </c>
      <c r="R35" s="21" t="s">
        <v>3288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4078B-D506-463B-B461-A9F94D129FCA}">
  <dimension ref="A1:S7"/>
  <sheetViews>
    <sheetView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702</v>
      </c>
      <c r="B2" t="s">
        <v>703</v>
      </c>
      <c r="C2">
        <v>2017</v>
      </c>
      <c r="D2">
        <v>334</v>
      </c>
      <c r="E2" s="16">
        <v>0.52433281004709598</v>
      </c>
      <c r="F2" t="s">
        <v>130</v>
      </c>
      <c r="G2"/>
      <c r="H2" t="s">
        <v>35</v>
      </c>
      <c r="I2" t="s">
        <v>35</v>
      </c>
      <c r="J2" s="18" t="s">
        <v>36</v>
      </c>
      <c r="K2" t="s">
        <v>701</v>
      </c>
      <c r="L2" t="s">
        <v>37</v>
      </c>
      <c r="M2" t="s">
        <v>82</v>
      </c>
      <c r="N2" s="19" t="s">
        <v>83</v>
      </c>
      <c r="O2" t="s">
        <v>29</v>
      </c>
      <c r="P2">
        <v>637</v>
      </c>
      <c r="Q2" s="20">
        <v>0.502</v>
      </c>
      <c r="R2" s="21" t="s">
        <v>30</v>
      </c>
    </row>
    <row r="3" spans="1:19" s="21" customFormat="1">
      <c r="A3"/>
      <c r="B3"/>
      <c r="C3"/>
      <c r="D3"/>
      <c r="E3" s="16"/>
      <c r="F3"/>
      <c r="G3"/>
      <c r="H3"/>
      <c r="I3" t="s">
        <v>35</v>
      </c>
      <c r="J3" s="18"/>
      <c r="K3" t="s">
        <v>701</v>
      </c>
      <c r="L3"/>
      <c r="M3"/>
      <c r="N3" s="19" t="s">
        <v>83</v>
      </c>
      <c r="O3" t="s">
        <v>41</v>
      </c>
      <c r="P3">
        <v>334</v>
      </c>
      <c r="Q3" s="20">
        <v>0.48799999999999999</v>
      </c>
      <c r="R3" s="21" t="s">
        <v>30</v>
      </c>
    </row>
    <row r="4" spans="1:19" s="21" customFormat="1">
      <c r="A4"/>
      <c r="B4"/>
      <c r="C4"/>
      <c r="D4"/>
      <c r="E4" s="16"/>
      <c r="F4"/>
      <c r="G4"/>
      <c r="H4"/>
      <c r="I4" t="s">
        <v>35</v>
      </c>
      <c r="J4" s="18"/>
      <c r="K4" t="s">
        <v>701</v>
      </c>
      <c r="L4"/>
      <c r="M4"/>
      <c r="N4" s="19" t="s">
        <v>83</v>
      </c>
      <c r="O4" t="s">
        <v>42</v>
      </c>
      <c r="P4">
        <v>303</v>
      </c>
      <c r="Q4" s="20">
        <v>0.51700000000000002</v>
      </c>
      <c r="R4" s="21" t="s">
        <v>30</v>
      </c>
    </row>
    <row r="5" spans="1:19" s="21" customFormat="1">
      <c r="A5"/>
      <c r="B5"/>
      <c r="C5"/>
      <c r="D5"/>
      <c r="E5" s="16"/>
      <c r="F5"/>
      <c r="G5"/>
      <c r="H5"/>
      <c r="I5" t="s">
        <v>35</v>
      </c>
      <c r="J5" s="18"/>
      <c r="K5" t="s">
        <v>701</v>
      </c>
      <c r="L5"/>
      <c r="M5"/>
      <c r="N5" s="19" t="s">
        <v>83</v>
      </c>
      <c r="O5" t="s">
        <v>44</v>
      </c>
      <c r="P5">
        <v>206</v>
      </c>
      <c r="Q5" s="20">
        <v>0.505</v>
      </c>
      <c r="R5" s="21" t="s">
        <v>30</v>
      </c>
    </row>
    <row r="6" spans="1:19" s="21" customFormat="1">
      <c r="A6"/>
      <c r="B6"/>
      <c r="C6"/>
      <c r="D6"/>
      <c r="E6" s="16"/>
      <c r="F6"/>
      <c r="G6"/>
      <c r="H6"/>
      <c r="I6" t="s">
        <v>35</v>
      </c>
      <c r="J6" s="18"/>
      <c r="K6" t="s">
        <v>701</v>
      </c>
      <c r="L6"/>
      <c r="M6"/>
      <c r="N6" s="19" t="s">
        <v>83</v>
      </c>
      <c r="O6" t="s">
        <v>45</v>
      </c>
      <c r="P6">
        <v>219</v>
      </c>
      <c r="Q6" s="20">
        <v>0.47</v>
      </c>
      <c r="R6" s="21" t="s">
        <v>30</v>
      </c>
    </row>
    <row r="7" spans="1:19" s="21" customFormat="1">
      <c r="A7"/>
      <c r="B7"/>
      <c r="C7"/>
      <c r="D7"/>
      <c r="E7" s="16"/>
      <c r="F7"/>
      <c r="G7"/>
      <c r="H7"/>
      <c r="I7" t="s">
        <v>35</v>
      </c>
      <c r="J7" s="18"/>
      <c r="K7" t="s">
        <v>701</v>
      </c>
      <c r="L7"/>
      <c r="M7"/>
      <c r="N7" s="19" t="s">
        <v>83</v>
      </c>
      <c r="O7" t="s">
        <v>46</v>
      </c>
      <c r="P7">
        <v>212</v>
      </c>
      <c r="Q7" s="20">
        <v>0.53300000000000003</v>
      </c>
      <c r="R7" s="21" t="s">
        <v>30</v>
      </c>
    </row>
  </sheetData>
  <phoneticPr fontId="1"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C084E-D9DA-4AD1-B7E3-B6188AB5B5A4}">
  <dimension ref="A1:S31"/>
  <sheetViews>
    <sheetView workbookViewId="0">
      <selection activeCell="B11" sqref="B11"/>
    </sheetView>
  </sheetViews>
  <sheetFormatPr defaultRowHeight="13.95"/>
  <cols>
    <col min="1" max="16384" width="8.88671875" style="144"/>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21" customFormat="1">
      <c r="A2" s="21" t="s">
        <v>3876</v>
      </c>
      <c r="B2" s="21" t="s">
        <v>3875</v>
      </c>
      <c r="C2" s="21">
        <v>2019</v>
      </c>
      <c r="D2" s="21">
        <f>E2*P2</f>
        <v>974.98719999999992</v>
      </c>
      <c r="E2" s="21">
        <v>0.54559999999999997</v>
      </c>
      <c r="F2" s="21" t="s">
        <v>129</v>
      </c>
      <c r="H2" s="21" t="s">
        <v>3047</v>
      </c>
      <c r="I2" s="21" t="s">
        <v>35</v>
      </c>
      <c r="J2" s="21" t="s">
        <v>25</v>
      </c>
      <c r="K2" s="21" t="s">
        <v>3844</v>
      </c>
      <c r="L2" s="21" t="s">
        <v>3033</v>
      </c>
      <c r="M2" s="21" t="s">
        <v>3034</v>
      </c>
      <c r="N2" s="21" t="s">
        <v>3883</v>
      </c>
      <c r="O2" s="21" t="s">
        <v>981</v>
      </c>
      <c r="P2" s="21">
        <v>1787</v>
      </c>
      <c r="Q2" s="21">
        <v>0.2485</v>
      </c>
      <c r="R2" s="21" t="s">
        <v>70</v>
      </c>
      <c r="S2" s="21" t="s">
        <v>60</v>
      </c>
    </row>
    <row r="3" spans="1:19" s="21" customFormat="1">
      <c r="I3" s="21" t="s">
        <v>35</v>
      </c>
      <c r="K3" s="21" t="s">
        <v>3844</v>
      </c>
      <c r="O3" s="21" t="s">
        <v>980</v>
      </c>
      <c r="P3" s="21">
        <v>975</v>
      </c>
      <c r="Q3" s="21">
        <v>0.21129999999999999</v>
      </c>
    </row>
    <row r="4" spans="1:19" s="21" customFormat="1">
      <c r="I4" s="21" t="s">
        <v>35</v>
      </c>
      <c r="K4" s="21" t="s">
        <v>3844</v>
      </c>
      <c r="O4" s="21" t="s">
        <v>979</v>
      </c>
      <c r="P4" s="21">
        <v>812</v>
      </c>
      <c r="Q4" s="21">
        <v>0.29310000000000003</v>
      </c>
    </row>
    <row r="5" spans="1:19" s="21" customFormat="1">
      <c r="A5" s="21" t="s">
        <v>3888</v>
      </c>
      <c r="B5" s="21" t="s">
        <v>3887</v>
      </c>
      <c r="C5" s="21">
        <v>2012</v>
      </c>
      <c r="D5" s="21">
        <f>E5*P5</f>
        <v>688.94280000000003</v>
      </c>
      <c r="E5" s="21">
        <v>0.4914</v>
      </c>
      <c r="F5" s="21" t="s">
        <v>535</v>
      </c>
      <c r="G5" s="21">
        <v>13.26</v>
      </c>
      <c r="H5" s="21" t="s">
        <v>3886</v>
      </c>
      <c r="I5" s="21" t="s">
        <v>35</v>
      </c>
      <c r="J5" s="21" t="s">
        <v>25</v>
      </c>
      <c r="K5" s="21" t="s">
        <v>3844</v>
      </c>
      <c r="L5" s="21" t="s">
        <v>3033</v>
      </c>
      <c r="M5" s="21" t="s">
        <v>3034</v>
      </c>
      <c r="N5" s="21" t="s">
        <v>3883</v>
      </c>
      <c r="O5" s="21" t="s">
        <v>981</v>
      </c>
      <c r="P5" s="21">
        <v>1402</v>
      </c>
      <c r="Q5" s="21">
        <v>0.19500000000000001</v>
      </c>
      <c r="R5" s="21" t="s">
        <v>3288</v>
      </c>
    </row>
    <row r="6" spans="1:19" s="21" customFormat="1">
      <c r="I6" s="21" t="s">
        <v>35</v>
      </c>
      <c r="K6" s="21" t="s">
        <v>3844</v>
      </c>
      <c r="O6" s="21" t="s">
        <v>980</v>
      </c>
      <c r="P6" s="21">
        <v>689</v>
      </c>
      <c r="Q6" s="21">
        <v>0.156</v>
      </c>
    </row>
    <row r="7" spans="1:19" s="21" customFormat="1">
      <c r="I7" s="21" t="s">
        <v>35</v>
      </c>
      <c r="K7" s="21" t="s">
        <v>3844</v>
      </c>
      <c r="O7" s="21" t="s">
        <v>979</v>
      </c>
      <c r="P7" s="21">
        <v>713</v>
      </c>
      <c r="Q7" s="21">
        <v>0.23</v>
      </c>
    </row>
    <row r="8" spans="1:19" s="21" customFormat="1">
      <c r="I8" s="21" t="s">
        <v>35</v>
      </c>
      <c r="K8" s="21" t="s">
        <v>3844</v>
      </c>
      <c r="O8" s="21" t="s">
        <v>44</v>
      </c>
      <c r="P8" s="21">
        <v>451</v>
      </c>
      <c r="Q8" s="21">
        <v>0.184</v>
      </c>
    </row>
    <row r="9" spans="1:19" s="21" customFormat="1">
      <c r="I9" s="21" t="s">
        <v>35</v>
      </c>
      <c r="K9" s="21" t="s">
        <v>3844</v>
      </c>
      <c r="O9" s="21" t="s">
        <v>45</v>
      </c>
      <c r="P9" s="21">
        <v>472</v>
      </c>
      <c r="Q9" s="21">
        <v>0.21299999999999999</v>
      </c>
    </row>
    <row r="10" spans="1:19" s="21" customFormat="1" ht="13.5" customHeight="1">
      <c r="I10" s="21" t="s">
        <v>35</v>
      </c>
      <c r="K10" s="21" t="s">
        <v>3844</v>
      </c>
      <c r="O10" s="21" t="s">
        <v>46</v>
      </c>
      <c r="P10" s="21">
        <v>479</v>
      </c>
      <c r="Q10" s="21">
        <v>0.185</v>
      </c>
    </row>
    <row r="11" spans="1:19" s="21" customFormat="1">
      <c r="A11" s="21" t="s">
        <v>3880</v>
      </c>
      <c r="B11" s="21" t="s">
        <v>3879</v>
      </c>
      <c r="C11" s="21">
        <v>2010</v>
      </c>
      <c r="F11" s="21" t="s">
        <v>130</v>
      </c>
      <c r="H11" s="21" t="s">
        <v>3047</v>
      </c>
      <c r="I11" s="21" t="s">
        <v>35</v>
      </c>
      <c r="J11" s="21" t="s">
        <v>36</v>
      </c>
      <c r="K11" s="21" t="s">
        <v>3878</v>
      </c>
      <c r="L11" s="21" t="s">
        <v>3101</v>
      </c>
      <c r="M11" s="21" t="s">
        <v>3034</v>
      </c>
      <c r="N11" s="21" t="s">
        <v>3885</v>
      </c>
      <c r="O11" s="21" t="s">
        <v>981</v>
      </c>
      <c r="P11" s="21">
        <v>1527</v>
      </c>
      <c r="Q11" s="21">
        <v>0.17100000000000001</v>
      </c>
      <c r="R11" s="21" t="s">
        <v>3288</v>
      </c>
    </row>
    <row r="12" spans="1:19" s="21" customFormat="1">
      <c r="A12" s="21" t="s">
        <v>3874</v>
      </c>
      <c r="B12" s="21" t="s">
        <v>3873</v>
      </c>
      <c r="C12" s="21">
        <v>2010</v>
      </c>
      <c r="H12" s="21" t="s">
        <v>3047</v>
      </c>
      <c r="I12" s="21" t="s">
        <v>35</v>
      </c>
      <c r="J12" s="21" t="s">
        <v>36</v>
      </c>
      <c r="K12" s="21" t="s">
        <v>3872</v>
      </c>
      <c r="L12" s="21" t="s">
        <v>3033</v>
      </c>
      <c r="M12" s="21" t="s">
        <v>3034</v>
      </c>
      <c r="N12" s="21" t="s">
        <v>3860</v>
      </c>
      <c r="O12" s="21" t="s">
        <v>981</v>
      </c>
      <c r="P12" s="21">
        <v>6546</v>
      </c>
      <c r="Q12" s="21">
        <v>0.128</v>
      </c>
      <c r="R12" s="21" t="s">
        <v>3288</v>
      </c>
    </row>
    <row r="13" spans="1:19" s="21" customFormat="1">
      <c r="I13" s="21" t="s">
        <v>35</v>
      </c>
      <c r="K13" s="21" t="s">
        <v>3872</v>
      </c>
      <c r="O13" s="21" t="s">
        <v>44</v>
      </c>
      <c r="P13" s="21">
        <v>3481</v>
      </c>
      <c r="Q13" s="21">
        <v>0.106</v>
      </c>
    </row>
    <row r="14" spans="1:19" s="21" customFormat="1">
      <c r="I14" s="21" t="s">
        <v>35</v>
      </c>
      <c r="K14" s="21" t="s">
        <v>3872</v>
      </c>
      <c r="O14" s="21" t="s">
        <v>45</v>
      </c>
      <c r="P14" s="21">
        <v>3065</v>
      </c>
      <c r="Q14" s="21">
        <v>0.153</v>
      </c>
    </row>
    <row r="15" spans="1:19" s="21" customFormat="1">
      <c r="A15" s="21" t="s">
        <v>3870</v>
      </c>
      <c r="B15" s="21" t="s">
        <v>3869</v>
      </c>
      <c r="C15" s="21">
        <v>2014</v>
      </c>
      <c r="F15" s="21" t="s">
        <v>3884</v>
      </c>
      <c r="H15" s="21" t="s">
        <v>3047</v>
      </c>
      <c r="I15" s="21" t="s">
        <v>35</v>
      </c>
      <c r="J15" s="21" t="s">
        <v>25</v>
      </c>
      <c r="K15" s="21" t="s">
        <v>3844</v>
      </c>
      <c r="L15" s="21" t="s">
        <v>3033</v>
      </c>
      <c r="M15" s="21" t="s">
        <v>3034</v>
      </c>
      <c r="N15" s="21" t="s">
        <v>3883</v>
      </c>
      <c r="O15" s="21" t="s">
        <v>981</v>
      </c>
      <c r="P15" s="21">
        <v>6933</v>
      </c>
      <c r="Q15" s="21">
        <v>0.16</v>
      </c>
      <c r="R15" s="21" t="s">
        <v>3288</v>
      </c>
    </row>
    <row r="16" spans="1:19" s="21" customFormat="1">
      <c r="A16" s="21" t="s">
        <v>3547</v>
      </c>
      <c r="B16" s="21" t="s">
        <v>3882</v>
      </c>
      <c r="C16" s="21">
        <v>2013</v>
      </c>
      <c r="D16" s="21">
        <f>E16*P16</f>
        <v>1281.7629999999999</v>
      </c>
      <c r="E16" s="21">
        <v>0.497</v>
      </c>
      <c r="F16" s="21" t="s">
        <v>2730</v>
      </c>
      <c r="H16" s="21" t="s">
        <v>35</v>
      </c>
      <c r="I16" s="21" t="s">
        <v>35</v>
      </c>
      <c r="J16" s="21" t="s">
        <v>25</v>
      </c>
      <c r="K16" s="21" t="s">
        <v>3881</v>
      </c>
      <c r="L16" s="21" t="s">
        <v>3033</v>
      </c>
      <c r="M16" s="21" t="s">
        <v>3034</v>
      </c>
      <c r="N16" s="21" t="s">
        <v>3714</v>
      </c>
      <c r="O16" s="21" t="s">
        <v>981</v>
      </c>
      <c r="P16" s="21">
        <v>2579</v>
      </c>
      <c r="Q16" s="21">
        <v>0.129</v>
      </c>
      <c r="R16" s="21" t="s">
        <v>3288</v>
      </c>
    </row>
    <row r="17" spans="1:19" s="21" customFormat="1">
      <c r="I17" s="21" t="s">
        <v>35</v>
      </c>
      <c r="K17" s="21" t="s">
        <v>3881</v>
      </c>
      <c r="O17" s="21" t="s">
        <v>45</v>
      </c>
      <c r="P17" s="21">
        <v>2579</v>
      </c>
      <c r="Q17" s="21">
        <v>0.129</v>
      </c>
    </row>
    <row r="18" spans="1:19" s="21" customFormat="1">
      <c r="I18" s="21" t="s">
        <v>35</v>
      </c>
      <c r="K18" s="21" t="s">
        <v>3881</v>
      </c>
      <c r="O18" s="21" t="s">
        <v>980</v>
      </c>
      <c r="P18" s="21">
        <v>1282</v>
      </c>
      <c r="Q18" s="21">
        <v>7.8E-2</v>
      </c>
    </row>
    <row r="19" spans="1:19" s="21" customFormat="1">
      <c r="I19" s="21" t="s">
        <v>35</v>
      </c>
      <c r="K19" s="21" t="s">
        <v>3881</v>
      </c>
      <c r="O19" s="21" t="s">
        <v>979</v>
      </c>
      <c r="P19" s="21">
        <v>1297</v>
      </c>
      <c r="Q19" s="21">
        <v>0.17799999999999999</v>
      </c>
    </row>
    <row r="20" spans="1:19" s="21" customFormat="1">
      <c r="A20" s="21" t="s">
        <v>3880</v>
      </c>
      <c r="B20" s="21" t="s">
        <v>3879</v>
      </c>
      <c r="C20" s="21">
        <v>2010</v>
      </c>
      <c r="F20" s="21" t="s">
        <v>130</v>
      </c>
      <c r="H20" s="21" t="s">
        <v>3047</v>
      </c>
      <c r="I20" s="21" t="s">
        <v>2625</v>
      </c>
      <c r="J20" s="21" t="s">
        <v>36</v>
      </c>
      <c r="K20" s="21" t="s">
        <v>3878</v>
      </c>
      <c r="L20" s="21" t="s">
        <v>3101</v>
      </c>
      <c r="M20" s="21" t="s">
        <v>3034</v>
      </c>
      <c r="N20" s="21" t="s">
        <v>3877</v>
      </c>
      <c r="O20" s="21" t="s">
        <v>981</v>
      </c>
      <c r="P20" s="21">
        <v>1543</v>
      </c>
      <c r="Q20" s="21">
        <v>14.3</v>
      </c>
      <c r="R20" s="21" t="s">
        <v>3288</v>
      </c>
      <c r="S20" s="21" t="s">
        <v>1548</v>
      </c>
    </row>
    <row r="21" spans="1:19" s="21" customFormat="1">
      <c r="A21" s="21" t="s">
        <v>3876</v>
      </c>
      <c r="B21" s="21" t="s">
        <v>3875</v>
      </c>
      <c r="C21" s="21">
        <v>2019</v>
      </c>
      <c r="D21" s="21">
        <v>1180</v>
      </c>
      <c r="E21" s="21">
        <v>0.52990000000000004</v>
      </c>
      <c r="F21" s="21" t="s">
        <v>129</v>
      </c>
      <c r="H21" s="21" t="s">
        <v>3047</v>
      </c>
      <c r="I21" s="21" t="s">
        <v>2625</v>
      </c>
      <c r="J21" s="21" t="s">
        <v>25</v>
      </c>
      <c r="K21" s="21" t="s">
        <v>3844</v>
      </c>
      <c r="L21" s="21" t="s">
        <v>3033</v>
      </c>
      <c r="M21" s="21" t="s">
        <v>3034</v>
      </c>
      <c r="N21" s="21" t="s">
        <v>3867</v>
      </c>
      <c r="O21" s="21" t="s">
        <v>981</v>
      </c>
      <c r="P21" s="21">
        <v>2227</v>
      </c>
      <c r="Q21" s="21">
        <v>24.52</v>
      </c>
      <c r="R21" s="21" t="s">
        <v>70</v>
      </c>
    </row>
    <row r="22" spans="1:19" s="21" customFormat="1">
      <c r="A22" s="144"/>
      <c r="B22" s="144"/>
      <c r="C22" s="144"/>
      <c r="D22" s="144"/>
      <c r="E22" s="144"/>
      <c r="F22" s="144"/>
      <c r="G22" s="144"/>
      <c r="H22" s="144"/>
      <c r="I22" s="144"/>
      <c r="J22" s="144"/>
      <c r="K22" s="144"/>
      <c r="L22" s="144"/>
      <c r="M22" s="144"/>
      <c r="N22" s="144"/>
      <c r="O22" s="21" t="s">
        <v>980</v>
      </c>
      <c r="P22" s="21">
        <v>1180</v>
      </c>
      <c r="Q22" s="21">
        <v>21.44</v>
      </c>
      <c r="R22" s="21" t="s">
        <v>70</v>
      </c>
    </row>
    <row r="23" spans="1:19" s="21" customFormat="1">
      <c r="A23" s="144"/>
      <c r="B23" s="144"/>
      <c r="C23" s="144"/>
      <c r="D23" s="144"/>
      <c r="E23" s="144"/>
      <c r="F23" s="144"/>
      <c r="G23" s="144"/>
      <c r="H23" s="144"/>
      <c r="I23" s="144"/>
      <c r="J23" s="144"/>
      <c r="K23" s="144"/>
      <c r="L23" s="144"/>
      <c r="M23" s="144"/>
      <c r="N23" s="144"/>
      <c r="O23" s="21" t="s">
        <v>979</v>
      </c>
      <c r="P23" s="21">
        <v>1047</v>
      </c>
      <c r="Q23" s="21">
        <v>27.98</v>
      </c>
      <c r="R23" s="21" t="s">
        <v>70</v>
      </c>
    </row>
    <row r="24" spans="1:19" s="21" customFormat="1">
      <c r="A24" s="21" t="s">
        <v>3874</v>
      </c>
      <c r="B24" s="21" t="s">
        <v>3873</v>
      </c>
      <c r="C24" s="21">
        <v>2010</v>
      </c>
      <c r="H24" s="21" t="s">
        <v>3047</v>
      </c>
      <c r="I24" s="21" t="s">
        <v>2625</v>
      </c>
      <c r="J24" s="21" t="s">
        <v>36</v>
      </c>
      <c r="K24" s="21" t="s">
        <v>3872</v>
      </c>
      <c r="L24" s="21" t="s">
        <v>3033</v>
      </c>
      <c r="M24" s="21" t="s">
        <v>3871</v>
      </c>
      <c r="N24" s="21" t="s">
        <v>3860</v>
      </c>
      <c r="O24" s="21" t="s">
        <v>981</v>
      </c>
      <c r="P24" s="21">
        <v>6200</v>
      </c>
      <c r="Q24" s="21">
        <v>16.579999999999998</v>
      </c>
      <c r="R24" s="21" t="s">
        <v>3288</v>
      </c>
    </row>
    <row r="25" spans="1:19" s="21" customFormat="1">
      <c r="A25" s="144"/>
      <c r="B25" s="144"/>
      <c r="C25" s="144"/>
      <c r="D25" s="144"/>
      <c r="E25" s="144"/>
      <c r="F25" s="144"/>
      <c r="G25" s="144"/>
      <c r="H25" s="144"/>
      <c r="I25" s="144"/>
      <c r="J25" s="144"/>
      <c r="K25" s="144"/>
      <c r="L25" s="144"/>
      <c r="M25" s="144"/>
      <c r="N25" s="144"/>
      <c r="O25" s="21" t="s">
        <v>3674</v>
      </c>
      <c r="P25" s="21">
        <v>3165</v>
      </c>
      <c r="Q25" s="21">
        <v>13.3</v>
      </c>
      <c r="R25" s="21" t="s">
        <v>3288</v>
      </c>
    </row>
    <row r="26" spans="1:19" s="21" customFormat="1">
      <c r="A26" s="144"/>
      <c r="B26" s="144"/>
      <c r="C26" s="144"/>
      <c r="D26" s="144"/>
      <c r="E26" s="144"/>
      <c r="F26" s="144"/>
      <c r="G26" s="144"/>
      <c r="H26" s="144"/>
      <c r="I26" s="144"/>
      <c r="J26" s="144"/>
      <c r="K26" s="144"/>
      <c r="L26" s="144"/>
      <c r="M26" s="144"/>
      <c r="N26" s="144"/>
      <c r="O26" s="21" t="s">
        <v>3675</v>
      </c>
      <c r="P26" s="21">
        <v>3035</v>
      </c>
      <c r="Q26" s="21">
        <v>20</v>
      </c>
      <c r="R26" s="21" t="s">
        <v>3288</v>
      </c>
    </row>
    <row r="27" spans="1:19" s="21" customFormat="1">
      <c r="A27" s="21" t="s">
        <v>3870</v>
      </c>
      <c r="B27" s="21" t="s">
        <v>3869</v>
      </c>
      <c r="C27" s="21">
        <v>2014</v>
      </c>
      <c r="F27" s="21" t="s">
        <v>3868</v>
      </c>
      <c r="H27" s="21" t="s">
        <v>3047</v>
      </c>
      <c r="I27" s="21" t="s">
        <v>2625</v>
      </c>
      <c r="J27" s="21" t="s">
        <v>25</v>
      </c>
      <c r="K27" s="21" t="s">
        <v>3844</v>
      </c>
      <c r="L27" s="21" t="s">
        <v>3033</v>
      </c>
      <c r="M27" s="21" t="s">
        <v>3034</v>
      </c>
      <c r="N27" s="21" t="s">
        <v>3867</v>
      </c>
      <c r="O27" s="21" t="s">
        <v>981</v>
      </c>
      <c r="P27" s="21">
        <v>6884</v>
      </c>
      <c r="Q27" s="21">
        <v>17.3</v>
      </c>
      <c r="R27" s="21" t="s">
        <v>3288</v>
      </c>
    </row>
    <row r="28" spans="1:19" s="21" customFormat="1">
      <c r="A28" s="21" t="s">
        <v>3866</v>
      </c>
      <c r="B28" s="21" t="s">
        <v>3865</v>
      </c>
      <c r="C28" s="21">
        <v>2016</v>
      </c>
      <c r="E28" s="21">
        <v>0.54279999999999995</v>
      </c>
      <c r="F28" s="21" t="s">
        <v>124</v>
      </c>
      <c r="G28" s="21">
        <v>15.8</v>
      </c>
      <c r="H28" s="21" t="s">
        <v>3864</v>
      </c>
      <c r="I28" s="21" t="s">
        <v>2625</v>
      </c>
      <c r="J28" s="21" t="s">
        <v>25</v>
      </c>
      <c r="K28" s="21" t="s">
        <v>3863</v>
      </c>
      <c r="L28" s="21" t="s">
        <v>3033</v>
      </c>
      <c r="M28" s="21" t="s">
        <v>3034</v>
      </c>
      <c r="N28" s="21" t="s">
        <v>3714</v>
      </c>
      <c r="O28" s="21" t="s">
        <v>981</v>
      </c>
      <c r="P28" s="21">
        <v>5116</v>
      </c>
      <c r="Q28" s="21">
        <v>15.6</v>
      </c>
      <c r="R28" s="21" t="s">
        <v>3288</v>
      </c>
    </row>
    <row r="29" spans="1:19" s="21" customFormat="1">
      <c r="A29" s="144"/>
      <c r="B29" s="144"/>
      <c r="C29" s="144"/>
      <c r="D29" s="144"/>
      <c r="E29" s="144"/>
      <c r="F29" s="144"/>
      <c r="G29" s="144"/>
      <c r="H29" s="144"/>
      <c r="I29" s="144"/>
      <c r="J29" s="144"/>
      <c r="K29" s="144"/>
      <c r="L29" s="144"/>
      <c r="M29" s="144"/>
      <c r="N29" s="144"/>
      <c r="O29" s="21" t="s">
        <v>980</v>
      </c>
      <c r="P29" s="21">
        <v>2777</v>
      </c>
      <c r="Q29" s="21">
        <v>13.6</v>
      </c>
      <c r="R29" s="21" t="s">
        <v>3288</v>
      </c>
    </row>
    <row r="30" spans="1:19" s="21" customFormat="1">
      <c r="A30" s="144"/>
      <c r="B30" s="144"/>
      <c r="C30" s="144"/>
      <c r="D30" s="144"/>
      <c r="E30" s="144"/>
      <c r="F30" s="144"/>
      <c r="G30" s="144"/>
      <c r="H30" s="144"/>
      <c r="I30" s="144"/>
      <c r="J30" s="144"/>
      <c r="K30" s="144"/>
      <c r="L30" s="144"/>
      <c r="M30" s="144"/>
      <c r="N30" s="144"/>
      <c r="O30" s="21" t="s">
        <v>979</v>
      </c>
      <c r="P30" s="21">
        <v>2339</v>
      </c>
      <c r="Q30" s="21">
        <v>17.899999999999999</v>
      </c>
      <c r="R30" s="21" t="s">
        <v>3288</v>
      </c>
    </row>
    <row r="31" spans="1:19" s="21" customFormat="1">
      <c r="A31" s="21" t="s">
        <v>3426</v>
      </c>
      <c r="B31" s="21" t="s">
        <v>3862</v>
      </c>
      <c r="C31" s="21">
        <v>2011</v>
      </c>
      <c r="F31" s="21" t="s">
        <v>235</v>
      </c>
      <c r="H31" s="21" t="s">
        <v>3555</v>
      </c>
      <c r="I31" s="21" t="s">
        <v>2625</v>
      </c>
      <c r="J31" s="21" t="s">
        <v>25</v>
      </c>
      <c r="K31" s="21" t="s">
        <v>3861</v>
      </c>
      <c r="L31" s="21" t="s">
        <v>3033</v>
      </c>
      <c r="M31" s="21" t="s">
        <v>3034</v>
      </c>
      <c r="N31" s="21" t="s">
        <v>3860</v>
      </c>
      <c r="O31" s="21" t="s">
        <v>981</v>
      </c>
      <c r="P31" s="21">
        <v>13895</v>
      </c>
      <c r="Q31" s="21">
        <v>18.899999999999999</v>
      </c>
      <c r="R31" s="21" t="s">
        <v>3288</v>
      </c>
    </row>
  </sheetData>
  <phoneticPr fontId="1" type="noConversion"/>
  <pageMargins left="0.7" right="0.7" top="0.75" bottom="0.75" header="0.3" footer="0.3"/>
  <pageSetup paperSize="9"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455E-1B5E-45E0-985A-6D5246F9CB77}">
  <dimension ref="A1:S22"/>
  <sheetViews>
    <sheetView workbookViewId="0">
      <selection sqref="A1:XFD1"/>
    </sheetView>
  </sheetViews>
  <sheetFormatPr defaultRowHeight="13.95"/>
  <cols>
    <col min="1" max="10" width="8.88671875" style="144"/>
    <col min="11" max="11" width="22.44140625" style="144" customWidth="1"/>
    <col min="12" max="16384" width="8.88671875" style="144"/>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21" customFormat="1">
      <c r="A2" s="21" t="s">
        <v>3904</v>
      </c>
      <c r="B2" s="21" t="s">
        <v>3903</v>
      </c>
      <c r="C2" s="21">
        <v>2012</v>
      </c>
      <c r="F2" s="21" t="s">
        <v>128</v>
      </c>
      <c r="H2" s="21" t="s">
        <v>3890</v>
      </c>
      <c r="I2" s="21" t="s">
        <v>35</v>
      </c>
      <c r="J2" s="21" t="s">
        <v>25</v>
      </c>
      <c r="K2" s="21" t="s">
        <v>3889</v>
      </c>
      <c r="L2" s="21" t="s">
        <v>2908</v>
      </c>
      <c r="M2" s="21" t="s">
        <v>2919</v>
      </c>
      <c r="N2" s="21" t="s">
        <v>3714</v>
      </c>
      <c r="O2" s="21" t="s">
        <v>981</v>
      </c>
      <c r="P2" s="21">
        <v>2695</v>
      </c>
      <c r="Q2" s="21">
        <v>0.13700000000000001</v>
      </c>
      <c r="R2" s="21" t="s">
        <v>3288</v>
      </c>
      <c r="S2" s="21" t="s">
        <v>60</v>
      </c>
    </row>
    <row r="3" spans="1:19" s="21" customFormat="1">
      <c r="A3" s="21" t="s">
        <v>3892</v>
      </c>
      <c r="B3" s="21" t="s">
        <v>3903</v>
      </c>
      <c r="C3" s="21">
        <v>2012</v>
      </c>
      <c r="F3" s="21" t="s">
        <v>128</v>
      </c>
      <c r="H3" s="21" t="s">
        <v>3890</v>
      </c>
      <c r="I3" s="21" t="s">
        <v>2625</v>
      </c>
      <c r="J3" s="21" t="s">
        <v>25</v>
      </c>
      <c r="K3" s="21" t="s">
        <v>3889</v>
      </c>
      <c r="L3" s="21" t="s">
        <v>2908</v>
      </c>
      <c r="M3" s="21" t="s">
        <v>2919</v>
      </c>
      <c r="N3" s="21" t="s">
        <v>3421</v>
      </c>
      <c r="O3" s="21" t="s">
        <v>981</v>
      </c>
      <c r="P3" s="21">
        <v>3937</v>
      </c>
      <c r="Q3" s="21">
        <v>15.4</v>
      </c>
      <c r="R3" s="21" t="s">
        <v>3288</v>
      </c>
      <c r="S3" s="21" t="s">
        <v>1548</v>
      </c>
    </row>
    <row r="4" spans="1:19" s="21" customFormat="1">
      <c r="A4" s="21" t="s">
        <v>3859</v>
      </c>
      <c r="B4" s="21" t="s">
        <v>3858</v>
      </c>
      <c r="C4" s="21">
        <v>2016</v>
      </c>
      <c r="F4" s="21" t="s">
        <v>80</v>
      </c>
      <c r="H4" s="21" t="s">
        <v>3047</v>
      </c>
      <c r="I4" s="21" t="s">
        <v>2625</v>
      </c>
      <c r="J4" s="21" t="s">
        <v>25</v>
      </c>
      <c r="K4" s="21" t="s">
        <v>3805</v>
      </c>
      <c r="L4" s="21" t="s">
        <v>3033</v>
      </c>
      <c r="M4" s="21" t="s">
        <v>3034</v>
      </c>
      <c r="N4" s="21" t="s">
        <v>3671</v>
      </c>
      <c r="O4" s="21" t="s">
        <v>981</v>
      </c>
      <c r="P4" s="21">
        <v>428</v>
      </c>
      <c r="Q4" s="21">
        <v>14.95</v>
      </c>
      <c r="R4" s="21" t="s">
        <v>70</v>
      </c>
      <c r="S4" s="21" t="s">
        <v>1548</v>
      </c>
    </row>
    <row r="8" spans="1:19" s="21" customFormat="1">
      <c r="A8" s="21" t="s">
        <v>3902</v>
      </c>
      <c r="B8" s="21" t="s">
        <v>3613</v>
      </c>
      <c r="C8" s="21">
        <v>2011</v>
      </c>
      <c r="D8" s="21">
        <v>281</v>
      </c>
      <c r="E8" s="21">
        <v>0.31431767300000002</v>
      </c>
      <c r="F8" s="21" t="s">
        <v>128</v>
      </c>
      <c r="H8" s="21" t="s">
        <v>231</v>
      </c>
      <c r="I8" s="21" t="s">
        <v>231</v>
      </c>
      <c r="J8" s="21" t="s">
        <v>36</v>
      </c>
      <c r="K8" s="21" t="s">
        <v>3901</v>
      </c>
      <c r="L8" s="21" t="s">
        <v>910</v>
      </c>
      <c r="M8" s="21" t="s">
        <v>910</v>
      </c>
      <c r="N8" s="21" t="s">
        <v>3901</v>
      </c>
      <c r="O8" s="21" t="s">
        <v>981</v>
      </c>
      <c r="P8" s="21">
        <v>894</v>
      </c>
      <c r="Q8" s="21">
        <v>9.06</v>
      </c>
      <c r="R8" s="21" t="s">
        <v>2819</v>
      </c>
    </row>
    <row r="9" spans="1:19" s="21" customFormat="1">
      <c r="A9" s="144"/>
      <c r="B9" s="144"/>
      <c r="C9" s="144"/>
      <c r="D9" s="144"/>
      <c r="E9" s="144"/>
      <c r="F9" s="144"/>
      <c r="G9" s="144"/>
      <c r="H9" s="144"/>
      <c r="I9" s="144"/>
      <c r="J9" s="144"/>
      <c r="K9" s="144"/>
      <c r="L9" s="144"/>
      <c r="M9" s="144"/>
      <c r="N9" s="144"/>
      <c r="O9" s="21" t="s">
        <v>980</v>
      </c>
      <c r="P9" s="21">
        <v>281</v>
      </c>
      <c r="Q9" s="21">
        <v>8.5399999999999991</v>
      </c>
      <c r="R9" s="21" t="s">
        <v>2819</v>
      </c>
    </row>
    <row r="10" spans="1:19" s="21" customFormat="1">
      <c r="A10" s="144"/>
      <c r="B10" s="144"/>
      <c r="C10" s="144"/>
      <c r="D10" s="144"/>
      <c r="E10" s="144"/>
      <c r="F10" s="144"/>
      <c r="G10" s="144"/>
      <c r="H10" s="144"/>
      <c r="I10" s="144"/>
      <c r="J10" s="144"/>
      <c r="K10" s="144"/>
      <c r="L10" s="144"/>
      <c r="M10" s="144"/>
      <c r="N10" s="144"/>
      <c r="O10" s="21" t="s">
        <v>979</v>
      </c>
      <c r="P10" s="21">
        <v>613</v>
      </c>
      <c r="Q10" s="21">
        <v>9.3000000000000007</v>
      </c>
      <c r="R10" s="21" t="s">
        <v>2819</v>
      </c>
    </row>
    <row r="11" spans="1:19" s="21" customFormat="1">
      <c r="A11" s="21" t="s">
        <v>3900</v>
      </c>
      <c r="B11" s="21" t="s">
        <v>3899</v>
      </c>
      <c r="C11" s="21">
        <v>2020</v>
      </c>
      <c r="D11" s="21">
        <v>1406</v>
      </c>
      <c r="E11" s="21">
        <v>0.290676039</v>
      </c>
      <c r="F11" s="21" t="s">
        <v>3681</v>
      </c>
      <c r="H11" s="21" t="s">
        <v>2933</v>
      </c>
      <c r="I11" s="21" t="s">
        <v>231</v>
      </c>
      <c r="J11" s="21" t="s">
        <v>25</v>
      </c>
      <c r="K11" s="21" t="s">
        <v>3654</v>
      </c>
      <c r="L11" s="21" t="s">
        <v>910</v>
      </c>
      <c r="M11" s="21" t="s">
        <v>3034</v>
      </c>
      <c r="N11" s="21" t="s">
        <v>3898</v>
      </c>
      <c r="O11" s="21" t="s">
        <v>981</v>
      </c>
      <c r="P11" s="21">
        <v>4837</v>
      </c>
      <c r="Q11" s="21">
        <v>15.4</v>
      </c>
      <c r="R11" s="21" t="s">
        <v>912</v>
      </c>
    </row>
    <row r="12" spans="1:19" s="21" customFormat="1">
      <c r="A12" s="144"/>
      <c r="B12" s="144"/>
      <c r="C12" s="144"/>
      <c r="D12" s="144"/>
      <c r="E12" s="144"/>
      <c r="F12" s="144"/>
      <c r="G12" s="144"/>
      <c r="H12" s="144"/>
      <c r="I12" s="144"/>
      <c r="J12" s="144"/>
      <c r="K12" s="144"/>
      <c r="L12" s="144"/>
      <c r="M12" s="144"/>
      <c r="N12" s="144"/>
      <c r="O12" s="21" t="s">
        <v>980</v>
      </c>
      <c r="P12" s="21">
        <v>1406</v>
      </c>
      <c r="Q12" s="21">
        <v>17.850000000000001</v>
      </c>
    </row>
    <row r="13" spans="1:19" s="21" customFormat="1">
      <c r="A13" s="144"/>
      <c r="B13" s="144"/>
      <c r="C13" s="144"/>
      <c r="D13" s="144"/>
      <c r="E13" s="144"/>
      <c r="F13" s="144"/>
      <c r="G13" s="144"/>
      <c r="H13" s="144"/>
      <c r="I13" s="144"/>
      <c r="J13" s="144"/>
      <c r="K13" s="144"/>
      <c r="L13" s="144"/>
      <c r="M13" s="144"/>
      <c r="N13" s="144"/>
      <c r="O13" s="21" t="s">
        <v>979</v>
      </c>
      <c r="P13" s="21">
        <v>3431</v>
      </c>
      <c r="Q13" s="21">
        <v>14.39</v>
      </c>
    </row>
    <row r="14" spans="1:19" s="21" customFormat="1">
      <c r="A14" s="144"/>
      <c r="B14" s="144"/>
      <c r="C14" s="144"/>
      <c r="D14" s="144"/>
      <c r="E14" s="144"/>
      <c r="F14" s="144"/>
      <c r="G14" s="144"/>
      <c r="H14" s="144"/>
      <c r="I14" s="144"/>
      <c r="J14" s="144"/>
      <c r="K14" s="144"/>
      <c r="L14" s="144"/>
      <c r="M14" s="144"/>
      <c r="N14" s="144"/>
      <c r="O14" s="21" t="s">
        <v>3897</v>
      </c>
      <c r="P14" s="21">
        <v>2013</v>
      </c>
      <c r="Q14" s="21">
        <v>15.95</v>
      </c>
    </row>
    <row r="15" spans="1:19" s="21" customFormat="1">
      <c r="A15" s="144"/>
      <c r="B15" s="144"/>
      <c r="C15" s="144"/>
      <c r="D15" s="144"/>
      <c r="E15" s="144"/>
      <c r="F15" s="144"/>
      <c r="G15" s="144"/>
      <c r="H15" s="144"/>
      <c r="I15" s="144"/>
      <c r="J15" s="144"/>
      <c r="K15" s="144"/>
      <c r="L15" s="144"/>
      <c r="M15" s="144"/>
      <c r="N15" s="144"/>
      <c r="O15" s="21" t="s">
        <v>3896</v>
      </c>
      <c r="P15" s="21">
        <v>1633</v>
      </c>
      <c r="Q15" s="21">
        <v>13.96</v>
      </c>
    </row>
    <row r="16" spans="1:19" s="21" customFormat="1">
      <c r="A16" s="144"/>
      <c r="B16" s="144"/>
      <c r="C16" s="144"/>
      <c r="D16" s="144"/>
      <c r="E16" s="144"/>
      <c r="F16" s="144"/>
      <c r="G16" s="144"/>
      <c r="H16" s="144"/>
      <c r="I16" s="144"/>
      <c r="J16" s="144"/>
      <c r="K16" s="144"/>
      <c r="L16" s="144"/>
      <c r="M16" s="144"/>
      <c r="N16" s="144"/>
      <c r="O16" s="21" t="s">
        <v>3895</v>
      </c>
      <c r="P16" s="21">
        <v>1191</v>
      </c>
      <c r="Q16" s="21">
        <v>16.46</v>
      </c>
    </row>
    <row r="17" spans="1:18" s="21" customFormat="1">
      <c r="A17" s="144"/>
      <c r="B17" s="144"/>
      <c r="C17" s="144"/>
      <c r="D17" s="144"/>
      <c r="E17" s="144"/>
      <c r="F17" s="144"/>
      <c r="G17" s="144"/>
      <c r="H17" s="144"/>
      <c r="I17" s="144"/>
      <c r="J17" s="144"/>
      <c r="K17" s="144"/>
      <c r="L17" s="144"/>
      <c r="M17" s="144"/>
      <c r="N17" s="144"/>
      <c r="O17" s="21" t="s">
        <v>250</v>
      </c>
      <c r="P17" s="21">
        <v>2144</v>
      </c>
      <c r="Q17" s="21">
        <v>15.67</v>
      </c>
    </row>
    <row r="18" spans="1:18" s="21" customFormat="1">
      <c r="A18" s="144"/>
      <c r="B18" s="144"/>
      <c r="C18" s="144"/>
      <c r="D18" s="144"/>
      <c r="E18" s="144"/>
      <c r="F18" s="144"/>
      <c r="G18" s="144"/>
      <c r="H18" s="144"/>
      <c r="I18" s="144"/>
      <c r="J18" s="144"/>
      <c r="K18" s="144"/>
      <c r="L18" s="144"/>
      <c r="M18" s="144"/>
      <c r="N18" s="144"/>
      <c r="O18" s="21" t="s">
        <v>251</v>
      </c>
      <c r="P18" s="21">
        <v>2693</v>
      </c>
      <c r="Q18" s="21">
        <v>15.34</v>
      </c>
    </row>
    <row r="19" spans="1:18" s="21" customFormat="1">
      <c r="A19" s="144"/>
      <c r="B19" s="144"/>
      <c r="C19" s="144"/>
      <c r="D19" s="144"/>
      <c r="E19" s="144"/>
      <c r="F19" s="144"/>
      <c r="G19" s="144"/>
      <c r="H19" s="144"/>
      <c r="I19" s="144"/>
      <c r="J19" s="144"/>
      <c r="K19" s="144"/>
      <c r="L19" s="144"/>
      <c r="M19" s="144"/>
      <c r="N19" s="144"/>
      <c r="O19" s="21" t="s">
        <v>1086</v>
      </c>
      <c r="P19" s="21">
        <v>1323</v>
      </c>
      <c r="Q19" s="21">
        <v>10.199999999999999</v>
      </c>
    </row>
    <row r="20" spans="1:18" s="21" customFormat="1">
      <c r="A20" s="144"/>
      <c r="B20" s="144"/>
      <c r="C20" s="144"/>
      <c r="D20" s="144"/>
      <c r="E20" s="144"/>
      <c r="F20" s="144"/>
      <c r="G20" s="144"/>
      <c r="H20" s="144"/>
      <c r="I20" s="144"/>
      <c r="J20" s="144"/>
      <c r="K20" s="144"/>
      <c r="L20" s="144"/>
      <c r="M20" s="144"/>
      <c r="N20" s="144"/>
      <c r="O20" s="21" t="s">
        <v>1087</v>
      </c>
      <c r="P20" s="21">
        <v>3514</v>
      </c>
      <c r="Q20" s="21">
        <v>11.1</v>
      </c>
    </row>
    <row r="21" spans="1:18" s="21" customFormat="1">
      <c r="A21" s="21" t="s">
        <v>3894</v>
      </c>
      <c r="B21" s="21" t="s">
        <v>3893</v>
      </c>
      <c r="C21" s="21">
        <v>2016</v>
      </c>
      <c r="D21" s="21" t="s">
        <v>3681</v>
      </c>
      <c r="E21" s="21" t="s">
        <v>3681</v>
      </c>
      <c r="F21" s="21" t="s">
        <v>21</v>
      </c>
      <c r="H21" s="21" t="s">
        <v>231</v>
      </c>
      <c r="I21" s="21" t="s">
        <v>231</v>
      </c>
      <c r="J21" s="21" t="s">
        <v>25</v>
      </c>
      <c r="K21" s="21" t="s">
        <v>3655</v>
      </c>
      <c r="L21" s="21" t="s">
        <v>3033</v>
      </c>
      <c r="M21" s="21" t="s">
        <v>3034</v>
      </c>
      <c r="N21" s="21" t="s">
        <v>3692</v>
      </c>
      <c r="O21" s="21" t="s">
        <v>981</v>
      </c>
      <c r="P21" s="21">
        <v>828</v>
      </c>
      <c r="Q21" s="21">
        <v>1.7</v>
      </c>
      <c r="R21" s="21" t="s">
        <v>3288</v>
      </c>
    </row>
    <row r="22" spans="1:18" s="21" customFormat="1">
      <c r="A22" s="21" t="s">
        <v>3892</v>
      </c>
      <c r="B22" s="21" t="s">
        <v>3891</v>
      </c>
      <c r="C22" s="21">
        <v>2012</v>
      </c>
      <c r="D22" s="21" t="s">
        <v>3681</v>
      </c>
      <c r="E22" s="21" t="s">
        <v>3681</v>
      </c>
      <c r="F22" s="21" t="s">
        <v>128</v>
      </c>
      <c r="H22" s="21" t="s">
        <v>3890</v>
      </c>
      <c r="I22" s="21" t="s">
        <v>231</v>
      </c>
      <c r="J22" s="21" t="s">
        <v>25</v>
      </c>
      <c r="K22" s="21" t="s">
        <v>3889</v>
      </c>
      <c r="L22" s="21" t="s">
        <v>2908</v>
      </c>
      <c r="M22" s="21" t="s">
        <v>2919</v>
      </c>
      <c r="N22" s="21" t="s">
        <v>3421</v>
      </c>
      <c r="O22" s="21" t="s">
        <v>981</v>
      </c>
      <c r="P22" s="21">
        <v>703</v>
      </c>
      <c r="Q22" s="21">
        <v>10.199999999999999</v>
      </c>
      <c r="R22" s="21" t="s">
        <v>3288</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025D-713F-4771-90D3-A212D8D96840}">
  <dimension ref="A1:V25"/>
  <sheetViews>
    <sheetView workbookViewId="0">
      <selection activeCell="S19" sqref="S19"/>
    </sheetView>
  </sheetViews>
  <sheetFormatPr defaultRowHeight="13.95"/>
  <cols>
    <col min="11" max="11" width="13.44140625" customWidth="1"/>
  </cols>
  <sheetData>
    <row r="1" spans="1:19"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144" customFormat="1" ht="13.05" customHeight="1">
      <c r="A2" s="144" t="s">
        <v>3920</v>
      </c>
      <c r="B2" s="144" t="s">
        <v>3919</v>
      </c>
      <c r="C2" s="144">
        <v>2021</v>
      </c>
      <c r="E2" s="144">
        <v>0.51239999999999997</v>
      </c>
      <c r="F2" s="144" t="s">
        <v>1399</v>
      </c>
      <c r="H2" s="144" t="s">
        <v>3918</v>
      </c>
      <c r="I2" s="144" t="s">
        <v>61</v>
      </c>
      <c r="J2" s="144" t="s">
        <v>25</v>
      </c>
      <c r="K2" s="144" t="s">
        <v>3917</v>
      </c>
      <c r="L2" s="144" t="s">
        <v>3366</v>
      </c>
      <c r="M2" s="144" t="s">
        <v>3916</v>
      </c>
      <c r="N2" s="144" t="s">
        <v>3915</v>
      </c>
      <c r="O2" s="144" t="s">
        <v>981</v>
      </c>
      <c r="P2" s="144">
        <v>2572</v>
      </c>
      <c r="Q2" s="144">
        <v>0.36</v>
      </c>
      <c r="R2" s="144" t="s">
        <v>3288</v>
      </c>
      <c r="S2" s="144" t="s">
        <v>60</v>
      </c>
    </row>
    <row r="3" spans="1:19" s="144" customFormat="1">
      <c r="B3" s="144" t="s">
        <v>2903</v>
      </c>
      <c r="I3" s="144" t="s">
        <v>61</v>
      </c>
      <c r="O3" s="144" t="s">
        <v>1148</v>
      </c>
      <c r="P3" s="144">
        <v>1318</v>
      </c>
      <c r="Q3" s="144">
        <v>0.315</v>
      </c>
    </row>
    <row r="4" spans="1:19" s="144" customFormat="1">
      <c r="B4" s="144" t="s">
        <v>2903</v>
      </c>
      <c r="I4" s="144" t="s">
        <v>61</v>
      </c>
      <c r="O4" s="144" t="s">
        <v>1149</v>
      </c>
      <c r="P4" s="144">
        <v>1254</v>
      </c>
      <c r="Q4" s="144">
        <v>0.40700000000000003</v>
      </c>
    </row>
    <row r="5" spans="1:19" s="144" customFormat="1">
      <c r="B5" s="144" t="s">
        <v>2903</v>
      </c>
      <c r="I5" s="144" t="s">
        <v>61</v>
      </c>
      <c r="O5" s="144" t="s">
        <v>1165</v>
      </c>
      <c r="P5" s="144">
        <v>816</v>
      </c>
      <c r="Q5" s="144">
        <v>0.30399999999999999</v>
      </c>
    </row>
    <row r="6" spans="1:19" s="144" customFormat="1">
      <c r="B6" s="144" t="s">
        <v>2903</v>
      </c>
      <c r="I6" s="144" t="s">
        <v>61</v>
      </c>
      <c r="O6" s="144" t="s">
        <v>1164</v>
      </c>
      <c r="P6" s="144">
        <v>1756</v>
      </c>
      <c r="Q6" s="144">
        <v>0.38600000000000001</v>
      </c>
    </row>
    <row r="7" spans="1:19" s="144" customFormat="1">
      <c r="B7" s="144" t="s">
        <v>2903</v>
      </c>
      <c r="I7" s="144" t="s">
        <v>61</v>
      </c>
      <c r="O7" s="144" t="s">
        <v>1166</v>
      </c>
      <c r="P7" s="144">
        <v>554</v>
      </c>
      <c r="Q7" s="144">
        <v>0.39500000000000002</v>
      </c>
    </row>
    <row r="8" spans="1:19" s="144" customFormat="1">
      <c r="B8" s="144" t="s">
        <v>2903</v>
      </c>
      <c r="I8" s="144" t="s">
        <v>61</v>
      </c>
      <c r="O8" s="144" t="s">
        <v>1167</v>
      </c>
      <c r="P8" s="144">
        <v>2018</v>
      </c>
      <c r="Q8" s="144">
        <v>0.35</v>
      </c>
    </row>
    <row r="9" spans="1:19" s="144" customFormat="1" ht="13.05" customHeight="1">
      <c r="A9" s="144" t="s">
        <v>3921</v>
      </c>
      <c r="B9" s="144" t="s">
        <v>3922</v>
      </c>
      <c r="C9" s="144">
        <v>2018</v>
      </c>
      <c r="E9" s="144">
        <v>0.57920000000000005</v>
      </c>
      <c r="F9" s="144" t="s">
        <v>1399</v>
      </c>
      <c r="H9" s="144" t="s">
        <v>3047</v>
      </c>
      <c r="I9" s="144" t="s">
        <v>61</v>
      </c>
      <c r="J9" s="144" t="s">
        <v>36</v>
      </c>
      <c r="K9" s="144" t="s">
        <v>3917</v>
      </c>
      <c r="L9" s="144" t="s">
        <v>3033</v>
      </c>
      <c r="M9" s="144" t="s">
        <v>3034</v>
      </c>
      <c r="N9" s="144" t="s">
        <v>3923</v>
      </c>
      <c r="O9" s="144" t="s">
        <v>1129</v>
      </c>
      <c r="P9" s="144">
        <v>3831</v>
      </c>
      <c r="Q9" s="144">
        <v>0.33799999999999997</v>
      </c>
      <c r="R9" s="144" t="s">
        <v>3288</v>
      </c>
    </row>
    <row r="10" spans="1:19" s="144" customFormat="1">
      <c r="B10" s="144" t="s">
        <v>2903</v>
      </c>
      <c r="I10" s="144" t="s">
        <v>61</v>
      </c>
      <c r="O10" s="144" t="s">
        <v>1148</v>
      </c>
      <c r="P10" s="144">
        <v>2219</v>
      </c>
      <c r="Q10" s="144">
        <v>0.314</v>
      </c>
    </row>
    <row r="11" spans="1:19" s="144" customFormat="1">
      <c r="B11" s="144" t="s">
        <v>2903</v>
      </c>
      <c r="I11" s="144" t="s">
        <v>61</v>
      </c>
      <c r="O11" s="144" t="s">
        <v>1149</v>
      </c>
      <c r="P11" s="144">
        <v>1612</v>
      </c>
      <c r="Q11" s="144">
        <v>0.37</v>
      </c>
    </row>
    <row r="12" spans="1:19" s="144" customFormat="1">
      <c r="B12" s="144" t="s">
        <v>2903</v>
      </c>
      <c r="I12" s="144" t="s">
        <v>61</v>
      </c>
      <c r="O12" s="144" t="s">
        <v>1165</v>
      </c>
      <c r="P12" s="144">
        <v>2209</v>
      </c>
      <c r="Q12" s="144">
        <v>0.308</v>
      </c>
    </row>
    <row r="13" spans="1:19" s="144" customFormat="1">
      <c r="B13" s="144" t="s">
        <v>2903</v>
      </c>
      <c r="I13" s="144" t="s">
        <v>61</v>
      </c>
      <c r="O13" s="144" t="s">
        <v>1164</v>
      </c>
      <c r="P13" s="144">
        <v>1622</v>
      </c>
      <c r="Q13" s="144">
        <v>0.37799999999999995</v>
      </c>
    </row>
    <row r="14" spans="1:19" s="144" customFormat="1">
      <c r="B14" s="144" t="s">
        <v>2903</v>
      </c>
      <c r="I14" s="144" t="s">
        <v>61</v>
      </c>
      <c r="O14" s="144" t="s">
        <v>1166</v>
      </c>
      <c r="P14" s="144">
        <v>634</v>
      </c>
      <c r="Q14" s="144">
        <v>0.36599999999999999</v>
      </c>
    </row>
    <row r="15" spans="1:19" s="144" customFormat="1">
      <c r="B15" s="144" t="s">
        <v>2903</v>
      </c>
      <c r="I15" s="144" t="s">
        <v>61</v>
      </c>
      <c r="O15" s="144" t="s">
        <v>1167</v>
      </c>
      <c r="P15" s="144">
        <v>3197</v>
      </c>
      <c r="Q15" s="144">
        <v>0.33200000000000002</v>
      </c>
    </row>
    <row r="16" spans="1:19" s="144" customFormat="1" ht="13.05" customHeight="1">
      <c r="A16" s="144" t="s">
        <v>3924</v>
      </c>
      <c r="B16" s="144" t="s">
        <v>223</v>
      </c>
      <c r="C16" s="144">
        <v>2019</v>
      </c>
      <c r="E16" s="144">
        <v>0.51</v>
      </c>
      <c r="F16" s="144" t="s">
        <v>122</v>
      </c>
      <c r="H16" s="144" t="s">
        <v>35</v>
      </c>
      <c r="I16" s="144" t="s">
        <v>61</v>
      </c>
      <c r="J16" s="144" t="s">
        <v>25</v>
      </c>
      <c r="K16" s="144" t="s">
        <v>3906</v>
      </c>
      <c r="L16" s="144" t="s">
        <v>3033</v>
      </c>
      <c r="M16" s="144" t="s">
        <v>3034</v>
      </c>
      <c r="N16" s="144" t="s">
        <v>3923</v>
      </c>
      <c r="O16" s="144" t="s">
        <v>981</v>
      </c>
      <c r="P16" s="144">
        <v>2351</v>
      </c>
      <c r="Q16" s="144">
        <v>0.217</v>
      </c>
      <c r="R16" s="144" t="s">
        <v>3288</v>
      </c>
    </row>
    <row r="17" spans="1:22" s="144" customFormat="1" ht="14.55">
      <c r="A17" s="146" t="s">
        <v>4002</v>
      </c>
      <c r="B17" s="146" t="s">
        <v>4001</v>
      </c>
      <c r="C17" s="146">
        <v>2019</v>
      </c>
      <c r="D17" s="146"/>
      <c r="E17" s="146">
        <v>0.58209999999999995</v>
      </c>
      <c r="F17" s="146" t="s">
        <v>1624</v>
      </c>
      <c r="G17" s="146">
        <v>15.48</v>
      </c>
      <c r="H17" s="146" t="s">
        <v>3126</v>
      </c>
      <c r="I17" s="146" t="s">
        <v>2866</v>
      </c>
      <c r="J17" s="146" t="s">
        <v>137</v>
      </c>
      <c r="K17" s="146" t="s">
        <v>3906</v>
      </c>
      <c r="L17" s="146" t="s">
        <v>3398</v>
      </c>
      <c r="M17" s="146" t="s">
        <v>3995</v>
      </c>
      <c r="N17" s="146" t="s">
        <v>3915</v>
      </c>
      <c r="O17" s="146" t="s">
        <v>1541</v>
      </c>
      <c r="P17" s="146">
        <v>814</v>
      </c>
      <c r="Q17" s="146">
        <f>V17/100</f>
        <v>0.18920000000000001</v>
      </c>
      <c r="S17" s="144" t="s">
        <v>4003</v>
      </c>
      <c r="U17" s="146">
        <v>58.21</v>
      </c>
      <c r="V17" s="146">
        <v>18.920000000000002</v>
      </c>
    </row>
    <row r="18" spans="1:22" s="144" customFormat="1" ht="14.55">
      <c r="A18" s="146" t="s">
        <v>4000</v>
      </c>
      <c r="B18" s="146" t="s">
        <v>3999</v>
      </c>
      <c r="C18" s="146">
        <v>2018</v>
      </c>
      <c r="D18" s="146">
        <v>1931</v>
      </c>
      <c r="E18" s="146">
        <v>0.58550000000000002</v>
      </c>
      <c r="F18" s="146" t="s">
        <v>1624</v>
      </c>
      <c r="G18" s="146"/>
      <c r="H18" s="146" t="s">
        <v>3114</v>
      </c>
      <c r="I18" s="146" t="s">
        <v>2866</v>
      </c>
      <c r="J18" s="146" t="s">
        <v>156</v>
      </c>
      <c r="K18" s="146" t="s">
        <v>3906</v>
      </c>
      <c r="L18" s="146" t="s">
        <v>3398</v>
      </c>
      <c r="M18" s="146" t="s">
        <v>3995</v>
      </c>
      <c r="N18" s="146" t="s">
        <v>3915</v>
      </c>
      <c r="O18" s="146" t="s">
        <v>1542</v>
      </c>
      <c r="P18" s="146">
        <v>763</v>
      </c>
      <c r="Q18" s="146">
        <f>V18/100</f>
        <v>0.18870000000000001</v>
      </c>
      <c r="U18" s="146">
        <v>58.55</v>
      </c>
      <c r="V18" s="146">
        <v>18.87</v>
      </c>
    </row>
    <row r="19" spans="1:22" s="21" customFormat="1" ht="14.55">
      <c r="A19" s="128" t="s">
        <v>4127</v>
      </c>
      <c r="B19" s="128" t="s">
        <v>3922</v>
      </c>
      <c r="C19" s="128">
        <v>2017</v>
      </c>
      <c r="D19" s="128"/>
      <c r="E19" s="128"/>
      <c r="F19" s="128" t="s">
        <v>4126</v>
      </c>
      <c r="G19" s="128"/>
      <c r="H19" s="128" t="s">
        <v>231</v>
      </c>
      <c r="I19" s="128" t="s">
        <v>231</v>
      </c>
      <c r="J19" s="128" t="s">
        <v>25</v>
      </c>
      <c r="K19" s="128" t="s">
        <v>4124</v>
      </c>
      <c r="L19" s="128" t="s">
        <v>3033</v>
      </c>
      <c r="M19" s="128" t="s">
        <v>3034</v>
      </c>
      <c r="N19" s="128" t="s">
        <v>3923</v>
      </c>
      <c r="O19" s="128" t="s">
        <v>981</v>
      </c>
      <c r="P19" s="128">
        <v>3854</v>
      </c>
      <c r="Q19" s="136">
        <v>0.10199999999999999</v>
      </c>
      <c r="R19" s="128" t="s">
        <v>3288</v>
      </c>
      <c r="S19" s="128" t="s">
        <v>4128</v>
      </c>
      <c r="T19" s="128" t="s">
        <v>4125</v>
      </c>
      <c r="U19" s="128">
        <v>10.199999999999999</v>
      </c>
    </row>
    <row r="20" spans="1:22" s="21" customFormat="1" ht="14.55">
      <c r="A20" s="128" t="s">
        <v>4127</v>
      </c>
      <c r="B20" s="128" t="s">
        <v>3922</v>
      </c>
      <c r="C20" s="128">
        <v>2017</v>
      </c>
      <c r="D20" s="128"/>
      <c r="E20" s="128"/>
      <c r="F20" s="128" t="s">
        <v>4126</v>
      </c>
      <c r="G20" s="128"/>
      <c r="H20" s="128" t="s">
        <v>231</v>
      </c>
      <c r="I20" s="128" t="s">
        <v>231</v>
      </c>
      <c r="J20" s="128" t="s">
        <v>25</v>
      </c>
      <c r="K20" s="128" t="s">
        <v>4124</v>
      </c>
      <c r="L20" s="128" t="s">
        <v>3033</v>
      </c>
      <c r="M20" s="128" t="s">
        <v>3034</v>
      </c>
      <c r="N20" s="128" t="s">
        <v>3923</v>
      </c>
      <c r="O20" s="128" t="s">
        <v>980</v>
      </c>
      <c r="P20" s="128">
        <v>1767</v>
      </c>
      <c r="Q20" s="128">
        <v>0.10100000000000001</v>
      </c>
      <c r="R20" s="128" t="s">
        <v>3288</v>
      </c>
      <c r="S20" s="128"/>
      <c r="T20" s="128" t="s">
        <v>4125</v>
      </c>
      <c r="U20" s="128">
        <v>10.1</v>
      </c>
    </row>
    <row r="21" spans="1:22" s="21" customFormat="1" ht="14.55">
      <c r="A21" s="128" t="s">
        <v>4127</v>
      </c>
      <c r="B21" s="128" t="s">
        <v>3922</v>
      </c>
      <c r="C21" s="128">
        <v>2017</v>
      </c>
      <c r="D21" s="128"/>
      <c r="E21" s="128"/>
      <c r="F21" s="128" t="s">
        <v>4126</v>
      </c>
      <c r="G21" s="128"/>
      <c r="H21" s="128" t="s">
        <v>231</v>
      </c>
      <c r="I21" s="128" t="s">
        <v>231</v>
      </c>
      <c r="J21" s="128" t="s">
        <v>25</v>
      </c>
      <c r="K21" s="128" t="s">
        <v>4124</v>
      </c>
      <c r="L21" s="128" t="s">
        <v>3033</v>
      </c>
      <c r="M21" s="128" t="s">
        <v>3034</v>
      </c>
      <c r="N21" s="128" t="s">
        <v>3923</v>
      </c>
      <c r="O21" s="128" t="s">
        <v>979</v>
      </c>
      <c r="P21" s="128">
        <v>2087</v>
      </c>
      <c r="Q21" s="128">
        <v>0.10299999999999999</v>
      </c>
      <c r="R21" s="128" t="s">
        <v>3288</v>
      </c>
      <c r="S21" s="128"/>
      <c r="T21" s="128" t="s">
        <v>4125</v>
      </c>
      <c r="U21" s="128">
        <v>10.3</v>
      </c>
    </row>
    <row r="22" spans="1:22" s="21" customFormat="1" ht="14.55">
      <c r="A22" s="128" t="s">
        <v>4127</v>
      </c>
      <c r="B22" s="128" t="s">
        <v>3922</v>
      </c>
      <c r="C22" s="128">
        <v>2017</v>
      </c>
      <c r="D22" s="128"/>
      <c r="E22" s="128"/>
      <c r="F22" s="128" t="s">
        <v>4126</v>
      </c>
      <c r="G22" s="128"/>
      <c r="H22" s="128" t="s">
        <v>231</v>
      </c>
      <c r="I22" s="128" t="s">
        <v>231</v>
      </c>
      <c r="J22" s="128" t="s">
        <v>25</v>
      </c>
      <c r="K22" s="128" t="s">
        <v>4124</v>
      </c>
      <c r="L22" s="128" t="s">
        <v>3033</v>
      </c>
      <c r="M22" s="128" t="s">
        <v>3034</v>
      </c>
      <c r="N22" s="128" t="s">
        <v>3923</v>
      </c>
      <c r="O22" s="128" t="s">
        <v>250</v>
      </c>
      <c r="P22" s="128">
        <v>2052</v>
      </c>
      <c r="Q22" s="128">
        <v>0.10299999999999999</v>
      </c>
      <c r="R22" s="128" t="s">
        <v>3288</v>
      </c>
      <c r="S22" s="128"/>
      <c r="T22" s="128" t="s">
        <v>4125</v>
      </c>
      <c r="U22" s="128">
        <v>10.3</v>
      </c>
    </row>
    <row r="23" spans="1:22" s="21" customFormat="1" ht="14.55">
      <c r="A23" s="128" t="s">
        <v>4127</v>
      </c>
      <c r="B23" s="128" t="s">
        <v>3922</v>
      </c>
      <c r="C23" s="128">
        <v>2017</v>
      </c>
      <c r="D23" s="128"/>
      <c r="E23" s="128"/>
      <c r="F23" s="128" t="s">
        <v>4126</v>
      </c>
      <c r="G23" s="128"/>
      <c r="H23" s="128" t="s">
        <v>231</v>
      </c>
      <c r="I23" s="128" t="s">
        <v>231</v>
      </c>
      <c r="J23" s="128" t="s">
        <v>25</v>
      </c>
      <c r="K23" s="128" t="s">
        <v>4124</v>
      </c>
      <c r="L23" s="128" t="s">
        <v>3033</v>
      </c>
      <c r="M23" s="128" t="s">
        <v>3034</v>
      </c>
      <c r="N23" s="128" t="s">
        <v>3923</v>
      </c>
      <c r="O23" s="128" t="s">
        <v>251</v>
      </c>
      <c r="P23" s="128">
        <v>1802</v>
      </c>
      <c r="Q23" s="128">
        <v>0.1</v>
      </c>
      <c r="R23" s="128" t="s">
        <v>3288</v>
      </c>
      <c r="S23" s="128"/>
      <c r="T23" s="128" t="s">
        <v>4125</v>
      </c>
      <c r="U23" s="128">
        <v>10</v>
      </c>
    </row>
    <row r="24" spans="1:22" s="21" customFormat="1" ht="14.55">
      <c r="A24" s="128" t="s">
        <v>4127</v>
      </c>
      <c r="B24" s="128" t="s">
        <v>3922</v>
      </c>
      <c r="C24" s="128">
        <v>2017</v>
      </c>
      <c r="D24" s="128"/>
      <c r="E24" s="128"/>
      <c r="F24" s="128" t="s">
        <v>4126</v>
      </c>
      <c r="G24" s="128"/>
      <c r="H24" s="128" t="s">
        <v>231</v>
      </c>
      <c r="I24" s="128" t="s">
        <v>231</v>
      </c>
      <c r="J24" s="128" t="s">
        <v>25</v>
      </c>
      <c r="K24" s="128" t="s">
        <v>4124</v>
      </c>
      <c r="L24" s="128" t="s">
        <v>3033</v>
      </c>
      <c r="M24" s="128" t="s">
        <v>3034</v>
      </c>
      <c r="N24" s="128" t="s">
        <v>3923</v>
      </c>
      <c r="O24" s="128" t="s">
        <v>1086</v>
      </c>
      <c r="P24" s="128">
        <v>1411</v>
      </c>
      <c r="Q24" s="128">
        <v>0.104</v>
      </c>
      <c r="R24" s="128" t="s">
        <v>3288</v>
      </c>
      <c r="S24" s="128"/>
      <c r="T24" s="128" t="s">
        <v>4125</v>
      </c>
      <c r="U24" s="128">
        <v>10.4</v>
      </c>
    </row>
    <row r="25" spans="1:22" s="21" customFormat="1" ht="14.55">
      <c r="A25" s="128" t="s">
        <v>4127</v>
      </c>
      <c r="B25" s="128" t="s">
        <v>3922</v>
      </c>
      <c r="C25" s="128">
        <v>2017</v>
      </c>
      <c r="D25" s="128"/>
      <c r="E25" s="128"/>
      <c r="F25" s="128" t="s">
        <v>4126</v>
      </c>
      <c r="G25" s="128"/>
      <c r="H25" s="128" t="s">
        <v>231</v>
      </c>
      <c r="I25" s="128" t="s">
        <v>231</v>
      </c>
      <c r="J25" s="128" t="s">
        <v>25</v>
      </c>
      <c r="K25" s="128" t="s">
        <v>4124</v>
      </c>
      <c r="L25" s="128" t="s">
        <v>3033</v>
      </c>
      <c r="M25" s="128" t="s">
        <v>3034</v>
      </c>
      <c r="N25" s="128" t="s">
        <v>3923</v>
      </c>
      <c r="O25" s="128" t="s">
        <v>1087</v>
      </c>
      <c r="P25" s="128">
        <v>2443</v>
      </c>
      <c r="Q25" s="128">
        <v>0.10100000000000001</v>
      </c>
      <c r="R25" s="128" t="s">
        <v>3288</v>
      </c>
      <c r="S25" s="128"/>
      <c r="T25" s="128" t="s">
        <v>4125</v>
      </c>
      <c r="U25" s="128">
        <v>10.1</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0ED21-77E9-4DE6-8A41-AC87F38E7F02}">
  <dimension ref="A1:V3"/>
  <sheetViews>
    <sheetView workbookViewId="0">
      <selection activeCell="P9" sqref="P9"/>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3.05" customHeight="1">
      <c r="A2" s="144" t="s">
        <v>3925</v>
      </c>
      <c r="B2" s="144" t="s">
        <v>3926</v>
      </c>
      <c r="C2" s="144">
        <v>2019</v>
      </c>
      <c r="F2" s="144" t="s">
        <v>129</v>
      </c>
      <c r="G2" s="144">
        <v>13.8</v>
      </c>
      <c r="H2" s="144" t="s">
        <v>3918</v>
      </c>
      <c r="I2" s="144" t="s">
        <v>61</v>
      </c>
      <c r="J2" s="144" t="s">
        <v>25</v>
      </c>
      <c r="K2" s="144" t="s">
        <v>3927</v>
      </c>
      <c r="L2" s="144" t="s">
        <v>3033</v>
      </c>
      <c r="M2" s="144" t="s">
        <v>3916</v>
      </c>
      <c r="N2" s="144" t="s">
        <v>3928</v>
      </c>
      <c r="O2" s="144" t="s">
        <v>1129</v>
      </c>
      <c r="P2" s="144">
        <v>974</v>
      </c>
      <c r="Q2" s="144">
        <v>0.111</v>
      </c>
      <c r="R2" s="144" t="s">
        <v>70</v>
      </c>
    </row>
    <row r="3" spans="1:22" s="144" customFormat="1" ht="14.55">
      <c r="A3" s="146" t="s">
        <v>3998</v>
      </c>
      <c r="B3" s="146" t="s">
        <v>3997</v>
      </c>
      <c r="C3" s="146">
        <v>2019</v>
      </c>
      <c r="D3" s="146"/>
      <c r="E3" s="146"/>
      <c r="F3" s="146" t="s">
        <v>522</v>
      </c>
      <c r="G3" s="146">
        <v>16.399999999999999</v>
      </c>
      <c r="H3" s="146" t="s">
        <v>3114</v>
      </c>
      <c r="I3" s="146" t="s">
        <v>2866</v>
      </c>
      <c r="J3" s="146" t="s">
        <v>137</v>
      </c>
      <c r="K3" s="146" t="s">
        <v>3996</v>
      </c>
      <c r="L3" s="146" t="s">
        <v>3398</v>
      </c>
      <c r="M3" s="146" t="s">
        <v>3995</v>
      </c>
      <c r="N3" s="146" t="s">
        <v>3994</v>
      </c>
      <c r="O3" s="146" t="s">
        <v>1531</v>
      </c>
      <c r="P3" s="146">
        <v>1577</v>
      </c>
      <c r="Q3" s="146">
        <f>V3/100</f>
        <v>0.18899999999999997</v>
      </c>
      <c r="U3" s="146"/>
      <c r="V3" s="146">
        <v>18.899999999999999</v>
      </c>
    </row>
  </sheetData>
  <phoneticPr fontId="1" type="noConversion"/>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B1B3-6383-488A-B559-FDB43EFBE624}">
  <dimension ref="A1:S8"/>
  <sheetViews>
    <sheetView workbookViewId="0">
      <selection sqref="A1:XFD1"/>
    </sheetView>
  </sheetViews>
  <sheetFormatPr defaultRowHeight="13.95"/>
  <sheetData>
    <row r="1" spans="1:19"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144" customFormat="1">
      <c r="A2" s="144" t="s">
        <v>3929</v>
      </c>
      <c r="B2" s="144" t="s">
        <v>3930</v>
      </c>
      <c r="C2" s="144">
        <v>2010</v>
      </c>
      <c r="F2" s="144" t="s">
        <v>3931</v>
      </c>
      <c r="H2" s="144" t="s">
        <v>3047</v>
      </c>
      <c r="I2" s="144" t="s">
        <v>61</v>
      </c>
      <c r="J2" s="144" t="s">
        <v>36</v>
      </c>
      <c r="K2" s="28" t="s">
        <v>3932</v>
      </c>
      <c r="L2" s="144" t="s">
        <v>3033</v>
      </c>
      <c r="M2" s="144" t="s">
        <v>3916</v>
      </c>
      <c r="N2" s="144" t="s">
        <v>3933</v>
      </c>
      <c r="O2" s="144" t="s">
        <v>1129</v>
      </c>
      <c r="P2" s="144">
        <v>6552</v>
      </c>
      <c r="Q2" s="144">
        <v>0.19339999999999999</v>
      </c>
      <c r="R2" s="144" t="s">
        <v>3288</v>
      </c>
    </row>
    <row r="3" spans="1:19" s="144" customFormat="1">
      <c r="A3" s="144" t="s">
        <v>3934</v>
      </c>
      <c r="B3" s="144" t="s">
        <v>3935</v>
      </c>
      <c r="C3" s="144">
        <v>2021</v>
      </c>
      <c r="F3" s="144" t="s">
        <v>1234</v>
      </c>
      <c r="H3" s="144" t="s">
        <v>3936</v>
      </c>
      <c r="I3" s="144" t="s">
        <v>61</v>
      </c>
      <c r="J3" s="144" t="s">
        <v>25</v>
      </c>
      <c r="K3" s="28" t="s">
        <v>3932</v>
      </c>
      <c r="L3" s="144" t="s">
        <v>3366</v>
      </c>
      <c r="M3" s="144" t="s">
        <v>3916</v>
      </c>
      <c r="N3" s="24" t="s">
        <v>3937</v>
      </c>
      <c r="O3" s="144" t="s">
        <v>1129</v>
      </c>
      <c r="P3" s="144">
        <v>1281</v>
      </c>
      <c r="Q3" s="144">
        <v>0.42310000000000003</v>
      </c>
      <c r="R3" s="144" t="s">
        <v>3369</v>
      </c>
    </row>
    <row r="4" spans="1:19" s="144" customFormat="1">
      <c r="B4" s="144" t="s">
        <v>2903</v>
      </c>
      <c r="I4" s="144" t="s">
        <v>61</v>
      </c>
      <c r="O4" s="144" t="s">
        <v>1148</v>
      </c>
      <c r="P4" s="144">
        <v>670</v>
      </c>
      <c r="Q4" s="144">
        <v>0.3836</v>
      </c>
    </row>
    <row r="5" spans="1:19" s="144" customFormat="1">
      <c r="B5" s="144" t="s">
        <v>2903</v>
      </c>
      <c r="I5" s="144" t="s">
        <v>61</v>
      </c>
      <c r="O5" s="144" t="s">
        <v>1149</v>
      </c>
      <c r="P5" s="144">
        <v>611</v>
      </c>
      <c r="Q5" s="144">
        <v>0.46639999999999998</v>
      </c>
    </row>
    <row r="6" spans="1:19" s="144" customFormat="1">
      <c r="B6" s="144" t="s">
        <v>2903</v>
      </c>
      <c r="I6" s="144" t="s">
        <v>61</v>
      </c>
      <c r="O6" s="144" t="s">
        <v>1127</v>
      </c>
      <c r="P6" s="144">
        <v>459</v>
      </c>
      <c r="Q6" s="144">
        <v>0.43459999999999999</v>
      </c>
    </row>
    <row r="7" spans="1:19" s="144" customFormat="1">
      <c r="B7" s="144" t="s">
        <v>2903</v>
      </c>
      <c r="I7" s="144" t="s">
        <v>61</v>
      </c>
      <c r="O7" s="144" t="s">
        <v>1126</v>
      </c>
      <c r="P7" s="144">
        <v>440</v>
      </c>
      <c r="Q7" s="144">
        <v>0.38640000000000002</v>
      </c>
    </row>
    <row r="8" spans="1:19" s="144" customFormat="1">
      <c r="B8" s="144" t="s">
        <v>2903</v>
      </c>
      <c r="I8" s="144" t="s">
        <v>61</v>
      </c>
      <c r="O8" s="144" t="s">
        <v>1125</v>
      </c>
      <c r="P8" s="144">
        <v>382</v>
      </c>
      <c r="Q8" s="144">
        <v>0.45289999999999997</v>
      </c>
    </row>
  </sheetData>
  <phoneticPr fontId="1"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9A527-4155-4C4E-9821-0C60991F3D21}">
  <dimension ref="A1:S7"/>
  <sheetViews>
    <sheetView workbookViewId="0">
      <selection sqref="A1:XFD1"/>
    </sheetView>
  </sheetViews>
  <sheetFormatPr defaultRowHeight="13.95"/>
  <sheetData>
    <row r="1" spans="1:19"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144" customFormat="1" ht="13.05" customHeight="1">
      <c r="A2" s="144" t="s">
        <v>3941</v>
      </c>
      <c r="B2" s="144" t="s">
        <v>3942</v>
      </c>
      <c r="C2" s="144">
        <v>2020</v>
      </c>
      <c r="F2" s="144" t="s">
        <v>641</v>
      </c>
      <c r="H2" s="144" t="s">
        <v>3047</v>
      </c>
      <c r="I2" s="144" t="s">
        <v>61</v>
      </c>
      <c r="J2" s="144" t="s">
        <v>25</v>
      </c>
      <c r="K2" s="144" t="s">
        <v>3943</v>
      </c>
      <c r="L2" s="144" t="s">
        <v>3944</v>
      </c>
      <c r="M2" s="144" t="s">
        <v>3034</v>
      </c>
      <c r="N2" s="144" t="s">
        <v>3945</v>
      </c>
      <c r="O2" s="144" t="s">
        <v>1129</v>
      </c>
      <c r="P2" s="144">
        <v>3166</v>
      </c>
      <c r="Q2" s="144">
        <v>0.48700000000000004</v>
      </c>
      <c r="R2" s="144" t="s">
        <v>3288</v>
      </c>
    </row>
    <row r="3" spans="1:19" s="144" customFormat="1">
      <c r="B3" s="144" t="s">
        <v>2903</v>
      </c>
      <c r="I3" s="144" t="s">
        <v>61</v>
      </c>
      <c r="O3" s="144" t="s">
        <v>1127</v>
      </c>
      <c r="P3" s="144">
        <v>1018</v>
      </c>
      <c r="Q3" s="144">
        <v>0.44700000000000001</v>
      </c>
    </row>
    <row r="4" spans="1:19" s="144" customFormat="1">
      <c r="B4" s="144" t="s">
        <v>2903</v>
      </c>
      <c r="I4" s="144" t="s">
        <v>61</v>
      </c>
      <c r="O4" s="144" t="s">
        <v>1126</v>
      </c>
      <c r="P4" s="144">
        <v>1245</v>
      </c>
      <c r="Q4" s="144">
        <v>0.48200000000000004</v>
      </c>
    </row>
    <row r="5" spans="1:19" s="144" customFormat="1">
      <c r="B5" s="144" t="s">
        <v>2903</v>
      </c>
      <c r="I5" s="144" t="s">
        <v>61</v>
      </c>
      <c r="O5" s="144" t="s">
        <v>1125</v>
      </c>
      <c r="P5" s="144">
        <v>903</v>
      </c>
      <c r="Q5" s="144">
        <v>0.53900000000000003</v>
      </c>
    </row>
    <row r="6" spans="1:19" s="144" customFormat="1" ht="13.05" customHeight="1">
      <c r="A6" s="144" t="s">
        <v>3946</v>
      </c>
      <c r="B6" s="144" t="s">
        <v>3947</v>
      </c>
      <c r="C6" s="144">
        <v>2020</v>
      </c>
      <c r="F6" s="144" t="s">
        <v>3948</v>
      </c>
      <c r="H6" s="144" t="s">
        <v>3047</v>
      </c>
      <c r="I6" s="144" t="s">
        <v>61</v>
      </c>
      <c r="J6" s="144" t="s">
        <v>25</v>
      </c>
      <c r="K6" s="144" t="s">
        <v>3943</v>
      </c>
      <c r="M6" s="144" t="s">
        <v>2919</v>
      </c>
      <c r="N6" s="144" t="s">
        <v>3949</v>
      </c>
      <c r="O6" s="144" t="s">
        <v>981</v>
      </c>
      <c r="P6" s="144">
        <v>7247</v>
      </c>
      <c r="Q6" s="144">
        <v>0.16339999999999999</v>
      </c>
      <c r="R6" s="144" t="s">
        <v>3288</v>
      </c>
    </row>
    <row r="7" spans="1:19" s="144" customFormat="1">
      <c r="A7" s="144" t="s">
        <v>3549</v>
      </c>
      <c r="B7" s="144" t="s">
        <v>3550</v>
      </c>
      <c r="C7" s="144">
        <v>2019</v>
      </c>
      <c r="E7" s="144">
        <v>0.4975</v>
      </c>
      <c r="F7" s="144" t="s">
        <v>3950</v>
      </c>
      <c r="G7" s="144">
        <v>15</v>
      </c>
      <c r="H7" s="144" t="s">
        <v>3052</v>
      </c>
      <c r="I7" s="144" t="s">
        <v>61</v>
      </c>
      <c r="J7" s="144" t="s">
        <v>25</v>
      </c>
      <c r="K7" s="144" t="s">
        <v>3951</v>
      </c>
      <c r="L7" s="144" t="s">
        <v>3551</v>
      </c>
      <c r="M7" s="144" t="s">
        <v>3952</v>
      </c>
      <c r="N7" s="144" t="s">
        <v>3953</v>
      </c>
      <c r="O7" s="144" t="s">
        <v>1129</v>
      </c>
      <c r="P7" s="144">
        <v>21831</v>
      </c>
      <c r="Q7" s="144">
        <v>7.9000000000000001E-2</v>
      </c>
      <c r="R7" s="144" t="s">
        <v>3369</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A63F-B916-42E1-8201-F6E231B37924}">
  <dimension ref="A1:S2"/>
  <sheetViews>
    <sheetView workbookViewId="0">
      <selection sqref="A1:XFD1"/>
    </sheetView>
  </sheetViews>
  <sheetFormatPr defaultRowHeight="13.95"/>
  <cols>
    <col min="11" max="11" width="16.88671875" customWidth="1"/>
  </cols>
  <sheetData>
    <row r="1" spans="1:19"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144" customFormat="1" ht="13.05" customHeight="1">
      <c r="A2" s="144" t="s">
        <v>3960</v>
      </c>
      <c r="B2" s="144" t="s">
        <v>3961</v>
      </c>
      <c r="C2" s="144">
        <v>2014</v>
      </c>
      <c r="E2" s="144">
        <v>0.50919999999999999</v>
      </c>
      <c r="F2" s="144" t="s">
        <v>1234</v>
      </c>
      <c r="G2" s="144">
        <v>13.92</v>
      </c>
      <c r="H2" s="144" t="s">
        <v>3058</v>
      </c>
      <c r="I2" s="144" t="s">
        <v>61</v>
      </c>
      <c r="J2" s="144" t="s">
        <v>25</v>
      </c>
      <c r="K2" s="144" t="s">
        <v>3962</v>
      </c>
      <c r="L2" s="144" t="s">
        <v>3366</v>
      </c>
      <c r="M2" s="144" t="s">
        <v>3916</v>
      </c>
      <c r="N2" s="144" t="s">
        <v>3963</v>
      </c>
      <c r="O2" s="144" t="s">
        <v>1129</v>
      </c>
      <c r="P2" s="144">
        <v>2131</v>
      </c>
      <c r="Q2" s="144">
        <v>0.20929999999999999</v>
      </c>
      <c r="R2" s="144" t="s">
        <v>3104</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2B7C-E4D9-462E-A4B4-6A70F167BB35}">
  <dimension ref="A1:V12"/>
  <sheetViews>
    <sheetView workbookViewId="0">
      <selection activeCell="A2" sqref="A2"/>
    </sheetView>
  </sheetViews>
  <sheetFormatPr defaultRowHeight="13.95"/>
  <cols>
    <col min="11" max="11" width="34.21875" customWidth="1"/>
  </cols>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3.05" customHeight="1">
      <c r="A2" s="144" t="s">
        <v>3955</v>
      </c>
      <c r="B2" s="144" t="s">
        <v>3956</v>
      </c>
      <c r="C2" s="144">
        <v>2019</v>
      </c>
      <c r="E2" s="144">
        <v>0.47299999999999998</v>
      </c>
      <c r="F2" s="144" t="s">
        <v>131</v>
      </c>
      <c r="G2" s="144" t="s">
        <v>3957</v>
      </c>
      <c r="H2" s="144" t="s">
        <v>56</v>
      </c>
      <c r="I2" s="144" t="s">
        <v>61</v>
      </c>
      <c r="J2" s="144" t="s">
        <v>25</v>
      </c>
      <c r="K2" s="144" t="s">
        <v>3910</v>
      </c>
      <c r="L2" s="144" t="s">
        <v>2908</v>
      </c>
      <c r="M2" s="144" t="s">
        <v>3958</v>
      </c>
      <c r="N2" s="144" t="s">
        <v>3959</v>
      </c>
      <c r="O2" s="144" t="s">
        <v>981</v>
      </c>
      <c r="P2" s="144">
        <v>1497</v>
      </c>
      <c r="Q2" s="144">
        <v>9.8900000000000002E-2</v>
      </c>
      <c r="R2" s="144" t="s">
        <v>3104</v>
      </c>
    </row>
    <row r="3" spans="1:22" s="144" customFormat="1">
      <c r="B3" s="144" t="s">
        <v>2903</v>
      </c>
      <c r="I3" s="144" t="s">
        <v>61</v>
      </c>
      <c r="O3" s="144" t="s">
        <v>980</v>
      </c>
      <c r="P3" s="144">
        <v>708</v>
      </c>
      <c r="Q3" s="144">
        <v>0.113</v>
      </c>
    </row>
    <row r="4" spans="1:22" s="144" customFormat="1">
      <c r="B4" s="144" t="s">
        <v>2903</v>
      </c>
      <c r="I4" s="144" t="s">
        <v>61</v>
      </c>
      <c r="O4" s="144" t="s">
        <v>979</v>
      </c>
      <c r="P4" s="144">
        <v>789</v>
      </c>
      <c r="Q4" s="144">
        <v>7.6200000000000004E-2</v>
      </c>
    </row>
    <row r="5" spans="1:22" s="144" customFormat="1">
      <c r="B5" s="144" t="s">
        <v>2903</v>
      </c>
      <c r="I5" s="144" t="s">
        <v>61</v>
      </c>
      <c r="O5" s="144" t="s">
        <v>44</v>
      </c>
      <c r="P5" s="144">
        <v>570</v>
      </c>
      <c r="Q5" s="144">
        <v>8.8200000000000001E-2</v>
      </c>
    </row>
    <row r="6" spans="1:22" s="144" customFormat="1">
      <c r="B6" s="144" t="s">
        <v>2903</v>
      </c>
      <c r="I6" s="144" t="s">
        <v>61</v>
      </c>
      <c r="O6" s="144" t="s">
        <v>45</v>
      </c>
      <c r="P6" s="144">
        <v>462</v>
      </c>
      <c r="Q6" s="144">
        <v>8.4399999999999989E-2</v>
      </c>
    </row>
    <row r="7" spans="1:22" s="144" customFormat="1">
      <c r="B7" s="144" t="s">
        <v>2903</v>
      </c>
      <c r="I7" s="144" t="s">
        <v>61</v>
      </c>
      <c r="O7" s="144" t="s">
        <v>46</v>
      </c>
      <c r="P7" s="144">
        <v>465</v>
      </c>
      <c r="Q7" s="144">
        <v>8.5999999999999993E-2</v>
      </c>
    </row>
    <row r="8" spans="1:22" s="144" customFormat="1">
      <c r="B8" s="144" t="s">
        <v>2903</v>
      </c>
      <c r="I8" s="144" t="s">
        <v>61</v>
      </c>
      <c r="O8" s="144" t="s">
        <v>1086</v>
      </c>
      <c r="P8" s="144">
        <v>980</v>
      </c>
      <c r="Q8" s="144">
        <v>0.10099999999999999</v>
      </c>
    </row>
    <row r="9" spans="1:22" s="144" customFormat="1">
      <c r="B9" s="144" t="s">
        <v>2903</v>
      </c>
      <c r="I9" s="144" t="s">
        <v>61</v>
      </c>
      <c r="O9" s="144" t="s">
        <v>1087</v>
      </c>
      <c r="P9" s="144">
        <v>517</v>
      </c>
      <c r="Q9" s="144">
        <v>9.0899999999999995E-2</v>
      </c>
    </row>
    <row r="10" spans="1:22" s="144" customFormat="1">
      <c r="B10" s="144" t="s">
        <v>2903</v>
      </c>
      <c r="I10" s="144" t="s">
        <v>61</v>
      </c>
      <c r="O10" s="144" t="s">
        <v>250</v>
      </c>
      <c r="P10" s="144">
        <v>626</v>
      </c>
      <c r="Q10" s="144">
        <v>9.9000000000000005E-2</v>
      </c>
    </row>
    <row r="11" spans="1:22" s="144" customFormat="1">
      <c r="B11" s="144" t="s">
        <v>2903</v>
      </c>
      <c r="I11" s="144" t="s">
        <v>61</v>
      </c>
      <c r="O11" s="144" t="s">
        <v>1164</v>
      </c>
      <c r="P11" s="144">
        <v>871</v>
      </c>
      <c r="Q11" s="144">
        <v>9.6600000000000005E-2</v>
      </c>
    </row>
    <row r="12" spans="1:22" s="144" customFormat="1" ht="14.55">
      <c r="A12" s="146" t="s">
        <v>4029</v>
      </c>
      <c r="B12" s="146" t="s">
        <v>4028</v>
      </c>
      <c r="C12" s="146">
        <v>2020</v>
      </c>
      <c r="D12" s="146">
        <v>308</v>
      </c>
      <c r="E12" s="146">
        <v>0.48049999999999998</v>
      </c>
      <c r="F12" s="146" t="s">
        <v>696</v>
      </c>
      <c r="G12" s="146">
        <v>16.37</v>
      </c>
      <c r="H12" s="146" t="s">
        <v>138</v>
      </c>
      <c r="I12" s="146" t="s">
        <v>2866</v>
      </c>
      <c r="J12" s="146" t="s">
        <v>137</v>
      </c>
      <c r="K12" s="146" t="s">
        <v>4027</v>
      </c>
      <c r="L12" s="146" t="s">
        <v>2865</v>
      </c>
      <c r="M12" s="146" t="s">
        <v>4026</v>
      </c>
      <c r="N12" s="146" t="s">
        <v>4025</v>
      </c>
      <c r="O12" s="146" t="s">
        <v>1541</v>
      </c>
      <c r="P12" s="146">
        <v>1180</v>
      </c>
      <c r="Q12" s="146">
        <f>V12/100</f>
        <v>0.21440000000000001</v>
      </c>
      <c r="S12" s="144" t="s">
        <v>1548</v>
      </c>
      <c r="U12" s="146">
        <v>48.05</v>
      </c>
      <c r="V12" s="146">
        <v>21.44</v>
      </c>
    </row>
  </sheetData>
  <phoneticPr fontId="1"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E421-C931-40D8-BB50-0790ABD2E8B5}">
  <dimension ref="A1:S4"/>
  <sheetViews>
    <sheetView workbookViewId="0">
      <selection sqref="A1:XFD1"/>
    </sheetView>
  </sheetViews>
  <sheetFormatPr defaultRowHeight="13.95"/>
  <sheetData>
    <row r="1" spans="1:19"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19" s="144" customFormat="1" ht="13.05" customHeight="1">
      <c r="A2" s="144" t="s">
        <v>3966</v>
      </c>
      <c r="B2" s="144" t="s">
        <v>3967</v>
      </c>
      <c r="C2" s="144">
        <v>2014</v>
      </c>
      <c r="E2" s="144">
        <v>0.50380000000000003</v>
      </c>
      <c r="F2" s="144" t="s">
        <v>1267</v>
      </c>
      <c r="H2" s="144" t="s">
        <v>61</v>
      </c>
      <c r="I2" s="144" t="s">
        <v>61</v>
      </c>
      <c r="J2" s="144" t="s">
        <v>25</v>
      </c>
      <c r="K2" s="144" t="s">
        <v>3912</v>
      </c>
      <c r="L2" s="144" t="s">
        <v>3366</v>
      </c>
      <c r="M2" s="144" t="s">
        <v>3916</v>
      </c>
      <c r="N2" s="144" t="s">
        <v>3968</v>
      </c>
      <c r="O2" s="144" t="s">
        <v>1129</v>
      </c>
      <c r="P2" s="144">
        <v>1463</v>
      </c>
      <c r="Q2" s="144">
        <v>5.4000000000000006E-2</v>
      </c>
      <c r="R2" s="144" t="s">
        <v>3369</v>
      </c>
      <c r="S2" s="144" t="s">
        <v>3969</v>
      </c>
    </row>
    <row r="3" spans="1:19" s="144" customFormat="1">
      <c r="B3" s="144" t="s">
        <v>2903</v>
      </c>
      <c r="I3" s="144" t="s">
        <v>61</v>
      </c>
      <c r="O3" s="144" t="s">
        <v>1148</v>
      </c>
      <c r="P3" s="144">
        <v>737</v>
      </c>
      <c r="Q3" s="144">
        <v>5.7000000000000002E-2</v>
      </c>
    </row>
    <row r="4" spans="1:19" s="144" customFormat="1">
      <c r="B4" s="144" t="s">
        <v>2903</v>
      </c>
      <c r="I4" s="144" t="s">
        <v>61</v>
      </c>
      <c r="O4" s="144" t="s">
        <v>1149</v>
      </c>
      <c r="P4" s="144">
        <v>726</v>
      </c>
      <c r="Q4" s="144">
        <v>5.2300000000000006E-2</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89681-AF25-41AA-9864-69190B619928}">
  <dimension ref="A1:V3"/>
  <sheetViews>
    <sheetView workbookViewId="0">
      <selection sqref="A1:XFD3"/>
    </sheetView>
  </sheetViews>
  <sheetFormatPr defaultRowHeight="13.95"/>
  <sheetData>
    <row r="1" spans="1:22" s="144" customFormat="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70" t="s">
        <v>18</v>
      </c>
      <c r="S1" s="169" t="s">
        <v>0</v>
      </c>
    </row>
    <row r="2" spans="1:22" s="144" customFormat="1" ht="13.05" customHeight="1">
      <c r="A2" s="144" t="s">
        <v>3971</v>
      </c>
      <c r="B2" s="144" t="s">
        <v>3972</v>
      </c>
      <c r="C2" s="144">
        <v>2015</v>
      </c>
      <c r="F2" s="144" t="s">
        <v>130</v>
      </c>
      <c r="H2" s="144" t="s">
        <v>3047</v>
      </c>
      <c r="I2" s="144" t="s">
        <v>61</v>
      </c>
      <c r="J2" s="144" t="s">
        <v>25</v>
      </c>
      <c r="K2" s="144" t="s">
        <v>3911</v>
      </c>
      <c r="L2" s="144" t="s">
        <v>3033</v>
      </c>
      <c r="M2" s="144" t="s">
        <v>3034</v>
      </c>
      <c r="N2" s="144" t="s">
        <v>3973</v>
      </c>
      <c r="O2" s="144" t="s">
        <v>981</v>
      </c>
      <c r="P2" s="144">
        <v>1089</v>
      </c>
      <c r="Q2" s="144">
        <v>0.32869999999999999</v>
      </c>
      <c r="R2" s="144" t="s">
        <v>3288</v>
      </c>
    </row>
    <row r="3" spans="1:22" s="144" customFormat="1" ht="14.55">
      <c r="A3" s="146" t="s">
        <v>4057</v>
      </c>
      <c r="B3" s="146" t="s">
        <v>4058</v>
      </c>
      <c r="C3" s="146">
        <v>2015</v>
      </c>
      <c r="D3" s="146"/>
      <c r="E3" s="146"/>
      <c r="F3" s="146" t="s">
        <v>1813</v>
      </c>
      <c r="G3" s="146"/>
      <c r="H3" s="146" t="s">
        <v>3129</v>
      </c>
      <c r="I3" s="146" t="s">
        <v>2866</v>
      </c>
      <c r="J3" s="146" t="s">
        <v>137</v>
      </c>
      <c r="K3" s="146" t="s">
        <v>4041</v>
      </c>
      <c r="L3" s="146" t="s">
        <v>3398</v>
      </c>
      <c r="M3" s="146" t="s">
        <v>3995</v>
      </c>
      <c r="N3" s="146" t="s">
        <v>4051</v>
      </c>
      <c r="O3" s="146" t="s">
        <v>1531</v>
      </c>
      <c r="P3" s="146">
        <v>995</v>
      </c>
      <c r="Q3" s="146">
        <f>V3/100</f>
        <v>0.375</v>
      </c>
      <c r="U3" s="146"/>
      <c r="V3" s="146">
        <v>37.5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132</vt:i4>
      </vt:variant>
    </vt:vector>
  </HeadingPairs>
  <TitlesOfParts>
    <vt:vector size="132" baseType="lpstr">
      <vt:lpstr>总表</vt:lpstr>
      <vt:lpstr>gad-7</vt:lpstr>
      <vt:lpstr>Conners父母症状问卷</vt:lpstr>
      <vt:lpstr>SAS</vt:lpstr>
      <vt:lpstr>SCARED</vt:lpstr>
      <vt:lpstr>王极盛编制的中学生焦虑量表（CSSSAS）</vt:lpstr>
      <vt:lpstr>中学生心理健康量表（MSSMHS）王极盛</vt:lpstr>
      <vt:lpstr>Piers-Harris儿童自我意识量表(Children's</vt:lpstr>
      <vt:lpstr>汪向东编制的焦虑自评量表</vt:lpstr>
      <vt:lpstr>SCL-90</vt:lpstr>
      <vt:lpstr>长处和困难问卷(SDQ)</vt:lpstr>
      <vt:lpstr>中文版Beck焦虑量表（BAI）21条目</vt:lpstr>
      <vt:lpstr>CCSMHS（郑日昌编制的中国大学生心理健康量表</vt:lpstr>
      <vt:lpstr>DASS-21</vt:lpstr>
      <vt:lpstr>医院焦虑抑郁量表（HAD）叶维菲等翻译</vt:lpstr>
      <vt:lpstr>MMPI中的显性焦虑分量表（MAS）</vt:lpstr>
      <vt:lpstr>心理健康测查表（PHI）</vt:lpstr>
      <vt:lpstr>Spielberger等编制的问卷中状态焦虑问卷(S－AI) </vt:lpstr>
      <vt:lpstr>Achenbach儿童行为量表（CBCL家长用表）</vt:lpstr>
      <vt:lpstr>CESD</vt:lpstr>
      <vt:lpstr>CDI</vt:lpstr>
      <vt:lpstr>MFQ-C </vt:lpstr>
      <vt:lpstr>Mini-KID </vt:lpstr>
      <vt:lpstr>﻿儿童抑郁自评量表(DSRSC)</vt:lpstr>
      <vt:lpstr>sds</vt:lpstr>
      <vt:lpstr>bdi</vt:lpstr>
      <vt:lpstr>中学生抑郁量表（王极盛编制）</vt:lpstr>
      <vt:lpstr>phq-9</vt:lpstr>
      <vt:lpstr>﻿中国青少年健康相关 危险行为调查问卷(初中)</vt:lpstr>
      <vt:lpstr>﻿Kutcher青少年抑郁量表﻿（KADS-11）</vt:lpstr>
      <vt:lpstr>Andrensen（1994）简式抑郁量表</vt:lpstr>
      <vt:lpstr>抑郁自编量表 sakuma2010</vt:lpstr>
      <vt:lpstr>中国教育小组调查量表（CEPS）</vt:lpstr>
      <vt:lpstr>汉密尔顿抑郁量表（HAMD） </vt:lpstr>
      <vt:lpstr>抑郁状态问卷（DSI）</vt:lpstr>
      <vt:lpstr>综合医院焦虑抑郁量表（HADS）</vt:lpstr>
      <vt:lpstr>青少年抑郁量表（ADI）</vt:lpstr>
      <vt:lpstr>WHO-CIDI，国际疾病分类-10和DSM-IV诊断</vt:lpstr>
      <vt:lpstr>简明症状评定量表（BSRS-5）</vt:lpstr>
      <vt:lpstr>抑郁自编题目Jiayi Gu 2020</vt:lpstr>
      <vt:lpstr>大学生人格问卷（UPI）</vt:lpstr>
      <vt:lpstr>CSI</vt:lpstr>
      <vt:lpstr>儿童躯体化量表</vt:lpstr>
      <vt:lpstr>YSR</vt:lpstr>
      <vt:lpstr>phq-15</vt:lpstr>
      <vt:lpstr>儿童睡眠习惯问卷CSHQ</vt:lpstr>
      <vt:lpstr>睡眠诊断</vt:lpstr>
      <vt:lpstr>PSQI</vt:lpstr>
      <vt:lpstr>儿童睡眠现状调查</vt:lpstr>
      <vt:lpstr>儿童睡眠障碍量表SDSC</vt:lpstr>
      <vt:lpstr>自述睡眠与健康问卷</vt:lpstr>
      <vt:lpstr>ISI</vt:lpstr>
      <vt:lpstr>睡眠自编量表Liu2019</vt:lpstr>
      <vt:lpstr>儿童睡眠相关呼吸障碍量表</vt:lpstr>
      <vt:lpstr>睡眠时长</vt:lpstr>
      <vt:lpstr>SRSS</vt:lpstr>
      <vt:lpstr>AIS</vt:lpstr>
      <vt:lpstr>upi</vt:lpstr>
      <vt:lpstr>中国成人失眠诊断</vt:lpstr>
      <vt:lpstr>躯体亚健康症状自评</vt:lpstr>
      <vt:lpstr>睡眠自编亚健康量表 刘磊2015</vt:lpstr>
      <vt:lpstr>简版青少年失眠问卷</vt:lpstr>
      <vt:lpstr>睡眠质量调查</vt:lpstr>
      <vt:lpstr>儿童主动性和反应性攻击-6-数量标准化平均</vt:lpstr>
      <vt:lpstr>bwaq</vt:lpstr>
      <vt:lpstr>违纪行为量表</vt:lpstr>
      <vt:lpstr>自杀行为调查-陈静2014</vt:lpstr>
      <vt:lpstr>自伤和是否自杀-胡燕2010</vt:lpstr>
      <vt:lpstr>AHRBI</vt:lpstr>
      <vt:lpstr>自杀未遂调查-闫敬2014</vt:lpstr>
      <vt:lpstr>自杀企图调查-ChangHJ 2017</vt:lpstr>
      <vt:lpstr>自杀调查表-GongMQ 2020</vt:lpstr>
      <vt:lpstr>自杀行为调查-欧薇2012</vt:lpstr>
      <vt:lpstr>beck自杀意念&amp;是否自杀（杨曦2012）</vt:lpstr>
      <vt:lpstr>自伤自杀调查-Law2013</vt:lpstr>
      <vt:lpstr>ASHS，自杀行为-徐慧琼2019</vt:lpstr>
      <vt:lpstr>自杀未遂调查情况表-操军2013</vt:lpstr>
      <vt:lpstr>自杀未遂情况和自杀意念情况-陈君2017</vt:lpstr>
      <vt:lpstr>青少年自我报告量表(程萧2020)</vt:lpstr>
      <vt:lpstr>自编自杀情况问卷-徐长恩2011</vt:lpstr>
      <vt:lpstr>自杀行为-Sun2017</vt:lpstr>
      <vt:lpstr>beck自杀意念</vt:lpstr>
      <vt:lpstr>YRBSS</vt:lpstr>
      <vt:lpstr>SIOSS</vt:lpstr>
      <vt:lpstr>BSSI</vt:lpstr>
      <vt:lpstr>NCS</vt:lpstr>
      <vt:lpstr>QSA</vt:lpstr>
      <vt:lpstr>自杀意念（一题）</vt:lpstr>
      <vt:lpstr>自杀意念&amp;自杀未遂（各一题）</vt:lpstr>
      <vt:lpstr>自杀意念&amp;自杀未遂&amp;自杀计划（各一题）</vt:lpstr>
      <vt:lpstr>自杀-其他</vt:lpstr>
      <vt:lpstr>osi</vt:lpstr>
      <vt:lpstr>自编问卷 操小兰 2019 </vt:lpstr>
      <vt:lpstr>2007蓄意自伤量表DSHI </vt:lpstr>
      <vt:lpstr>万宇辉2018编制ANSAQ</vt:lpstr>
      <vt:lpstr>青少年自我伤害问卷 SHQ</vt:lpstr>
      <vt:lpstr>青少年自我伤害问卷郑莺</vt:lpstr>
      <vt:lpstr>自伤行为评定 王蕾 2014</vt:lpstr>
      <vt:lpstr>自伤行为问卷孙莹</vt:lpstr>
      <vt:lpstr>自伤行为评定张烨</vt:lpstr>
      <vt:lpstr>自伤自杀调查 law</vt:lpstr>
      <vt:lpstr>青少年健康风险行为问卷两个项目</vt:lpstr>
      <vt:lpstr>DIB-R</vt:lpstr>
      <vt:lpstr>自伤和是否自杀 胡燕</vt:lpstr>
      <vt:lpstr>ANSAQ</vt:lpstr>
      <vt:lpstr>RBQ-A</vt:lpstr>
      <vt:lpstr>青少年非自杀性自伤行为评定问卷</vt:lpstr>
      <vt:lpstr>ASHS</vt:lpstr>
      <vt:lpstr>自伤行为 王兰</vt:lpstr>
      <vt:lpstr>自伤行为评定 张烨</vt:lpstr>
      <vt:lpstr>自伤行为调查 Li, C. Q.</vt:lpstr>
      <vt:lpstr>自伤行为调查 Li, D. L.</vt:lpstr>
      <vt:lpstr>故意自伤量表DSH</vt:lpstr>
      <vt:lpstr>NSSI-AT</vt:lpstr>
      <vt:lpstr>自伤行为调查 ﻿Barrocas, A. L.</vt:lpstr>
      <vt:lpstr>自编问卷（9道高致死性自我伤害；8道致命性较低，并伴有明显的组</vt:lpstr>
      <vt:lpstr>青少年健康问卷（AHQ）</vt:lpstr>
      <vt:lpstr>JCVQ（﻿whether they had intentio</vt:lpstr>
      <vt:lpstr>FASM</vt:lpstr>
      <vt:lpstr>﻿MASHS</vt:lpstr>
      <vt:lpstr>自编自伤行为调查 顾怀婷 2017</vt:lpstr>
      <vt:lpstr>自伤调查表 作者黄琴琴 参考张芳</vt:lpstr>
      <vt:lpstr>宋先兵自伤行为</vt:lpstr>
      <vt:lpstr>自伤行为调查 陈哲平 2018  </vt:lpstr>
      <vt:lpstr>自伤行为调查 段滢 2017  </vt:lpstr>
      <vt:lpstr>李苏燕自伤行为</vt:lpstr>
      <vt:lpstr>王俊自伤行为</vt:lpstr>
      <vt:lpstr>自伤行为调查 作者袁璐  郑莹改编 </vt:lpstr>
      <vt:lpstr>自伤行为调查 张烨 自编</vt:lpstr>
      <vt:lpstr>自伤行为调查 Chao, Q. L., et al.</vt:lpstr>
      <vt:lpstr>YwangQiu wang自伤行为</vt:lpstr>
      <vt:lpstr>自伤问卷SBSQ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汪浩远</dc:creator>
  <cp:lastModifiedBy>y't</cp:lastModifiedBy>
  <dcterms:created xsi:type="dcterms:W3CDTF">2015-06-05T18:17:20Z</dcterms:created>
  <dcterms:modified xsi:type="dcterms:W3CDTF">2022-07-23T00:31:26Z</dcterms:modified>
</cp:coreProperties>
</file>