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reliability_ST_DE\"/>
    </mc:Choice>
  </mc:AlternateContent>
  <bookViews>
    <workbookView xWindow="0" yWindow="0" windowWidth="38400" windowHeight="11895"/>
  </bookViews>
  <sheets>
    <sheet name="Table_1" sheetId="1" r:id="rId1"/>
  </sheets>
  <calcPr calcId="0"/>
</workbook>
</file>

<file path=xl/calcChain.xml><?xml version="1.0" encoding="utf-8"?>
<calcChain xmlns="http://schemas.openxmlformats.org/spreadsheetml/2006/main">
  <c r="B14" i="1" l="1"/>
  <c r="B21" i="1" s="1"/>
  <c r="C14" i="1"/>
  <c r="D14" i="1"/>
  <c r="D21" i="1" s="1"/>
  <c r="E14" i="1"/>
  <c r="F14" i="1"/>
  <c r="G14" i="1"/>
  <c r="H14" i="1"/>
  <c r="H21" i="1" s="1"/>
  <c r="I14" i="1"/>
  <c r="J14" i="1"/>
  <c r="K14" i="1"/>
  <c r="L14" i="1"/>
  <c r="M14" i="1"/>
  <c r="C13" i="1"/>
  <c r="D13" i="1"/>
  <c r="E13" i="1"/>
  <c r="F13" i="1"/>
  <c r="G13" i="1"/>
  <c r="H13" i="1"/>
  <c r="I13" i="1"/>
  <c r="J13" i="1"/>
  <c r="K13" i="1"/>
  <c r="L13" i="1"/>
  <c r="M13" i="1"/>
  <c r="B13" i="1"/>
  <c r="B10" i="1"/>
  <c r="C10" i="1"/>
  <c r="D10" i="1"/>
  <c r="E10" i="1"/>
  <c r="F10" i="1"/>
  <c r="G10" i="1"/>
  <c r="H10" i="1"/>
  <c r="I10" i="1"/>
  <c r="J10" i="1"/>
  <c r="J17" i="1" s="1"/>
  <c r="K10" i="1"/>
  <c r="L10" i="1"/>
  <c r="L17" i="1" s="1"/>
  <c r="M10" i="1"/>
  <c r="B11" i="1"/>
  <c r="C11" i="1"/>
  <c r="D11" i="1"/>
  <c r="E11" i="1"/>
  <c r="F11" i="1"/>
  <c r="G11" i="1"/>
  <c r="H11" i="1"/>
  <c r="H18" i="1" s="1"/>
  <c r="I11" i="1"/>
  <c r="J11" i="1"/>
  <c r="J18" i="1" s="1"/>
  <c r="K11" i="1"/>
  <c r="L11" i="1"/>
  <c r="L18" i="1" s="1"/>
  <c r="M11" i="1"/>
  <c r="B12" i="1"/>
  <c r="B19" i="1" s="1"/>
  <c r="C12" i="1"/>
  <c r="D12" i="1"/>
  <c r="E12" i="1"/>
  <c r="F12" i="1"/>
  <c r="G12" i="1"/>
  <c r="H12" i="1"/>
  <c r="I12" i="1"/>
  <c r="J12" i="1"/>
  <c r="K12" i="1"/>
  <c r="L12" i="1"/>
  <c r="M12" i="1"/>
  <c r="C9" i="1"/>
  <c r="D9" i="1"/>
  <c r="D16" i="1" s="1"/>
  <c r="E9" i="1"/>
  <c r="F9" i="1"/>
  <c r="G9" i="1"/>
  <c r="H9" i="1"/>
  <c r="I9" i="1"/>
  <c r="J9" i="1"/>
  <c r="J16" i="1" s="1"/>
  <c r="K9" i="1"/>
  <c r="L9" i="1"/>
  <c r="M9" i="1"/>
  <c r="B9" i="1"/>
  <c r="L21" i="1" l="1"/>
  <c r="J21" i="1"/>
  <c r="F21" i="1"/>
  <c r="D20" i="1"/>
  <c r="J20" i="1"/>
  <c r="F18" i="1"/>
  <c r="L20" i="1"/>
  <c r="D17" i="1"/>
  <c r="B17" i="1"/>
  <c r="H19" i="1"/>
  <c r="L16" i="1"/>
  <c r="F19" i="1"/>
  <c r="J19" i="1"/>
  <c r="D19" i="1"/>
  <c r="H16" i="1"/>
  <c r="L19" i="1"/>
  <c r="F16" i="1"/>
  <c r="H17" i="1"/>
  <c r="F17" i="1"/>
  <c r="F20" i="1"/>
  <c r="H20" i="1"/>
  <c r="B16" i="1"/>
  <c r="B20" i="1"/>
  <c r="D18" i="1"/>
  <c r="B18" i="1"/>
</calcChain>
</file>

<file path=xl/sharedStrings.xml><?xml version="1.0" encoding="utf-8"?>
<sst xmlns="http://schemas.openxmlformats.org/spreadsheetml/2006/main" count="78" uniqueCount="69">
  <si>
    <t>1_mean</t>
  </si>
  <si>
    <t>1_sd</t>
  </si>
  <si>
    <t>2_mean</t>
  </si>
  <si>
    <t>2_sd</t>
  </si>
  <si>
    <t>3_mean</t>
  </si>
  <si>
    <t>3_sd</t>
  </si>
  <si>
    <t>4_mean</t>
  </si>
  <si>
    <t>4_sd</t>
  </si>
  <si>
    <t>5_mean</t>
  </si>
  <si>
    <t>5_sd</t>
  </si>
  <si>
    <t>6_mean</t>
  </si>
  <si>
    <t>6_sd</t>
  </si>
  <si>
    <t>RT</t>
    <phoneticPr fontId="18" type="noConversion"/>
  </si>
  <si>
    <t>ACC</t>
    <phoneticPr fontId="18" type="noConversion"/>
  </si>
  <si>
    <t>Dprime</t>
  </si>
  <si>
    <t>Dprime</t>
    <phoneticPr fontId="18" type="noConversion"/>
  </si>
  <si>
    <t>Efficiency</t>
  </si>
  <si>
    <t>Efficiency</t>
    <phoneticPr fontId="18" type="noConversion"/>
  </si>
  <si>
    <t>DDM: v</t>
    <phoneticPr fontId="18" type="noConversion"/>
  </si>
  <si>
    <t>DDM: z</t>
    <phoneticPr fontId="18" type="noConversion"/>
  </si>
  <si>
    <t>RT(ms)</t>
  </si>
  <si>
    <t>RT(ms)</t>
    <phoneticPr fontId="18" type="noConversion"/>
  </si>
  <si>
    <t>ACC(%)</t>
  </si>
  <si>
    <t>ACC(%)</t>
    <phoneticPr fontId="18" type="noConversion"/>
  </si>
  <si>
    <t>DDM: v(ms)</t>
  </si>
  <si>
    <t>DDM: v(ms)</t>
    <phoneticPr fontId="18" type="noConversion"/>
  </si>
  <si>
    <t>DDM: z(ms)</t>
  </si>
  <si>
    <t>DDM: z(ms)</t>
    <phoneticPr fontId="18" type="noConversion"/>
  </si>
  <si>
    <t>3.96(30.11)</t>
  </si>
  <si>
    <t>7.1(31.61)</t>
  </si>
  <si>
    <t>3.42(26.81)</t>
  </si>
  <si>
    <t>-1.67(26.38)</t>
  </si>
  <si>
    <t>-2.74(21.61)</t>
  </si>
  <si>
    <t>4.67(21.78)</t>
  </si>
  <si>
    <t>0(0.05)</t>
  </si>
  <si>
    <t>-0.01(0.06)</t>
  </si>
  <si>
    <t>-0.01(0.05)</t>
  </si>
  <si>
    <t>0.01(0.08)</t>
  </si>
  <si>
    <t>0(0.06)</t>
  </si>
  <si>
    <t>0.02(0.33)</t>
  </si>
  <si>
    <t>-0.01(0.42)</t>
  </si>
  <si>
    <t>-0.04(0.25)</t>
  </si>
  <si>
    <t>-0.04(0.38)</t>
  </si>
  <si>
    <t>0.06(0.39)</t>
  </si>
  <si>
    <t>0.02(0.32)</t>
  </si>
  <si>
    <t>2.79(58.5)</t>
  </si>
  <si>
    <t>18.14(75.16)</t>
  </si>
  <si>
    <t>10.19(63.51)</t>
  </si>
  <si>
    <t>9.66(62.48)</t>
  </si>
  <si>
    <t>-7.03(85.87)</t>
  </si>
  <si>
    <t>9.46(69.07)</t>
  </si>
  <si>
    <t>-57.82(2.65)</t>
  </si>
  <si>
    <t>-74.95(2.8)</t>
  </si>
  <si>
    <t>52.16(2.91)</t>
  </si>
  <si>
    <t>37.22(2.55)</t>
  </si>
  <si>
    <t>-47.73(2.05)</t>
  </si>
  <si>
    <t>-0.19(2.21)</t>
  </si>
  <si>
    <t>1.12(0.67)</t>
  </si>
  <si>
    <t>3.63(1.13)</t>
  </si>
  <si>
    <t>-9.98(0.89)</t>
  </si>
  <si>
    <t>-2.96(0.88)</t>
  </si>
  <si>
    <t>4.59(0.77)</t>
  </si>
  <si>
    <t>-3.7(0.73)</t>
  </si>
  <si>
    <t>Session 1</t>
    <phoneticPr fontId="18" type="noConversion"/>
  </si>
  <si>
    <t>Session 2</t>
  </si>
  <si>
    <t>Session 3</t>
  </si>
  <si>
    <t>Session 4</t>
  </si>
  <si>
    <t>Session 5</t>
  </si>
  <si>
    <t>Session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</si>
</sst>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H23" sqref="H23"/>
    </sheetView>
  </sheetViews>
  <sheetFormatPr defaultRowHeight="15.75"/>
  <cols>
    <col min="1" max="1" width="12.5703125" bestFit="1" customWidth="1"/>
    <col min="2" max="2" width="9.5703125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3.95568550828389</v>
      </c>
      <c r="C2">
        <v>30.108851894463999</v>
      </c>
      <c r="D2">
        <v>7.0969184055052397</v>
      </c>
      <c r="E2">
        <v>31.6114434228402</v>
      </c>
      <c r="F2">
        <v>3.4218863929911998</v>
      </c>
      <c r="G2">
        <v>26.811241076242901</v>
      </c>
      <c r="H2">
        <v>-1.67337041969408</v>
      </c>
      <c r="I2">
        <v>26.376398732279998</v>
      </c>
      <c r="J2">
        <v>-2.7355506435253298</v>
      </c>
      <c r="K2">
        <v>21.6121902327993</v>
      </c>
      <c r="L2">
        <v>4.6710684576715096</v>
      </c>
      <c r="M2">
        <v>21.780906862549699</v>
      </c>
    </row>
    <row r="3" spans="1:13">
      <c r="A3" t="s">
        <v>13</v>
      </c>
      <c r="B3">
        <v>-2.8329391230932401E-4</v>
      </c>
      <c r="C3">
        <v>4.71597227017111E-2</v>
      </c>
      <c r="D3">
        <v>-1.108527895144E-2</v>
      </c>
      <c r="E3">
        <v>6.3120313540383E-2</v>
      </c>
      <c r="F3">
        <v>-9.0375977379854797E-3</v>
      </c>
      <c r="G3">
        <v>5.70967728002846E-2</v>
      </c>
      <c r="H3">
        <v>-1.4177744912955301E-2</v>
      </c>
      <c r="I3">
        <v>5.0707531439724798E-2</v>
      </c>
      <c r="J3">
        <v>1.10086654949571E-2</v>
      </c>
      <c r="K3">
        <v>7.6394056776519698E-2</v>
      </c>
      <c r="L3">
        <v>-3.86722661150513E-3</v>
      </c>
      <c r="M3">
        <v>5.6219378480039703E-2</v>
      </c>
    </row>
    <row r="4" spans="1:13">
      <c r="A4" t="s">
        <v>15</v>
      </c>
      <c r="B4">
        <v>2.4618354617725002E-2</v>
      </c>
      <c r="C4">
        <v>0.33494174600291099</v>
      </c>
      <c r="D4">
        <v>-1.11411734383631E-2</v>
      </c>
      <c r="E4">
        <v>0.41958219482704101</v>
      </c>
      <c r="F4">
        <v>-3.6565914588566499E-2</v>
      </c>
      <c r="G4">
        <v>0.24698322350815299</v>
      </c>
      <c r="H4">
        <v>-4.2241967174829503E-2</v>
      </c>
      <c r="I4">
        <v>0.38303712985854899</v>
      </c>
      <c r="J4">
        <v>5.9108399080884902E-2</v>
      </c>
      <c r="K4">
        <v>0.38630538021036998</v>
      </c>
      <c r="L4">
        <v>2.1936193167461499E-2</v>
      </c>
      <c r="M4">
        <v>0.32368923824312801</v>
      </c>
    </row>
    <row r="5" spans="1:13">
      <c r="A5" t="s">
        <v>17</v>
      </c>
      <c r="B5">
        <v>2.7937359545615199</v>
      </c>
      <c r="C5">
        <v>58.496500495693503</v>
      </c>
      <c r="D5">
        <v>18.1434514960672</v>
      </c>
      <c r="E5">
        <v>75.157737913173193</v>
      </c>
      <c r="F5">
        <v>10.18522405935</v>
      </c>
      <c r="G5">
        <v>63.507911135178603</v>
      </c>
      <c r="H5">
        <v>9.6610708543851906</v>
      </c>
      <c r="I5">
        <v>62.481081263480696</v>
      </c>
      <c r="J5">
        <v>-7.0301508862992197</v>
      </c>
      <c r="K5">
        <v>85.874598886736507</v>
      </c>
      <c r="L5">
        <v>9.4642376824545398</v>
      </c>
      <c r="M5">
        <v>69.068437890326805</v>
      </c>
    </row>
    <row r="6" spans="1:13">
      <c r="A6" t="s">
        <v>18</v>
      </c>
      <c r="B6">
        <v>-5.78199452648668E-2</v>
      </c>
      <c r="C6">
        <v>2.6542749374473102E-3</v>
      </c>
      <c r="D6">
        <v>-7.4948108409328806E-2</v>
      </c>
      <c r="E6">
        <v>2.80139092845821E-3</v>
      </c>
      <c r="F6">
        <v>5.2160461640216003E-2</v>
      </c>
      <c r="G6">
        <v>2.9076202479679401E-3</v>
      </c>
      <c r="H6">
        <v>3.7219837357418302E-2</v>
      </c>
      <c r="I6">
        <v>2.5498961457206398E-3</v>
      </c>
      <c r="J6">
        <v>-4.7726538999054498E-2</v>
      </c>
      <c r="K6">
        <v>2.0456321826635799E-3</v>
      </c>
      <c r="L6">
        <v>-1.9495987870776099E-4</v>
      </c>
      <c r="M6">
        <v>2.2134935430577602E-3</v>
      </c>
    </row>
    <row r="7" spans="1:13">
      <c r="A7" t="s">
        <v>19</v>
      </c>
      <c r="B7">
        <v>1.11918972811934E-3</v>
      </c>
      <c r="C7">
        <v>6.7336285246211603E-4</v>
      </c>
      <c r="D7">
        <v>3.62759266108428E-3</v>
      </c>
      <c r="E7">
        <v>1.13090661894388E-3</v>
      </c>
      <c r="F7">
        <v>-9.9778943731497292E-3</v>
      </c>
      <c r="G7">
        <v>8.9453657728089499E-4</v>
      </c>
      <c r="H7">
        <v>-2.9636452859209302E-3</v>
      </c>
      <c r="I7">
        <v>8.8383078498200502E-4</v>
      </c>
      <c r="J7">
        <v>4.5919656055418796E-3</v>
      </c>
      <c r="K7">
        <v>7.71780270589497E-4</v>
      </c>
      <c r="L7">
        <v>-3.7027186280379799E-3</v>
      </c>
      <c r="M7">
        <v>7.2592350788310499E-4</v>
      </c>
    </row>
    <row r="9" spans="1:13">
      <c r="A9" t="s">
        <v>21</v>
      </c>
      <c r="B9">
        <f>ROUND(B2,2)</f>
        <v>3.96</v>
      </c>
      <c r="C9">
        <f t="shared" ref="C9:M9" si="0">ROUND(C2,2)</f>
        <v>30.11</v>
      </c>
      <c r="D9">
        <f t="shared" si="0"/>
        <v>7.1</v>
      </c>
      <c r="E9">
        <f t="shared" si="0"/>
        <v>31.61</v>
      </c>
      <c r="F9">
        <f t="shared" si="0"/>
        <v>3.42</v>
      </c>
      <c r="G9">
        <f t="shared" si="0"/>
        <v>26.81</v>
      </c>
      <c r="H9">
        <f t="shared" si="0"/>
        <v>-1.67</v>
      </c>
      <c r="I9">
        <f t="shared" si="0"/>
        <v>26.38</v>
      </c>
      <c r="J9">
        <f t="shared" si="0"/>
        <v>-2.74</v>
      </c>
      <c r="K9">
        <f t="shared" si="0"/>
        <v>21.61</v>
      </c>
      <c r="L9">
        <f t="shared" si="0"/>
        <v>4.67</v>
      </c>
      <c r="M9">
        <f t="shared" si="0"/>
        <v>21.78</v>
      </c>
    </row>
    <row r="10" spans="1:13">
      <c r="A10" t="s">
        <v>23</v>
      </c>
      <c r="B10" s="1">
        <f t="shared" ref="B10:M10" si="1">ROUND(B3,2)</f>
        <v>0</v>
      </c>
      <c r="C10" s="1">
        <f t="shared" si="1"/>
        <v>0.05</v>
      </c>
      <c r="D10" s="1">
        <f t="shared" si="1"/>
        <v>-0.01</v>
      </c>
      <c r="E10" s="1">
        <f t="shared" si="1"/>
        <v>0.06</v>
      </c>
      <c r="F10" s="1">
        <f t="shared" si="1"/>
        <v>-0.01</v>
      </c>
      <c r="G10" s="1">
        <f t="shared" si="1"/>
        <v>0.06</v>
      </c>
      <c r="H10" s="1">
        <f t="shared" si="1"/>
        <v>-0.01</v>
      </c>
      <c r="I10" s="1">
        <f t="shared" si="1"/>
        <v>0.05</v>
      </c>
      <c r="J10" s="1">
        <f t="shared" si="1"/>
        <v>0.01</v>
      </c>
      <c r="K10" s="1">
        <f t="shared" si="1"/>
        <v>0.08</v>
      </c>
      <c r="L10" s="1">
        <f t="shared" si="1"/>
        <v>0</v>
      </c>
      <c r="M10" s="1">
        <f t="shared" si="1"/>
        <v>0.06</v>
      </c>
    </row>
    <row r="11" spans="1:13">
      <c r="A11" t="s">
        <v>15</v>
      </c>
      <c r="B11">
        <f t="shared" ref="B11:M11" si="2">ROUND(B4,2)</f>
        <v>0.02</v>
      </c>
      <c r="C11">
        <f t="shared" si="2"/>
        <v>0.33</v>
      </c>
      <c r="D11">
        <f t="shared" si="2"/>
        <v>-0.01</v>
      </c>
      <c r="E11">
        <f t="shared" si="2"/>
        <v>0.42</v>
      </c>
      <c r="F11">
        <f t="shared" si="2"/>
        <v>-0.04</v>
      </c>
      <c r="G11">
        <f t="shared" si="2"/>
        <v>0.25</v>
      </c>
      <c r="H11">
        <f t="shared" si="2"/>
        <v>-0.04</v>
      </c>
      <c r="I11">
        <f t="shared" si="2"/>
        <v>0.38</v>
      </c>
      <c r="J11">
        <f t="shared" si="2"/>
        <v>0.06</v>
      </c>
      <c r="K11">
        <f t="shared" si="2"/>
        <v>0.39</v>
      </c>
      <c r="L11">
        <f t="shared" si="2"/>
        <v>0.02</v>
      </c>
      <c r="M11">
        <f t="shared" si="2"/>
        <v>0.32</v>
      </c>
    </row>
    <row r="12" spans="1:13">
      <c r="A12" t="s">
        <v>17</v>
      </c>
      <c r="B12">
        <f t="shared" ref="B12:M12" si="3">ROUND(B5,2)</f>
        <v>2.79</v>
      </c>
      <c r="C12">
        <f t="shared" si="3"/>
        <v>58.5</v>
      </c>
      <c r="D12">
        <f t="shared" si="3"/>
        <v>18.14</v>
      </c>
      <c r="E12">
        <f t="shared" si="3"/>
        <v>75.16</v>
      </c>
      <c r="F12">
        <f t="shared" si="3"/>
        <v>10.19</v>
      </c>
      <c r="G12">
        <f t="shared" si="3"/>
        <v>63.51</v>
      </c>
      <c r="H12">
        <f t="shared" si="3"/>
        <v>9.66</v>
      </c>
      <c r="I12">
        <f t="shared" si="3"/>
        <v>62.48</v>
      </c>
      <c r="J12">
        <f t="shared" si="3"/>
        <v>-7.03</v>
      </c>
      <c r="K12">
        <f t="shared" si="3"/>
        <v>85.87</v>
      </c>
      <c r="L12">
        <f t="shared" si="3"/>
        <v>9.4600000000000009</v>
      </c>
      <c r="M12">
        <f t="shared" si="3"/>
        <v>69.069999999999993</v>
      </c>
    </row>
    <row r="13" spans="1:13">
      <c r="A13" t="s">
        <v>25</v>
      </c>
      <c r="B13">
        <f>ROUND(B6*1000,2)</f>
        <v>-57.82</v>
      </c>
      <c r="C13">
        <f t="shared" ref="C13:M14" si="4">ROUND(C6*1000,2)</f>
        <v>2.65</v>
      </c>
      <c r="D13">
        <f t="shared" si="4"/>
        <v>-74.95</v>
      </c>
      <c r="E13">
        <f t="shared" si="4"/>
        <v>2.8</v>
      </c>
      <c r="F13">
        <f t="shared" si="4"/>
        <v>52.16</v>
      </c>
      <c r="G13">
        <f t="shared" si="4"/>
        <v>2.91</v>
      </c>
      <c r="H13">
        <f t="shared" si="4"/>
        <v>37.22</v>
      </c>
      <c r="I13">
        <f t="shared" si="4"/>
        <v>2.5499999999999998</v>
      </c>
      <c r="J13">
        <f t="shared" si="4"/>
        <v>-47.73</v>
      </c>
      <c r="K13">
        <f t="shared" si="4"/>
        <v>2.0499999999999998</v>
      </c>
      <c r="L13">
        <f t="shared" si="4"/>
        <v>-0.19</v>
      </c>
      <c r="M13">
        <f t="shared" si="4"/>
        <v>2.21</v>
      </c>
    </row>
    <row r="14" spans="1:13">
      <c r="A14" t="s">
        <v>27</v>
      </c>
      <c r="B14">
        <f>ROUND(B7*1000,2)</f>
        <v>1.1200000000000001</v>
      </c>
      <c r="C14">
        <f t="shared" si="4"/>
        <v>0.67</v>
      </c>
      <c r="D14">
        <f t="shared" si="4"/>
        <v>3.63</v>
      </c>
      <c r="E14">
        <f t="shared" si="4"/>
        <v>1.1299999999999999</v>
      </c>
      <c r="F14">
        <f t="shared" si="4"/>
        <v>-9.98</v>
      </c>
      <c r="G14">
        <f t="shared" si="4"/>
        <v>0.89</v>
      </c>
      <c r="H14">
        <f t="shared" si="4"/>
        <v>-2.96</v>
      </c>
      <c r="I14">
        <f t="shared" si="4"/>
        <v>0.88</v>
      </c>
      <c r="J14">
        <f t="shared" si="4"/>
        <v>4.59</v>
      </c>
      <c r="K14">
        <f t="shared" si="4"/>
        <v>0.77</v>
      </c>
      <c r="L14">
        <f t="shared" si="4"/>
        <v>-3.7</v>
      </c>
      <c r="M14">
        <f t="shared" si="4"/>
        <v>0.73</v>
      </c>
    </row>
    <row r="16" spans="1:13">
      <c r="A16" t="s">
        <v>21</v>
      </c>
      <c r="B16" t="str">
        <f>B9&amp;"("&amp;C9&amp;")"</f>
        <v>3.96(30.11)</v>
      </c>
      <c r="D16" t="str">
        <f t="shared" ref="D16:L16" si="5">D9&amp;"("&amp;E9&amp;")"</f>
        <v>7.1(31.61)</v>
      </c>
      <c r="F16" t="str">
        <f t="shared" si="5"/>
        <v>3.42(26.81)</v>
      </c>
      <c r="H16" t="str">
        <f t="shared" si="5"/>
        <v>-1.67(26.38)</v>
      </c>
      <c r="J16" t="str">
        <f t="shared" si="5"/>
        <v>-2.74(21.61)</v>
      </c>
      <c r="L16" t="str">
        <f t="shared" si="5"/>
        <v>4.67(21.78)</v>
      </c>
    </row>
    <row r="17" spans="1:12">
      <c r="A17" t="s">
        <v>23</v>
      </c>
      <c r="B17" t="str">
        <f t="shared" ref="B17:L17" si="6">B10&amp;"("&amp;C10&amp;")"</f>
        <v>0(0.05)</v>
      </c>
      <c r="D17" t="str">
        <f t="shared" si="6"/>
        <v>-0.01(0.06)</v>
      </c>
      <c r="F17" t="str">
        <f t="shared" si="6"/>
        <v>-0.01(0.06)</v>
      </c>
      <c r="H17" t="str">
        <f t="shared" si="6"/>
        <v>-0.01(0.05)</v>
      </c>
      <c r="J17" t="str">
        <f t="shared" si="6"/>
        <v>0.01(0.08)</v>
      </c>
      <c r="L17" t="str">
        <f t="shared" si="6"/>
        <v>0(0.06)</v>
      </c>
    </row>
    <row r="18" spans="1:12">
      <c r="A18" t="s">
        <v>15</v>
      </c>
      <c r="B18" t="str">
        <f t="shared" ref="B18:L18" si="7">B11&amp;"("&amp;C11&amp;")"</f>
        <v>0.02(0.33)</v>
      </c>
      <c r="D18" t="str">
        <f t="shared" si="7"/>
        <v>-0.01(0.42)</v>
      </c>
      <c r="F18" t="str">
        <f t="shared" si="7"/>
        <v>-0.04(0.25)</v>
      </c>
      <c r="H18" t="str">
        <f t="shared" si="7"/>
        <v>-0.04(0.38)</v>
      </c>
      <c r="J18" t="str">
        <f t="shared" si="7"/>
        <v>0.06(0.39)</v>
      </c>
      <c r="L18" t="str">
        <f t="shared" si="7"/>
        <v>0.02(0.32)</v>
      </c>
    </row>
    <row r="19" spans="1:12">
      <c r="A19" t="s">
        <v>17</v>
      </c>
      <c r="B19" t="str">
        <f t="shared" ref="B19:L19" si="8">B12&amp;"("&amp;C12&amp;")"</f>
        <v>2.79(58.5)</v>
      </c>
      <c r="D19" t="str">
        <f t="shared" si="8"/>
        <v>18.14(75.16)</v>
      </c>
      <c r="F19" t="str">
        <f t="shared" si="8"/>
        <v>10.19(63.51)</v>
      </c>
      <c r="H19" t="str">
        <f t="shared" si="8"/>
        <v>9.66(62.48)</v>
      </c>
      <c r="J19" t="str">
        <f t="shared" si="8"/>
        <v>-7.03(85.87)</v>
      </c>
      <c r="L19" t="str">
        <f t="shared" si="8"/>
        <v>9.46(69.07)</v>
      </c>
    </row>
    <row r="20" spans="1:12">
      <c r="A20" t="s">
        <v>25</v>
      </c>
      <c r="B20" t="str">
        <f t="shared" ref="B20:L20" si="9">B13&amp;"("&amp;C13&amp;")"</f>
        <v>-57.82(2.65)</v>
      </c>
      <c r="D20" t="str">
        <f t="shared" si="9"/>
        <v>-74.95(2.8)</v>
      </c>
      <c r="F20" t="str">
        <f t="shared" si="9"/>
        <v>52.16(2.91)</v>
      </c>
      <c r="H20" t="str">
        <f t="shared" si="9"/>
        <v>37.22(2.55)</v>
      </c>
      <c r="J20" t="str">
        <f t="shared" si="9"/>
        <v>-47.73(2.05)</v>
      </c>
      <c r="L20" t="str">
        <f t="shared" si="9"/>
        <v>-0.19(2.21)</v>
      </c>
    </row>
    <row r="21" spans="1:12">
      <c r="A21" t="s">
        <v>27</v>
      </c>
      <c r="B21" t="str">
        <f t="shared" ref="B21:L21" si="10">B14&amp;"("&amp;C14&amp;")"</f>
        <v>1.12(0.67)</v>
      </c>
      <c r="D21" t="str">
        <f t="shared" si="10"/>
        <v>3.63(1.13)</v>
      </c>
      <c r="F21" t="str">
        <f t="shared" si="10"/>
        <v>-9.98(0.89)</v>
      </c>
      <c r="H21" t="str">
        <f t="shared" si="10"/>
        <v>-2.96(0.88)</v>
      </c>
      <c r="J21" t="str">
        <f t="shared" si="10"/>
        <v>4.59(0.77)</v>
      </c>
      <c r="L21" t="str">
        <f t="shared" si="10"/>
        <v>-3.7(0.73)</v>
      </c>
    </row>
    <row r="23" spans="1:12"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</row>
    <row r="24" spans="1:12">
      <c r="A24" t="s">
        <v>20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</row>
    <row r="25" spans="1:12">
      <c r="A25" t="s">
        <v>22</v>
      </c>
      <c r="B25" t="s">
        <v>34</v>
      </c>
      <c r="C25" t="s">
        <v>35</v>
      </c>
      <c r="D25" t="s">
        <v>35</v>
      </c>
      <c r="E25" t="s">
        <v>36</v>
      </c>
      <c r="F25" t="s">
        <v>37</v>
      </c>
      <c r="G25" t="s">
        <v>38</v>
      </c>
    </row>
    <row r="26" spans="1:12">
      <c r="A26" t="s">
        <v>14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</row>
    <row r="27" spans="1:12">
      <c r="A27" t="s">
        <v>16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</row>
    <row r="28" spans="1:12">
      <c r="A28" t="s">
        <v>24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</row>
    <row r="29" spans="1:12">
      <c r="A29" t="s">
        <v>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YuKi</cp:lastModifiedBy>
  <dcterms:created xsi:type="dcterms:W3CDTF">2023-02-02T06:23:47Z</dcterms:created>
  <dcterms:modified xsi:type="dcterms:W3CDTF">2023-02-02T06:23:47Z</dcterms:modified>
</cp:coreProperties>
</file>