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M\forward\fourth\"/>
    </mc:Choice>
  </mc:AlternateContent>
  <xr:revisionPtr revIDLastSave="0" documentId="13_ncr:1_{16878209-CDD1-4B7E-AA99-578E72AA1D0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Q16" i="1" l="1"/>
  <c r="J7" i="1"/>
  <c r="J5" i="1"/>
  <c r="J6" i="1"/>
  <c r="J4" i="1"/>
  <c r="J3" i="1"/>
</calcChain>
</file>

<file path=xl/sharedStrings.xml><?xml version="1.0" encoding="utf-8"?>
<sst xmlns="http://schemas.openxmlformats.org/spreadsheetml/2006/main" count="838" uniqueCount="121">
  <si>
    <t>时间</t>
  </si>
  <si>
    <t>出口国</t>
  </si>
  <si>
    <t>进口国</t>
  </si>
  <si>
    <t>交易价值（美元）</t>
  </si>
  <si>
    <t>中新西兰</t>
  </si>
  <si>
    <t>中国与各国的距离，单位KM</t>
  </si>
  <si>
    <t>X</t>
  </si>
  <si>
    <t>中国</t>
  </si>
  <si>
    <t>新西兰</t>
  </si>
  <si>
    <t>世界</t>
  </si>
  <si>
    <t>每次点击费用总额</t>
  </si>
  <si>
    <t>总 MOT</t>
  </si>
  <si>
    <t>不适用</t>
  </si>
  <si>
    <t>中澳</t>
  </si>
  <si>
    <t>中日</t>
  </si>
  <si>
    <t>中韩</t>
  </si>
  <si>
    <t>中泰</t>
  </si>
  <si>
    <t>中缅</t>
  </si>
  <si>
    <t>澳大利亚</t>
  </si>
  <si>
    <t>中印</t>
  </si>
  <si>
    <t>中马</t>
  </si>
  <si>
    <t>中非</t>
  </si>
  <si>
    <t>中新加坡</t>
  </si>
  <si>
    <t>中文</t>
  </si>
  <si>
    <t>中老挝</t>
  </si>
  <si>
    <t>日本</t>
  </si>
  <si>
    <t>中柬埔寨</t>
  </si>
  <si>
    <t>韩国共和国</t>
  </si>
  <si>
    <t>泰国</t>
  </si>
  <si>
    <t>缅甸</t>
  </si>
  <si>
    <t>印度尼西亚</t>
  </si>
  <si>
    <t>马来西亚</t>
  </si>
  <si>
    <t>菲律宾</t>
  </si>
  <si>
    <t>新加坡</t>
  </si>
  <si>
    <t>文莱达鲁萨兰国</t>
  </si>
  <si>
    <t>老挝人民民主共和国</t>
  </si>
  <si>
    <t>柬埔寨</t>
  </si>
  <si>
    <t>人口</t>
  </si>
  <si>
    <t>指标名称</t>
  </si>
  <si>
    <t>印度尼西亚:总人口</t>
  </si>
  <si>
    <t>马来西亚:总人口</t>
  </si>
  <si>
    <t>菲律宾:总人口</t>
  </si>
  <si>
    <t>新加坡:总人口</t>
  </si>
  <si>
    <t>中国:总人口</t>
  </si>
  <si>
    <t>文莱:总人口</t>
  </si>
  <si>
    <t>泰国:总人口</t>
  </si>
  <si>
    <t>日本:总人口</t>
  </si>
  <si>
    <t>柬埔寨:总人口</t>
  </si>
  <si>
    <t>老挝:总人口</t>
  </si>
  <si>
    <t>越南:总人口</t>
  </si>
  <si>
    <t>缅甸:总人口</t>
  </si>
  <si>
    <t>韩国:总人口</t>
  </si>
  <si>
    <t>澳大利亚:总人口</t>
  </si>
  <si>
    <t>新西兰:总人口</t>
  </si>
  <si>
    <t>频率</t>
  </si>
  <si>
    <t>年</t>
  </si>
  <si>
    <t>单位</t>
  </si>
  <si>
    <t>百万人</t>
  </si>
  <si>
    <t>时间区间</t>
  </si>
  <si>
    <t>19801231 : 20271231</t>
  </si>
  <si>
    <t>19601231 : 20211231</t>
  </si>
  <si>
    <t>19851231 : 20271231</t>
  </si>
  <si>
    <t>19861231 : 20271231</t>
  </si>
  <si>
    <t>2022-12-31</t>
  </si>
  <si>
    <t>2021-12-31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</si>
  <si>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</si>
  <si>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</si>
  <si>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</si>
  <si>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</si>
  <si>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</si>
  <si>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</si>
  <si>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</si>
  <si>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</si>
  <si>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</si>
  <si>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</si>
  <si>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</si>
  <si>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GDP</t>
  </si>
  <si>
    <t>印度尼西亚:GDP:美元</t>
  </si>
  <si>
    <t>文莱:GDP:美元</t>
  </si>
  <si>
    <t>柬埔寨:GDP:美元</t>
  </si>
  <si>
    <t>中国:GDP:美元</t>
  </si>
  <si>
    <t>日本:GDP:美元</t>
  </si>
  <si>
    <t>韩国:GDP:美元</t>
  </si>
  <si>
    <t>老挝:GDP:美元</t>
  </si>
  <si>
    <t>缅甸:GDP:美元</t>
  </si>
  <si>
    <t>新西兰:GDP:美元</t>
  </si>
  <si>
    <t>菲律宾:GDP:美元</t>
  </si>
  <si>
    <t>新加坡:GDP:美元</t>
  </si>
  <si>
    <t>泰国:GDP:美元</t>
  </si>
  <si>
    <t>澳大利亚:GDP:美元</t>
  </si>
  <si>
    <t>越南:GDP:美元</t>
  </si>
  <si>
    <t>马来西亚:GDP:美元</t>
  </si>
  <si>
    <t>十亿美元</t>
  </si>
  <si>
    <t>19981231 : 20271231</t>
  </si>
  <si>
    <t>人均GDP</t>
  </si>
  <si>
    <t>印度尼西亚:人均GDP:美元</t>
  </si>
  <si>
    <t>日本:人均GDP:美元</t>
  </si>
  <si>
    <t>柬埔寨:人均GDP:美元</t>
  </si>
  <si>
    <t>韩国:人均GDP:美元</t>
  </si>
  <si>
    <t>老挝:人均GDP:美元</t>
  </si>
  <si>
    <t>缅甸:人均GDP:美元</t>
  </si>
  <si>
    <t>马来西亚:人均GDP:美元</t>
  </si>
  <si>
    <t>泰国:人均GDP:美元</t>
  </si>
  <si>
    <t>中国:人均GDP:美元</t>
  </si>
  <si>
    <t>澳大利亚:人均GDP:美元</t>
  </si>
  <si>
    <t>新加坡:人均GDP:美元</t>
  </si>
  <si>
    <t>文莱:人均GDP:美元</t>
  </si>
  <si>
    <t>越南:人均GDP:美元</t>
  </si>
  <si>
    <t>新西兰:人均GDP:美元</t>
  </si>
  <si>
    <t>美元/人</t>
  </si>
  <si>
    <t>19671231 : 20211231</t>
  </si>
  <si>
    <t>19841231 : 20211231</t>
  </si>
  <si>
    <t>19611231 : 20211231</t>
  </si>
  <si>
    <t>19651231 : 20211231</t>
  </si>
  <si>
    <t>19851231 : 20211231</t>
  </si>
  <si>
    <t>印度尼西亚</t>
    <phoneticPr fontId="6" type="noConversion"/>
  </si>
  <si>
    <t>城市</t>
    <phoneticPr fontId="6" type="noConversion"/>
  </si>
  <si>
    <t>年份</t>
    <phoneticPr fontId="6" type="noConversion"/>
  </si>
  <si>
    <t>国内生产总值</t>
    <phoneticPr fontId="6" type="noConversion"/>
  </si>
  <si>
    <t>百万人</t>
    <phoneticPr fontId="5" type="noConversion"/>
  </si>
  <si>
    <t>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</si>
</sst>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176" formatCode="yyyy;@"/>
  </numFmts>
  <fonts count="9" x14ac:knownFonts="1">
    <font>
      <sz val="11"/>
      <color theme="1"/>
      <name val="宋体"/>
      <charset val="134"/>
      <scheme val="minor"/>
    </font>
    <font>
      <sz val="10.5"/>
      <color rgb="FF212529"/>
      <name val="Arial"/>
      <family val="2"/>
    </font>
    <font>
      <sz val="10.5"/>
      <color rgb="FF212529"/>
      <name val="宋体"/>
      <family val="3"/>
      <charset val="134"/>
    </font>
    <font>
      <b/>
      <sz val="10.5"/>
      <color rgb="FF212529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3" fillId="0" borderId="0" xfId="0" applyFont="1">
      <alignment vertical="center"/>
    </xf>
    <xf numFmtId="24" fontId="1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24" fontId="1" fillId="3" borderId="1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0" fillId="3" borderId="2" xfId="0" applyFill="1" applyBorder="1">
      <alignment vertical="center"/>
    </xf>
    <xf numFmtId="0" fontId="4" fillId="0" borderId="0" xfId="0" applyFont="1" applyAlignment="1"/>
    <xf numFmtId="176" fontId="4" fillId="0" borderId="0" xfId="0" applyNumberFormat="1" applyFont="1" applyAlignment="1"/>
    <xf numFmtId="4" fontId="4" fillId="0" borderId="0" xfId="0" applyNumberFormat="1" applyFont="1" applyAlignment="1"/>
    <xf numFmtId="0" fontId="7" fillId="0" borderId="0" xfId="0" applyFont="1">
      <alignment vertical="center"/>
    </xf>
    <xf numFmtId="0" fontId="8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workbookViewId="0">
      <selection activeCell="Q3" sqref="Q3"/>
    </sheetView>
  </sheetViews>
  <sheetFormatPr defaultColWidth="9" defaultRowHeight="14.4" x14ac:dyDescent="0.25"/>
  <cols>
    <col min="2" max="2" width="9.5546875" bestFit="1" customWidth="1"/>
    <col min="3" max="3" width="14.21875" customWidth="1"/>
    <col min="4" max="4" width="9.5546875" bestFit="1" customWidth="1"/>
    <col min="5" max="8" width="10.5546875" bestFit="1" customWidth="1"/>
    <col min="9" max="9" width="16.5546875" customWidth="1"/>
    <col min="10" max="10" width="16.5546875" bestFit="1" customWidth="1"/>
    <col min="11" max="11" width="10.5546875" bestFit="1" customWidth="1"/>
    <col min="13" max="16" width="10.5546875" bestFit="1" customWidth="1"/>
    <col min="18" max="18" width="10.5546875" bestFit="1" customWidth="1"/>
  </cols>
  <sheetData>
    <row r="1" spans="1:17" x14ac:dyDescent="0.25">
      <c r="A1" t="s">
        <v>0</v>
      </c>
      <c r="C1" t="s">
        <v>1</v>
      </c>
      <c r="D1" t="s">
        <v>2</v>
      </c>
      <c r="I1" s="5" t="s">
        <v>3</v>
      </c>
    </row>
    <row r="2" spans="1:17" x14ac:dyDescent="0.25">
      <c r="A2" t="s">
        <v>4</v>
      </c>
      <c r="B2">
        <v>11041.02734375</v>
      </c>
      <c r="I2" s="5"/>
      <c r="P2" t="s">
        <v>5</v>
      </c>
    </row>
    <row r="3" spans="1:17" ht="27.6" x14ac:dyDescent="0.25">
      <c r="A3" s="1">
        <v>2017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>
        <v>3</v>
      </c>
      <c r="I3" s="6">
        <v>22947501</v>
      </c>
      <c r="J3" s="6">
        <f>I3+I9+I15+I21+I27+I33+I38+I44+I50+I56+I62+I68+I73</f>
        <v>5453888736</v>
      </c>
      <c r="K3" s="7"/>
      <c r="L3" s="1" t="s">
        <v>12</v>
      </c>
      <c r="M3" s="7"/>
      <c r="N3" s="1" t="s">
        <v>12</v>
      </c>
      <c r="O3" s="7"/>
      <c r="P3" t="s">
        <v>4</v>
      </c>
      <c r="Q3">
        <v>11041.02734375</v>
      </c>
    </row>
    <row r="4" spans="1:17" ht="27.6" x14ac:dyDescent="0.25">
      <c r="A4" s="2">
        <v>2018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>
        <v>3</v>
      </c>
      <c r="I4" s="8">
        <v>21403022</v>
      </c>
      <c r="J4" s="6">
        <f>I4+I10+I16+I22+I28+I34+I39+I45+I51+I57+I63+I69+I74</f>
        <v>5521229746</v>
      </c>
      <c r="K4" s="9"/>
      <c r="L4" s="2" t="s">
        <v>12</v>
      </c>
      <c r="M4" s="9"/>
      <c r="N4" s="2" t="s">
        <v>12</v>
      </c>
      <c r="O4" s="9"/>
      <c r="P4" s="3" t="s">
        <v>13</v>
      </c>
      <c r="Q4" s="1">
        <v>8956.435546875</v>
      </c>
    </row>
    <row r="5" spans="1:17" ht="27.6" x14ac:dyDescent="0.25">
      <c r="A5" s="1">
        <v>2019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>
        <v>3</v>
      </c>
      <c r="I5" s="6">
        <v>21060255</v>
      </c>
      <c r="J5" s="6">
        <f>I5+I11+I17+I23+I29+I35+I40+I46+I52+I58+I64+I70+I75</f>
        <v>5250557628</v>
      </c>
      <c r="K5" s="7"/>
      <c r="L5" s="1" t="s">
        <v>12</v>
      </c>
      <c r="M5" s="7"/>
      <c r="N5" s="1" t="s">
        <v>12</v>
      </c>
      <c r="O5" s="7"/>
      <c r="P5" s="4" t="s">
        <v>14</v>
      </c>
      <c r="Q5" s="2">
        <v>2098.11083984375</v>
      </c>
    </row>
    <row r="6" spans="1:17" ht="27.6" x14ac:dyDescent="0.25">
      <c r="A6" s="2">
        <v>2020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>
        <v>3</v>
      </c>
      <c r="I6" s="8">
        <v>21941580</v>
      </c>
      <c r="J6" s="6">
        <f t="shared" ref="J5:J7" si="0">I6+I12+I18+I24+I30+I36+I41+I47+I53+I59+I65+I71+I76</f>
        <v>4899376278</v>
      </c>
      <c r="K6" s="9"/>
      <c r="L6" s="2" t="s">
        <v>12</v>
      </c>
      <c r="M6" s="9"/>
      <c r="N6" s="2" t="s">
        <v>12</v>
      </c>
      <c r="O6" s="9"/>
      <c r="P6" s="4" t="s">
        <v>15</v>
      </c>
      <c r="Q6" s="2">
        <v>955.65106201171898</v>
      </c>
    </row>
    <row r="7" spans="1:17" ht="27.6" x14ac:dyDescent="0.25">
      <c r="A7" s="1">
        <v>2021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>
        <v>3</v>
      </c>
      <c r="I7" s="6">
        <v>25027774</v>
      </c>
      <c r="J7" s="6">
        <f>I7+I13+I19+I25+I31+I37+I42+I48+I54+I60+I66+I72+I77</f>
        <v>5002445598</v>
      </c>
      <c r="K7" s="7"/>
      <c r="L7" s="1" t="s">
        <v>12</v>
      </c>
      <c r="M7" s="7"/>
      <c r="N7" s="1" t="s">
        <v>12</v>
      </c>
      <c r="O7" s="10"/>
      <c r="P7" s="4" t="s">
        <v>16</v>
      </c>
      <c r="Q7" s="2">
        <v>3303.89086914063</v>
      </c>
    </row>
    <row r="8" spans="1:17" x14ac:dyDescent="0.25">
      <c r="A8" s="3" t="s">
        <v>13</v>
      </c>
      <c r="B8" s="1">
        <v>8956.435546875</v>
      </c>
      <c r="C8" s="1"/>
      <c r="D8" s="1"/>
      <c r="E8" s="1"/>
      <c r="F8" s="1"/>
      <c r="G8" s="1"/>
      <c r="H8" s="1"/>
      <c r="I8" s="6"/>
      <c r="J8" s="7"/>
      <c r="K8" s="7"/>
      <c r="L8" s="1"/>
      <c r="M8" s="7"/>
      <c r="N8" s="1"/>
      <c r="O8" s="10"/>
      <c r="P8" t="s">
        <v>17</v>
      </c>
      <c r="Q8">
        <v>3234.0791015625</v>
      </c>
    </row>
    <row r="9" spans="1:17" ht="27.6" x14ac:dyDescent="0.25">
      <c r="A9" s="1">
        <v>2017</v>
      </c>
      <c r="B9" s="1" t="s">
        <v>6</v>
      </c>
      <c r="C9" s="1" t="s">
        <v>7</v>
      </c>
      <c r="D9" s="1" t="s">
        <v>18</v>
      </c>
      <c r="E9" s="1" t="s">
        <v>9</v>
      </c>
      <c r="F9" s="1" t="s">
        <v>10</v>
      </c>
      <c r="G9" s="1" t="s">
        <v>11</v>
      </c>
      <c r="H9" s="1">
        <v>3</v>
      </c>
      <c r="I9" s="6">
        <v>135344199</v>
      </c>
      <c r="J9" s="7"/>
      <c r="K9" s="7"/>
      <c r="L9" s="1" t="s">
        <v>12</v>
      </c>
      <c r="M9" s="7"/>
      <c r="N9" s="1" t="s">
        <v>12</v>
      </c>
      <c r="O9" s="7"/>
      <c r="P9" t="s">
        <v>19</v>
      </c>
      <c r="Q9">
        <v>5220.87939453125</v>
      </c>
    </row>
    <row r="10" spans="1:17" ht="27.6" x14ac:dyDescent="0.25">
      <c r="A10" s="2">
        <v>2018</v>
      </c>
      <c r="B10" s="2" t="s">
        <v>6</v>
      </c>
      <c r="C10" s="2" t="s">
        <v>7</v>
      </c>
      <c r="D10" s="2" t="s">
        <v>18</v>
      </c>
      <c r="E10" s="2" t="s">
        <v>9</v>
      </c>
      <c r="F10" s="2" t="s">
        <v>10</v>
      </c>
      <c r="G10" s="2" t="s">
        <v>11</v>
      </c>
      <c r="H10" s="2">
        <v>3</v>
      </c>
      <c r="I10" s="8">
        <v>131046739</v>
      </c>
      <c r="J10" s="9"/>
      <c r="K10" s="9"/>
      <c r="L10" s="2" t="s">
        <v>12</v>
      </c>
      <c r="M10" s="9"/>
      <c r="N10" s="2" t="s">
        <v>12</v>
      </c>
      <c r="O10" s="9"/>
      <c r="P10" t="s">
        <v>20</v>
      </c>
      <c r="Q10">
        <v>4355.04736328125</v>
      </c>
    </row>
    <row r="11" spans="1:17" ht="27.6" x14ac:dyDescent="0.25">
      <c r="A11" s="1">
        <v>2019</v>
      </c>
      <c r="B11" s="1" t="s">
        <v>6</v>
      </c>
      <c r="C11" s="1" t="s">
        <v>7</v>
      </c>
      <c r="D11" s="1" t="s">
        <v>18</v>
      </c>
      <c r="E11" s="1" t="s">
        <v>9</v>
      </c>
      <c r="F11" s="1" t="s">
        <v>10</v>
      </c>
      <c r="G11" s="1" t="s">
        <v>11</v>
      </c>
      <c r="H11" s="1">
        <v>3</v>
      </c>
      <c r="I11" s="6">
        <v>142054892</v>
      </c>
      <c r="J11" s="7"/>
      <c r="K11" s="7"/>
      <c r="L11" s="1" t="s">
        <v>12</v>
      </c>
      <c r="M11" s="7"/>
      <c r="N11" s="1" t="s">
        <v>12</v>
      </c>
      <c r="O11" s="7"/>
      <c r="P11" t="s">
        <v>21</v>
      </c>
      <c r="Q11">
        <v>2850.31884765625</v>
      </c>
    </row>
    <row r="12" spans="1:17" ht="27.6" x14ac:dyDescent="0.25">
      <c r="A12" s="2">
        <v>2020</v>
      </c>
      <c r="B12" s="2" t="s">
        <v>6</v>
      </c>
      <c r="C12" s="2" t="s">
        <v>7</v>
      </c>
      <c r="D12" s="2" t="s">
        <v>18</v>
      </c>
      <c r="E12" s="2" t="s">
        <v>9</v>
      </c>
      <c r="F12" s="2" t="s">
        <v>10</v>
      </c>
      <c r="G12" s="2" t="s">
        <v>11</v>
      </c>
      <c r="H12" s="2">
        <v>3</v>
      </c>
      <c r="I12" s="8">
        <v>111417751</v>
      </c>
      <c r="J12" s="9"/>
      <c r="K12" s="9"/>
      <c r="L12" s="2" t="s">
        <v>12</v>
      </c>
      <c r="M12" s="9"/>
      <c r="N12" s="2" t="s">
        <v>12</v>
      </c>
      <c r="O12" s="9"/>
      <c r="P12" t="s">
        <v>22</v>
      </c>
      <c r="Q12">
        <v>4484.6572265625</v>
      </c>
    </row>
    <row r="13" spans="1:17" ht="27.6" x14ac:dyDescent="0.25">
      <c r="A13" s="1">
        <v>2021</v>
      </c>
      <c r="B13" s="1" t="s">
        <v>6</v>
      </c>
      <c r="C13" s="1" t="s">
        <v>7</v>
      </c>
      <c r="D13" s="1" t="s">
        <v>18</v>
      </c>
      <c r="E13" s="1" t="s">
        <v>9</v>
      </c>
      <c r="F13" s="1" t="s">
        <v>10</v>
      </c>
      <c r="G13" s="1" t="s">
        <v>11</v>
      </c>
      <c r="H13" s="1">
        <v>3</v>
      </c>
      <c r="I13" s="6">
        <v>103736443</v>
      </c>
      <c r="J13" s="7"/>
      <c r="K13" s="7"/>
      <c r="L13" s="1" t="s">
        <v>12</v>
      </c>
      <c r="M13" s="7"/>
      <c r="N13" s="1" t="s">
        <v>12</v>
      </c>
      <c r="O13" s="10"/>
      <c r="P13" t="s">
        <v>23</v>
      </c>
      <c r="Q13">
        <v>3896.40014648438</v>
      </c>
    </row>
    <row r="14" spans="1:17" x14ac:dyDescent="0.25">
      <c r="A14" s="4" t="s">
        <v>14</v>
      </c>
      <c r="B14" s="2">
        <v>2098.11083984375</v>
      </c>
      <c r="C14" s="2"/>
      <c r="D14" s="2"/>
      <c r="E14" s="2"/>
      <c r="F14" s="2"/>
      <c r="G14" s="2"/>
      <c r="H14" s="2"/>
      <c r="I14" s="8"/>
      <c r="J14" s="9"/>
      <c r="K14" s="9"/>
      <c r="L14" s="2"/>
      <c r="M14" s="9"/>
      <c r="N14" s="2"/>
      <c r="O14" s="9"/>
      <c r="P14" t="s">
        <v>24</v>
      </c>
      <c r="Q14">
        <v>2778.65209960938</v>
      </c>
    </row>
    <row r="15" spans="1:17" ht="27.6" x14ac:dyDescent="0.25">
      <c r="A15" s="1">
        <v>2017</v>
      </c>
      <c r="B15" s="1" t="s">
        <v>6</v>
      </c>
      <c r="C15" s="1" t="s">
        <v>7</v>
      </c>
      <c r="D15" s="1" t="s">
        <v>25</v>
      </c>
      <c r="E15" s="1" t="s">
        <v>9</v>
      </c>
      <c r="F15" s="1" t="s">
        <v>10</v>
      </c>
      <c r="G15" s="1" t="s">
        <v>11</v>
      </c>
      <c r="H15" s="1">
        <v>3</v>
      </c>
      <c r="I15" s="6">
        <v>2111578375</v>
      </c>
      <c r="J15" s="7"/>
      <c r="K15" s="7"/>
      <c r="L15" s="1" t="s">
        <v>12</v>
      </c>
      <c r="M15" s="7"/>
      <c r="N15" s="1" t="s">
        <v>12</v>
      </c>
      <c r="O15" s="7"/>
      <c r="P15" t="s">
        <v>26</v>
      </c>
      <c r="Q15">
        <v>3351.08935546875</v>
      </c>
    </row>
    <row r="16" spans="1:17" ht="27.6" x14ac:dyDescent="0.25">
      <c r="A16" s="2">
        <v>2018</v>
      </c>
      <c r="B16" s="2" t="s">
        <v>6</v>
      </c>
      <c r="C16" s="2" t="s">
        <v>7</v>
      </c>
      <c r="D16" s="2" t="s">
        <v>25</v>
      </c>
      <c r="E16" s="2" t="s">
        <v>9</v>
      </c>
      <c r="F16" s="2" t="s">
        <v>10</v>
      </c>
      <c r="G16" s="2" t="s">
        <v>11</v>
      </c>
      <c r="H16" s="2">
        <v>3</v>
      </c>
      <c r="I16" s="8">
        <v>2118396486</v>
      </c>
      <c r="J16" s="9"/>
      <c r="K16" s="9"/>
      <c r="L16" s="2" t="s">
        <v>12</v>
      </c>
      <c r="M16" s="9"/>
      <c r="N16" s="2" t="s">
        <v>12</v>
      </c>
      <c r="O16" s="9"/>
      <c r="Q16">
        <f>SUM(Q3:Q15)</f>
        <v>56526.239196777358</v>
      </c>
    </row>
    <row r="17" spans="1:15" ht="27.6" x14ac:dyDescent="0.25">
      <c r="A17" s="1">
        <v>2019</v>
      </c>
      <c r="B17" s="1" t="s">
        <v>6</v>
      </c>
      <c r="C17" s="1" t="s">
        <v>7</v>
      </c>
      <c r="D17" s="1" t="s">
        <v>25</v>
      </c>
      <c r="E17" s="1" t="s">
        <v>9</v>
      </c>
      <c r="F17" s="1" t="s">
        <v>10</v>
      </c>
      <c r="G17" s="1" t="s">
        <v>11</v>
      </c>
      <c r="H17" s="1">
        <v>3</v>
      </c>
      <c r="I17" s="6">
        <v>2040911820</v>
      </c>
      <c r="J17" s="7"/>
      <c r="K17" s="7"/>
      <c r="L17" s="1" t="s">
        <v>12</v>
      </c>
      <c r="M17" s="7"/>
      <c r="N17" s="1" t="s">
        <v>12</v>
      </c>
      <c r="O17" s="7"/>
    </row>
    <row r="18" spans="1:15" ht="27.6" x14ac:dyDescent="0.25">
      <c r="A18" s="2">
        <v>2020</v>
      </c>
      <c r="B18" s="2" t="s">
        <v>6</v>
      </c>
      <c r="C18" s="2" t="s">
        <v>7</v>
      </c>
      <c r="D18" s="2" t="s">
        <v>25</v>
      </c>
      <c r="E18" s="2" t="s">
        <v>9</v>
      </c>
      <c r="F18" s="2" t="s">
        <v>10</v>
      </c>
      <c r="G18" s="2" t="s">
        <v>11</v>
      </c>
      <c r="H18" s="2">
        <v>3</v>
      </c>
      <c r="I18" s="8">
        <v>1722676304</v>
      </c>
      <c r="J18" s="9"/>
      <c r="K18" s="9"/>
      <c r="L18" s="2" t="s">
        <v>12</v>
      </c>
      <c r="M18" s="9"/>
      <c r="N18" s="2" t="s">
        <v>12</v>
      </c>
      <c r="O18" s="9"/>
    </row>
    <row r="19" spans="1:15" ht="27.6" x14ac:dyDescent="0.25">
      <c r="A19" s="1">
        <v>2021</v>
      </c>
      <c r="B19" s="1" t="s">
        <v>6</v>
      </c>
      <c r="C19" s="1" t="s">
        <v>7</v>
      </c>
      <c r="D19" s="1" t="s">
        <v>25</v>
      </c>
      <c r="E19" s="1" t="s">
        <v>9</v>
      </c>
      <c r="F19" s="1" t="s">
        <v>10</v>
      </c>
      <c r="G19" s="1" t="s">
        <v>11</v>
      </c>
      <c r="H19" s="1">
        <v>3</v>
      </c>
      <c r="I19" s="6">
        <v>1742896612</v>
      </c>
      <c r="J19" s="7"/>
      <c r="K19" s="7"/>
      <c r="L19" s="1" t="s">
        <v>12</v>
      </c>
      <c r="M19" s="7"/>
      <c r="N19" s="1" t="s">
        <v>12</v>
      </c>
      <c r="O19" s="10"/>
    </row>
    <row r="20" spans="1:15" x14ac:dyDescent="0.25">
      <c r="A20" s="4" t="s">
        <v>15</v>
      </c>
      <c r="B20" s="2">
        <v>955.65106201171898</v>
      </c>
      <c r="C20" s="2"/>
      <c r="D20" s="2"/>
      <c r="E20" s="2"/>
      <c r="F20" s="2"/>
      <c r="G20" s="2"/>
      <c r="H20" s="2"/>
      <c r="I20" s="8"/>
      <c r="J20" s="9"/>
      <c r="K20" s="9"/>
      <c r="L20" s="2"/>
      <c r="M20" s="9"/>
      <c r="N20" s="2"/>
      <c r="O20" s="9"/>
    </row>
    <row r="21" spans="1:15" ht="27.6" x14ac:dyDescent="0.25">
      <c r="A21" s="1">
        <v>2017</v>
      </c>
      <c r="B21" s="1" t="s">
        <v>6</v>
      </c>
      <c r="C21" s="1" t="s">
        <v>7</v>
      </c>
      <c r="D21" s="1" t="s">
        <v>27</v>
      </c>
      <c r="E21" s="1" t="s">
        <v>9</v>
      </c>
      <c r="F21" s="1" t="s">
        <v>10</v>
      </c>
      <c r="G21" s="1" t="s">
        <v>11</v>
      </c>
      <c r="H21" s="1">
        <v>3</v>
      </c>
      <c r="I21" s="6">
        <v>1277377568</v>
      </c>
      <c r="J21" s="7"/>
      <c r="K21" s="7"/>
      <c r="L21" s="1" t="s">
        <v>12</v>
      </c>
      <c r="M21" s="7"/>
      <c r="N21" s="1" t="s">
        <v>12</v>
      </c>
      <c r="O21" s="7"/>
    </row>
    <row r="22" spans="1:15" ht="27.6" x14ac:dyDescent="0.25">
      <c r="A22" s="2">
        <v>2018</v>
      </c>
      <c r="B22" s="2" t="s">
        <v>6</v>
      </c>
      <c r="C22" s="2" t="s">
        <v>7</v>
      </c>
      <c r="D22" s="2" t="s">
        <v>27</v>
      </c>
      <c r="E22" s="2" t="s">
        <v>9</v>
      </c>
      <c r="F22" s="2" t="s">
        <v>10</v>
      </c>
      <c r="G22" s="2" t="s">
        <v>11</v>
      </c>
      <c r="H22" s="2">
        <v>3</v>
      </c>
      <c r="I22" s="8">
        <v>1535950042</v>
      </c>
      <c r="J22" s="9"/>
      <c r="K22" s="9"/>
      <c r="L22" s="2" t="s">
        <v>12</v>
      </c>
      <c r="M22" s="9"/>
      <c r="N22" s="2" t="s">
        <v>12</v>
      </c>
      <c r="O22" s="9"/>
    </row>
    <row r="23" spans="1:15" ht="27.6" x14ac:dyDescent="0.25">
      <c r="A23" s="1">
        <v>2019</v>
      </c>
      <c r="B23" s="1" t="s">
        <v>6</v>
      </c>
      <c r="C23" s="1" t="s">
        <v>7</v>
      </c>
      <c r="D23" s="1" t="s">
        <v>27</v>
      </c>
      <c r="E23" s="1" t="s">
        <v>9</v>
      </c>
      <c r="F23" s="1" t="s">
        <v>10</v>
      </c>
      <c r="G23" s="1" t="s">
        <v>11</v>
      </c>
      <c r="H23" s="1">
        <v>3</v>
      </c>
      <c r="I23" s="6">
        <v>1386574771</v>
      </c>
      <c r="J23" s="7"/>
      <c r="K23" s="7"/>
      <c r="L23" s="1" t="s">
        <v>12</v>
      </c>
      <c r="M23" s="7"/>
      <c r="N23" s="1" t="s">
        <v>12</v>
      </c>
      <c r="O23" s="7"/>
    </row>
    <row r="24" spans="1:15" ht="27.6" x14ac:dyDescent="0.25">
      <c r="A24" s="2">
        <v>2020</v>
      </c>
      <c r="B24" s="2" t="s">
        <v>6</v>
      </c>
      <c r="C24" s="2" t="s">
        <v>7</v>
      </c>
      <c r="D24" s="2" t="s">
        <v>27</v>
      </c>
      <c r="E24" s="2" t="s">
        <v>9</v>
      </c>
      <c r="F24" s="2" t="s">
        <v>10</v>
      </c>
      <c r="G24" s="2" t="s">
        <v>11</v>
      </c>
      <c r="H24" s="2">
        <v>3</v>
      </c>
      <c r="I24" s="8">
        <v>1291927488</v>
      </c>
      <c r="J24" s="9"/>
      <c r="K24" s="9"/>
      <c r="L24" s="2" t="s">
        <v>12</v>
      </c>
      <c r="M24" s="9"/>
      <c r="N24" s="2" t="s">
        <v>12</v>
      </c>
      <c r="O24" s="9"/>
    </row>
    <row r="25" spans="1:15" ht="27.6" x14ac:dyDescent="0.25">
      <c r="A25" s="1">
        <v>2021</v>
      </c>
      <c r="B25" s="1" t="s">
        <v>6</v>
      </c>
      <c r="C25" s="1" t="s">
        <v>7</v>
      </c>
      <c r="D25" s="1" t="s">
        <v>27</v>
      </c>
      <c r="E25" s="1" t="s">
        <v>9</v>
      </c>
      <c r="F25" s="1" t="s">
        <v>10</v>
      </c>
      <c r="G25" s="1" t="s">
        <v>11</v>
      </c>
      <c r="H25" s="1">
        <v>3</v>
      </c>
      <c r="I25" s="6">
        <v>1311055139</v>
      </c>
      <c r="J25" s="7"/>
      <c r="K25" s="7"/>
      <c r="L25" s="1" t="s">
        <v>12</v>
      </c>
      <c r="M25" s="7"/>
      <c r="N25" s="1" t="s">
        <v>12</v>
      </c>
      <c r="O25" s="10"/>
    </row>
    <row r="26" spans="1:15" x14ac:dyDescent="0.25">
      <c r="A26" s="4" t="s">
        <v>16</v>
      </c>
      <c r="B26" s="2">
        <v>3303.89086914063</v>
      </c>
      <c r="C26" s="2"/>
      <c r="D26" s="2"/>
      <c r="E26" s="2"/>
      <c r="F26" s="2"/>
      <c r="G26" s="2"/>
      <c r="H26" s="2"/>
      <c r="I26" s="8"/>
      <c r="J26" s="9"/>
      <c r="K26" s="9"/>
      <c r="L26" s="2"/>
      <c r="M26" s="9"/>
      <c r="N26" s="2"/>
      <c r="O26" s="9"/>
    </row>
    <row r="27" spans="1:15" ht="27.6" x14ac:dyDescent="0.25">
      <c r="A27" s="1">
        <v>2017</v>
      </c>
      <c r="B27" s="1" t="s">
        <v>6</v>
      </c>
      <c r="C27" s="1" t="s">
        <v>7</v>
      </c>
      <c r="D27" s="1" t="s">
        <v>28</v>
      </c>
      <c r="E27" s="1" t="s">
        <v>9</v>
      </c>
      <c r="F27" s="1" t="s">
        <v>10</v>
      </c>
      <c r="G27" s="1" t="s">
        <v>11</v>
      </c>
      <c r="H27" s="1">
        <v>3</v>
      </c>
      <c r="I27" s="6">
        <v>642312174</v>
      </c>
      <c r="J27" s="7"/>
      <c r="K27" s="7"/>
      <c r="L27" s="1" t="s">
        <v>12</v>
      </c>
      <c r="M27" s="7"/>
      <c r="N27" s="1" t="s">
        <v>12</v>
      </c>
      <c r="O27" s="7"/>
    </row>
    <row r="28" spans="1:15" ht="27.6" x14ac:dyDescent="0.25">
      <c r="A28" s="2">
        <v>2018</v>
      </c>
      <c r="B28" s="2" t="s">
        <v>6</v>
      </c>
      <c r="C28" s="2" t="s">
        <v>7</v>
      </c>
      <c r="D28" s="2" t="s">
        <v>28</v>
      </c>
      <c r="E28" s="2" t="s">
        <v>9</v>
      </c>
      <c r="F28" s="2" t="s">
        <v>10</v>
      </c>
      <c r="G28" s="2" t="s">
        <v>11</v>
      </c>
      <c r="H28" s="2">
        <v>3</v>
      </c>
      <c r="I28" s="8">
        <v>608977311</v>
      </c>
      <c r="J28" s="9"/>
      <c r="K28" s="9"/>
      <c r="L28" s="2" t="s">
        <v>12</v>
      </c>
      <c r="M28" s="9"/>
      <c r="N28" s="2" t="s">
        <v>12</v>
      </c>
      <c r="O28" s="9"/>
    </row>
    <row r="29" spans="1:15" ht="27.6" x14ac:dyDescent="0.25">
      <c r="A29" s="1">
        <v>2019</v>
      </c>
      <c r="B29" s="1" t="s">
        <v>6</v>
      </c>
      <c r="C29" s="1" t="s">
        <v>7</v>
      </c>
      <c r="D29" s="1" t="s">
        <v>28</v>
      </c>
      <c r="E29" s="1" t="s">
        <v>9</v>
      </c>
      <c r="F29" s="1" t="s">
        <v>10</v>
      </c>
      <c r="G29" s="1" t="s">
        <v>11</v>
      </c>
      <c r="H29" s="1">
        <v>3</v>
      </c>
      <c r="I29" s="6">
        <v>666933085</v>
      </c>
      <c r="J29" s="7"/>
      <c r="K29" s="7"/>
      <c r="L29" s="1" t="s">
        <v>12</v>
      </c>
      <c r="M29" s="7"/>
      <c r="N29" s="1" t="s">
        <v>12</v>
      </c>
      <c r="O29" s="7"/>
    </row>
    <row r="30" spans="1:15" ht="27.6" x14ac:dyDescent="0.25">
      <c r="A30" s="2">
        <v>2020</v>
      </c>
      <c r="B30" s="2" t="s">
        <v>6</v>
      </c>
      <c r="C30" s="2" t="s">
        <v>7</v>
      </c>
      <c r="D30" s="2" t="s">
        <v>28</v>
      </c>
      <c r="E30" s="2" t="s">
        <v>9</v>
      </c>
      <c r="F30" s="2" t="s">
        <v>10</v>
      </c>
      <c r="G30" s="2" t="s">
        <v>11</v>
      </c>
      <c r="H30" s="2">
        <v>3</v>
      </c>
      <c r="I30" s="8">
        <v>897604376</v>
      </c>
      <c r="J30" s="9"/>
      <c r="K30" s="9"/>
      <c r="L30" s="2" t="s">
        <v>12</v>
      </c>
      <c r="M30" s="9"/>
      <c r="N30" s="2" t="s">
        <v>12</v>
      </c>
      <c r="O30" s="9"/>
    </row>
    <row r="31" spans="1:15" ht="27.6" x14ac:dyDescent="0.25">
      <c r="A31" s="1">
        <v>2021</v>
      </c>
      <c r="B31" s="1" t="s">
        <v>6</v>
      </c>
      <c r="C31" s="1" t="s">
        <v>7</v>
      </c>
      <c r="D31" s="1" t="s">
        <v>28</v>
      </c>
      <c r="E31" s="1" t="s">
        <v>9</v>
      </c>
      <c r="F31" s="1" t="s">
        <v>10</v>
      </c>
      <c r="G31" s="1" t="s">
        <v>11</v>
      </c>
      <c r="H31" s="1">
        <v>3</v>
      </c>
      <c r="I31" s="6">
        <v>578074804</v>
      </c>
      <c r="J31" s="7"/>
      <c r="K31" s="7"/>
      <c r="L31" s="1" t="s">
        <v>12</v>
      </c>
      <c r="M31" s="7"/>
      <c r="N31" s="1" t="s">
        <v>12</v>
      </c>
      <c r="O31" s="10"/>
    </row>
    <row r="32" spans="1:15" x14ac:dyDescent="0.25">
      <c r="A32" t="s">
        <v>17</v>
      </c>
      <c r="B32">
        <v>3234.0791015625</v>
      </c>
    </row>
    <row r="33" spans="1:15" ht="27.6" x14ac:dyDescent="0.25">
      <c r="A33" s="1">
        <v>2017</v>
      </c>
      <c r="B33" s="1" t="s">
        <v>6</v>
      </c>
      <c r="C33" s="1" t="s">
        <v>7</v>
      </c>
      <c r="D33" s="1" t="s">
        <v>29</v>
      </c>
      <c r="E33" s="1" t="s">
        <v>9</v>
      </c>
      <c r="F33" s="1" t="s">
        <v>10</v>
      </c>
      <c r="G33" s="1" t="s">
        <v>11</v>
      </c>
      <c r="H33" s="1">
        <v>3</v>
      </c>
      <c r="I33" s="6">
        <v>29303</v>
      </c>
      <c r="J33" s="7"/>
      <c r="K33" s="7"/>
      <c r="L33" s="1" t="s">
        <v>12</v>
      </c>
      <c r="M33" s="7"/>
      <c r="N33" s="1" t="s">
        <v>12</v>
      </c>
      <c r="O33" s="7"/>
    </row>
    <row r="34" spans="1:15" ht="27.6" x14ac:dyDescent="0.25">
      <c r="A34" s="2">
        <v>2018</v>
      </c>
      <c r="B34" s="2" t="s">
        <v>6</v>
      </c>
      <c r="C34" s="2" t="s">
        <v>7</v>
      </c>
      <c r="D34" s="2" t="s">
        <v>29</v>
      </c>
      <c r="E34" s="2" t="s">
        <v>9</v>
      </c>
      <c r="F34" s="2" t="s">
        <v>10</v>
      </c>
      <c r="G34" s="2" t="s">
        <v>11</v>
      </c>
      <c r="H34" s="2">
        <v>3</v>
      </c>
      <c r="I34" s="8">
        <v>1204495</v>
      </c>
      <c r="J34" s="9"/>
      <c r="K34" s="9"/>
      <c r="L34" s="2" t="s">
        <v>12</v>
      </c>
      <c r="M34" s="9"/>
      <c r="N34" s="2" t="s">
        <v>12</v>
      </c>
      <c r="O34" s="9"/>
    </row>
    <row r="35" spans="1:15" ht="27.6" x14ac:dyDescent="0.25">
      <c r="A35" s="1">
        <v>2019</v>
      </c>
      <c r="B35" s="1" t="s">
        <v>6</v>
      </c>
      <c r="C35" s="1" t="s">
        <v>7</v>
      </c>
      <c r="D35" s="1" t="s">
        <v>29</v>
      </c>
      <c r="E35" s="1" t="s">
        <v>9</v>
      </c>
      <c r="F35" s="1" t="s">
        <v>10</v>
      </c>
      <c r="G35" s="1" t="s">
        <v>11</v>
      </c>
      <c r="H35" s="1">
        <v>3</v>
      </c>
      <c r="I35" s="6">
        <v>252</v>
      </c>
      <c r="J35" s="7"/>
      <c r="K35" s="7"/>
      <c r="L35" s="1" t="s">
        <v>12</v>
      </c>
      <c r="M35" s="7"/>
      <c r="N35" s="1" t="s">
        <v>12</v>
      </c>
      <c r="O35" s="7"/>
    </row>
    <row r="36" spans="1:15" ht="27.6" x14ac:dyDescent="0.25">
      <c r="A36" s="2">
        <v>2021</v>
      </c>
      <c r="B36" s="2" t="s">
        <v>6</v>
      </c>
      <c r="C36" s="2" t="s">
        <v>7</v>
      </c>
      <c r="D36" s="2" t="s">
        <v>29</v>
      </c>
      <c r="E36" s="2" t="s">
        <v>9</v>
      </c>
      <c r="F36" s="2" t="s">
        <v>10</v>
      </c>
      <c r="G36" s="2" t="s">
        <v>11</v>
      </c>
      <c r="H36" s="2">
        <v>3</v>
      </c>
      <c r="I36" s="8">
        <v>47952</v>
      </c>
      <c r="J36" s="9"/>
      <c r="K36" s="9"/>
      <c r="L36" s="2" t="s">
        <v>12</v>
      </c>
      <c r="M36" s="9"/>
      <c r="N36" s="2" t="s">
        <v>12</v>
      </c>
      <c r="O36" s="10"/>
    </row>
    <row r="37" spans="1:15" x14ac:dyDescent="0.25">
      <c r="A37" t="s">
        <v>19</v>
      </c>
      <c r="B37">
        <v>5220.87939453125</v>
      </c>
    </row>
    <row r="38" spans="1:15" ht="27.6" x14ac:dyDescent="0.25">
      <c r="A38" s="1">
        <v>2017</v>
      </c>
      <c r="B38" s="1" t="s">
        <v>6</v>
      </c>
      <c r="C38" s="1" t="s">
        <v>7</v>
      </c>
      <c r="D38" s="1" t="s">
        <v>30</v>
      </c>
      <c r="E38" s="1" t="s">
        <v>9</v>
      </c>
      <c r="F38" s="1" t="s">
        <v>10</v>
      </c>
      <c r="G38" s="1" t="s">
        <v>11</v>
      </c>
      <c r="H38" s="1">
        <v>3</v>
      </c>
      <c r="I38" s="6">
        <v>181014103</v>
      </c>
      <c r="J38" s="7"/>
      <c r="K38" s="7"/>
      <c r="L38" s="1" t="s">
        <v>12</v>
      </c>
      <c r="M38" s="7"/>
      <c r="N38" s="1" t="s">
        <v>12</v>
      </c>
      <c r="O38" s="7"/>
    </row>
    <row r="39" spans="1:15" ht="27.6" x14ac:dyDescent="0.25">
      <c r="A39" s="2">
        <v>2018</v>
      </c>
      <c r="B39" s="2" t="s">
        <v>6</v>
      </c>
      <c r="C39" s="2" t="s">
        <v>7</v>
      </c>
      <c r="D39" s="2" t="s">
        <v>30</v>
      </c>
      <c r="E39" s="2" t="s">
        <v>9</v>
      </c>
      <c r="F39" s="2" t="s">
        <v>10</v>
      </c>
      <c r="G39" s="2" t="s">
        <v>11</v>
      </c>
      <c r="H39" s="2">
        <v>3</v>
      </c>
      <c r="I39" s="8">
        <v>135966541</v>
      </c>
      <c r="J39" s="9"/>
      <c r="K39" s="9"/>
      <c r="L39" s="2" t="s">
        <v>12</v>
      </c>
      <c r="M39" s="9"/>
      <c r="N39" s="2" t="s">
        <v>12</v>
      </c>
      <c r="O39" s="9"/>
    </row>
    <row r="40" spans="1:15" ht="27.6" x14ac:dyDescent="0.25">
      <c r="A40" s="1">
        <v>2019</v>
      </c>
      <c r="B40" s="1" t="s">
        <v>6</v>
      </c>
      <c r="C40" s="1" t="s">
        <v>7</v>
      </c>
      <c r="D40" s="1" t="s">
        <v>30</v>
      </c>
      <c r="E40" s="1" t="s">
        <v>9</v>
      </c>
      <c r="F40" s="1" t="s">
        <v>10</v>
      </c>
      <c r="G40" s="1" t="s">
        <v>11</v>
      </c>
      <c r="H40" s="1">
        <v>3</v>
      </c>
      <c r="I40" s="6">
        <v>105348517</v>
      </c>
      <c r="J40" s="7"/>
      <c r="K40" s="7"/>
      <c r="L40" s="1" t="s">
        <v>12</v>
      </c>
      <c r="M40" s="7"/>
      <c r="N40" s="1" t="s">
        <v>12</v>
      </c>
      <c r="O40" s="7"/>
    </row>
    <row r="41" spans="1:15" ht="27.6" x14ac:dyDescent="0.25">
      <c r="A41" s="2">
        <v>2020</v>
      </c>
      <c r="B41" s="2" t="s">
        <v>6</v>
      </c>
      <c r="C41" s="2" t="s">
        <v>7</v>
      </c>
      <c r="D41" s="2" t="s">
        <v>30</v>
      </c>
      <c r="E41" s="2" t="s">
        <v>9</v>
      </c>
      <c r="F41" s="2" t="s">
        <v>10</v>
      </c>
      <c r="G41" s="2" t="s">
        <v>11</v>
      </c>
      <c r="H41" s="2">
        <v>3</v>
      </c>
      <c r="I41" s="8">
        <v>70362078</v>
      </c>
      <c r="J41" s="9"/>
      <c r="K41" s="9"/>
      <c r="L41" s="2" t="s">
        <v>12</v>
      </c>
      <c r="M41" s="9"/>
      <c r="N41" s="2" t="s">
        <v>12</v>
      </c>
      <c r="O41" s="9"/>
    </row>
    <row r="42" spans="1:15" ht="27.6" x14ac:dyDescent="0.25">
      <c r="A42" s="1">
        <v>2021</v>
      </c>
      <c r="B42" s="1" t="s">
        <v>6</v>
      </c>
      <c r="C42" s="1" t="s">
        <v>7</v>
      </c>
      <c r="D42" s="1" t="s">
        <v>30</v>
      </c>
      <c r="E42" s="1" t="s">
        <v>9</v>
      </c>
      <c r="F42" s="1" t="s">
        <v>10</v>
      </c>
      <c r="G42" s="1" t="s">
        <v>11</v>
      </c>
      <c r="H42" s="1">
        <v>3</v>
      </c>
      <c r="I42" s="6">
        <v>115295924</v>
      </c>
      <c r="J42" s="7"/>
      <c r="K42" s="7"/>
      <c r="L42" s="1" t="s">
        <v>12</v>
      </c>
      <c r="M42" s="7"/>
      <c r="N42" s="1" t="s">
        <v>12</v>
      </c>
      <c r="O42" s="10"/>
    </row>
    <row r="43" spans="1:15" x14ac:dyDescent="0.25">
      <c r="A43" t="s">
        <v>20</v>
      </c>
      <c r="B43">
        <v>4355.04736328125</v>
      </c>
    </row>
    <row r="44" spans="1:15" ht="27.6" x14ac:dyDescent="0.25">
      <c r="A44" s="1">
        <v>2017</v>
      </c>
      <c r="B44" s="1" t="s">
        <v>6</v>
      </c>
      <c r="C44" s="1" t="s">
        <v>7</v>
      </c>
      <c r="D44" s="1" t="s">
        <v>31</v>
      </c>
      <c r="E44" s="1" t="s">
        <v>9</v>
      </c>
      <c r="F44" s="1" t="s">
        <v>10</v>
      </c>
      <c r="G44" s="1" t="s">
        <v>11</v>
      </c>
      <c r="H44" s="1">
        <v>3</v>
      </c>
      <c r="I44" s="6">
        <v>390446433</v>
      </c>
      <c r="J44" s="7"/>
      <c r="K44" s="7"/>
      <c r="L44" s="1" t="s">
        <v>12</v>
      </c>
      <c r="M44" s="7"/>
      <c r="N44" s="1" t="s">
        <v>12</v>
      </c>
      <c r="O44" s="7"/>
    </row>
    <row r="45" spans="1:15" ht="27.6" x14ac:dyDescent="0.25">
      <c r="A45" s="2">
        <v>2018</v>
      </c>
      <c r="B45" s="2" t="s">
        <v>6</v>
      </c>
      <c r="C45" s="2" t="s">
        <v>7</v>
      </c>
      <c r="D45" s="2" t="s">
        <v>31</v>
      </c>
      <c r="E45" s="2" t="s">
        <v>9</v>
      </c>
      <c r="F45" s="2" t="s">
        <v>10</v>
      </c>
      <c r="G45" s="2" t="s">
        <v>11</v>
      </c>
      <c r="H45" s="2">
        <v>3</v>
      </c>
      <c r="I45" s="8">
        <v>249293164</v>
      </c>
      <c r="J45" s="9"/>
      <c r="K45" s="9"/>
      <c r="L45" s="2" t="s">
        <v>12</v>
      </c>
      <c r="M45" s="9"/>
      <c r="N45" s="2" t="s">
        <v>12</v>
      </c>
      <c r="O45" s="9"/>
    </row>
    <row r="46" spans="1:15" ht="27.6" x14ac:dyDescent="0.25">
      <c r="A46" s="1">
        <v>2019</v>
      </c>
      <c r="B46" s="1" t="s">
        <v>6</v>
      </c>
      <c r="C46" s="1" t="s">
        <v>7</v>
      </c>
      <c r="D46" s="1" t="s">
        <v>31</v>
      </c>
      <c r="E46" s="1" t="s">
        <v>9</v>
      </c>
      <c r="F46" s="1" t="s">
        <v>10</v>
      </c>
      <c r="G46" s="1" t="s">
        <v>11</v>
      </c>
      <c r="H46" s="1">
        <v>3</v>
      </c>
      <c r="I46" s="6">
        <v>256668938</v>
      </c>
      <c r="J46" s="7"/>
      <c r="K46" s="7"/>
      <c r="L46" s="1" t="s">
        <v>12</v>
      </c>
      <c r="M46" s="7"/>
      <c r="N46" s="1" t="s">
        <v>12</v>
      </c>
      <c r="O46" s="7"/>
    </row>
    <row r="47" spans="1:15" ht="27.6" x14ac:dyDescent="0.25">
      <c r="A47" s="2">
        <v>2020</v>
      </c>
      <c r="B47" s="2" t="s">
        <v>6</v>
      </c>
      <c r="C47" s="2" t="s">
        <v>7</v>
      </c>
      <c r="D47" s="2" t="s">
        <v>31</v>
      </c>
      <c r="E47" s="2" t="s">
        <v>9</v>
      </c>
      <c r="F47" s="2" t="s">
        <v>10</v>
      </c>
      <c r="G47" s="2" t="s">
        <v>11</v>
      </c>
      <c r="H47" s="2">
        <v>3</v>
      </c>
      <c r="I47" s="8">
        <v>233651662</v>
      </c>
      <c r="J47" s="9"/>
      <c r="K47" s="9"/>
      <c r="L47" s="2" t="s">
        <v>12</v>
      </c>
      <c r="M47" s="9"/>
      <c r="N47" s="2" t="s">
        <v>12</v>
      </c>
      <c r="O47" s="9"/>
    </row>
    <row r="48" spans="1:15" ht="27.6" x14ac:dyDescent="0.25">
      <c r="A48" s="1">
        <v>2021</v>
      </c>
      <c r="B48" s="1" t="s">
        <v>6</v>
      </c>
      <c r="C48" s="1" t="s">
        <v>7</v>
      </c>
      <c r="D48" s="1" t="s">
        <v>31</v>
      </c>
      <c r="E48" s="1" t="s">
        <v>9</v>
      </c>
      <c r="F48" s="1" t="s">
        <v>10</v>
      </c>
      <c r="G48" s="1" t="s">
        <v>11</v>
      </c>
      <c r="H48" s="1">
        <v>3</v>
      </c>
      <c r="I48" s="6">
        <v>285976932</v>
      </c>
      <c r="J48" s="7"/>
      <c r="K48" s="7"/>
      <c r="L48" s="1" t="s">
        <v>12</v>
      </c>
      <c r="M48" s="7"/>
      <c r="N48" s="1" t="s">
        <v>12</v>
      </c>
      <c r="O48" s="10"/>
    </row>
    <row r="49" spans="1:15" x14ac:dyDescent="0.25">
      <c r="A49" t="s">
        <v>21</v>
      </c>
      <c r="B49">
        <v>2850.31884765625</v>
      </c>
    </row>
    <row r="50" spans="1:15" ht="27.6" x14ac:dyDescent="0.25">
      <c r="A50" s="1">
        <v>2017</v>
      </c>
      <c r="B50" s="1" t="s">
        <v>6</v>
      </c>
      <c r="C50" s="1" t="s">
        <v>7</v>
      </c>
      <c r="D50" s="1" t="s">
        <v>32</v>
      </c>
      <c r="E50" s="1" t="s">
        <v>9</v>
      </c>
      <c r="F50" s="1" t="s">
        <v>10</v>
      </c>
      <c r="G50" s="1" t="s">
        <v>11</v>
      </c>
      <c r="H50" s="1">
        <v>3</v>
      </c>
      <c r="I50" s="6">
        <v>588596266</v>
      </c>
      <c r="J50" s="7"/>
      <c r="K50" s="7"/>
      <c r="L50" s="1" t="s">
        <v>12</v>
      </c>
      <c r="M50" s="7"/>
      <c r="N50" s="1" t="s">
        <v>12</v>
      </c>
      <c r="O50" s="7"/>
    </row>
    <row r="51" spans="1:15" ht="27.6" x14ac:dyDescent="0.25">
      <c r="A51" s="2">
        <v>2018</v>
      </c>
      <c r="B51" s="2" t="s">
        <v>6</v>
      </c>
      <c r="C51" s="2" t="s">
        <v>7</v>
      </c>
      <c r="D51" s="2" t="s">
        <v>32</v>
      </c>
      <c r="E51" s="2" t="s">
        <v>9</v>
      </c>
      <c r="F51" s="2" t="s">
        <v>10</v>
      </c>
      <c r="G51" s="2" t="s">
        <v>11</v>
      </c>
      <c r="H51" s="2">
        <v>3</v>
      </c>
      <c r="I51" s="8">
        <v>622413910</v>
      </c>
      <c r="J51" s="9"/>
      <c r="K51" s="9"/>
      <c r="L51" s="2" t="s">
        <v>12</v>
      </c>
      <c r="M51" s="9"/>
      <c r="N51" s="2" t="s">
        <v>12</v>
      </c>
      <c r="O51" s="9"/>
    </row>
    <row r="52" spans="1:15" ht="27.6" x14ac:dyDescent="0.25">
      <c r="A52" s="1">
        <v>2019</v>
      </c>
      <c r="B52" s="1" t="s">
        <v>6</v>
      </c>
      <c r="C52" s="1" t="s">
        <v>7</v>
      </c>
      <c r="D52" s="1" t="s">
        <v>32</v>
      </c>
      <c r="E52" s="1" t="s">
        <v>9</v>
      </c>
      <c r="F52" s="1" t="s">
        <v>10</v>
      </c>
      <c r="G52" s="1" t="s">
        <v>11</v>
      </c>
      <c r="H52" s="1">
        <v>3</v>
      </c>
      <c r="I52" s="6">
        <v>537687866</v>
      </c>
      <c r="J52" s="7"/>
      <c r="K52" s="7"/>
      <c r="L52" s="1" t="s">
        <v>12</v>
      </c>
      <c r="M52" s="7"/>
      <c r="N52" s="1" t="s">
        <v>12</v>
      </c>
      <c r="O52" s="7"/>
    </row>
    <row r="53" spans="1:15" ht="27.6" x14ac:dyDescent="0.25">
      <c r="A53" s="2">
        <v>2020</v>
      </c>
      <c r="B53" s="2" t="s">
        <v>6</v>
      </c>
      <c r="C53" s="2" t="s">
        <v>7</v>
      </c>
      <c r="D53" s="2" t="s">
        <v>32</v>
      </c>
      <c r="E53" s="2" t="s">
        <v>9</v>
      </c>
      <c r="F53" s="2" t="s">
        <v>10</v>
      </c>
      <c r="G53" s="2" t="s">
        <v>11</v>
      </c>
      <c r="H53" s="2">
        <v>3</v>
      </c>
      <c r="I53" s="8">
        <v>490575687</v>
      </c>
      <c r="J53" s="9"/>
      <c r="K53" s="9"/>
      <c r="L53" s="2" t="s">
        <v>12</v>
      </c>
      <c r="M53" s="9"/>
      <c r="N53" s="2" t="s">
        <v>12</v>
      </c>
      <c r="O53" s="9"/>
    </row>
    <row r="54" spans="1:15" ht="27.6" x14ac:dyDescent="0.25">
      <c r="A54" s="1">
        <v>2021</v>
      </c>
      <c r="B54" s="1" t="s">
        <v>6</v>
      </c>
      <c r="C54" s="1" t="s">
        <v>7</v>
      </c>
      <c r="D54" s="1" t="s">
        <v>32</v>
      </c>
      <c r="E54" s="1" t="s">
        <v>9</v>
      </c>
      <c r="F54" s="1" t="s">
        <v>10</v>
      </c>
      <c r="G54" s="1" t="s">
        <v>11</v>
      </c>
      <c r="H54" s="1">
        <v>3</v>
      </c>
      <c r="I54" s="6">
        <v>756081997</v>
      </c>
      <c r="J54" s="7"/>
      <c r="K54" s="7"/>
      <c r="L54" s="1" t="s">
        <v>12</v>
      </c>
      <c r="M54" s="7"/>
      <c r="N54" s="1" t="s">
        <v>12</v>
      </c>
      <c r="O54" s="10"/>
    </row>
    <row r="55" spans="1:15" x14ac:dyDescent="0.25">
      <c r="A55" t="s">
        <v>22</v>
      </c>
      <c r="B55">
        <v>4484.6572265625</v>
      </c>
    </row>
    <row r="56" spans="1:15" ht="27.6" x14ac:dyDescent="0.25">
      <c r="A56" s="1">
        <v>2017</v>
      </c>
      <c r="B56" s="1" t="s">
        <v>6</v>
      </c>
      <c r="C56" s="1" t="s">
        <v>7</v>
      </c>
      <c r="D56" s="1" t="s">
        <v>33</v>
      </c>
      <c r="E56" s="1" t="s">
        <v>9</v>
      </c>
      <c r="F56" s="1" t="s">
        <v>10</v>
      </c>
      <c r="G56" s="1" t="s">
        <v>11</v>
      </c>
      <c r="H56" s="1">
        <v>3</v>
      </c>
      <c r="I56" s="6">
        <v>103084014</v>
      </c>
      <c r="J56" s="7"/>
      <c r="K56" s="7"/>
      <c r="L56" s="1" t="s">
        <v>12</v>
      </c>
      <c r="M56" s="7"/>
      <c r="N56" s="1" t="s">
        <v>12</v>
      </c>
      <c r="O56" s="7"/>
    </row>
    <row r="57" spans="1:15" ht="27.6" x14ac:dyDescent="0.25">
      <c r="A57" s="2">
        <v>2018</v>
      </c>
      <c r="B57" s="2" t="s">
        <v>6</v>
      </c>
      <c r="C57" s="2" t="s">
        <v>7</v>
      </c>
      <c r="D57" s="2" t="s">
        <v>33</v>
      </c>
      <c r="E57" s="2" t="s">
        <v>9</v>
      </c>
      <c r="F57" s="2" t="s">
        <v>10</v>
      </c>
      <c r="G57" s="2" t="s">
        <v>11</v>
      </c>
      <c r="H57" s="2">
        <v>3</v>
      </c>
      <c r="I57" s="8">
        <v>92633995</v>
      </c>
      <c r="J57" s="9"/>
      <c r="K57" s="9"/>
      <c r="L57" s="2" t="s">
        <v>12</v>
      </c>
      <c r="M57" s="9"/>
      <c r="N57" s="2" t="s">
        <v>12</v>
      </c>
      <c r="O57" s="9"/>
    </row>
    <row r="58" spans="1:15" ht="27.6" x14ac:dyDescent="0.25">
      <c r="A58" s="1">
        <v>2019</v>
      </c>
      <c r="B58" s="1" t="s">
        <v>6</v>
      </c>
      <c r="C58" s="1" t="s">
        <v>7</v>
      </c>
      <c r="D58" s="1" t="s">
        <v>33</v>
      </c>
      <c r="E58" s="1" t="s">
        <v>9</v>
      </c>
      <c r="F58" s="1" t="s">
        <v>10</v>
      </c>
      <c r="G58" s="1" t="s">
        <v>11</v>
      </c>
      <c r="H58" s="1">
        <v>3</v>
      </c>
      <c r="I58" s="6">
        <v>80047346</v>
      </c>
      <c r="J58" s="7"/>
      <c r="K58" s="7"/>
      <c r="L58" s="1" t="s">
        <v>12</v>
      </c>
      <c r="M58" s="7"/>
      <c r="N58" s="1" t="s">
        <v>12</v>
      </c>
      <c r="O58" s="7"/>
    </row>
    <row r="59" spans="1:15" ht="27.6" x14ac:dyDescent="0.25">
      <c r="A59" s="2">
        <v>2020</v>
      </c>
      <c r="B59" s="2" t="s">
        <v>6</v>
      </c>
      <c r="C59" s="2" t="s">
        <v>7</v>
      </c>
      <c r="D59" s="2" t="s">
        <v>33</v>
      </c>
      <c r="E59" s="2" t="s">
        <v>9</v>
      </c>
      <c r="F59" s="2" t="s">
        <v>10</v>
      </c>
      <c r="G59" s="2" t="s">
        <v>11</v>
      </c>
      <c r="H59" s="2">
        <v>3</v>
      </c>
      <c r="I59" s="8">
        <v>55222530</v>
      </c>
      <c r="J59" s="9"/>
      <c r="K59" s="9"/>
      <c r="L59" s="2" t="s">
        <v>12</v>
      </c>
      <c r="M59" s="9"/>
      <c r="N59" s="2" t="s">
        <v>12</v>
      </c>
      <c r="O59" s="9"/>
    </row>
    <row r="60" spans="1:15" ht="27.6" x14ac:dyDescent="0.25">
      <c r="A60" s="1">
        <v>2021</v>
      </c>
      <c r="B60" s="1" t="s">
        <v>6</v>
      </c>
      <c r="C60" s="1" t="s">
        <v>7</v>
      </c>
      <c r="D60" s="1" t="s">
        <v>33</v>
      </c>
      <c r="E60" s="1" t="s">
        <v>9</v>
      </c>
      <c r="F60" s="1" t="s">
        <v>10</v>
      </c>
      <c r="G60" s="1" t="s">
        <v>11</v>
      </c>
      <c r="H60" s="1">
        <v>3</v>
      </c>
      <c r="I60" s="6">
        <v>66826117</v>
      </c>
      <c r="J60" s="7"/>
      <c r="K60" s="7"/>
      <c r="L60" s="1" t="s">
        <v>12</v>
      </c>
      <c r="M60" s="7"/>
      <c r="N60" s="1" t="s">
        <v>12</v>
      </c>
      <c r="O60" s="10"/>
    </row>
    <row r="61" spans="1:15" x14ac:dyDescent="0.25">
      <c r="A61" t="s">
        <v>23</v>
      </c>
      <c r="B61">
        <v>3896.40014648438</v>
      </c>
    </row>
    <row r="62" spans="1:15" ht="27.6" x14ac:dyDescent="0.25">
      <c r="A62" s="1">
        <v>2017</v>
      </c>
      <c r="B62" s="1" t="s">
        <v>6</v>
      </c>
      <c r="C62" s="1" t="s">
        <v>7</v>
      </c>
      <c r="D62" s="1" t="s">
        <v>34</v>
      </c>
      <c r="E62" s="1" t="s">
        <v>9</v>
      </c>
      <c r="F62" s="1" t="s">
        <v>10</v>
      </c>
      <c r="G62" s="1" t="s">
        <v>11</v>
      </c>
      <c r="H62" s="1">
        <v>3</v>
      </c>
      <c r="I62" s="6">
        <v>1143330</v>
      </c>
      <c r="J62" s="7"/>
      <c r="K62" s="7"/>
      <c r="L62" s="1" t="s">
        <v>12</v>
      </c>
      <c r="M62" s="7"/>
      <c r="N62" s="1" t="s">
        <v>12</v>
      </c>
      <c r="O62" s="7"/>
    </row>
    <row r="63" spans="1:15" ht="27.6" x14ac:dyDescent="0.25">
      <c r="A63" s="2">
        <v>2018</v>
      </c>
      <c r="B63" s="2" t="s">
        <v>6</v>
      </c>
      <c r="C63" s="2" t="s">
        <v>7</v>
      </c>
      <c r="D63" s="2" t="s">
        <v>34</v>
      </c>
      <c r="E63" s="2" t="s">
        <v>9</v>
      </c>
      <c r="F63" s="2" t="s">
        <v>10</v>
      </c>
      <c r="G63" s="2" t="s">
        <v>11</v>
      </c>
      <c r="H63" s="2">
        <v>3</v>
      </c>
      <c r="I63" s="8">
        <v>1656529</v>
      </c>
      <c r="J63" s="9"/>
      <c r="K63" s="9"/>
      <c r="L63" s="2" t="s">
        <v>12</v>
      </c>
      <c r="M63" s="9"/>
      <c r="N63" s="2" t="s">
        <v>12</v>
      </c>
      <c r="O63" s="9"/>
    </row>
    <row r="64" spans="1:15" ht="27.6" x14ac:dyDescent="0.25">
      <c r="A64" s="1">
        <v>2019</v>
      </c>
      <c r="B64" s="1" t="s">
        <v>6</v>
      </c>
      <c r="C64" s="1" t="s">
        <v>7</v>
      </c>
      <c r="D64" s="1" t="s">
        <v>34</v>
      </c>
      <c r="E64" s="1" t="s">
        <v>9</v>
      </c>
      <c r="F64" s="1" t="s">
        <v>10</v>
      </c>
      <c r="G64" s="1" t="s">
        <v>11</v>
      </c>
      <c r="H64" s="1">
        <v>3</v>
      </c>
      <c r="I64" s="6">
        <v>1621042</v>
      </c>
      <c r="J64" s="7"/>
      <c r="K64" s="7"/>
      <c r="L64" s="1" t="s">
        <v>12</v>
      </c>
      <c r="M64" s="7"/>
      <c r="N64" s="1" t="s">
        <v>12</v>
      </c>
      <c r="O64" s="7"/>
    </row>
    <row r="65" spans="1:15" ht="27.6" x14ac:dyDescent="0.25">
      <c r="A65" s="2">
        <v>2020</v>
      </c>
      <c r="B65" s="2" t="s">
        <v>6</v>
      </c>
      <c r="C65" s="2" t="s">
        <v>7</v>
      </c>
      <c r="D65" s="2" t="s">
        <v>34</v>
      </c>
      <c r="E65" s="2" t="s">
        <v>9</v>
      </c>
      <c r="F65" s="2" t="s">
        <v>10</v>
      </c>
      <c r="G65" s="2" t="s">
        <v>11</v>
      </c>
      <c r="H65" s="2">
        <v>3</v>
      </c>
      <c r="I65" s="8">
        <v>1755208</v>
      </c>
      <c r="J65" s="9"/>
      <c r="K65" s="9"/>
      <c r="L65" s="2" t="s">
        <v>12</v>
      </c>
      <c r="M65" s="9"/>
      <c r="N65" s="2" t="s">
        <v>12</v>
      </c>
      <c r="O65" s="9"/>
    </row>
    <row r="66" spans="1:15" ht="27.6" x14ac:dyDescent="0.25">
      <c r="A66" s="1">
        <v>2021</v>
      </c>
      <c r="B66" s="1" t="s">
        <v>6</v>
      </c>
      <c r="C66" s="1" t="s">
        <v>7</v>
      </c>
      <c r="D66" s="1" t="s">
        <v>34</v>
      </c>
      <c r="E66" s="1" t="s">
        <v>9</v>
      </c>
      <c r="F66" s="1" t="s">
        <v>10</v>
      </c>
      <c r="G66" s="1" t="s">
        <v>11</v>
      </c>
      <c r="H66" s="1">
        <v>3</v>
      </c>
      <c r="I66" s="6">
        <v>2662244</v>
      </c>
      <c r="J66" s="7"/>
      <c r="K66" s="7"/>
      <c r="L66" s="1" t="s">
        <v>12</v>
      </c>
      <c r="M66" s="7"/>
      <c r="N66" s="1" t="s">
        <v>12</v>
      </c>
      <c r="O66" s="10"/>
    </row>
    <row r="67" spans="1:15" x14ac:dyDescent="0.25">
      <c r="A67" t="s">
        <v>24</v>
      </c>
      <c r="B67">
        <v>2778.65209960938</v>
      </c>
    </row>
    <row r="68" spans="1:15" ht="41.4" x14ac:dyDescent="0.25">
      <c r="A68" s="1">
        <v>2017</v>
      </c>
      <c r="B68" s="1" t="s">
        <v>6</v>
      </c>
      <c r="C68" s="1" t="s">
        <v>7</v>
      </c>
      <c r="D68" s="1" t="s">
        <v>35</v>
      </c>
      <c r="E68" s="1" t="s">
        <v>9</v>
      </c>
      <c r="F68" s="1" t="s">
        <v>10</v>
      </c>
      <c r="G68" s="1" t="s">
        <v>11</v>
      </c>
      <c r="H68" s="1">
        <v>3</v>
      </c>
      <c r="I68" s="6">
        <v>7366</v>
      </c>
      <c r="J68" s="7"/>
      <c r="K68" s="7"/>
      <c r="L68" s="1" t="s">
        <v>12</v>
      </c>
      <c r="M68" s="7"/>
      <c r="N68" s="1" t="s">
        <v>12</v>
      </c>
      <c r="O68" s="7"/>
    </row>
    <row r="69" spans="1:15" ht="41.4" x14ac:dyDescent="0.25">
      <c r="A69" s="2">
        <v>2018</v>
      </c>
      <c r="B69" s="2" t="s">
        <v>6</v>
      </c>
      <c r="C69" s="2" t="s">
        <v>7</v>
      </c>
      <c r="D69" s="2" t="s">
        <v>35</v>
      </c>
      <c r="E69" s="2" t="s">
        <v>9</v>
      </c>
      <c r="F69" s="2" t="s">
        <v>10</v>
      </c>
      <c r="G69" s="2" t="s">
        <v>11</v>
      </c>
      <c r="H69" s="2">
        <v>3</v>
      </c>
      <c r="I69" s="8">
        <v>8640</v>
      </c>
      <c r="J69" s="9"/>
      <c r="K69" s="9"/>
      <c r="L69" s="2" t="s">
        <v>12</v>
      </c>
      <c r="M69" s="9"/>
      <c r="N69" s="2" t="s">
        <v>12</v>
      </c>
      <c r="O69" s="9"/>
    </row>
    <row r="70" spans="1:15" ht="41.4" x14ac:dyDescent="0.25">
      <c r="A70" s="1">
        <v>2019</v>
      </c>
      <c r="B70" s="1" t="s">
        <v>6</v>
      </c>
      <c r="C70" s="1" t="s">
        <v>7</v>
      </c>
      <c r="D70" s="1" t="s">
        <v>35</v>
      </c>
      <c r="E70" s="1" t="s">
        <v>9</v>
      </c>
      <c r="F70" s="1" t="s">
        <v>10</v>
      </c>
      <c r="G70" s="1" t="s">
        <v>11</v>
      </c>
      <c r="H70" s="1">
        <v>3</v>
      </c>
      <c r="I70" s="6">
        <v>77263</v>
      </c>
      <c r="J70" s="7"/>
      <c r="K70" s="7"/>
      <c r="L70" s="1" t="s">
        <v>12</v>
      </c>
      <c r="M70" s="7"/>
      <c r="N70" s="1" t="s">
        <v>12</v>
      </c>
      <c r="O70" s="7"/>
    </row>
    <row r="71" spans="1:15" ht="41.4" x14ac:dyDescent="0.25">
      <c r="A71" s="2">
        <v>2021</v>
      </c>
      <c r="B71" s="2" t="s">
        <v>6</v>
      </c>
      <c r="C71" s="2" t="s">
        <v>7</v>
      </c>
      <c r="D71" s="2" t="s">
        <v>35</v>
      </c>
      <c r="E71" s="2" t="s">
        <v>9</v>
      </c>
      <c r="F71" s="2" t="s">
        <v>10</v>
      </c>
      <c r="G71" s="2" t="s">
        <v>11</v>
      </c>
      <c r="H71" s="2">
        <v>3</v>
      </c>
      <c r="I71" s="8">
        <v>1200</v>
      </c>
      <c r="J71" s="9"/>
      <c r="K71" s="9"/>
      <c r="L71" s="2" t="s">
        <v>12</v>
      </c>
      <c r="M71" s="9"/>
      <c r="N71" s="2" t="s">
        <v>12</v>
      </c>
      <c r="O71" s="10"/>
    </row>
    <row r="72" spans="1:15" x14ac:dyDescent="0.25">
      <c r="A72" t="s">
        <v>26</v>
      </c>
      <c r="B72">
        <v>3351.08935546875</v>
      </c>
    </row>
    <row r="73" spans="1:15" ht="27.6" x14ac:dyDescent="0.25">
      <c r="A73" s="1">
        <v>2017</v>
      </c>
      <c r="B73" s="1" t="s">
        <v>6</v>
      </c>
      <c r="C73" s="1" t="s">
        <v>7</v>
      </c>
      <c r="D73" s="1" t="s">
        <v>36</v>
      </c>
      <c r="E73" s="1" t="s">
        <v>9</v>
      </c>
      <c r="F73" s="1" t="s">
        <v>10</v>
      </c>
      <c r="G73" s="1" t="s">
        <v>11</v>
      </c>
      <c r="H73" s="1">
        <v>3</v>
      </c>
      <c r="I73" s="6">
        <v>8104</v>
      </c>
      <c r="J73" s="7"/>
      <c r="K73" s="7"/>
      <c r="L73" s="1" t="s">
        <v>12</v>
      </c>
      <c r="M73" s="7"/>
      <c r="N73" s="1" t="s">
        <v>12</v>
      </c>
      <c r="O73" s="7"/>
    </row>
    <row r="74" spans="1:15" ht="27.6" x14ac:dyDescent="0.25">
      <c r="A74" s="2">
        <v>2018</v>
      </c>
      <c r="B74" s="2" t="s">
        <v>6</v>
      </c>
      <c r="C74" s="2" t="s">
        <v>7</v>
      </c>
      <c r="D74" s="2" t="s">
        <v>36</v>
      </c>
      <c r="E74" s="2" t="s">
        <v>9</v>
      </c>
      <c r="F74" s="2" t="s">
        <v>10</v>
      </c>
      <c r="G74" s="2" t="s">
        <v>11</v>
      </c>
      <c r="H74" s="2">
        <v>3</v>
      </c>
      <c r="I74" s="8">
        <v>2278872</v>
      </c>
      <c r="J74" s="9"/>
      <c r="K74" s="9"/>
      <c r="L74" s="2" t="s">
        <v>12</v>
      </c>
      <c r="M74" s="9"/>
      <c r="N74" s="2" t="s">
        <v>12</v>
      </c>
      <c r="O74" s="9"/>
    </row>
    <row r="75" spans="1:15" ht="27.6" x14ac:dyDescent="0.25">
      <c r="A75" s="1">
        <v>2019</v>
      </c>
      <c r="B75" s="1" t="s">
        <v>6</v>
      </c>
      <c r="C75" s="1" t="s">
        <v>7</v>
      </c>
      <c r="D75" s="1" t="s">
        <v>36</v>
      </c>
      <c r="E75" s="1" t="s">
        <v>9</v>
      </c>
      <c r="F75" s="1" t="s">
        <v>10</v>
      </c>
      <c r="G75" s="1" t="s">
        <v>11</v>
      </c>
      <c r="H75" s="1">
        <v>3</v>
      </c>
      <c r="I75" s="6">
        <v>11571581</v>
      </c>
      <c r="J75" s="7"/>
      <c r="K75" s="7"/>
      <c r="L75" s="1" t="s">
        <v>12</v>
      </c>
      <c r="M75" s="7"/>
      <c r="N75" s="1" t="s">
        <v>12</v>
      </c>
      <c r="O75" s="7"/>
    </row>
    <row r="76" spans="1:15" ht="27.6" x14ac:dyDescent="0.25">
      <c r="A76" s="2">
        <v>2020</v>
      </c>
      <c r="B76" s="2" t="s">
        <v>6</v>
      </c>
      <c r="C76" s="2" t="s">
        <v>7</v>
      </c>
      <c r="D76" s="2" t="s">
        <v>36</v>
      </c>
      <c r="E76" s="2" t="s">
        <v>9</v>
      </c>
      <c r="F76" s="2" t="s">
        <v>10</v>
      </c>
      <c r="G76" s="2" t="s">
        <v>11</v>
      </c>
      <c r="H76" s="2">
        <v>3</v>
      </c>
      <c r="I76" s="8">
        <v>2192462</v>
      </c>
      <c r="J76" s="9"/>
      <c r="K76" s="9"/>
      <c r="L76" s="2" t="s">
        <v>12</v>
      </c>
      <c r="M76" s="9"/>
      <c r="N76" s="2" t="s">
        <v>12</v>
      </c>
      <c r="O76" s="9"/>
    </row>
    <row r="77" spans="1:15" ht="27.6" x14ac:dyDescent="0.25">
      <c r="A77" s="1">
        <v>2021</v>
      </c>
      <c r="B77" s="1" t="s">
        <v>6</v>
      </c>
      <c r="C77" s="1" t="s">
        <v>7</v>
      </c>
      <c r="D77" s="1" t="s">
        <v>36</v>
      </c>
      <c r="E77" s="1" t="s">
        <v>9</v>
      </c>
      <c r="F77" s="1" t="s">
        <v>10</v>
      </c>
      <c r="G77" s="1" t="s">
        <v>11</v>
      </c>
      <c r="H77" s="1">
        <v>3</v>
      </c>
      <c r="I77" s="6">
        <v>14811612</v>
      </c>
      <c r="J77" s="7"/>
      <c r="K77" s="7"/>
      <c r="L77" s="1" t="s">
        <v>12</v>
      </c>
      <c r="M77" s="7"/>
      <c r="N77" s="1" t="s">
        <v>12</v>
      </c>
      <c r="O77" s="10"/>
    </row>
    <row r="80" spans="1:15" x14ac:dyDescent="0.25">
      <c r="A80" t="s">
        <v>37</v>
      </c>
    </row>
    <row r="81" spans="1:16" x14ac:dyDescent="0.15">
      <c r="A81" s="11" t="s">
        <v>38</v>
      </c>
      <c r="B81" s="11" t="s">
        <v>39</v>
      </c>
      <c r="C81" s="11" t="s">
        <v>40</v>
      </c>
      <c r="D81" s="11" t="s">
        <v>41</v>
      </c>
      <c r="E81" s="11" t="s">
        <v>42</v>
      </c>
      <c r="F81" s="11" t="s">
        <v>43</v>
      </c>
      <c r="G81" s="11" t="s">
        <v>44</v>
      </c>
      <c r="H81" s="11" t="s">
        <v>45</v>
      </c>
      <c r="I81" s="11" t="s">
        <v>46</v>
      </c>
      <c r="J81" s="11" t="s">
        <v>47</v>
      </c>
      <c r="K81" s="11" t="s">
        <v>48</v>
      </c>
      <c r="L81" s="11" t="s">
        <v>49</v>
      </c>
      <c r="M81" s="11" t="s">
        <v>50</v>
      </c>
      <c r="N81" s="11" t="s">
        <v>51</v>
      </c>
      <c r="O81" s="11" t="s">
        <v>52</v>
      </c>
      <c r="P81" s="11" t="s">
        <v>53</v>
      </c>
    </row>
    <row r="82" spans="1:16" x14ac:dyDescent="0.15">
      <c r="A82" s="11" t="s">
        <v>54</v>
      </c>
      <c r="B82" s="11" t="s">
        <v>55</v>
      </c>
      <c r="C82" s="11" t="s">
        <v>55</v>
      </c>
      <c r="D82" s="11" t="s">
        <v>55</v>
      </c>
      <c r="E82" s="11" t="s">
        <v>55</v>
      </c>
      <c r="F82" s="11" t="s">
        <v>55</v>
      </c>
      <c r="G82" s="11" t="s">
        <v>55</v>
      </c>
      <c r="H82" s="11" t="s">
        <v>55</v>
      </c>
      <c r="I82" s="11" t="s">
        <v>55</v>
      </c>
      <c r="J82" s="11" t="s">
        <v>55</v>
      </c>
      <c r="K82" s="11" t="s">
        <v>55</v>
      </c>
      <c r="L82" s="11" t="s">
        <v>55</v>
      </c>
      <c r="M82" s="11" t="s">
        <v>55</v>
      </c>
      <c r="N82" s="11" t="s">
        <v>55</v>
      </c>
      <c r="O82" s="11" t="s">
        <v>55</v>
      </c>
      <c r="P82" s="11" t="s">
        <v>55</v>
      </c>
    </row>
    <row r="83" spans="1:16" x14ac:dyDescent="0.15">
      <c r="A83" s="11" t="s">
        <v>56</v>
      </c>
      <c r="B83" s="11" t="s">
        <v>57</v>
      </c>
      <c r="C83" s="15" t="s">
        <v>119</v>
      </c>
      <c r="D83" s="11" t="s">
        <v>57</v>
      </c>
      <c r="E83" s="11" t="s">
        <v>57</v>
      </c>
      <c r="F83" s="11" t="s">
        <v>57</v>
      </c>
      <c r="G83" s="11" t="s">
        <v>57</v>
      </c>
      <c r="H83" s="11" t="s">
        <v>57</v>
      </c>
      <c r="I83" s="11" t="s">
        <v>57</v>
      </c>
      <c r="J83" s="11" t="s">
        <v>57</v>
      </c>
      <c r="K83" s="11" t="s">
        <v>57</v>
      </c>
      <c r="L83" s="11" t="s">
        <v>57</v>
      </c>
      <c r="M83" s="11" t="s">
        <v>57</v>
      </c>
      <c r="N83" s="11" t="s">
        <v>57</v>
      </c>
      <c r="O83" s="11" t="s">
        <v>57</v>
      </c>
      <c r="P83" s="11" t="s">
        <v>57</v>
      </c>
    </row>
    <row r="84" spans="1:16" x14ac:dyDescent="0.15">
      <c r="A84" s="11" t="s">
        <v>58</v>
      </c>
      <c r="B84" s="11" t="s">
        <v>59</v>
      </c>
      <c r="C84" s="11" t="s">
        <v>60</v>
      </c>
      <c r="D84" s="11" t="s">
        <v>59</v>
      </c>
      <c r="E84" s="11" t="s">
        <v>59</v>
      </c>
      <c r="F84" s="11" t="s">
        <v>59</v>
      </c>
      <c r="G84" s="11" t="s">
        <v>61</v>
      </c>
      <c r="H84" s="11" t="s">
        <v>59</v>
      </c>
      <c r="I84" s="11" t="s">
        <v>59</v>
      </c>
      <c r="J84" s="11" t="s">
        <v>62</v>
      </c>
      <c r="K84" s="11" t="s">
        <v>59</v>
      </c>
      <c r="L84" s="11" t="s">
        <v>59</v>
      </c>
      <c r="M84" s="11" t="s">
        <v>59</v>
      </c>
      <c r="N84" s="11" t="s">
        <v>59</v>
      </c>
      <c r="O84" s="11" t="s">
        <v>59</v>
      </c>
      <c r="P84" s="11" t="s">
        <v>59</v>
      </c>
    </row>
    <row r="85" spans="1:16" x14ac:dyDescent="0.15">
      <c r="A85" s="12" t="s">
        <v>63</v>
      </c>
      <c r="B85" s="13">
        <v>274.86</v>
      </c>
      <c r="C85" s="13">
        <v>3.3938221</v>
      </c>
      <c r="D85" s="13">
        <v>111.65</v>
      </c>
      <c r="E85" s="13">
        <v>5.33</v>
      </c>
      <c r="F85" s="13">
        <v>1412.55</v>
      </c>
      <c r="G85" s="13">
        <v>0.43</v>
      </c>
      <c r="H85" s="13">
        <v>70.08</v>
      </c>
      <c r="I85" s="13">
        <v>125.17</v>
      </c>
      <c r="J85" s="13">
        <v>15.99</v>
      </c>
      <c r="K85" s="13">
        <v>7.48</v>
      </c>
      <c r="L85" s="13">
        <v>99.4</v>
      </c>
      <c r="M85" s="13">
        <v>53.89</v>
      </c>
      <c r="N85" s="13">
        <v>51.63</v>
      </c>
      <c r="O85" s="13">
        <v>25.97</v>
      </c>
      <c r="P85" s="13">
        <v>5.13</v>
      </c>
    </row>
    <row r="86" spans="1:16" x14ac:dyDescent="0.15">
      <c r="A86" s="12" t="s">
        <v>64</v>
      </c>
      <c r="B86" s="13">
        <v>272.25</v>
      </c>
      <c r="C86" s="13">
        <v>3.2776195000000001</v>
      </c>
      <c r="D86" s="13">
        <v>110.2</v>
      </c>
      <c r="E86" s="13">
        <v>5.45</v>
      </c>
      <c r="F86" s="13">
        <v>1412.6</v>
      </c>
      <c r="G86" s="13">
        <v>0.43</v>
      </c>
      <c r="H86" s="13">
        <v>69.95</v>
      </c>
      <c r="I86" s="13">
        <v>125.51</v>
      </c>
      <c r="J86" s="13">
        <v>15.84</v>
      </c>
      <c r="K86" s="13">
        <v>7.38</v>
      </c>
      <c r="L86" s="13">
        <v>98.5</v>
      </c>
      <c r="M86" s="13">
        <v>53.55</v>
      </c>
      <c r="N86" s="13">
        <v>51.74</v>
      </c>
      <c r="O86" s="13">
        <v>25.77</v>
      </c>
      <c r="P86" s="13">
        <v>5.1100000000000003</v>
      </c>
    </row>
    <row r="87" spans="1:16" x14ac:dyDescent="0.15">
      <c r="A87" s="12" t="s">
        <v>65</v>
      </c>
      <c r="B87" s="13">
        <v>270.2</v>
      </c>
      <c r="C87" s="13">
        <v>3.2365998</v>
      </c>
      <c r="D87" s="13">
        <v>108.77</v>
      </c>
      <c r="E87" s="13">
        <v>5.69</v>
      </c>
      <c r="F87" s="13">
        <v>1412.12</v>
      </c>
      <c r="G87" s="13">
        <v>0.45</v>
      </c>
      <c r="H87" s="13">
        <v>69.8</v>
      </c>
      <c r="I87" s="13">
        <v>125.85</v>
      </c>
      <c r="J87" s="13">
        <v>15.68</v>
      </c>
      <c r="K87" s="13">
        <v>7.28</v>
      </c>
      <c r="L87" s="13">
        <v>97.58</v>
      </c>
      <c r="M87" s="13">
        <v>53.2</v>
      </c>
      <c r="N87" s="13">
        <v>51.84</v>
      </c>
      <c r="O87" s="13">
        <v>25.64</v>
      </c>
      <c r="P87" s="13">
        <v>5.09</v>
      </c>
    </row>
    <row r="88" spans="1:16" x14ac:dyDescent="0.15">
      <c r="A88" s="12" t="s">
        <v>66</v>
      </c>
      <c r="B88" s="13">
        <v>266.91000000000003</v>
      </c>
      <c r="C88" s="13">
        <v>3.1949789000000002</v>
      </c>
      <c r="D88" s="13">
        <v>107.29</v>
      </c>
      <c r="E88" s="13">
        <v>5.7</v>
      </c>
      <c r="F88" s="13">
        <v>1410.08</v>
      </c>
      <c r="G88" s="13">
        <v>0.46</v>
      </c>
      <c r="H88" s="13">
        <v>69.63</v>
      </c>
      <c r="I88" s="13">
        <v>126.22</v>
      </c>
      <c r="J88" s="13">
        <v>15.6</v>
      </c>
      <c r="K88" s="13">
        <v>7.17</v>
      </c>
      <c r="L88" s="13">
        <v>96.48</v>
      </c>
      <c r="M88" s="13">
        <v>52.83</v>
      </c>
      <c r="N88" s="13">
        <v>51.77</v>
      </c>
      <c r="O88" s="13">
        <v>25.53</v>
      </c>
      <c r="P88" s="13">
        <v>4.99</v>
      </c>
    </row>
    <row r="89" spans="1:16" x14ac:dyDescent="0.15">
      <c r="A89" s="12" t="s">
        <v>67</v>
      </c>
      <c r="B89" s="13">
        <v>264.16000000000003</v>
      </c>
      <c r="C89" s="13">
        <v>3.1528033</v>
      </c>
      <c r="D89" s="13">
        <v>105.76</v>
      </c>
      <c r="E89" s="13">
        <v>5.64</v>
      </c>
      <c r="F89" s="13">
        <v>1405.41</v>
      </c>
      <c r="G89" s="13">
        <v>0.44</v>
      </c>
      <c r="H89" s="13">
        <v>69.430000000000007</v>
      </c>
      <c r="I89" s="13">
        <v>126.5</v>
      </c>
      <c r="J89" s="13">
        <v>15.49</v>
      </c>
      <c r="K89" s="13">
        <v>7.06</v>
      </c>
      <c r="L89" s="13">
        <v>94.67</v>
      </c>
      <c r="M89" s="13">
        <v>52.45</v>
      </c>
      <c r="N89" s="13">
        <v>51.59</v>
      </c>
      <c r="O89" s="13">
        <v>25.15</v>
      </c>
      <c r="P89" s="13">
        <v>4.9000000000000004</v>
      </c>
    </row>
    <row r="90" spans="1:16" x14ac:dyDescent="0.15">
      <c r="A90" s="12" t="s">
        <v>68</v>
      </c>
      <c r="B90" s="13">
        <v>261.36</v>
      </c>
      <c r="C90" s="13">
        <v>3.1104655000000001</v>
      </c>
      <c r="D90" s="13">
        <v>104.17</v>
      </c>
      <c r="E90" s="13">
        <v>5.61</v>
      </c>
      <c r="F90" s="13">
        <v>1400.11</v>
      </c>
      <c r="G90" s="13">
        <v>0.43</v>
      </c>
      <c r="H90" s="13">
        <v>69.209999999999994</v>
      </c>
      <c r="I90" s="13">
        <v>126.75</v>
      </c>
      <c r="J90" s="13">
        <v>15.34</v>
      </c>
      <c r="K90" s="13">
        <v>6.95</v>
      </c>
      <c r="L90" s="13">
        <v>93.67</v>
      </c>
      <c r="M90" s="13">
        <v>52.05</v>
      </c>
      <c r="N90" s="13">
        <v>51.36</v>
      </c>
      <c r="O90" s="13">
        <v>24.76</v>
      </c>
      <c r="P90" s="13">
        <v>4.82</v>
      </c>
    </row>
    <row r="91" spans="1:16" x14ac:dyDescent="0.15">
      <c r="A91" s="12" t="s">
        <v>69</v>
      </c>
      <c r="B91" s="13">
        <v>258.5</v>
      </c>
      <c r="C91" s="13">
        <v>3.0684651999999999</v>
      </c>
      <c r="D91" s="13">
        <v>102.53</v>
      </c>
      <c r="E91" s="13">
        <v>5.61</v>
      </c>
      <c r="F91" s="13">
        <v>1392.32</v>
      </c>
      <c r="G91" s="13">
        <v>0.42</v>
      </c>
      <c r="H91" s="13">
        <v>68.97</v>
      </c>
      <c r="I91" s="13">
        <v>126.96</v>
      </c>
      <c r="J91" s="13">
        <v>15.18</v>
      </c>
      <c r="K91" s="13">
        <v>6.85</v>
      </c>
      <c r="L91" s="13">
        <v>92.7</v>
      </c>
      <c r="M91" s="13">
        <v>51.63</v>
      </c>
      <c r="N91" s="13">
        <v>51.22</v>
      </c>
      <c r="O91" s="13">
        <v>24.39</v>
      </c>
      <c r="P91" s="13">
        <v>4.72</v>
      </c>
    </row>
    <row r="92" spans="1:16" x14ac:dyDescent="0.15">
      <c r="A92" s="12" t="s">
        <v>70</v>
      </c>
      <c r="B92" s="13">
        <v>255.59</v>
      </c>
      <c r="C92" s="13">
        <v>3.0270964999999999</v>
      </c>
      <c r="D92" s="13">
        <v>100.83</v>
      </c>
      <c r="E92" s="13">
        <v>5.54</v>
      </c>
      <c r="F92" s="13">
        <v>1383.26</v>
      </c>
      <c r="G92" s="13">
        <v>0.41</v>
      </c>
      <c r="H92" s="13">
        <v>68.72</v>
      </c>
      <c r="I92" s="13">
        <v>126.98</v>
      </c>
      <c r="J92" s="13">
        <v>15.03</v>
      </c>
      <c r="K92" s="13">
        <v>6.74</v>
      </c>
      <c r="L92" s="13">
        <v>91.71</v>
      </c>
      <c r="M92" s="13">
        <v>51.2</v>
      </c>
      <c r="N92" s="13">
        <v>51.02</v>
      </c>
      <c r="O92" s="13">
        <v>23.99</v>
      </c>
      <c r="P92" s="13">
        <v>4.6100000000000003</v>
      </c>
    </row>
    <row r="93" spans="1:16" x14ac:dyDescent="0.15">
      <c r="A93" s="12" t="s">
        <v>71</v>
      </c>
      <c r="B93" s="13">
        <v>252.17</v>
      </c>
      <c r="C93" s="13">
        <v>2.9866606</v>
      </c>
      <c r="D93" s="13">
        <v>99.31</v>
      </c>
      <c r="E93" s="13">
        <v>5.47</v>
      </c>
      <c r="F93" s="13">
        <v>1376.46</v>
      </c>
      <c r="G93" s="13">
        <v>0.41</v>
      </c>
      <c r="H93" s="13">
        <v>68.44</v>
      </c>
      <c r="I93" s="13">
        <v>127.12</v>
      </c>
      <c r="J93" s="13">
        <v>14.87</v>
      </c>
      <c r="K93" s="13">
        <v>6.64</v>
      </c>
      <c r="L93" s="13">
        <v>90.73</v>
      </c>
      <c r="M93" s="13">
        <v>50.76</v>
      </c>
      <c r="N93" s="13">
        <v>50.75</v>
      </c>
      <c r="O93" s="13">
        <v>23.64</v>
      </c>
      <c r="P93" s="13">
        <v>4.5199999999999996</v>
      </c>
    </row>
    <row r="94" spans="1:16" x14ac:dyDescent="0.15">
      <c r="A94" s="12" t="s">
        <v>72</v>
      </c>
      <c r="B94" s="13">
        <v>248.82</v>
      </c>
      <c r="C94" s="13">
        <v>2.9468923</v>
      </c>
      <c r="D94" s="13">
        <v>97.79</v>
      </c>
      <c r="E94" s="13">
        <v>5.4</v>
      </c>
      <c r="F94" s="13">
        <v>1367.26</v>
      </c>
      <c r="G94" s="13">
        <v>0.4</v>
      </c>
      <c r="H94" s="13">
        <v>68.150000000000006</v>
      </c>
      <c r="I94" s="13">
        <v>127.33</v>
      </c>
      <c r="J94" s="13">
        <v>14.72</v>
      </c>
      <c r="K94" s="13">
        <v>6.54</v>
      </c>
      <c r="L94" s="13">
        <v>89.76</v>
      </c>
      <c r="M94" s="13">
        <v>50.32</v>
      </c>
      <c r="N94" s="13">
        <v>50.43</v>
      </c>
      <c r="O94" s="13">
        <v>23.3</v>
      </c>
      <c r="P94" s="13">
        <v>4.45</v>
      </c>
    </row>
    <row r="95" spans="1:16" x14ac:dyDescent="0.15">
      <c r="A95" s="12" t="s">
        <v>73</v>
      </c>
      <c r="B95" s="13">
        <v>245.43</v>
      </c>
      <c r="C95" s="13">
        <v>2.9068189000000002</v>
      </c>
      <c r="D95" s="13">
        <v>96.25</v>
      </c>
      <c r="E95" s="13">
        <v>5.31</v>
      </c>
      <c r="F95" s="13">
        <v>1359.22</v>
      </c>
      <c r="G95" s="13">
        <v>0.4</v>
      </c>
      <c r="H95" s="13">
        <v>67.84</v>
      </c>
      <c r="I95" s="13">
        <v>127.55</v>
      </c>
      <c r="J95" s="13">
        <v>14.56</v>
      </c>
      <c r="K95" s="13">
        <v>6.45</v>
      </c>
      <c r="L95" s="13">
        <v>88.81</v>
      </c>
      <c r="M95" s="13">
        <v>49.91</v>
      </c>
      <c r="N95" s="13">
        <v>50.2</v>
      </c>
      <c r="O95" s="13">
        <v>22.93</v>
      </c>
      <c r="P95" s="13">
        <v>4.41</v>
      </c>
    </row>
    <row r="96" spans="1:16" x14ac:dyDescent="0.15">
      <c r="A96" s="12" t="s">
        <v>74</v>
      </c>
      <c r="B96" s="13">
        <v>241.99</v>
      </c>
      <c r="C96" s="13">
        <v>2.8650962</v>
      </c>
      <c r="D96" s="13">
        <v>94.7</v>
      </c>
      <c r="E96" s="13">
        <v>5.18</v>
      </c>
      <c r="F96" s="13">
        <v>1349.16</v>
      </c>
      <c r="G96" s="13">
        <v>0.39</v>
      </c>
      <c r="H96" s="13">
        <v>67.52</v>
      </c>
      <c r="I96" s="13">
        <v>127.83</v>
      </c>
      <c r="J96" s="13">
        <v>14.41</v>
      </c>
      <c r="K96" s="13">
        <v>6.35</v>
      </c>
      <c r="L96" s="13">
        <v>87.86</v>
      </c>
      <c r="M96" s="13">
        <v>49.52</v>
      </c>
      <c r="N96" s="13">
        <v>49.94</v>
      </c>
      <c r="O96" s="13">
        <v>22.52</v>
      </c>
      <c r="P96" s="13">
        <v>4.3899999999999997</v>
      </c>
    </row>
    <row r="97" spans="1:16" x14ac:dyDescent="0.15">
      <c r="A97" s="12" t="s">
        <v>75</v>
      </c>
      <c r="B97" s="13">
        <v>237.64</v>
      </c>
      <c r="C97" s="13">
        <v>2.8208028000000001</v>
      </c>
      <c r="D97" s="13">
        <v>93.14</v>
      </c>
      <c r="E97" s="13">
        <v>5.08</v>
      </c>
      <c r="F97" s="13">
        <v>1340.91</v>
      </c>
      <c r="G97" s="13">
        <v>0.39</v>
      </c>
      <c r="H97" s="13">
        <v>67.2</v>
      </c>
      <c r="I97" s="13">
        <v>127.59</v>
      </c>
      <c r="J97" s="13">
        <v>14.25</v>
      </c>
      <c r="K97" s="13">
        <v>6.25</v>
      </c>
      <c r="L97" s="13">
        <v>87.97</v>
      </c>
      <c r="M97" s="13">
        <v>49.16</v>
      </c>
      <c r="N97" s="13">
        <v>49.55</v>
      </c>
      <c r="O97" s="13">
        <v>22.17</v>
      </c>
      <c r="P97" s="13">
        <v>4.3499999999999996</v>
      </c>
    </row>
    <row r="101" spans="1:16" x14ac:dyDescent="0.25">
      <c r="A101" t="s">
        <v>76</v>
      </c>
    </row>
    <row r="102" spans="1:16" x14ac:dyDescent="0.15">
      <c r="A102" s="11" t="s">
        <v>38</v>
      </c>
      <c r="B102" s="11" t="s">
        <v>77</v>
      </c>
      <c r="C102" s="11" t="s">
        <v>91</v>
      </c>
      <c r="D102" s="11" t="s">
        <v>86</v>
      </c>
      <c r="E102" s="11" t="s">
        <v>87</v>
      </c>
      <c r="F102" s="11" t="s">
        <v>80</v>
      </c>
      <c r="G102" s="11" t="s">
        <v>78</v>
      </c>
      <c r="H102" s="11" t="s">
        <v>88</v>
      </c>
      <c r="I102" s="11" t="s">
        <v>81</v>
      </c>
      <c r="J102" s="11" t="s">
        <v>79</v>
      </c>
      <c r="K102" s="11" t="s">
        <v>83</v>
      </c>
      <c r="L102" s="11" t="s">
        <v>90</v>
      </c>
      <c r="M102" s="11" t="s">
        <v>84</v>
      </c>
      <c r="N102" s="11" t="s">
        <v>82</v>
      </c>
      <c r="O102" s="11" t="s">
        <v>89</v>
      </c>
      <c r="P102" s="11" t="s">
        <v>85</v>
      </c>
    </row>
    <row r="103" spans="1:16" x14ac:dyDescent="0.15">
      <c r="A103" s="11" t="s">
        <v>54</v>
      </c>
      <c r="B103" s="11" t="s">
        <v>55</v>
      </c>
      <c r="C103" s="11" t="s">
        <v>55</v>
      </c>
      <c r="D103" s="11" t="s">
        <v>55</v>
      </c>
      <c r="E103" s="11" t="s">
        <v>55</v>
      </c>
      <c r="F103" s="11" t="s">
        <v>55</v>
      </c>
      <c r="G103" s="11" t="s">
        <v>55</v>
      </c>
      <c r="H103" s="11" t="s">
        <v>55</v>
      </c>
      <c r="I103" s="11" t="s">
        <v>55</v>
      </c>
      <c r="J103" s="11" t="s">
        <v>55</v>
      </c>
      <c r="K103" s="11" t="s">
        <v>55</v>
      </c>
      <c r="L103" s="11" t="s">
        <v>55</v>
      </c>
      <c r="M103" s="11" t="s">
        <v>55</v>
      </c>
      <c r="N103" s="11" t="s">
        <v>55</v>
      </c>
      <c r="O103" s="11" t="s">
        <v>55</v>
      </c>
      <c r="P103" s="11" t="s">
        <v>55</v>
      </c>
    </row>
    <row r="104" spans="1:16" x14ac:dyDescent="0.15">
      <c r="A104" s="11" t="s">
        <v>56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 t="s">
        <v>92</v>
      </c>
      <c r="O104" s="11" t="s">
        <v>92</v>
      </c>
      <c r="P104" s="11" t="s">
        <v>92</v>
      </c>
    </row>
    <row r="105" spans="1:16" x14ac:dyDescent="0.15">
      <c r="A105" s="11" t="s">
        <v>58</v>
      </c>
      <c r="B105" s="11" t="s">
        <v>59</v>
      </c>
      <c r="C105" s="11" t="s">
        <v>59</v>
      </c>
      <c r="D105" s="11" t="s">
        <v>59</v>
      </c>
      <c r="E105" s="11" t="s">
        <v>59</v>
      </c>
      <c r="F105" s="11" t="s">
        <v>59</v>
      </c>
      <c r="G105" s="11" t="s">
        <v>61</v>
      </c>
      <c r="H105" s="11" t="s">
        <v>59</v>
      </c>
      <c r="I105" s="11" t="s">
        <v>59</v>
      </c>
      <c r="J105" s="11" t="s">
        <v>62</v>
      </c>
      <c r="K105" s="11" t="s">
        <v>59</v>
      </c>
      <c r="L105" s="11" t="s">
        <v>59</v>
      </c>
      <c r="M105" s="11" t="s">
        <v>93</v>
      </c>
      <c r="N105" s="11" t="s">
        <v>59</v>
      </c>
      <c r="O105" s="11" t="s">
        <v>59</v>
      </c>
      <c r="P105" s="11" t="s">
        <v>59</v>
      </c>
    </row>
    <row r="106" spans="1:16" x14ac:dyDescent="0.15">
      <c r="A106" s="12" t="s">
        <v>63</v>
      </c>
      <c r="B106" s="13">
        <v>1289.43</v>
      </c>
      <c r="C106" s="13">
        <v>434.06</v>
      </c>
      <c r="D106" s="13">
        <v>401.66</v>
      </c>
      <c r="E106" s="13">
        <v>423.63</v>
      </c>
      <c r="F106" s="13">
        <v>18321.2</v>
      </c>
      <c r="G106" s="13">
        <v>18.46</v>
      </c>
      <c r="H106" s="13">
        <v>534.76</v>
      </c>
      <c r="I106" s="13">
        <v>4300.62</v>
      </c>
      <c r="J106" s="13">
        <v>28.33</v>
      </c>
      <c r="K106" s="13">
        <v>16.25</v>
      </c>
      <c r="L106" s="13">
        <v>413.81</v>
      </c>
      <c r="M106" s="13">
        <v>59.53</v>
      </c>
      <c r="N106" s="13">
        <v>1734.21</v>
      </c>
      <c r="O106" s="13">
        <v>1724.79</v>
      </c>
      <c r="P106" s="13">
        <v>242.7</v>
      </c>
    </row>
    <row r="107" spans="1:16" x14ac:dyDescent="0.15">
      <c r="A107" s="12" t="s">
        <v>64</v>
      </c>
      <c r="B107" s="13">
        <v>1187.32</v>
      </c>
      <c r="C107" s="13">
        <v>373.03</v>
      </c>
      <c r="D107" s="13">
        <v>394.09</v>
      </c>
      <c r="E107" s="13">
        <v>396.99</v>
      </c>
      <c r="F107" s="13">
        <v>17744.64</v>
      </c>
      <c r="G107" s="13">
        <v>14.01</v>
      </c>
      <c r="H107" s="13">
        <v>505.9</v>
      </c>
      <c r="I107" s="13">
        <v>4932.5600000000004</v>
      </c>
      <c r="J107" s="13">
        <v>26.31</v>
      </c>
      <c r="K107" s="13">
        <v>18.55</v>
      </c>
      <c r="L107" s="13">
        <v>366.2</v>
      </c>
      <c r="M107" s="13">
        <v>65.16</v>
      </c>
      <c r="N107" s="13">
        <v>1810.97</v>
      </c>
      <c r="O107" s="13">
        <v>1635.26</v>
      </c>
      <c r="P107" s="13">
        <v>246.97</v>
      </c>
    </row>
    <row r="108" spans="1:16" x14ac:dyDescent="0.15">
      <c r="A108" s="12" t="s">
        <v>65</v>
      </c>
      <c r="B108" s="13">
        <v>1062.1600000000001</v>
      </c>
      <c r="C108" s="13">
        <v>337.61</v>
      </c>
      <c r="D108" s="13">
        <v>361.75</v>
      </c>
      <c r="E108" s="13">
        <v>345.29</v>
      </c>
      <c r="F108" s="13">
        <v>14862.56</v>
      </c>
      <c r="G108" s="13">
        <v>12.01</v>
      </c>
      <c r="H108" s="13">
        <v>499.75</v>
      </c>
      <c r="I108" s="13">
        <v>5031.62</v>
      </c>
      <c r="J108" s="13">
        <v>25.19</v>
      </c>
      <c r="K108" s="13">
        <v>18.52</v>
      </c>
      <c r="L108" s="13">
        <v>342.94</v>
      </c>
      <c r="M108" s="13">
        <v>81.260000000000005</v>
      </c>
      <c r="N108" s="13">
        <v>1644.68</v>
      </c>
      <c r="O108" s="13">
        <v>1357.64</v>
      </c>
      <c r="P108" s="13">
        <v>210.51</v>
      </c>
    </row>
    <row r="109" spans="1:16" x14ac:dyDescent="0.15">
      <c r="A109" s="12" t="s">
        <v>66</v>
      </c>
      <c r="B109" s="13">
        <v>1119.45</v>
      </c>
      <c r="C109" s="13">
        <v>365.28</v>
      </c>
      <c r="D109" s="13">
        <v>376.82</v>
      </c>
      <c r="E109" s="13">
        <v>375.48</v>
      </c>
      <c r="F109" s="13">
        <v>14340.6</v>
      </c>
      <c r="G109" s="13">
        <v>13.47</v>
      </c>
      <c r="H109" s="13">
        <v>544.03</v>
      </c>
      <c r="I109" s="13">
        <v>5120.3100000000004</v>
      </c>
      <c r="J109" s="13">
        <v>27.09</v>
      </c>
      <c r="K109" s="13">
        <v>18.79</v>
      </c>
      <c r="L109" s="13">
        <v>327.87</v>
      </c>
      <c r="M109" s="13">
        <v>68.8</v>
      </c>
      <c r="N109" s="13">
        <v>1651.42</v>
      </c>
      <c r="O109" s="13">
        <v>1386.7</v>
      </c>
      <c r="P109" s="13">
        <v>211.11</v>
      </c>
    </row>
    <row r="110" spans="1:16" x14ac:dyDescent="0.15">
      <c r="A110" s="12" t="s">
        <v>67</v>
      </c>
      <c r="B110" s="13">
        <v>1042.71</v>
      </c>
      <c r="C110" s="13">
        <v>358.99</v>
      </c>
      <c r="D110" s="13">
        <v>346.84</v>
      </c>
      <c r="E110" s="13">
        <v>376.99</v>
      </c>
      <c r="F110" s="13">
        <v>13841.81</v>
      </c>
      <c r="G110" s="13">
        <v>13.57</v>
      </c>
      <c r="H110" s="13">
        <v>506.55</v>
      </c>
      <c r="I110" s="13">
        <v>5040.8900000000003</v>
      </c>
      <c r="J110" s="13">
        <v>24.6</v>
      </c>
      <c r="K110" s="13">
        <v>18.13</v>
      </c>
      <c r="L110" s="13">
        <v>303.08999999999997</v>
      </c>
      <c r="M110" s="13">
        <v>66.7</v>
      </c>
      <c r="N110" s="13">
        <v>1725.37</v>
      </c>
      <c r="O110" s="13">
        <v>1416.82</v>
      </c>
      <c r="P110" s="13">
        <v>209.64</v>
      </c>
    </row>
    <row r="111" spans="1:16" x14ac:dyDescent="0.15">
      <c r="A111" s="12" t="s">
        <v>68</v>
      </c>
      <c r="B111" s="13">
        <v>1015.49</v>
      </c>
      <c r="C111" s="13">
        <v>319.25</v>
      </c>
      <c r="D111" s="13">
        <v>328.48</v>
      </c>
      <c r="E111" s="13">
        <v>343.19</v>
      </c>
      <c r="F111" s="13">
        <v>12265.33</v>
      </c>
      <c r="G111" s="13">
        <v>12.13</v>
      </c>
      <c r="H111" s="13">
        <v>456.52</v>
      </c>
      <c r="I111" s="13">
        <v>4930.84</v>
      </c>
      <c r="J111" s="13">
        <v>22.21</v>
      </c>
      <c r="K111" s="13">
        <v>17.059999999999999</v>
      </c>
      <c r="L111" s="13">
        <v>277.07</v>
      </c>
      <c r="M111" s="13">
        <v>61.27</v>
      </c>
      <c r="N111" s="13">
        <v>1623.07</v>
      </c>
      <c r="O111" s="13">
        <v>1381.99</v>
      </c>
      <c r="P111" s="13">
        <v>203.65</v>
      </c>
    </row>
    <row r="112" spans="1:16" x14ac:dyDescent="0.15">
      <c r="A112" s="12" t="s">
        <v>69</v>
      </c>
      <c r="B112" s="13">
        <v>932.07</v>
      </c>
      <c r="C112" s="13">
        <v>301.92</v>
      </c>
      <c r="D112" s="13">
        <v>318.63</v>
      </c>
      <c r="E112" s="13">
        <v>318.82</v>
      </c>
      <c r="F112" s="13">
        <v>11226.9</v>
      </c>
      <c r="G112" s="13">
        <v>11.4</v>
      </c>
      <c r="H112" s="13">
        <v>413.5</v>
      </c>
      <c r="I112" s="13">
        <v>5003.68</v>
      </c>
      <c r="J112" s="13">
        <v>20.04</v>
      </c>
      <c r="K112" s="13">
        <v>15.91</v>
      </c>
      <c r="L112" s="13">
        <v>252.15</v>
      </c>
      <c r="M112" s="13">
        <v>60.09</v>
      </c>
      <c r="N112" s="13">
        <v>1499.36</v>
      </c>
      <c r="O112" s="13">
        <v>1263.83</v>
      </c>
      <c r="P112" s="13">
        <v>185.95</v>
      </c>
    </row>
    <row r="113" spans="1:16" x14ac:dyDescent="0.15">
      <c r="A113" s="12" t="s">
        <v>70</v>
      </c>
      <c r="B113" s="13">
        <v>860.74</v>
      </c>
      <c r="C113" s="13">
        <v>301.36</v>
      </c>
      <c r="D113" s="13">
        <v>306.45</v>
      </c>
      <c r="E113" s="13">
        <v>308</v>
      </c>
      <c r="F113" s="13">
        <v>11113.51</v>
      </c>
      <c r="G113" s="13">
        <v>12.93</v>
      </c>
      <c r="H113" s="13">
        <v>401.14</v>
      </c>
      <c r="I113" s="13">
        <v>4444.93</v>
      </c>
      <c r="J113" s="13">
        <v>18.079999999999998</v>
      </c>
      <c r="K113" s="13">
        <v>14.42</v>
      </c>
      <c r="L113" s="13">
        <v>236.8</v>
      </c>
      <c r="M113" s="13">
        <v>62.66</v>
      </c>
      <c r="N113" s="13">
        <v>1466.04</v>
      </c>
      <c r="O113" s="13">
        <v>1233.1099999999999</v>
      </c>
      <c r="P113" s="13">
        <v>176.28</v>
      </c>
    </row>
    <row r="114" spans="1:16" x14ac:dyDescent="0.15">
      <c r="A114" s="12" t="s">
        <v>71</v>
      </c>
      <c r="B114" s="13">
        <v>891.05</v>
      </c>
      <c r="C114" s="13">
        <v>343.09</v>
      </c>
      <c r="D114" s="13">
        <v>297.48</v>
      </c>
      <c r="E114" s="13">
        <v>314.86</v>
      </c>
      <c r="F114" s="13">
        <v>10524.24</v>
      </c>
      <c r="G114" s="13">
        <v>17.100000000000001</v>
      </c>
      <c r="H114" s="13">
        <v>407.37</v>
      </c>
      <c r="I114" s="13">
        <v>4897</v>
      </c>
      <c r="J114" s="13">
        <v>16.7</v>
      </c>
      <c r="K114" s="13">
        <v>13.27</v>
      </c>
      <c r="L114" s="13">
        <v>232.89</v>
      </c>
      <c r="M114" s="13">
        <v>63.15</v>
      </c>
      <c r="N114" s="13">
        <v>1484.49</v>
      </c>
      <c r="O114" s="13">
        <v>1456.43</v>
      </c>
      <c r="P114" s="13">
        <v>200.15</v>
      </c>
    </row>
    <row r="115" spans="1:16" x14ac:dyDescent="0.15">
      <c r="A115" s="12" t="s">
        <v>72</v>
      </c>
      <c r="B115" s="13">
        <v>916.65</v>
      </c>
      <c r="C115" s="13">
        <v>328.07</v>
      </c>
      <c r="D115" s="13">
        <v>283.89999999999998</v>
      </c>
      <c r="E115" s="13">
        <v>307.58</v>
      </c>
      <c r="F115" s="13">
        <v>9624.93</v>
      </c>
      <c r="G115" s="13">
        <v>18.09</v>
      </c>
      <c r="H115" s="13">
        <v>420.36</v>
      </c>
      <c r="I115" s="13">
        <v>5212.33</v>
      </c>
      <c r="J115" s="13">
        <v>15.23</v>
      </c>
      <c r="K115" s="13">
        <v>11.97</v>
      </c>
      <c r="L115" s="13">
        <v>212.73</v>
      </c>
      <c r="M115" s="13">
        <v>60.9</v>
      </c>
      <c r="N115" s="13">
        <v>1370.63</v>
      </c>
      <c r="O115" s="13">
        <v>1518.97</v>
      </c>
      <c r="P115" s="13">
        <v>187.15</v>
      </c>
    </row>
    <row r="116" spans="1:16" x14ac:dyDescent="0.15">
      <c r="A116" s="12" t="s">
        <v>73</v>
      </c>
      <c r="B116" s="13">
        <v>919</v>
      </c>
      <c r="C116" s="13">
        <v>319.14999999999998</v>
      </c>
      <c r="D116" s="13">
        <v>261.92</v>
      </c>
      <c r="E116" s="13">
        <v>295.08999999999997</v>
      </c>
      <c r="F116" s="13">
        <v>8539.58</v>
      </c>
      <c r="G116" s="13">
        <v>19.05</v>
      </c>
      <c r="H116" s="13">
        <v>397.72</v>
      </c>
      <c r="I116" s="13">
        <v>6272.36</v>
      </c>
      <c r="J116" s="13">
        <v>14.06</v>
      </c>
      <c r="K116" s="13">
        <v>10.19</v>
      </c>
      <c r="L116" s="13">
        <v>195.17</v>
      </c>
      <c r="M116" s="13">
        <v>59</v>
      </c>
      <c r="N116" s="13">
        <v>1278.05</v>
      </c>
      <c r="O116" s="13">
        <v>1569.22</v>
      </c>
      <c r="P116" s="13">
        <v>175.03</v>
      </c>
    </row>
    <row r="117" spans="1:16" x14ac:dyDescent="0.15">
      <c r="A117" s="12" t="s">
        <v>74</v>
      </c>
      <c r="B117" s="13">
        <v>892.59</v>
      </c>
      <c r="C117" s="13">
        <v>302.64</v>
      </c>
      <c r="D117" s="13">
        <v>234.22</v>
      </c>
      <c r="E117" s="13">
        <v>279.36</v>
      </c>
      <c r="F117" s="13">
        <v>7492.21</v>
      </c>
      <c r="G117" s="13">
        <v>18.53</v>
      </c>
      <c r="H117" s="13">
        <v>370.93</v>
      </c>
      <c r="I117" s="13">
        <v>6233.15</v>
      </c>
      <c r="J117" s="13">
        <v>12.82</v>
      </c>
      <c r="K117" s="13">
        <v>8.9600000000000009</v>
      </c>
      <c r="L117" s="13">
        <v>171.31</v>
      </c>
      <c r="M117" s="13">
        <v>53.92</v>
      </c>
      <c r="N117" s="13">
        <v>1253.42</v>
      </c>
      <c r="O117" s="13">
        <v>1514.66</v>
      </c>
      <c r="P117" s="13">
        <v>166.94</v>
      </c>
    </row>
    <row r="118" spans="1:16" x14ac:dyDescent="0.15">
      <c r="A118" s="12" t="s">
        <v>75</v>
      </c>
      <c r="B118" s="13">
        <v>755.26</v>
      </c>
      <c r="C118" s="13">
        <v>258.83999999999997</v>
      </c>
      <c r="D118" s="13">
        <v>208.37</v>
      </c>
      <c r="E118" s="13">
        <v>239.81</v>
      </c>
      <c r="F118" s="13">
        <v>6033.83</v>
      </c>
      <c r="G118" s="13">
        <v>13.71</v>
      </c>
      <c r="H118" s="13">
        <v>340.93</v>
      </c>
      <c r="I118" s="13">
        <v>5759.07</v>
      </c>
      <c r="J118" s="13">
        <v>11.23</v>
      </c>
      <c r="K118" s="13">
        <v>7.51</v>
      </c>
      <c r="L118" s="13">
        <v>143.21</v>
      </c>
      <c r="M118" s="13">
        <v>38.08</v>
      </c>
      <c r="N118" s="13">
        <v>1143.57</v>
      </c>
      <c r="O118" s="13">
        <v>1253.6099999999999</v>
      </c>
      <c r="P118" s="13">
        <v>145.36000000000001</v>
      </c>
    </row>
    <row r="122" spans="1:16" x14ac:dyDescent="0.25">
      <c r="A122" t="s">
        <v>94</v>
      </c>
    </row>
    <row r="123" spans="1:16" x14ac:dyDescent="0.15">
      <c r="A123" s="11" t="s">
        <v>38</v>
      </c>
      <c r="B123" s="11" t="s">
        <v>95</v>
      </c>
      <c r="C123" s="11" t="s">
        <v>101</v>
      </c>
      <c r="D123" s="11" t="s">
        <v>86</v>
      </c>
      <c r="E123" s="11" t="s">
        <v>105</v>
      </c>
      <c r="F123" s="11" t="s">
        <v>103</v>
      </c>
      <c r="G123" s="11" t="s">
        <v>106</v>
      </c>
      <c r="H123" s="11" t="s">
        <v>102</v>
      </c>
      <c r="I123" s="11" t="s">
        <v>96</v>
      </c>
      <c r="J123" s="11" t="s">
        <v>97</v>
      </c>
      <c r="K123" s="11" t="s">
        <v>99</v>
      </c>
      <c r="L123" s="11" t="s">
        <v>107</v>
      </c>
      <c r="M123" s="11" t="s">
        <v>100</v>
      </c>
      <c r="N123" s="11" t="s">
        <v>98</v>
      </c>
      <c r="O123" s="11" t="s">
        <v>104</v>
      </c>
      <c r="P123" s="11" t="s">
        <v>108</v>
      </c>
    </row>
    <row r="124" spans="1:16" x14ac:dyDescent="0.15">
      <c r="A124" s="11" t="s">
        <v>54</v>
      </c>
      <c r="B124" s="11" t="s">
        <v>55</v>
      </c>
      <c r="C124" s="11" t="s">
        <v>55</v>
      </c>
      <c r="D124" s="11" t="s">
        <v>55</v>
      </c>
      <c r="E124" s="11" t="s">
        <v>55</v>
      </c>
      <c r="F124" s="11" t="s">
        <v>55</v>
      </c>
      <c r="G124" s="11" t="s">
        <v>55</v>
      </c>
      <c r="H124" s="11" t="s">
        <v>55</v>
      </c>
      <c r="I124" s="11" t="s">
        <v>55</v>
      </c>
      <c r="J124" s="11" t="s">
        <v>55</v>
      </c>
      <c r="K124" s="11" t="s">
        <v>55</v>
      </c>
      <c r="L124" s="11" t="s">
        <v>55</v>
      </c>
      <c r="M124" s="11" t="s">
        <v>55</v>
      </c>
      <c r="N124" s="11" t="s">
        <v>55</v>
      </c>
      <c r="O124" s="11" t="s">
        <v>55</v>
      </c>
      <c r="P124" s="11" t="s">
        <v>55</v>
      </c>
    </row>
    <row r="125" spans="1:16" x14ac:dyDescent="0.15">
      <c r="A125" s="11" t="s">
        <v>56</v>
      </c>
      <c r="B125" s="11" t="s">
        <v>109</v>
      </c>
      <c r="C125" s="11" t="s">
        <v>109</v>
      </c>
      <c r="D125" s="11" t="s">
        <v>92</v>
      </c>
      <c r="E125" s="11" t="s">
        <v>109</v>
      </c>
      <c r="F125" s="11" t="s">
        <v>109</v>
      </c>
      <c r="G125" s="11" t="s">
        <v>109</v>
      </c>
      <c r="H125" s="11" t="s">
        <v>109</v>
      </c>
      <c r="I125" s="11" t="s">
        <v>109</v>
      </c>
      <c r="J125" s="11" t="s">
        <v>109</v>
      </c>
      <c r="K125" s="11" t="s">
        <v>109</v>
      </c>
      <c r="L125" s="11" t="s">
        <v>109</v>
      </c>
      <c r="M125" s="11" t="s">
        <v>109</v>
      </c>
      <c r="N125" s="11" t="s">
        <v>109</v>
      </c>
      <c r="O125" s="11" t="s">
        <v>109</v>
      </c>
      <c r="P125" s="11" t="s">
        <v>109</v>
      </c>
    </row>
    <row r="126" spans="1:16" x14ac:dyDescent="0.15">
      <c r="A126" s="11" t="s">
        <v>58</v>
      </c>
      <c r="B126" s="11" t="s">
        <v>110</v>
      </c>
      <c r="C126" s="11" t="s">
        <v>60</v>
      </c>
      <c r="D126" s="11" t="s">
        <v>59</v>
      </c>
      <c r="E126" s="11" t="s">
        <v>60</v>
      </c>
      <c r="F126" s="11" t="s">
        <v>60</v>
      </c>
      <c r="G126" s="11" t="s">
        <v>113</v>
      </c>
      <c r="H126" s="11" t="s">
        <v>60</v>
      </c>
      <c r="I126" s="11" t="s">
        <v>60</v>
      </c>
      <c r="J126" s="11" t="s">
        <v>60</v>
      </c>
      <c r="K126" s="11" t="s">
        <v>111</v>
      </c>
      <c r="L126" s="11" t="s">
        <v>114</v>
      </c>
      <c r="M126" s="11" t="s">
        <v>112</v>
      </c>
      <c r="N126" s="11" t="s">
        <v>60</v>
      </c>
      <c r="O126" s="11" t="s">
        <v>60</v>
      </c>
      <c r="P126" s="11" t="s">
        <v>60</v>
      </c>
    </row>
    <row r="127" spans="1:16" x14ac:dyDescent="0.15">
      <c r="A127" s="12" t="s">
        <v>63</v>
      </c>
      <c r="B127" s="13">
        <v>4775</v>
      </c>
      <c r="C127" s="13">
        <v>12445</v>
      </c>
      <c r="D127" s="13">
        <v>401.66</v>
      </c>
      <c r="E127" s="13">
        <v>80000</v>
      </c>
      <c r="F127" s="13">
        <v>12700</v>
      </c>
      <c r="G127" s="13">
        <v>79816</v>
      </c>
      <c r="H127" s="13">
        <v>7089.7</v>
      </c>
      <c r="I127" s="13">
        <v>33800</v>
      </c>
      <c r="J127" s="13">
        <v>1842</v>
      </c>
      <c r="K127" s="13">
        <v>1756</v>
      </c>
      <c r="L127" s="13">
        <v>4110</v>
      </c>
      <c r="M127" s="13">
        <v>1333</v>
      </c>
      <c r="N127" s="13">
        <v>32237</v>
      </c>
      <c r="O127" s="13">
        <v>65543</v>
      </c>
      <c r="P127" s="13">
        <v>47151</v>
      </c>
    </row>
    <row r="128" spans="1:16" x14ac:dyDescent="0.15">
      <c r="A128" s="12" t="s">
        <v>64</v>
      </c>
      <c r="B128" s="13">
        <v>4332.71</v>
      </c>
      <c r="C128" s="13">
        <v>11109.26</v>
      </c>
      <c r="D128" s="13">
        <v>394.09</v>
      </c>
      <c r="E128" s="13">
        <v>72794</v>
      </c>
      <c r="F128" s="13">
        <v>12556.33</v>
      </c>
      <c r="G128" s="13">
        <v>31449.08</v>
      </c>
      <c r="H128" s="13">
        <v>7066.19</v>
      </c>
      <c r="I128" s="13">
        <v>39312.660000000003</v>
      </c>
      <c r="J128" s="13">
        <v>1625.24</v>
      </c>
      <c r="K128" s="13">
        <v>2535.62</v>
      </c>
      <c r="L128" s="13">
        <v>3756.49</v>
      </c>
      <c r="M128" s="13">
        <v>1209.93</v>
      </c>
      <c r="N128" s="13">
        <v>34997.78</v>
      </c>
      <c r="O128" s="13">
        <v>60443.11</v>
      </c>
      <c r="P128" s="13">
        <v>48781.03</v>
      </c>
    </row>
    <row r="129" spans="1:16" x14ac:dyDescent="0.15">
      <c r="A129" s="12" t="s">
        <v>65</v>
      </c>
      <c r="B129" s="13">
        <v>3894.27</v>
      </c>
      <c r="C129" s="13">
        <v>10160.780000000001</v>
      </c>
      <c r="D129" s="13">
        <v>361.75</v>
      </c>
      <c r="E129" s="13">
        <v>60729.45</v>
      </c>
      <c r="F129" s="13">
        <v>10408.67</v>
      </c>
      <c r="G129" s="13">
        <v>27179.41</v>
      </c>
      <c r="H129" s="13">
        <v>6990.94</v>
      </c>
      <c r="I129" s="13">
        <v>39918.17</v>
      </c>
      <c r="J129" s="13">
        <v>1577.91</v>
      </c>
      <c r="K129" s="13">
        <v>2593.36</v>
      </c>
      <c r="L129" s="13">
        <v>3586.35</v>
      </c>
      <c r="M129" s="13">
        <v>1477.45</v>
      </c>
      <c r="N129" s="13">
        <v>31721.3</v>
      </c>
      <c r="O129" s="13">
        <v>51720.37</v>
      </c>
      <c r="P129" s="13">
        <v>41596.51</v>
      </c>
    </row>
    <row r="130" spans="1:16" x14ac:dyDescent="0.15">
      <c r="A130" s="12" t="s">
        <v>66</v>
      </c>
      <c r="B130" s="13">
        <v>4151.2299999999996</v>
      </c>
      <c r="C130" s="13">
        <v>11132.02</v>
      </c>
      <c r="D130" s="13">
        <v>376.82</v>
      </c>
      <c r="E130" s="13">
        <v>65831.19</v>
      </c>
      <c r="F130" s="13">
        <v>10143.84</v>
      </c>
      <c r="G130" s="13">
        <v>30748.74</v>
      </c>
      <c r="H130" s="13">
        <v>7630.04</v>
      </c>
      <c r="I130" s="13">
        <v>40458</v>
      </c>
      <c r="J130" s="13">
        <v>1671.39</v>
      </c>
      <c r="K130" s="13">
        <v>2598.5100000000002</v>
      </c>
      <c r="L130" s="13">
        <v>3491.09</v>
      </c>
      <c r="M130" s="13">
        <v>1295.2</v>
      </c>
      <c r="N130" s="13">
        <v>31902.42</v>
      </c>
      <c r="O130" s="13">
        <v>54941.43</v>
      </c>
      <c r="P130" s="13">
        <v>42865.23</v>
      </c>
    </row>
    <row r="131" spans="1:16" x14ac:dyDescent="0.15">
      <c r="A131" s="12" t="s">
        <v>67</v>
      </c>
      <c r="B131" s="13">
        <v>3902.66</v>
      </c>
      <c r="C131" s="13">
        <v>11074.06</v>
      </c>
      <c r="D131" s="13">
        <v>346.84</v>
      </c>
      <c r="E131" s="13">
        <v>66859.34</v>
      </c>
      <c r="F131" s="13">
        <v>9905.34</v>
      </c>
      <c r="G131" s="13">
        <v>31241.45</v>
      </c>
      <c r="H131" s="13">
        <v>7124.56</v>
      </c>
      <c r="I131" s="13">
        <v>39727.120000000003</v>
      </c>
      <c r="J131" s="13">
        <v>1533.32</v>
      </c>
      <c r="K131" s="13">
        <v>2553.36</v>
      </c>
      <c r="L131" s="13">
        <v>3267.23</v>
      </c>
      <c r="M131" s="13">
        <v>1274.92</v>
      </c>
      <c r="N131" s="13">
        <v>33436.92</v>
      </c>
      <c r="O131" s="13">
        <v>57207.87</v>
      </c>
      <c r="P131" s="13">
        <v>43250.44</v>
      </c>
    </row>
    <row r="132" spans="1:16" x14ac:dyDescent="0.15">
      <c r="A132" s="12" t="s">
        <v>68</v>
      </c>
      <c r="B132" s="13">
        <v>3839.79</v>
      </c>
      <c r="C132" s="13">
        <v>9979.7999999999993</v>
      </c>
      <c r="D132" s="13">
        <v>328.48</v>
      </c>
      <c r="E132" s="13">
        <v>61150.73</v>
      </c>
      <c r="F132" s="13">
        <v>8816.99</v>
      </c>
      <c r="G132" s="13">
        <v>28186.799999999999</v>
      </c>
      <c r="H132" s="13">
        <v>6436.79</v>
      </c>
      <c r="I132" s="13">
        <v>38834.050000000003</v>
      </c>
      <c r="J132" s="13">
        <v>1400.9</v>
      </c>
      <c r="K132" s="13">
        <v>2439.46</v>
      </c>
      <c r="L132" s="13">
        <v>2992.07</v>
      </c>
      <c r="M132" s="13">
        <v>1175.2</v>
      </c>
      <c r="N132" s="13">
        <v>31616.84</v>
      </c>
      <c r="O132" s="13">
        <v>53936.14</v>
      </c>
      <c r="P132" s="13">
        <v>42925</v>
      </c>
    </row>
    <row r="133" spans="1:16" x14ac:dyDescent="0.15">
      <c r="A133" s="12" t="s">
        <v>69</v>
      </c>
      <c r="B133" s="13">
        <v>3558.82</v>
      </c>
      <c r="C133" s="13">
        <v>9555.65</v>
      </c>
      <c r="D133" s="13">
        <v>318.63</v>
      </c>
      <c r="E133" s="13">
        <v>56860.41</v>
      </c>
      <c r="F133" s="13">
        <v>8094.36</v>
      </c>
      <c r="G133" s="13">
        <v>26762.95</v>
      </c>
      <c r="H133" s="13">
        <v>5854.46</v>
      </c>
      <c r="I133" s="13">
        <v>39375.47</v>
      </c>
      <c r="J133" s="13">
        <v>1281.1099999999999</v>
      </c>
      <c r="K133" s="13">
        <v>2309.0500000000002</v>
      </c>
      <c r="L133" s="13">
        <v>2760.72</v>
      </c>
      <c r="M133" s="13">
        <v>1161.8599999999999</v>
      </c>
      <c r="N133" s="13">
        <v>29288.87</v>
      </c>
      <c r="O133" s="13">
        <v>49875.57</v>
      </c>
      <c r="P133" s="13">
        <v>40058.199999999997</v>
      </c>
    </row>
    <row r="134" spans="1:16" x14ac:dyDescent="0.15">
      <c r="A134" s="12" t="s">
        <v>70</v>
      </c>
      <c r="B134" s="13">
        <v>3322.58</v>
      </c>
      <c r="C134" s="13">
        <v>9699.58</v>
      </c>
      <c r="D134" s="13">
        <v>306.45</v>
      </c>
      <c r="E134" s="13">
        <v>55646.62</v>
      </c>
      <c r="F134" s="13">
        <v>8016.43</v>
      </c>
      <c r="G134" s="13">
        <v>30681.68</v>
      </c>
      <c r="H134" s="13">
        <v>5708.8</v>
      </c>
      <c r="I134" s="13">
        <v>34960.639999999999</v>
      </c>
      <c r="J134" s="13">
        <v>1170.74</v>
      </c>
      <c r="K134" s="13">
        <v>2125.46</v>
      </c>
      <c r="L134" s="13">
        <v>2595.23</v>
      </c>
      <c r="M134" s="13">
        <v>1224.56</v>
      </c>
      <c r="N134" s="13">
        <v>28732.23</v>
      </c>
      <c r="O134" s="13">
        <v>56710.45</v>
      </c>
      <c r="P134" s="13">
        <v>38630.730000000003</v>
      </c>
    </row>
    <row r="135" spans="1:16" x14ac:dyDescent="0.15">
      <c r="A135" s="12" t="s">
        <v>71</v>
      </c>
      <c r="B135" s="13">
        <v>3476.62</v>
      </c>
      <c r="C135" s="13">
        <v>11045.45</v>
      </c>
      <c r="D135" s="13">
        <v>297.48</v>
      </c>
      <c r="E135" s="13">
        <v>57562.53</v>
      </c>
      <c r="F135" s="13">
        <v>7636.12</v>
      </c>
      <c r="G135" s="13">
        <v>41037.07</v>
      </c>
      <c r="H135" s="13">
        <v>5822.38</v>
      </c>
      <c r="I135" s="13">
        <v>38475.4</v>
      </c>
      <c r="J135" s="13">
        <v>1098.07</v>
      </c>
      <c r="K135" s="13">
        <v>1984.51</v>
      </c>
      <c r="L135" s="13">
        <v>2558.7800000000002</v>
      </c>
      <c r="M135" s="13">
        <v>1238.73</v>
      </c>
      <c r="N135" s="13">
        <v>29249.58</v>
      </c>
      <c r="O135" s="13">
        <v>62513.41</v>
      </c>
      <c r="P135" s="13">
        <v>44572.9</v>
      </c>
    </row>
    <row r="136" spans="1:16" x14ac:dyDescent="0.15">
      <c r="A136" s="12" t="s">
        <v>72</v>
      </c>
      <c r="B136" s="13">
        <v>3602.89</v>
      </c>
      <c r="C136" s="13">
        <v>10727.7</v>
      </c>
      <c r="D136" s="13">
        <v>283.89999999999998</v>
      </c>
      <c r="E136" s="13">
        <v>56967.43</v>
      </c>
      <c r="F136" s="13">
        <v>7020.34</v>
      </c>
      <c r="G136" s="13">
        <v>43948.85</v>
      </c>
      <c r="H136" s="13">
        <v>6041.13</v>
      </c>
      <c r="I136" s="13">
        <v>40898.65</v>
      </c>
      <c r="J136" s="13">
        <v>1015.22</v>
      </c>
      <c r="K136" s="13">
        <v>1815.44</v>
      </c>
      <c r="L136" s="13">
        <v>2367.5</v>
      </c>
      <c r="M136" s="13">
        <v>1195.94</v>
      </c>
      <c r="N136" s="13">
        <v>27182.73</v>
      </c>
      <c r="O136" s="13">
        <v>68158.58</v>
      </c>
      <c r="P136" s="13">
        <v>42976.65</v>
      </c>
    </row>
    <row r="137" spans="1:16" x14ac:dyDescent="0.15">
      <c r="A137" s="12" t="s">
        <v>73</v>
      </c>
      <c r="B137" s="13">
        <v>3668.21</v>
      </c>
      <c r="C137" s="13">
        <v>10601.51</v>
      </c>
      <c r="D137" s="13">
        <v>261.92</v>
      </c>
      <c r="E137" s="13">
        <v>55546.49</v>
      </c>
      <c r="F137" s="13">
        <v>6300.62</v>
      </c>
      <c r="G137" s="13">
        <v>46842.96</v>
      </c>
      <c r="H137" s="13">
        <v>5748.63</v>
      </c>
      <c r="I137" s="13">
        <v>49145.279999999999</v>
      </c>
      <c r="J137" s="13">
        <v>950.48</v>
      </c>
      <c r="K137" s="13">
        <v>1566.01</v>
      </c>
      <c r="L137" s="13">
        <v>2190.23</v>
      </c>
      <c r="M137" s="13">
        <v>1161.31</v>
      </c>
      <c r="N137" s="13">
        <v>25466.76</v>
      </c>
      <c r="O137" s="13">
        <v>68044.710000000006</v>
      </c>
      <c r="P137" s="13">
        <v>39973.379999999997</v>
      </c>
    </row>
    <row r="138" spans="1:16" x14ac:dyDescent="0.15">
      <c r="A138" s="12" t="s">
        <v>74</v>
      </c>
      <c r="B138" s="13">
        <v>3613.8</v>
      </c>
      <c r="C138" s="13">
        <v>10209.379999999999</v>
      </c>
      <c r="D138" s="13">
        <v>234.22</v>
      </c>
      <c r="E138" s="13">
        <v>53890.43</v>
      </c>
      <c r="F138" s="13">
        <v>5614.35</v>
      </c>
      <c r="G138" s="13">
        <v>46139.58</v>
      </c>
      <c r="H138" s="13">
        <v>5396.65</v>
      </c>
      <c r="I138" s="13">
        <v>48760.08</v>
      </c>
      <c r="J138" s="13">
        <v>880.31</v>
      </c>
      <c r="K138" s="13">
        <v>1363.73</v>
      </c>
      <c r="L138" s="13">
        <v>1953.56</v>
      </c>
      <c r="M138" s="13">
        <v>1086.8399999999999</v>
      </c>
      <c r="N138" s="13">
        <v>25096.26</v>
      </c>
      <c r="O138" s="13">
        <v>62596.43</v>
      </c>
      <c r="P138" s="13">
        <v>38387.629999999997</v>
      </c>
    </row>
    <row r="139" spans="1:16" x14ac:dyDescent="0.15">
      <c r="A139" s="12" t="s">
        <v>75</v>
      </c>
      <c r="B139" s="13">
        <v>3094.44</v>
      </c>
      <c r="C139" s="13">
        <v>8880.11</v>
      </c>
      <c r="D139" s="13">
        <v>208.37</v>
      </c>
      <c r="E139" s="13">
        <v>47236.959999999999</v>
      </c>
      <c r="F139" s="13">
        <v>4550.45</v>
      </c>
      <c r="G139" s="13">
        <v>34609.94</v>
      </c>
      <c r="H139" s="13">
        <v>4996.37</v>
      </c>
      <c r="I139" s="13">
        <v>44968.160000000003</v>
      </c>
      <c r="J139" s="13">
        <v>782.7</v>
      </c>
      <c r="K139" s="13">
        <v>1127.8399999999999</v>
      </c>
      <c r="L139" s="13">
        <v>1684.01</v>
      </c>
      <c r="M139" s="13">
        <v>765.24</v>
      </c>
      <c r="N139" s="13">
        <v>23087.23</v>
      </c>
      <c r="O139" s="13">
        <v>52134.31</v>
      </c>
      <c r="P139" s="13">
        <v>33676.769999999997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493D-C041-49C6-A4A7-EA65EBEB0410}">
  <dimension ref="A1:C14"/>
  <sheetViews>
    <sheetView workbookViewId="0">
      <selection activeCell="D1" sqref="D1"/>
    </sheetView>
  </sheetViews>
  <sheetFormatPr defaultRowHeight="14.4" x14ac:dyDescent="0.25"/>
  <sheetData>
    <row r="1" spans="1:3" x14ac:dyDescent="0.25">
      <c r="A1" s="14" t="s">
        <v>116</v>
      </c>
      <c r="B1" s="14" t="s">
        <v>117</v>
      </c>
      <c r="C1" s="14" t="s">
        <v>118</v>
      </c>
    </row>
    <row r="2" spans="1:3" x14ac:dyDescent="0.25">
      <c r="A2" s="14" t="s">
        <v>115</v>
      </c>
      <c r="B2" t="s">
        <v>63</v>
      </c>
      <c r="C2">
        <v>1289.43</v>
      </c>
    </row>
    <row r="3" spans="1:3" x14ac:dyDescent="0.25">
      <c r="A3" s="14" t="s">
        <v>115</v>
      </c>
      <c r="B3" t="s">
        <v>64</v>
      </c>
      <c r="C3">
        <v>1187.32</v>
      </c>
    </row>
    <row r="4" spans="1:3" x14ac:dyDescent="0.25">
      <c r="A4" s="14" t="s">
        <v>115</v>
      </c>
      <c r="B4" t="s">
        <v>65</v>
      </c>
      <c r="C4">
        <v>1062.1600000000001</v>
      </c>
    </row>
    <row r="5" spans="1:3" x14ac:dyDescent="0.25">
      <c r="A5" s="14" t="s">
        <v>115</v>
      </c>
      <c r="B5" t="s">
        <v>66</v>
      </c>
      <c r="C5">
        <v>1119.45</v>
      </c>
    </row>
    <row r="6" spans="1:3" x14ac:dyDescent="0.25">
      <c r="A6" s="14" t="s">
        <v>115</v>
      </c>
      <c r="B6" t="s">
        <v>67</v>
      </c>
      <c r="C6">
        <v>1042.71</v>
      </c>
    </row>
    <row r="7" spans="1:3" x14ac:dyDescent="0.25">
      <c r="A7" s="14" t="s">
        <v>115</v>
      </c>
      <c r="B7" t="s">
        <v>68</v>
      </c>
      <c r="C7">
        <v>1015.49</v>
      </c>
    </row>
    <row r="8" spans="1:3" x14ac:dyDescent="0.25">
      <c r="A8" s="14" t="s">
        <v>115</v>
      </c>
      <c r="B8" t="s">
        <v>69</v>
      </c>
      <c r="C8">
        <v>932.07</v>
      </c>
    </row>
    <row r="9" spans="1:3" x14ac:dyDescent="0.25">
      <c r="A9" s="14" t="s">
        <v>115</v>
      </c>
      <c r="B9" t="s">
        <v>70</v>
      </c>
      <c r="C9">
        <v>860.74</v>
      </c>
    </row>
    <row r="10" spans="1:3" x14ac:dyDescent="0.25">
      <c r="A10" s="14" t="s">
        <v>115</v>
      </c>
      <c r="B10" t="s">
        <v>71</v>
      </c>
      <c r="C10">
        <v>891.05</v>
      </c>
    </row>
    <row r="11" spans="1:3" x14ac:dyDescent="0.25">
      <c r="A11" s="14" t="s">
        <v>115</v>
      </c>
      <c r="B11" t="s">
        <v>72</v>
      </c>
      <c r="C11">
        <v>916.65</v>
      </c>
    </row>
    <row r="12" spans="1:3" x14ac:dyDescent="0.25">
      <c r="A12" s="14" t="s">
        <v>115</v>
      </c>
      <c r="B12" t="s">
        <v>73</v>
      </c>
      <c r="C12">
        <v>919</v>
      </c>
    </row>
    <row r="13" spans="1:3" x14ac:dyDescent="0.25">
      <c r="A13" s="14" t="s">
        <v>115</v>
      </c>
      <c r="B13" t="s">
        <v>74</v>
      </c>
      <c r="C13">
        <v>892.59</v>
      </c>
    </row>
    <row r="14" spans="1:3" x14ac:dyDescent="0.25">
      <c r="A14" s="14" t="s">
        <v>115</v>
      </c>
      <c r="B14" t="s">
        <v>75</v>
      </c>
      <c r="C14">
        <v>755.26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2D74-833D-4B58-BF83-1AFEB81C9972}">
  <dimension ref="A1:P39"/>
  <sheetViews>
    <sheetView tabSelected="1" workbookViewId="0">
      <selection activeCell="P1" sqref="P1"/>
    </sheetView>
  </sheetViews>
  <sheetFormatPr defaultRowHeight="14.4" x14ac:dyDescent="0.25"/>
  <sheetData>
    <row r="1" spans="1:16" x14ac:dyDescent="0.25">
      <c r="A1" t="s">
        <v>63</v>
      </c>
      <c r="B1">
        <v>274.86</v>
      </c>
      <c r="C1">
        <v>3.3938221</v>
      </c>
      <c r="D1">
        <v>111.65</v>
      </c>
      <c r="E1">
        <v>5.33</v>
      </c>
      <c r="F1">
        <v>1412.55</v>
      </c>
      <c r="G1">
        <v>0.43</v>
      </c>
      <c r="H1">
        <v>70.08</v>
      </c>
      <c r="I1">
        <v>125.17</v>
      </c>
      <c r="J1">
        <v>15.99</v>
      </c>
      <c r="K1">
        <v>7.48</v>
      </c>
      <c r="L1">
        <v>99.4</v>
      </c>
      <c r="M1">
        <v>53.89</v>
      </c>
      <c r="N1">
        <v>51.63</v>
      </c>
      <c r="O1">
        <v>25.97</v>
      </c>
      <c r="P1" s="14" t="s">
        <v>120</v>
      </c>
    </row>
    <row r="2" spans="1:16" x14ac:dyDescent="0.25">
      <c r="A2" t="s">
        <v>64</v>
      </c>
      <c r="B2">
        <v>272.25</v>
      </c>
      <c r="C2">
        <v>3.2776195000000001</v>
      </c>
      <c r="D2">
        <v>110.2</v>
      </c>
      <c r="E2">
        <v>5.45</v>
      </c>
      <c r="F2">
        <v>1412.6</v>
      </c>
      <c r="G2">
        <v>0.43</v>
      </c>
      <c r="H2">
        <v>69.95</v>
      </c>
      <c r="I2">
        <v>125.51</v>
      </c>
      <c r="J2">
        <v>15.84</v>
      </c>
      <c r="K2">
        <v>7.38</v>
      </c>
      <c r="L2">
        <v>98.5</v>
      </c>
      <c r="M2">
        <v>53.55</v>
      </c>
      <c r="N2">
        <v>51.74</v>
      </c>
      <c r="O2">
        <v>25.77</v>
      </c>
      <c r="P2">
        <v>5.1100000000000003</v>
      </c>
    </row>
    <row r="3" spans="1:16" x14ac:dyDescent="0.25">
      <c r="A3" t="s">
        <v>65</v>
      </c>
      <c r="B3">
        <v>270.2</v>
      </c>
      <c r="C3">
        <v>3.2365998</v>
      </c>
      <c r="D3">
        <v>108.77</v>
      </c>
      <c r="E3">
        <v>5.69</v>
      </c>
      <c r="F3">
        <v>1412.12</v>
      </c>
      <c r="G3">
        <v>0.45</v>
      </c>
      <c r="H3">
        <v>69.8</v>
      </c>
      <c r="I3">
        <v>125.85</v>
      </c>
      <c r="J3">
        <v>15.68</v>
      </c>
      <c r="K3">
        <v>7.28</v>
      </c>
      <c r="L3">
        <v>97.58</v>
      </c>
      <c r="M3">
        <v>53.2</v>
      </c>
      <c r="N3">
        <v>51.84</v>
      </c>
      <c r="O3">
        <v>25.64</v>
      </c>
      <c r="P3">
        <v>5.09</v>
      </c>
    </row>
    <row r="4" spans="1:16" x14ac:dyDescent="0.25">
      <c r="A4" t="s">
        <v>66</v>
      </c>
      <c r="B4">
        <v>266.91000000000003</v>
      </c>
      <c r="C4">
        <v>3.1949789000000002</v>
      </c>
      <c r="D4">
        <v>107.29</v>
      </c>
      <c r="E4">
        <v>5.7</v>
      </c>
      <c r="F4">
        <v>1410.08</v>
      </c>
      <c r="G4">
        <v>0.46</v>
      </c>
      <c r="H4">
        <v>69.63</v>
      </c>
      <c r="I4">
        <v>126.22</v>
      </c>
      <c r="J4">
        <v>15.6</v>
      </c>
      <c r="K4">
        <v>7.17</v>
      </c>
      <c r="L4">
        <v>96.48</v>
      </c>
      <c r="M4">
        <v>52.83</v>
      </c>
      <c r="N4">
        <v>51.77</v>
      </c>
      <c r="O4">
        <v>25.53</v>
      </c>
      <c r="P4">
        <v>4.99</v>
      </c>
    </row>
    <row r="5" spans="1:16" x14ac:dyDescent="0.25">
      <c r="A5" t="s">
        <v>67</v>
      </c>
      <c r="B5">
        <v>264.16000000000003</v>
      </c>
      <c r="C5">
        <v>3.1528033</v>
      </c>
      <c r="D5">
        <v>105.76</v>
      </c>
      <c r="E5">
        <v>5.64</v>
      </c>
      <c r="F5">
        <v>1405.41</v>
      </c>
      <c r="G5">
        <v>0.44</v>
      </c>
      <c r="H5">
        <v>69.430000000000007</v>
      </c>
      <c r="I5">
        <v>126.5</v>
      </c>
      <c r="J5">
        <v>15.49</v>
      </c>
      <c r="K5">
        <v>7.06</v>
      </c>
      <c r="L5">
        <v>94.67</v>
      </c>
      <c r="M5">
        <v>52.45</v>
      </c>
      <c r="N5">
        <v>51.59</v>
      </c>
      <c r="O5">
        <v>25.15</v>
      </c>
      <c r="P5">
        <v>4.9000000000000004</v>
      </c>
    </row>
    <row r="6" spans="1:16" x14ac:dyDescent="0.25">
      <c r="A6" t="s">
        <v>68</v>
      </c>
      <c r="B6">
        <v>261.36</v>
      </c>
      <c r="C6">
        <v>3.1104655000000001</v>
      </c>
      <c r="D6">
        <v>104.17</v>
      </c>
      <c r="E6">
        <v>5.61</v>
      </c>
      <c r="F6">
        <v>1400.11</v>
      </c>
      <c r="G6">
        <v>0.43</v>
      </c>
      <c r="H6">
        <v>69.209999999999994</v>
      </c>
      <c r="I6">
        <v>126.75</v>
      </c>
      <c r="J6">
        <v>15.34</v>
      </c>
      <c r="K6">
        <v>6.95</v>
      </c>
      <c r="L6">
        <v>93.67</v>
      </c>
      <c r="M6">
        <v>52.05</v>
      </c>
      <c r="N6">
        <v>51.36</v>
      </c>
      <c r="O6">
        <v>24.76</v>
      </c>
      <c r="P6">
        <v>4.82</v>
      </c>
    </row>
    <row r="7" spans="1:16" x14ac:dyDescent="0.25">
      <c r="A7" t="s">
        <v>69</v>
      </c>
      <c r="B7">
        <v>258.5</v>
      </c>
      <c r="C7">
        <v>3.0684651999999999</v>
      </c>
      <c r="D7">
        <v>102.53</v>
      </c>
      <c r="E7">
        <v>5.61</v>
      </c>
      <c r="F7">
        <v>1392.32</v>
      </c>
      <c r="G7">
        <v>0.42</v>
      </c>
      <c r="H7">
        <v>68.97</v>
      </c>
      <c r="I7">
        <v>126.96</v>
      </c>
      <c r="J7">
        <v>15.18</v>
      </c>
      <c r="K7">
        <v>6.85</v>
      </c>
      <c r="L7">
        <v>92.7</v>
      </c>
      <c r="M7">
        <v>51.63</v>
      </c>
      <c r="N7">
        <v>51.22</v>
      </c>
      <c r="O7">
        <v>24.39</v>
      </c>
      <c r="P7">
        <v>4.72</v>
      </c>
    </row>
    <row r="8" spans="1:16" x14ac:dyDescent="0.25">
      <c r="A8" t="s">
        <v>70</v>
      </c>
      <c r="B8">
        <v>255.59</v>
      </c>
      <c r="C8">
        <v>3.0270964999999999</v>
      </c>
      <c r="D8">
        <v>100.83</v>
      </c>
      <c r="E8">
        <v>5.54</v>
      </c>
      <c r="F8">
        <v>1383.26</v>
      </c>
      <c r="G8">
        <v>0.41</v>
      </c>
      <c r="H8">
        <v>68.72</v>
      </c>
      <c r="I8">
        <v>126.98</v>
      </c>
      <c r="J8">
        <v>15.03</v>
      </c>
      <c r="K8">
        <v>6.74</v>
      </c>
      <c r="L8">
        <v>91.71</v>
      </c>
      <c r="M8">
        <v>51.2</v>
      </c>
      <c r="N8">
        <v>51.02</v>
      </c>
      <c r="O8">
        <v>23.99</v>
      </c>
      <c r="P8">
        <v>4.6100000000000003</v>
      </c>
    </row>
    <row r="9" spans="1:16" x14ac:dyDescent="0.25">
      <c r="A9" t="s">
        <v>71</v>
      </c>
      <c r="B9">
        <v>252.17</v>
      </c>
      <c r="C9">
        <v>2.9866606</v>
      </c>
      <c r="D9">
        <v>99.31</v>
      </c>
      <c r="E9">
        <v>5.47</v>
      </c>
      <c r="F9">
        <v>1376.46</v>
      </c>
      <c r="G9">
        <v>0.41</v>
      </c>
      <c r="H9">
        <v>68.44</v>
      </c>
      <c r="I9">
        <v>127.12</v>
      </c>
      <c r="J9">
        <v>14.87</v>
      </c>
      <c r="K9">
        <v>6.64</v>
      </c>
      <c r="L9">
        <v>90.73</v>
      </c>
      <c r="M9">
        <v>50.76</v>
      </c>
      <c r="N9">
        <v>50.75</v>
      </c>
      <c r="O9">
        <v>23.64</v>
      </c>
      <c r="P9">
        <v>4.5199999999999996</v>
      </c>
    </row>
    <row r="10" spans="1:16" x14ac:dyDescent="0.25">
      <c r="A10" t="s">
        <v>72</v>
      </c>
      <c r="B10">
        <v>248.82</v>
      </c>
      <c r="C10">
        <v>2.9468923</v>
      </c>
      <c r="D10">
        <v>97.79</v>
      </c>
      <c r="E10">
        <v>5.4</v>
      </c>
      <c r="F10">
        <v>1367.26</v>
      </c>
      <c r="G10">
        <v>0.4</v>
      </c>
      <c r="H10">
        <v>68.150000000000006</v>
      </c>
      <c r="I10">
        <v>127.33</v>
      </c>
      <c r="J10">
        <v>14.72</v>
      </c>
      <c r="K10">
        <v>6.54</v>
      </c>
      <c r="L10">
        <v>89.76</v>
      </c>
      <c r="M10">
        <v>50.32</v>
      </c>
      <c r="N10">
        <v>50.43</v>
      </c>
      <c r="O10">
        <v>23.3</v>
      </c>
      <c r="P10">
        <v>4.45</v>
      </c>
    </row>
    <row r="11" spans="1:16" x14ac:dyDescent="0.25">
      <c r="A11" t="s">
        <v>73</v>
      </c>
      <c r="B11">
        <v>245.43</v>
      </c>
      <c r="C11">
        <v>2.9068189000000002</v>
      </c>
      <c r="D11">
        <v>96.25</v>
      </c>
      <c r="E11">
        <v>5.31</v>
      </c>
      <c r="F11">
        <v>1359.22</v>
      </c>
      <c r="G11">
        <v>0.4</v>
      </c>
      <c r="H11">
        <v>67.84</v>
      </c>
      <c r="I11">
        <v>127.55</v>
      </c>
      <c r="J11">
        <v>14.56</v>
      </c>
      <c r="K11">
        <v>6.45</v>
      </c>
      <c r="L11">
        <v>88.81</v>
      </c>
      <c r="M11">
        <v>49.91</v>
      </c>
      <c r="N11">
        <v>50.2</v>
      </c>
      <c r="O11">
        <v>22.93</v>
      </c>
      <c r="P11">
        <v>4.41</v>
      </c>
    </row>
    <row r="12" spans="1:16" x14ac:dyDescent="0.25">
      <c r="A12" t="s">
        <v>74</v>
      </c>
      <c r="B12">
        <v>241.99</v>
      </c>
      <c r="C12">
        <v>2.8650962</v>
      </c>
      <c r="D12">
        <v>94.7</v>
      </c>
      <c r="E12">
        <v>5.18</v>
      </c>
      <c r="F12">
        <v>1349.16</v>
      </c>
      <c r="G12">
        <v>0.39</v>
      </c>
      <c r="H12">
        <v>67.52</v>
      </c>
      <c r="I12">
        <v>127.83</v>
      </c>
      <c r="J12">
        <v>14.41</v>
      </c>
      <c r="K12">
        <v>6.35</v>
      </c>
      <c r="L12">
        <v>87.86</v>
      </c>
      <c r="M12">
        <v>49.52</v>
      </c>
      <c r="N12">
        <v>49.94</v>
      </c>
      <c r="O12">
        <v>22.52</v>
      </c>
      <c r="P12">
        <v>4.3899999999999997</v>
      </c>
    </row>
    <row r="13" spans="1:16" x14ac:dyDescent="0.25">
      <c r="A13" t="s">
        <v>75</v>
      </c>
      <c r="B13">
        <v>237.64</v>
      </c>
      <c r="C13">
        <v>2.8208028000000001</v>
      </c>
      <c r="D13">
        <v>93.14</v>
      </c>
      <c r="E13">
        <v>5.08</v>
      </c>
      <c r="F13">
        <v>1340.91</v>
      </c>
      <c r="G13">
        <v>0.39</v>
      </c>
      <c r="H13">
        <v>67.2</v>
      </c>
      <c r="I13">
        <v>127.59</v>
      </c>
      <c r="J13">
        <v>14.25</v>
      </c>
      <c r="K13">
        <v>6.25</v>
      </c>
      <c r="L13">
        <v>87.97</v>
      </c>
      <c r="M13">
        <v>49.16</v>
      </c>
      <c r="N13">
        <v>49.55</v>
      </c>
      <c r="O13">
        <v>22.17</v>
      </c>
      <c r="P13">
        <v>4.3499999999999996</v>
      </c>
    </row>
    <row r="14" spans="1:16" x14ac:dyDescent="0.25">
      <c r="A14" t="s">
        <v>63</v>
      </c>
      <c r="B14">
        <v>1289.43</v>
      </c>
      <c r="C14">
        <v>434.06</v>
      </c>
      <c r="D14">
        <v>401.66</v>
      </c>
      <c r="E14">
        <v>423.63</v>
      </c>
      <c r="F14">
        <v>18321.2</v>
      </c>
      <c r="G14">
        <v>18.46</v>
      </c>
      <c r="H14">
        <v>534.76</v>
      </c>
      <c r="I14">
        <v>4300.62</v>
      </c>
      <c r="J14">
        <v>28.33</v>
      </c>
      <c r="K14">
        <v>16.25</v>
      </c>
      <c r="L14">
        <v>413.81</v>
      </c>
      <c r="M14">
        <v>59.53</v>
      </c>
      <c r="N14">
        <v>1734.21</v>
      </c>
      <c r="O14">
        <v>1724.79</v>
      </c>
      <c r="P14">
        <v>242.7</v>
      </c>
    </row>
    <row r="15" spans="1:16" x14ac:dyDescent="0.25">
      <c r="A15" t="s">
        <v>64</v>
      </c>
      <c r="B15">
        <v>1187.32</v>
      </c>
      <c r="C15">
        <v>373.03</v>
      </c>
      <c r="D15">
        <v>394.09</v>
      </c>
      <c r="E15">
        <v>396.99</v>
      </c>
      <c r="F15">
        <v>17744.64</v>
      </c>
      <c r="G15">
        <v>14.01</v>
      </c>
      <c r="H15">
        <v>505.9</v>
      </c>
      <c r="I15">
        <v>4932.5600000000004</v>
      </c>
      <c r="J15">
        <v>26.31</v>
      </c>
      <c r="K15">
        <v>18.55</v>
      </c>
      <c r="L15">
        <v>366.2</v>
      </c>
      <c r="M15">
        <v>65.16</v>
      </c>
      <c r="N15">
        <v>1810.97</v>
      </c>
      <c r="O15">
        <v>1635.26</v>
      </c>
      <c r="P15">
        <v>246.97</v>
      </c>
    </row>
    <row r="16" spans="1:16" x14ac:dyDescent="0.25">
      <c r="A16" t="s">
        <v>65</v>
      </c>
      <c r="B16">
        <v>1062.1600000000001</v>
      </c>
      <c r="C16">
        <v>337.61</v>
      </c>
      <c r="D16">
        <v>361.75</v>
      </c>
      <c r="E16">
        <v>345.29</v>
      </c>
      <c r="F16">
        <v>14862.56</v>
      </c>
      <c r="G16">
        <v>12.01</v>
      </c>
      <c r="H16">
        <v>499.75</v>
      </c>
      <c r="I16">
        <v>5031.62</v>
      </c>
      <c r="J16">
        <v>25.19</v>
      </c>
      <c r="K16">
        <v>18.52</v>
      </c>
      <c r="L16">
        <v>342.94</v>
      </c>
      <c r="M16">
        <v>81.260000000000005</v>
      </c>
      <c r="N16">
        <v>1644.68</v>
      </c>
      <c r="O16">
        <v>1357.64</v>
      </c>
      <c r="P16">
        <v>210.51</v>
      </c>
    </row>
    <row r="17" spans="1:16" x14ac:dyDescent="0.25">
      <c r="A17" t="s">
        <v>66</v>
      </c>
      <c r="B17">
        <v>1119.45</v>
      </c>
      <c r="C17">
        <v>365.28</v>
      </c>
      <c r="D17">
        <v>376.82</v>
      </c>
      <c r="E17">
        <v>375.48</v>
      </c>
      <c r="F17">
        <v>14340.6</v>
      </c>
      <c r="G17">
        <v>13.47</v>
      </c>
      <c r="H17">
        <v>544.03</v>
      </c>
      <c r="I17">
        <v>5120.3100000000004</v>
      </c>
      <c r="J17">
        <v>27.09</v>
      </c>
      <c r="K17">
        <v>18.79</v>
      </c>
      <c r="L17">
        <v>327.87</v>
      </c>
      <c r="M17">
        <v>68.8</v>
      </c>
      <c r="N17">
        <v>1651.42</v>
      </c>
      <c r="O17">
        <v>1386.7</v>
      </c>
      <c r="P17">
        <v>211.11</v>
      </c>
    </row>
    <row r="18" spans="1:16" x14ac:dyDescent="0.25">
      <c r="A18" t="s">
        <v>67</v>
      </c>
      <c r="B18">
        <v>1042.71</v>
      </c>
      <c r="C18">
        <v>358.99</v>
      </c>
      <c r="D18">
        <v>346.84</v>
      </c>
      <c r="E18">
        <v>376.99</v>
      </c>
      <c r="F18">
        <v>13841.81</v>
      </c>
      <c r="G18">
        <v>13.57</v>
      </c>
      <c r="H18">
        <v>506.55</v>
      </c>
      <c r="I18">
        <v>5040.8900000000003</v>
      </c>
      <c r="J18">
        <v>24.6</v>
      </c>
      <c r="K18">
        <v>18.13</v>
      </c>
      <c r="L18">
        <v>303.08999999999997</v>
      </c>
      <c r="M18">
        <v>66.7</v>
      </c>
      <c r="N18">
        <v>1725.37</v>
      </c>
      <c r="O18">
        <v>1416.82</v>
      </c>
      <c r="P18">
        <v>209.64</v>
      </c>
    </row>
    <row r="19" spans="1:16" x14ac:dyDescent="0.25">
      <c r="A19" t="s">
        <v>68</v>
      </c>
      <c r="B19">
        <v>1015.49</v>
      </c>
      <c r="C19">
        <v>319.25</v>
      </c>
      <c r="D19">
        <v>328.48</v>
      </c>
      <c r="E19">
        <v>343.19</v>
      </c>
      <c r="F19">
        <v>12265.33</v>
      </c>
      <c r="G19">
        <v>12.13</v>
      </c>
      <c r="H19">
        <v>456.52</v>
      </c>
      <c r="I19">
        <v>4930.84</v>
      </c>
      <c r="J19">
        <v>22.21</v>
      </c>
      <c r="K19">
        <v>17.059999999999999</v>
      </c>
      <c r="L19">
        <v>277.07</v>
      </c>
      <c r="M19">
        <v>61.27</v>
      </c>
      <c r="N19">
        <v>1623.07</v>
      </c>
      <c r="O19">
        <v>1381.99</v>
      </c>
      <c r="P19">
        <v>203.65</v>
      </c>
    </row>
    <row r="20" spans="1:16" x14ac:dyDescent="0.25">
      <c r="A20" t="s">
        <v>69</v>
      </c>
      <c r="B20">
        <v>932.07</v>
      </c>
      <c r="C20">
        <v>301.92</v>
      </c>
      <c r="D20">
        <v>318.63</v>
      </c>
      <c r="E20">
        <v>318.82</v>
      </c>
      <c r="F20">
        <v>11226.9</v>
      </c>
      <c r="G20">
        <v>11.4</v>
      </c>
      <c r="H20">
        <v>413.5</v>
      </c>
      <c r="I20">
        <v>5003.68</v>
      </c>
      <c r="J20">
        <v>20.04</v>
      </c>
      <c r="K20">
        <v>15.91</v>
      </c>
      <c r="L20">
        <v>252.15</v>
      </c>
      <c r="M20">
        <v>60.09</v>
      </c>
      <c r="N20">
        <v>1499.36</v>
      </c>
      <c r="O20">
        <v>1263.83</v>
      </c>
      <c r="P20">
        <v>185.95</v>
      </c>
    </row>
    <row r="21" spans="1:16" x14ac:dyDescent="0.25">
      <c r="A21" t="s">
        <v>70</v>
      </c>
      <c r="B21">
        <v>860.74</v>
      </c>
      <c r="C21">
        <v>301.36</v>
      </c>
      <c r="D21">
        <v>306.45</v>
      </c>
      <c r="E21">
        <v>308</v>
      </c>
      <c r="F21">
        <v>11113.51</v>
      </c>
      <c r="G21">
        <v>12.93</v>
      </c>
      <c r="H21">
        <v>401.14</v>
      </c>
      <c r="I21">
        <v>4444.93</v>
      </c>
      <c r="J21">
        <v>18.079999999999998</v>
      </c>
      <c r="K21">
        <v>14.42</v>
      </c>
      <c r="L21">
        <v>236.8</v>
      </c>
      <c r="M21">
        <v>62.66</v>
      </c>
      <c r="N21">
        <v>1466.04</v>
      </c>
      <c r="O21">
        <v>1233.1099999999999</v>
      </c>
      <c r="P21">
        <v>176.28</v>
      </c>
    </row>
    <row r="22" spans="1:16" x14ac:dyDescent="0.25">
      <c r="A22" t="s">
        <v>71</v>
      </c>
      <c r="B22">
        <v>891.05</v>
      </c>
      <c r="C22">
        <v>343.09</v>
      </c>
      <c r="D22">
        <v>297.48</v>
      </c>
      <c r="E22">
        <v>314.86</v>
      </c>
      <c r="F22">
        <v>10524.24</v>
      </c>
      <c r="G22">
        <v>17.100000000000001</v>
      </c>
      <c r="H22">
        <v>407.37</v>
      </c>
      <c r="I22">
        <v>4897</v>
      </c>
      <c r="J22">
        <v>16.7</v>
      </c>
      <c r="K22">
        <v>13.27</v>
      </c>
      <c r="L22">
        <v>232.89</v>
      </c>
      <c r="M22">
        <v>63.15</v>
      </c>
      <c r="N22">
        <v>1484.49</v>
      </c>
      <c r="O22">
        <v>1456.43</v>
      </c>
      <c r="P22">
        <v>200.15</v>
      </c>
    </row>
    <row r="23" spans="1:16" x14ac:dyDescent="0.25">
      <c r="A23" t="s">
        <v>72</v>
      </c>
      <c r="B23">
        <v>916.65</v>
      </c>
      <c r="C23">
        <v>328.07</v>
      </c>
      <c r="D23">
        <v>283.89999999999998</v>
      </c>
      <c r="E23">
        <v>307.58</v>
      </c>
      <c r="F23">
        <v>9624.93</v>
      </c>
      <c r="G23">
        <v>18.09</v>
      </c>
      <c r="H23">
        <v>420.36</v>
      </c>
      <c r="I23">
        <v>5212.33</v>
      </c>
      <c r="J23">
        <v>15.23</v>
      </c>
      <c r="K23">
        <v>11.97</v>
      </c>
      <c r="L23">
        <v>212.73</v>
      </c>
      <c r="M23">
        <v>60.9</v>
      </c>
      <c r="N23">
        <v>1370.63</v>
      </c>
      <c r="O23">
        <v>1518.97</v>
      </c>
      <c r="P23">
        <v>187.15</v>
      </c>
    </row>
    <row r="24" spans="1:16" x14ac:dyDescent="0.25">
      <c r="A24" t="s">
        <v>73</v>
      </c>
      <c r="B24">
        <v>919</v>
      </c>
      <c r="C24">
        <v>319.14999999999998</v>
      </c>
      <c r="D24">
        <v>261.92</v>
      </c>
      <c r="E24">
        <v>295.08999999999997</v>
      </c>
      <c r="F24">
        <v>8539.58</v>
      </c>
      <c r="G24">
        <v>19.05</v>
      </c>
      <c r="H24">
        <v>397.72</v>
      </c>
      <c r="I24">
        <v>6272.36</v>
      </c>
      <c r="J24">
        <v>14.06</v>
      </c>
      <c r="K24">
        <v>10.19</v>
      </c>
      <c r="L24">
        <v>195.17</v>
      </c>
      <c r="M24">
        <v>59</v>
      </c>
      <c r="N24">
        <v>1278.05</v>
      </c>
      <c r="O24">
        <v>1569.22</v>
      </c>
      <c r="P24">
        <v>175.03</v>
      </c>
    </row>
    <row r="25" spans="1:16" x14ac:dyDescent="0.25">
      <c r="A25" t="s">
        <v>74</v>
      </c>
      <c r="B25">
        <v>892.59</v>
      </c>
      <c r="C25">
        <v>302.64</v>
      </c>
      <c r="D25">
        <v>234.22</v>
      </c>
      <c r="E25">
        <v>279.36</v>
      </c>
      <c r="F25">
        <v>7492.21</v>
      </c>
      <c r="G25">
        <v>18.53</v>
      </c>
      <c r="H25">
        <v>370.93</v>
      </c>
      <c r="I25">
        <v>6233.15</v>
      </c>
      <c r="J25">
        <v>12.82</v>
      </c>
      <c r="K25">
        <v>8.9600000000000009</v>
      </c>
      <c r="L25">
        <v>171.31</v>
      </c>
      <c r="M25">
        <v>53.92</v>
      </c>
      <c r="N25">
        <v>1253.42</v>
      </c>
      <c r="O25">
        <v>1514.66</v>
      </c>
      <c r="P25">
        <v>166.94</v>
      </c>
    </row>
    <row r="26" spans="1:16" x14ac:dyDescent="0.25">
      <c r="A26" t="s">
        <v>75</v>
      </c>
      <c r="B26">
        <v>755.26</v>
      </c>
      <c r="C26">
        <v>258.83999999999997</v>
      </c>
      <c r="D26">
        <v>208.37</v>
      </c>
      <c r="E26">
        <v>239.81</v>
      </c>
      <c r="F26">
        <v>6033.83</v>
      </c>
      <c r="G26">
        <v>13.71</v>
      </c>
      <c r="H26">
        <v>340.93</v>
      </c>
      <c r="I26">
        <v>5759.07</v>
      </c>
      <c r="J26">
        <v>11.23</v>
      </c>
      <c r="K26">
        <v>7.51</v>
      </c>
      <c r="L26">
        <v>143.21</v>
      </c>
      <c r="M26">
        <v>38.08</v>
      </c>
      <c r="N26">
        <v>1143.57</v>
      </c>
      <c r="O26">
        <v>1253.6099999999999</v>
      </c>
      <c r="P26">
        <v>145.36000000000001</v>
      </c>
    </row>
    <row r="27" spans="1:16" x14ac:dyDescent="0.25">
      <c r="A27" t="s">
        <v>63</v>
      </c>
      <c r="B27">
        <v>4775</v>
      </c>
      <c r="C27">
        <v>12445</v>
      </c>
      <c r="D27">
        <v>401.66</v>
      </c>
      <c r="E27">
        <v>80000</v>
      </c>
      <c r="F27">
        <v>12700</v>
      </c>
      <c r="G27">
        <v>79816</v>
      </c>
      <c r="H27">
        <v>7089.7</v>
      </c>
      <c r="I27">
        <v>33800</v>
      </c>
      <c r="J27">
        <v>1842</v>
      </c>
      <c r="K27">
        <v>1756</v>
      </c>
      <c r="L27">
        <v>4110</v>
      </c>
      <c r="M27">
        <v>1333</v>
      </c>
      <c r="N27">
        <v>32237</v>
      </c>
      <c r="O27">
        <v>65543</v>
      </c>
      <c r="P27">
        <v>47151</v>
      </c>
    </row>
    <row r="28" spans="1:16" x14ac:dyDescent="0.25">
      <c r="A28" t="s">
        <v>64</v>
      </c>
      <c r="B28">
        <v>4332.71</v>
      </c>
      <c r="C28">
        <v>11109.26</v>
      </c>
      <c r="D28">
        <v>394.09</v>
      </c>
      <c r="E28">
        <v>72794</v>
      </c>
      <c r="F28">
        <v>12556.33</v>
      </c>
      <c r="G28">
        <v>31449.08</v>
      </c>
      <c r="H28">
        <v>7066.19</v>
      </c>
      <c r="I28">
        <v>39312.660000000003</v>
      </c>
      <c r="J28">
        <v>1625.24</v>
      </c>
      <c r="K28">
        <v>2535.62</v>
      </c>
      <c r="L28">
        <v>3756.49</v>
      </c>
      <c r="M28">
        <v>1209.93</v>
      </c>
      <c r="N28">
        <v>34997.78</v>
      </c>
      <c r="O28">
        <v>60443.11</v>
      </c>
      <c r="P28">
        <v>48781.03</v>
      </c>
    </row>
    <row r="29" spans="1:16" x14ac:dyDescent="0.25">
      <c r="A29" t="s">
        <v>65</v>
      </c>
      <c r="B29">
        <v>3894.27</v>
      </c>
      <c r="C29">
        <v>10160.780000000001</v>
      </c>
      <c r="D29">
        <v>361.75</v>
      </c>
      <c r="E29">
        <v>60729.45</v>
      </c>
      <c r="F29">
        <v>10408.67</v>
      </c>
      <c r="G29">
        <v>27179.41</v>
      </c>
      <c r="H29">
        <v>6990.94</v>
      </c>
      <c r="I29">
        <v>39918.17</v>
      </c>
      <c r="J29">
        <v>1577.91</v>
      </c>
      <c r="K29">
        <v>2593.36</v>
      </c>
      <c r="L29">
        <v>3586.35</v>
      </c>
      <c r="M29">
        <v>1477.45</v>
      </c>
      <c r="N29">
        <v>31721.3</v>
      </c>
      <c r="O29">
        <v>51720.37</v>
      </c>
      <c r="P29">
        <v>41596.51</v>
      </c>
    </row>
    <row r="30" spans="1:16" x14ac:dyDescent="0.25">
      <c r="A30" t="s">
        <v>66</v>
      </c>
      <c r="B30">
        <v>4151.2299999999996</v>
      </c>
      <c r="C30">
        <v>11132.02</v>
      </c>
      <c r="D30">
        <v>376.82</v>
      </c>
      <c r="E30">
        <v>65831.19</v>
      </c>
      <c r="F30">
        <v>10143.84</v>
      </c>
      <c r="G30">
        <v>30748.74</v>
      </c>
      <c r="H30">
        <v>7630.04</v>
      </c>
      <c r="I30">
        <v>40458</v>
      </c>
      <c r="J30">
        <v>1671.39</v>
      </c>
      <c r="K30">
        <v>2598.5100000000002</v>
      </c>
      <c r="L30">
        <v>3491.09</v>
      </c>
      <c r="M30">
        <v>1295.2</v>
      </c>
      <c r="N30">
        <v>31902.42</v>
      </c>
      <c r="O30">
        <v>54941.43</v>
      </c>
      <c r="P30">
        <v>42865.23</v>
      </c>
    </row>
    <row r="31" spans="1:16" x14ac:dyDescent="0.25">
      <c r="A31" t="s">
        <v>67</v>
      </c>
      <c r="B31">
        <v>3902.66</v>
      </c>
      <c r="C31">
        <v>11074.06</v>
      </c>
      <c r="D31">
        <v>346.84</v>
      </c>
      <c r="E31">
        <v>66859.34</v>
      </c>
      <c r="F31">
        <v>9905.34</v>
      </c>
      <c r="G31">
        <v>31241.45</v>
      </c>
      <c r="H31">
        <v>7124.56</v>
      </c>
      <c r="I31">
        <v>39727.120000000003</v>
      </c>
      <c r="J31">
        <v>1533.32</v>
      </c>
      <c r="K31">
        <v>2553.36</v>
      </c>
      <c r="L31">
        <v>3267.23</v>
      </c>
      <c r="M31">
        <v>1274.92</v>
      </c>
      <c r="N31">
        <v>33436.92</v>
      </c>
      <c r="O31">
        <v>57207.87</v>
      </c>
      <c r="P31">
        <v>43250.44</v>
      </c>
    </row>
    <row r="32" spans="1:16" x14ac:dyDescent="0.25">
      <c r="A32" t="s">
        <v>68</v>
      </c>
      <c r="B32">
        <v>3839.79</v>
      </c>
      <c r="C32">
        <v>9979.7999999999993</v>
      </c>
      <c r="D32">
        <v>328.48</v>
      </c>
      <c r="E32">
        <v>61150.73</v>
      </c>
      <c r="F32">
        <v>8816.99</v>
      </c>
      <c r="G32">
        <v>28186.799999999999</v>
      </c>
      <c r="H32">
        <v>6436.79</v>
      </c>
      <c r="I32">
        <v>38834.050000000003</v>
      </c>
      <c r="J32">
        <v>1400.9</v>
      </c>
      <c r="K32">
        <v>2439.46</v>
      </c>
      <c r="L32">
        <v>2992.07</v>
      </c>
      <c r="M32">
        <v>1175.2</v>
      </c>
      <c r="N32">
        <v>31616.84</v>
      </c>
      <c r="O32">
        <v>53936.14</v>
      </c>
      <c r="P32">
        <v>42925</v>
      </c>
    </row>
    <row r="33" spans="1:16" x14ac:dyDescent="0.25">
      <c r="A33" t="s">
        <v>69</v>
      </c>
      <c r="B33">
        <v>3558.82</v>
      </c>
      <c r="C33">
        <v>9555.65</v>
      </c>
      <c r="D33">
        <v>318.63</v>
      </c>
      <c r="E33">
        <v>56860.41</v>
      </c>
      <c r="F33">
        <v>8094.36</v>
      </c>
      <c r="G33">
        <v>26762.95</v>
      </c>
      <c r="H33">
        <v>5854.46</v>
      </c>
      <c r="I33">
        <v>39375.47</v>
      </c>
      <c r="J33">
        <v>1281.1099999999999</v>
      </c>
      <c r="K33">
        <v>2309.0500000000002</v>
      </c>
      <c r="L33">
        <v>2760.72</v>
      </c>
      <c r="M33">
        <v>1161.8599999999999</v>
      </c>
      <c r="N33">
        <v>29288.87</v>
      </c>
      <c r="O33">
        <v>49875.57</v>
      </c>
      <c r="P33">
        <v>40058.199999999997</v>
      </c>
    </row>
    <row r="34" spans="1:16" x14ac:dyDescent="0.25">
      <c r="A34" t="s">
        <v>70</v>
      </c>
      <c r="B34">
        <v>3322.58</v>
      </c>
      <c r="C34">
        <v>9699.58</v>
      </c>
      <c r="D34">
        <v>306.45</v>
      </c>
      <c r="E34">
        <v>55646.62</v>
      </c>
      <c r="F34">
        <v>8016.43</v>
      </c>
      <c r="G34">
        <v>30681.68</v>
      </c>
      <c r="H34">
        <v>5708.8</v>
      </c>
      <c r="I34">
        <v>34960.639999999999</v>
      </c>
      <c r="J34">
        <v>1170.74</v>
      </c>
      <c r="K34">
        <v>2125.46</v>
      </c>
      <c r="L34">
        <v>2595.23</v>
      </c>
      <c r="M34">
        <v>1224.56</v>
      </c>
      <c r="N34">
        <v>28732.23</v>
      </c>
      <c r="O34">
        <v>56710.45</v>
      </c>
      <c r="P34">
        <v>38630.730000000003</v>
      </c>
    </row>
    <row r="35" spans="1:16" x14ac:dyDescent="0.25">
      <c r="A35" t="s">
        <v>71</v>
      </c>
      <c r="B35">
        <v>3476.62</v>
      </c>
      <c r="C35">
        <v>11045.45</v>
      </c>
      <c r="D35">
        <v>297.48</v>
      </c>
      <c r="E35">
        <v>57562.53</v>
      </c>
      <c r="F35">
        <v>7636.12</v>
      </c>
      <c r="G35">
        <v>41037.07</v>
      </c>
      <c r="H35">
        <v>5822.38</v>
      </c>
      <c r="I35">
        <v>38475.4</v>
      </c>
      <c r="J35">
        <v>1098.07</v>
      </c>
      <c r="K35">
        <v>1984.51</v>
      </c>
      <c r="L35">
        <v>2558.7800000000002</v>
      </c>
      <c r="M35">
        <v>1238.73</v>
      </c>
      <c r="N35">
        <v>29249.58</v>
      </c>
      <c r="O35">
        <v>62513.41</v>
      </c>
      <c r="P35">
        <v>44572.9</v>
      </c>
    </row>
    <row r="36" spans="1:16" x14ac:dyDescent="0.25">
      <c r="A36" t="s">
        <v>72</v>
      </c>
      <c r="B36">
        <v>3602.89</v>
      </c>
      <c r="C36">
        <v>10727.7</v>
      </c>
      <c r="D36">
        <v>283.89999999999998</v>
      </c>
      <c r="E36">
        <v>56967.43</v>
      </c>
      <c r="F36">
        <v>7020.34</v>
      </c>
      <c r="G36">
        <v>43948.85</v>
      </c>
      <c r="H36">
        <v>6041.13</v>
      </c>
      <c r="I36">
        <v>40898.65</v>
      </c>
      <c r="J36">
        <v>1015.22</v>
      </c>
      <c r="K36">
        <v>1815.44</v>
      </c>
      <c r="L36">
        <v>2367.5</v>
      </c>
      <c r="M36">
        <v>1195.94</v>
      </c>
      <c r="N36">
        <v>27182.73</v>
      </c>
      <c r="O36">
        <v>68158.58</v>
      </c>
      <c r="P36">
        <v>42976.65</v>
      </c>
    </row>
    <row r="37" spans="1:16" x14ac:dyDescent="0.25">
      <c r="A37" t="s">
        <v>73</v>
      </c>
      <c r="B37">
        <v>3668.21</v>
      </c>
      <c r="C37">
        <v>10601.51</v>
      </c>
      <c r="D37">
        <v>261.92</v>
      </c>
      <c r="E37">
        <v>55546.49</v>
      </c>
      <c r="F37">
        <v>6300.62</v>
      </c>
      <c r="G37">
        <v>46842.96</v>
      </c>
      <c r="H37">
        <v>5748.63</v>
      </c>
      <c r="I37">
        <v>49145.279999999999</v>
      </c>
      <c r="J37">
        <v>950.48</v>
      </c>
      <c r="K37">
        <v>1566.01</v>
      </c>
      <c r="L37">
        <v>2190.23</v>
      </c>
      <c r="M37">
        <v>1161.31</v>
      </c>
      <c r="N37">
        <v>25466.76</v>
      </c>
      <c r="O37">
        <v>68044.710000000006</v>
      </c>
      <c r="P37">
        <v>39973.379999999997</v>
      </c>
    </row>
    <row r="38" spans="1:16" x14ac:dyDescent="0.25">
      <c r="A38" t="s">
        <v>74</v>
      </c>
      <c r="B38">
        <v>3613.8</v>
      </c>
      <c r="C38">
        <v>10209.379999999999</v>
      </c>
      <c r="D38">
        <v>234.22</v>
      </c>
      <c r="E38">
        <v>53890.43</v>
      </c>
      <c r="F38">
        <v>5614.35</v>
      </c>
      <c r="G38">
        <v>46139.58</v>
      </c>
      <c r="H38">
        <v>5396.65</v>
      </c>
      <c r="I38">
        <v>48760.08</v>
      </c>
      <c r="J38">
        <v>880.31</v>
      </c>
      <c r="K38">
        <v>1363.73</v>
      </c>
      <c r="L38">
        <v>1953.56</v>
      </c>
      <c r="M38">
        <v>1086.8399999999999</v>
      </c>
      <c r="N38">
        <v>25096.26</v>
      </c>
      <c r="O38">
        <v>62596.43</v>
      </c>
      <c r="P38">
        <v>38387.629999999997</v>
      </c>
    </row>
    <row r="39" spans="1:16" x14ac:dyDescent="0.25">
      <c r="A39" t="s">
        <v>75</v>
      </c>
      <c r="B39">
        <v>3094.44</v>
      </c>
      <c r="C39">
        <v>8880.11</v>
      </c>
      <c r="D39">
        <v>208.37</v>
      </c>
      <c r="E39">
        <v>47236.959999999999</v>
      </c>
      <c r="F39">
        <v>4550.45</v>
      </c>
      <c r="G39">
        <v>34609.94</v>
      </c>
      <c r="H39">
        <v>4996.37</v>
      </c>
      <c r="I39">
        <v>44968.160000000003</v>
      </c>
      <c r="J39">
        <v>782.7</v>
      </c>
      <c r="K39">
        <v>1127.8399999999999</v>
      </c>
      <c r="L39">
        <v>1684.01</v>
      </c>
      <c r="M39">
        <v>765.24</v>
      </c>
      <c r="N39">
        <v>23087.23</v>
      </c>
      <c r="O39">
        <v>52134.31</v>
      </c>
      <c r="P39">
        <v>33676.769999999997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jin'xiao'ran</dc:creator>
  <cp:lastModifiedBy>正骑</cp:lastModifiedBy>
  <dcterms:created xsi:type="dcterms:W3CDTF">2023-04-17T01:16:00Z</dcterms:created>
  <dcterms:modified xsi:type="dcterms:W3CDTF">2023-04-21T04:27:03Z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CF26BB30AE0640A08854070FC382966D_12</vt:lpwstr>
  </property>
  <property fmtid="{D5CDD505-2E9C-101B-9397-08002B2CF9AE}" pid="3" name="KSOProductBuildVer">
    <vt:lpwstr>2052-11.1.0.14036</vt:lpwstr>
  </property>
</Properties>
</file>