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080" windowHeight="11925"/>
  </bookViews>
  <sheets>
    <sheet name="Sheet1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5508066611E4E7AAE922A38233C0BEB" descr="1（1）"/>
        <xdr:cNvPicPr/>
      </xdr:nvPicPr>
      <xdr:blipFill>
        <a:blip r:embed="rId1"/>
        <a:stretch>
          <a:fillRect/>
        </a:stretch>
      </xdr:blipFill>
      <xdr:spPr>
        <a:xfrm>
          <a:off x="0" y="0"/>
          <a:ext cx="6350000" cy="6350000"/>
        </a:xfrm>
        <a:prstGeom prst="rect">
          <a:avLst/>
        </a:prstGeom>
      </xdr:spPr>
    </xdr:pic>
  </etc:cellImage>
  <etc:cellImage>
    <xdr:pic>
      <xdr:nvPicPr>
        <xdr:cNvPr id="4" name="ID_58A17D82D96B452B848C984E78AED18A" descr="1（2）"/>
        <xdr:cNvPicPr/>
      </xdr:nvPicPr>
      <xdr:blipFill>
        <a:blip r:embed="rId2"/>
        <a:stretch>
          <a:fillRect/>
        </a:stretch>
      </xdr:blipFill>
      <xdr:spPr>
        <a:xfrm>
          <a:off x="0" y="0"/>
          <a:ext cx="8889365" cy="8534400"/>
        </a:xfrm>
        <a:prstGeom prst="rect">
          <a:avLst/>
        </a:prstGeom>
      </xdr:spPr>
    </xdr:pic>
  </etc:cellImage>
  <etc:cellImage>
    <xdr:pic>
      <xdr:nvPicPr>
        <xdr:cNvPr id="5" name="ID_BD2EB5CD4C454A05852A4442A8581460" descr="1（3）"/>
        <xdr:cNvPicPr/>
      </xdr:nvPicPr>
      <xdr:blipFill>
        <a:blip r:embed="rId3"/>
        <a:stretch>
          <a:fillRect/>
        </a:stretch>
      </xdr:blipFill>
      <xdr:spPr>
        <a:xfrm>
          <a:off x="0" y="0"/>
          <a:ext cx="4953000" cy="4965700"/>
        </a:xfrm>
        <a:prstGeom prst="rect">
          <a:avLst/>
        </a:prstGeom>
      </xdr:spPr>
    </xdr:pic>
  </etc:cellImage>
  <etc:cellImage>
    <xdr:pic>
      <xdr:nvPicPr>
        <xdr:cNvPr id="6" name="ID_6C4BA3F0323F45C7B9C679E7479CE105" descr="1（4）"/>
        <xdr:cNvPicPr/>
      </xdr:nvPicPr>
      <xdr:blipFill>
        <a:blip r:embed="rId4"/>
        <a:stretch>
          <a:fillRect/>
        </a:stretch>
      </xdr:blipFill>
      <xdr:spPr>
        <a:xfrm>
          <a:off x="0" y="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1F6C8FF7934242518337677E270670A4" descr="2（1）"/>
        <xdr:cNvPicPr/>
      </xdr:nvPicPr>
      <xdr:blipFill>
        <a:blip r:embed="rId5"/>
        <a:stretch>
          <a:fillRect/>
        </a:stretch>
      </xdr:blipFill>
      <xdr:spPr>
        <a:xfrm>
          <a:off x="0" y="0"/>
          <a:ext cx="8889365" cy="8889365"/>
        </a:xfrm>
        <a:prstGeom prst="rect">
          <a:avLst/>
        </a:prstGeom>
      </xdr:spPr>
    </xdr:pic>
  </etc:cellImage>
  <etc:cellImage>
    <xdr:pic>
      <xdr:nvPicPr>
        <xdr:cNvPr id="9" name="ID_9BEFC58C0B54483091369FB9281BA597" descr="2（2）"/>
        <xdr:cNvPicPr/>
      </xdr:nvPicPr>
      <xdr:blipFill>
        <a:blip r:embed="rId6"/>
        <a:stretch>
          <a:fillRect/>
        </a:stretch>
      </xdr:blipFill>
      <xdr:spPr>
        <a:xfrm>
          <a:off x="0" y="0"/>
          <a:ext cx="3238500" cy="3238500"/>
        </a:xfrm>
        <a:prstGeom prst="rect">
          <a:avLst/>
        </a:prstGeom>
      </xdr:spPr>
    </xdr:pic>
  </etc:cellImage>
  <etc:cellImage>
    <xdr:pic>
      <xdr:nvPicPr>
        <xdr:cNvPr id="10" name="ID_B09503F40FFC4ADCB5B85D6F54CAF5F6" descr="2（3）"/>
        <xdr:cNvPicPr/>
      </xdr:nvPicPr>
      <xdr:blipFill>
        <a:blip r:embed="rId7"/>
        <a:stretch>
          <a:fillRect/>
        </a:stretch>
      </xdr:blipFill>
      <xdr:spPr>
        <a:xfrm>
          <a:off x="0" y="0"/>
          <a:ext cx="5705475" cy="5257800"/>
        </a:xfrm>
        <a:prstGeom prst="rect">
          <a:avLst/>
        </a:prstGeom>
      </xdr:spPr>
    </xdr:pic>
  </etc:cellImage>
  <etc:cellImage>
    <xdr:pic>
      <xdr:nvPicPr>
        <xdr:cNvPr id="11" name="ID_82A20384864448349F598286F7AC2E0D" descr="2（4）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<sst xmlns="http://schemas.openxmlformats.org/spreadsheetml/2006/main" count="305" uniqueCount="305">
  <si>
    <t>nameen</t>
  </si>
  <si>
    <t>namezh</t>
  </si>
  <si>
    <t>wish</t>
  </si>
  <si>
    <t>image</t>
  </si>
  <si>
    <t>winner1</t>
  </si>
  <si>
    <t>夜影狂刀</t>
  </si>
  <si>
    <t>新春大吉，万事顺意！</t>
  </si>
  <si>
    <t>winner2</t>
  </si>
  <si>
    <t>洛璃</t>
  </si>
  <si>
    <t>福星高照，财源滚滚！</t>
  </si>
  <si>
    <t>winner3</t>
  </si>
  <si>
    <t>奶茶战神</t>
  </si>
  <si>
    <t>龙年吉祥，阖家安康！</t>
  </si>
  <si>
    <t>winner4</t>
  </si>
  <si>
    <t>暗夜星尘</t>
  </si>
  <si>
    <t>岁岁平安，年年有余！</t>
  </si>
  <si>
    <t>winner5</t>
  </si>
  <si>
    <t>橘子汽水</t>
  </si>
  <si>
    <t>五福临门，六六大顺！</t>
  </si>
  <si>
    <t>winner6</t>
  </si>
  <si>
    <t>白月初</t>
  </si>
  <si>
    <t>金玉满堂，步步高升！</t>
  </si>
  <si>
    <t>winner7</t>
  </si>
  <si>
    <t>Clara Bennett</t>
  </si>
  <si>
    <t>心想事成，好运连连！</t>
  </si>
  <si>
    <t>winner8</t>
  </si>
  <si>
    <t>花间一壶酒</t>
  </si>
  <si>
    <t>吉星高照，福满人间！</t>
  </si>
  <si>
    <t>winner9</t>
  </si>
  <si>
    <t>素衣染墨</t>
  </si>
  <si>
    <t>春风送暖，福气盈门！</t>
  </si>
  <si>
    <t>winner10</t>
  </si>
  <si>
    <t>白狐仙尊</t>
  </si>
  <si>
    <t>瑞雪兆丰年，家和万事兴！</t>
  </si>
  <si>
    <t>winner11</t>
  </si>
  <si>
    <t>猫耳朵饼干</t>
  </si>
  <si>
    <t>一帆风顺，二龙腾飞，三阳开泰！</t>
  </si>
  <si>
    <t>winner12</t>
  </si>
  <si>
    <t>霜火流光</t>
  </si>
  <si>
    <t>四季平安，五福临门，六合同春！</t>
  </si>
  <si>
    <t>winner13</t>
  </si>
  <si>
    <t>Ethan Hayes</t>
  </si>
  <si>
    <t>七星高照，八方来财，九九同心！</t>
  </si>
  <si>
    <t>winner14</t>
  </si>
  <si>
    <t>剑来无声</t>
  </si>
  <si>
    <t>十全十美，百事亨通，千事吉祥！</t>
  </si>
  <si>
    <t>winner15</t>
  </si>
  <si>
    <t>蓝莓不打烊</t>
  </si>
  <si>
    <t>门迎百福，户纳千祥！</t>
  </si>
  <si>
    <t>winner16</t>
  </si>
  <si>
    <t>Liam Carter</t>
  </si>
  <si>
    <t>天增岁月人增寿，春满乾坤福满门！</t>
  </si>
  <si>
    <t>winner17</t>
  </si>
  <si>
    <t>九尾小妖</t>
  </si>
  <si>
    <t>爆竹声中一岁除，春风送暖入屠苏！</t>
  </si>
  <si>
    <t>winner18</t>
  </si>
  <si>
    <t>归途是星辰</t>
  </si>
  <si>
    <t>张灯结彩迎新春，欢天喜地庆团圆！</t>
  </si>
  <si>
    <t>winner19</t>
  </si>
  <si>
    <t>雨落心尘</t>
  </si>
  <si>
    <t>辞旧迎新鸿运到，福禄寿喜齐报到！</t>
  </si>
  <si>
    <t>winner20</t>
  </si>
  <si>
    <t>鱼丸粗面</t>
  </si>
  <si>
    <t>龙腾虎跃贺新岁，凤舞鸾鸣庆丰年！</t>
  </si>
  <si>
    <t>winner21</t>
  </si>
  <si>
    <t>风止于秋水</t>
  </si>
  <si>
    <t>新年快乐，恭喜发财，红包拿来！</t>
  </si>
  <si>
    <t>winner22</t>
  </si>
  <si>
    <t>Kai Everly</t>
  </si>
  <si>
    <t>祝你今年：工资像房价，越长越高！</t>
  </si>
  <si>
    <t>winner23</t>
  </si>
  <si>
    <t>雾漫过山丘</t>
  </si>
  <si>
    <t>烦恼清零，体重也清零！</t>
  </si>
  <si>
    <t>winner24</t>
  </si>
  <si>
    <t>萤火眠深海</t>
  </si>
  <si>
    <t>多吃不胖，熬夜不秃，钱包鼓鼓！</t>
  </si>
  <si>
    <t>winner25</t>
  </si>
  <si>
    <t>孤岛遇鲸落</t>
  </si>
  <si>
    <t>新年目标：卡里有钱，车里有油，手机有电！</t>
  </si>
  <si>
    <t>winner26</t>
  </si>
  <si>
    <t>Maeve Rosalie</t>
  </si>
  <si>
    <t>愿你的年终奖像年龄，只增不减！</t>
  </si>
  <si>
    <t>winner27</t>
  </si>
  <si>
    <t>纸船载月光</t>
  </si>
  <si>
    <t>今年我要：躺赢人生，佛系赚钱！</t>
  </si>
  <si>
    <t>winner28</t>
  </si>
  <si>
    <t>雪落旧时钟</t>
  </si>
  <si>
    <t>祝你脱单不脱发，暴富不暴痘！</t>
  </si>
  <si>
    <t>winner29</t>
  </si>
  <si>
    <t>云偷喝了酒</t>
  </si>
  <si>
    <t>新年愿望：少加班，多放假，老板说啥都对！</t>
  </si>
  <si>
    <t>winner30</t>
  </si>
  <si>
    <t>候鸟的北方</t>
  </si>
  <si>
    <t>虎年摸虎头，万事不用愁；虎年摸虎尾，顺风又顺水！</t>
  </si>
  <si>
    <t>winner31</t>
  </si>
  <si>
    <t>苔痕爬上窗</t>
  </si>
  <si>
    <t>过年三件套：红包、美食、睡懒觉！</t>
  </si>
  <si>
    <t>winner32</t>
  </si>
  <si>
    <t>流星批发商</t>
  </si>
  <si>
    <t>愿你的假期比老板的脾气长！</t>
  </si>
  <si>
    <t>winner33</t>
  </si>
  <si>
    <t>月亮失约了</t>
  </si>
  <si>
    <t>新年不“南”（难），快乐翻番！</t>
  </si>
  <si>
    <t>winner34</t>
  </si>
  <si>
    <t>树洞藏风声</t>
  </si>
  <si>
    <t>2024关键词：有钱、有闲、有对象！</t>
  </si>
  <si>
    <t>winner35</t>
  </si>
  <si>
    <t>潮汐与灯塔</t>
  </si>
  <si>
    <t>祝你：麻将自摸，奶茶免费，外卖秒到！</t>
  </si>
  <si>
    <t>winner36</t>
  </si>
  <si>
    <t>诗集第三页</t>
  </si>
  <si>
    <t>新年新气象，体重别上涨！</t>
  </si>
  <si>
    <t>winner37</t>
  </si>
  <si>
    <t>荒野拾星星</t>
  </si>
  <si>
    <t>愿你的健康码永远绿，股票永远红！</t>
  </si>
  <si>
    <t>winner38</t>
  </si>
  <si>
    <t>蝉鸣的夏天</t>
  </si>
  <si>
    <t>虎年不马虎，天天有进步！</t>
  </si>
  <si>
    <t>winner39</t>
  </si>
  <si>
    <t>橘子味日落</t>
  </si>
  <si>
    <t>新年flag：脱贫脱单不脱发！</t>
  </si>
  <si>
    <t>winner40</t>
  </si>
  <si>
    <t>沉默的岛屿</t>
  </si>
  <si>
    <t>压岁钱存着，等老了买糖吃！</t>
  </si>
  <si>
    <t>winner41</t>
  </si>
  <si>
    <t>风筝逆着风</t>
  </si>
  <si>
    <t>愿新年，胜旧年，常安宁，多喜乐。</t>
  </si>
  <si>
    <t>winner42</t>
  </si>
  <si>
    <t>夜航船未归</t>
  </si>
  <si>
    <t>万物更新，旧疾当愈，长安常安。</t>
  </si>
  <si>
    <t>winner43</t>
  </si>
  <si>
    <t>碎玻璃银河</t>
  </si>
  <si>
    <t>一岁一礼，一寸欢喜。</t>
  </si>
  <si>
    <t>winner44</t>
  </si>
  <si>
    <t>写信给云朵</t>
  </si>
  <si>
    <t>年年有风，风吹年年，慢慢即漫漫。</t>
  </si>
  <si>
    <t>winner45</t>
  </si>
  <si>
    <t>时钟在发芽</t>
  </si>
  <si>
    <t>烟火向星辰，所愿皆成真。</t>
  </si>
  <si>
    <t>winner46</t>
  </si>
  <si>
    <t>汽水与黄昏</t>
  </si>
  <si>
    <t>春祺夏安，秋绥冬禧。</t>
  </si>
  <si>
    <t>winner47</t>
  </si>
  <si>
    <t>雾凇的清晨</t>
  </si>
  <si>
    <t>日子如熹光，温柔又安详。</t>
  </si>
  <si>
    <t>winner48</t>
  </si>
  <si>
    <t>青苔与台阶</t>
  </si>
  <si>
    <t>愿岁并谢，与友长兮。</t>
  </si>
  <si>
    <t>winner49</t>
  </si>
  <si>
    <t>候鸟的轨迹</t>
  </si>
  <si>
    <t>山河无恙，人间皆安。</t>
  </si>
  <si>
    <t>winner50</t>
  </si>
  <si>
    <t>星星的碎片</t>
  </si>
  <si>
    <t>辞暮尔尔，烟火年年。</t>
  </si>
  <si>
    <t>winner51</t>
  </si>
  <si>
    <t>月光晒干路</t>
  </si>
  <si>
    <t>岁月常新，美好长随。</t>
  </si>
  <si>
    <t>winner52</t>
  </si>
  <si>
    <t>落叶的独白</t>
  </si>
  <si>
    <t>心之所向，行之所往。</t>
  </si>
  <si>
    <t>winner53</t>
  </si>
  <si>
    <t>山谷的回响</t>
  </si>
  <si>
    <t>愿不慌不忙，是心之所向。</t>
  </si>
  <si>
    <t>winner54</t>
  </si>
  <si>
    <t>蒲公英之海</t>
  </si>
  <si>
    <t>生活温暖顺心，其他别无所求。</t>
  </si>
  <si>
    <t>winner55</t>
  </si>
  <si>
    <t>咖啡渍地图</t>
  </si>
  <si>
    <t>前方柔光万丈，身后温暖一方。</t>
  </si>
  <si>
    <t>winner56</t>
  </si>
  <si>
    <t>雪人爱夏天</t>
  </si>
  <si>
    <t>长路浩浩荡荡，万事尽可期待。</t>
  </si>
  <si>
    <t>winner57</t>
  </si>
  <si>
    <t>废弃游乐场</t>
  </si>
  <si>
    <t>愿新年，有趣有盼，无灾无难。</t>
  </si>
  <si>
    <t>winner58</t>
  </si>
  <si>
    <t>铅笔屑星空</t>
  </si>
  <si>
    <t>三餐四季，温柔有趣。</t>
  </si>
  <si>
    <t>winner59</t>
  </si>
  <si>
    <t>失眠的枕头</t>
  </si>
  <si>
    <t>顺遂无虞，皆得所愿。</t>
  </si>
  <si>
    <t>winner60</t>
  </si>
  <si>
    <t>鲸鱼游过窗</t>
  </si>
  <si>
    <t>日子常新，未来不远。</t>
  </si>
  <si>
    <t>winner61</t>
  </si>
  <si>
    <t>番茄炒月亮</t>
  </si>
  <si>
    <t>财源广进，日进斗金！</t>
  </si>
  <si>
    <t>winner62</t>
  </si>
  <si>
    <t>奶茶不加冰</t>
  </si>
  <si>
    <t>生意兴隆通四海，财源茂盛达三江！</t>
  </si>
  <si>
    <t>winner63</t>
  </si>
  <si>
    <t>火锅煮诗词</t>
  </si>
  <si>
    <t>升职加薪，数钱数到手抽筋！</t>
  </si>
  <si>
    <t>winner64</t>
  </si>
  <si>
    <t>薯片配晚霞</t>
  </si>
  <si>
    <t>事业如龙腾飞，财运似水长流！</t>
  </si>
  <si>
    <t>winner65</t>
  </si>
  <si>
    <t>冰箱有黑洞</t>
  </si>
  <si>
    <t>客户源源不断，订单滚滚而来！</t>
  </si>
  <si>
    <t>winner66</t>
  </si>
  <si>
    <t>泡面在修仙</t>
  </si>
  <si>
    <t>投资稳赚，副业开花！</t>
  </si>
  <si>
    <t>winner67</t>
  </si>
  <si>
    <t>西瓜最中间</t>
  </si>
  <si>
    <t>老板器重，同事友爱，升职在望！</t>
  </si>
  <si>
    <t>winner68</t>
  </si>
  <si>
    <t>可乐冒星星</t>
  </si>
  <si>
    <t>创业成功，上市敲钟！</t>
  </si>
  <si>
    <t>winner69</t>
  </si>
  <si>
    <t>芝士焗乌云</t>
  </si>
  <si>
    <t>贵人相助，小人退散！</t>
  </si>
  <si>
    <t>winner70</t>
  </si>
  <si>
    <t>烤焦的面包</t>
  </si>
  <si>
    <t>绩效全A，奖金翻倍！</t>
  </si>
  <si>
    <t>winner71</t>
  </si>
  <si>
    <t>酸奶盖哲学</t>
  </si>
  <si>
    <t>虎年行大运，业绩蹭蹭涨！</t>
  </si>
  <si>
    <t>winner72</t>
  </si>
  <si>
    <t>筷子夹流星</t>
  </si>
  <si>
    <t>订单接到手软，加班永不加班！</t>
  </si>
  <si>
    <t>winner73</t>
  </si>
  <si>
    <t>外卖送银河</t>
  </si>
  <si>
    <t>副业收入超过主业！</t>
  </si>
  <si>
    <t>winner74</t>
  </si>
  <si>
    <t>土豆成精了</t>
  </si>
  <si>
    <t>股票涨停，基金暴涨！</t>
  </si>
  <si>
    <t>winner75</t>
  </si>
  <si>
    <t>酱油拌月光</t>
  </si>
  <si>
    <t>出门捡钱，在家收租！</t>
  </si>
  <si>
    <t>winner76</t>
  </si>
  <si>
    <t>微波炉宇宙</t>
  </si>
  <si>
    <t>合作共赢，财源亨通！</t>
  </si>
  <si>
    <t>winner77</t>
  </si>
  <si>
    <t>咖啡泡枸杞</t>
  </si>
  <si>
    <t>商路畅通，名利双收！</t>
  </si>
  <si>
    <t>winner78</t>
  </si>
  <si>
    <t>菠萝油王子</t>
  </si>
  <si>
    <t>金玉满堂，富贵吉祥！</t>
  </si>
  <si>
    <t>winner79</t>
  </si>
  <si>
    <t>煎蛋的梦想</t>
  </si>
  <si>
    <t>八方来财，盆满钵满！</t>
  </si>
  <si>
    <t>winner80</t>
  </si>
  <si>
    <t>砂糖橘起义</t>
  </si>
  <si>
    <t>赚钱如虎添翼，存钱如龙得水！</t>
  </si>
  <si>
    <t>winner81</t>
  </si>
  <si>
    <t>冰箱贴旅行</t>
  </si>
  <si>
    <t>身体健康，吃嘛嘛香！</t>
  </si>
  <si>
    <t>winner82</t>
  </si>
  <si>
    <t>泡芙的忧伤</t>
  </si>
  <si>
    <t>龙马精神，百病不侵！</t>
  </si>
  <si>
    <t>winner83</t>
  </si>
  <si>
    <t>薯条蘸星空</t>
  </si>
  <si>
    <t>平安顺遂，无灾无难！</t>
  </si>
  <si>
    <t>winner84</t>
  </si>
  <si>
    <t>糯米团造反</t>
  </si>
  <si>
    <t>睡眠充足，体检全绿！</t>
  </si>
  <si>
    <t>winner85</t>
  </si>
  <si>
    <t>螺蛳粉诗人</t>
  </si>
  <si>
    <t>腿脚灵活，腰不酸背不痛！</t>
  </si>
  <si>
    <t>winner86</t>
  </si>
  <si>
    <t>布丁撞地球</t>
  </si>
  <si>
    <t>血压稳定，血糖正常！</t>
  </si>
  <si>
    <t>winner87</t>
  </si>
  <si>
    <t>巧克力山丘</t>
  </si>
  <si>
    <t>免疫力爆表，病毒退散！</t>
  </si>
  <si>
    <t>winner88</t>
  </si>
  <si>
    <t>蛋挞与黄昏</t>
  </si>
  <si>
    <t>笑口常开，烦恼走开！</t>
  </si>
  <si>
    <t>winner89</t>
  </si>
  <si>
    <t>奶茶续命学</t>
  </si>
  <si>
    <t>身心愉悦，活力满满！</t>
  </si>
  <si>
    <t>winner90</t>
  </si>
  <si>
    <t>饼干碎成沙</t>
  </si>
  <si>
    <t>远离医馆，亲近山水！</t>
  </si>
  <si>
    <t>winner91</t>
  </si>
  <si>
    <t>爆米花爆炸</t>
  </si>
  <si>
    <t>药箱积灰，健康常驻！</t>
  </si>
  <si>
    <t>winner92</t>
  </si>
  <si>
    <t>草莓的纹身</t>
  </si>
  <si>
    <t>跑步不喘，爬山不累！</t>
  </si>
  <si>
    <t>winner93</t>
  </si>
  <si>
    <t>洋葱流泪了</t>
  </si>
  <si>
    <t>体检报告全是“未见异常”！</t>
  </si>
  <si>
    <t>winner94</t>
  </si>
  <si>
    <t>南瓜马车坏</t>
  </si>
  <si>
    <t>熬夜不垮，加班不累！</t>
  </si>
  <si>
    <t>winner95</t>
  </si>
  <si>
    <t>冰淇淋火山</t>
  </si>
  <si>
    <t>吃得健康，活得漂亮！</t>
  </si>
  <si>
    <t>winner96</t>
  </si>
  <si>
    <t>棉花糖云朵</t>
  </si>
  <si>
    <t>逆龄生长，永远十八！</t>
  </si>
  <si>
    <t>winner97</t>
  </si>
  <si>
    <t>烤肠流浪记</t>
  </si>
  <si>
    <t>家庭医生：长期闲置！</t>
  </si>
  <si>
    <t>winner98</t>
  </si>
  <si>
    <t>芝士拉不断</t>
  </si>
  <si>
    <t>感冒发烧，通通绕道！</t>
  </si>
  <si>
    <t>winner99</t>
  </si>
  <si>
    <t>薄荷呛到风</t>
  </si>
  <si>
    <t>健康长寿，福寿双全！</t>
  </si>
  <si>
    <t>winner100</t>
  </si>
  <si>
    <t>红豆炖年华</t>
  </si>
  <si>
    <t>愿你所求皆如愿，所行化坦途！</t>
  </si>
  <si>
    <r>
      <t xml:space="preserve">      </t>
    </r>
    <r>
      <rPr>
        <sz val="12"/>
        <color rgb="FFFF0000"/>
        <rFont val="宋体"/>
        <charset val="134"/>
      </rPr>
      <t>第一行为表头，不要进行更改</t>
    </r>
    <r>
      <rPr>
        <sz val="12"/>
        <rFont val="宋体"/>
        <charset val="134"/>
      </rPr>
      <t xml:space="preserve">
      1、nameen 为中奖者id，命名方式：winner + 数字。注意不要带中文或者符号
      2、namezh 为中奖者名称
      3、image 头像图片，插入图片要选择 “嵌入单元格”
      4、头像图片尽量不要太大，可以的话压缩一下是最好的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</si>
</sst>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0"/>
      <name val="宋体"/>
      <charset val="134"/>
    </font>
    <font>
      <sz val="10"/>
      <name val="Consolas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7" Type="http://schemas.openxmlformats.org/officeDocument/2006/relationships/image" Target="media/image7.pn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topLeftCell="A4" workbookViewId="0">
      <selection activeCell="G8" sqref="G8"/>
    </sheetView>
  </sheetViews>
  <sheetFormatPr defaultColWidth="9" defaultRowHeight="12.75" outlineLevelCol="3"/>
  <cols>
    <col min="1" max="1" width="9" style="3"/>
    <col min="2" max="2" width="9" style="4"/>
    <col min="3" max="3" width="31" style="5" customWidth="1"/>
    <col min="4" max="4" width="12.5" style="3"/>
    <col min="5" max="16384" width="9" style="3"/>
  </cols>
  <sheetData>
    <row r="1" ht="58" customHeight="1" spans="1:4">
      <c r="A1" s="4" t="s">
        <v>0</v>
      </c>
      <c r="B1" s="4" t="s">
        <v>1</v>
      </c>
      <c r="C1" s="5" t="s">
        <v>2</v>
      </c>
      <c r="D1" s="4" t="s">
        <v>3</v>
      </c>
    </row>
    <row r="2" ht="75" spans="1:4">
      <c r="A2" s="4" t="s">
        <v>4</v>
      </c>
      <c r="B2" s="4" t="s">
        <v>5</v>
      </c>
      <c r="C2" s="5" t="s">
        <v>6</v>
      </c>
      <c r="D2" s="6" t="str">
        <f>_xlfn.DISPIMG("ID_65508066611E4E7AAE922A38233C0BEB",1)</f>
        <v>=DISPIMG("ID_65508066611E4E7AAE922A38233C0BEB",1)</v>
      </c>
    </row>
    <row r="3" ht="72.05" spans="1:4">
      <c r="A3" s="4" t="s">
        <v>7</v>
      </c>
      <c r="B3" s="4" t="s">
        <v>8</v>
      </c>
      <c r="C3" s="5" t="s">
        <v>9</v>
      </c>
      <c r="D3" s="6" t="str">
        <f>_xlfn.DISPIMG("ID_58A17D82D96B452B848C984E78AED18A",1)</f>
        <v>=DISPIMG("ID_58A17D82D96B452B848C984E78AED18A",1)</v>
      </c>
    </row>
    <row r="4" ht="75" spans="1:4">
      <c r="A4" s="4" t="s">
        <v>10</v>
      </c>
      <c r="B4" s="4" t="s">
        <v>11</v>
      </c>
      <c r="C4" s="5" t="s">
        <v>12</v>
      </c>
      <c r="D4" s="6" t="str">
        <f>_xlfn.DISPIMG("ID_6C4BA3F0323F45C7B9C679E7479CE105",1)</f>
        <v>=DISPIMG("ID_6C4BA3F0323F45C7B9C679E7479CE105",1)</v>
      </c>
    </row>
    <row r="5" ht="75" spans="1:4">
      <c r="A5" s="4" t="s">
        <v>13</v>
      </c>
      <c r="B5" s="4" t="s">
        <v>14</v>
      </c>
      <c r="C5" s="5" t="s">
        <v>15</v>
      </c>
      <c r="D5" s="6" t="str">
        <f>_xlfn.DISPIMG("ID_1F6C8FF7934242518337677E270670A4",1)</f>
        <v>=DISPIMG("ID_1F6C8FF7934242518337677E270670A4",1)</v>
      </c>
    </row>
    <row r="6" ht="75" spans="1:4">
      <c r="A6" s="4" t="s">
        <v>16</v>
      </c>
      <c r="B6" s="4" t="s">
        <v>17</v>
      </c>
      <c r="C6" s="5" t="s">
        <v>18</v>
      </c>
      <c r="D6" s="6" t="str">
        <f>_xlfn.DISPIMG("ID_9BEFC58C0B54483091369FB9281BA597",1)</f>
        <v>=DISPIMG("ID_9BEFC58C0B54483091369FB9281BA597",1)</v>
      </c>
    </row>
    <row r="7" ht="69.25" spans="1:4">
      <c r="A7" s="4" t="s">
        <v>19</v>
      </c>
      <c r="B7" s="4" t="s">
        <v>20</v>
      </c>
      <c r="C7" s="5" t="s">
        <v>21</v>
      </c>
      <c r="D7" s="6" t="str">
        <f>_xlfn.DISPIMG("ID_B09503F40FFC4ADCB5B85D6F54CAF5F6",1)</f>
        <v>=DISPIMG("ID_B09503F40FFC4ADCB5B85D6F54CAF5F6",1)</v>
      </c>
    </row>
    <row r="8" ht="75" spans="1:4">
      <c r="A8" s="4" t="s">
        <v>22</v>
      </c>
      <c r="B8" s="4" t="s">
        <v>23</v>
      </c>
      <c r="C8" s="5" t="s">
        <v>24</v>
      </c>
      <c r="D8" s="6" t="str">
        <f>_xlfn.DISPIMG("ID_82A20384864448349F598286F7AC2E0D",1)</f>
        <v>=DISPIMG("ID_82A20384864448349F598286F7AC2E0D",1)</v>
      </c>
    </row>
    <row r="9" spans="1:3">
      <c r="A9" s="4" t="s">
        <v>25</v>
      </c>
      <c r="B9" s="4" t="s">
        <v>26</v>
      </c>
      <c r="C9" s="5" t="s">
        <v>27</v>
      </c>
    </row>
    <row r="10" ht="72.05" spans="1:4">
      <c r="A10" s="4" t="s">
        <v>28</v>
      </c>
      <c r="B10" s="4" t="s">
        <v>29</v>
      </c>
      <c r="C10" s="5" t="s">
        <v>30</v>
      </c>
      <c r="D10" s="6" t="str">
        <f>_xlfn.DISPIMG("ID_58A17D82D96B452B848C984E78AED18A",1)</f>
        <v>=DISPIMG("ID_58A17D82D96B452B848C984E78AED18A",1)</v>
      </c>
    </row>
    <row r="11" ht="72.05" spans="1:4">
      <c r="A11" s="4" t="s">
        <v>31</v>
      </c>
      <c r="B11" s="4" t="s">
        <v>32</v>
      </c>
      <c r="C11" s="5" t="s">
        <v>33</v>
      </c>
      <c r="D11" s="6" t="str">
        <f>_xlfn.DISPIMG("ID_58A17D82D96B452B848C984E78AED18A",1)</f>
        <v>=DISPIMG("ID_58A17D82D96B452B848C984E78AED18A",1)</v>
      </c>
    </row>
    <row r="12" ht="72.05" spans="1:4">
      <c r="A12" s="4" t="s">
        <v>34</v>
      </c>
      <c r="B12" s="4" t="s">
        <v>35</v>
      </c>
      <c r="C12" s="5" t="s">
        <v>36</v>
      </c>
      <c r="D12" s="6" t="str">
        <f>_xlfn.DISPIMG("ID_58A17D82D96B452B848C984E78AED18A",1)</f>
        <v>=DISPIMG("ID_58A17D82D96B452B848C984E78AED18A",1)</v>
      </c>
    </row>
    <row r="13" spans="1:3">
      <c r="A13" s="4" t="s">
        <v>37</v>
      </c>
      <c r="B13" s="4" t="s">
        <v>38</v>
      </c>
      <c r="C13" s="5" t="s">
        <v>39</v>
      </c>
    </row>
    <row r="14" ht="72.05" spans="1:4">
      <c r="A14" s="4" t="s">
        <v>40</v>
      </c>
      <c r="B14" s="4" t="s">
        <v>41</v>
      </c>
      <c r="C14" s="5" t="s">
        <v>42</v>
      </c>
      <c r="D14" s="6" t="str">
        <f t="shared" ref="D14:D21" si="0">_xlfn.DISPIMG("ID_58A17D82D96B452B848C984E78AED18A",1)</f>
        <v>=DISPIMG("ID_58A17D82D96B452B848C984E78AED18A",1)</v>
      </c>
    </row>
    <row r="15" spans="1:3">
      <c r="A15" s="4" t="s">
        <v>43</v>
      </c>
      <c r="B15" s="4" t="s">
        <v>44</v>
      </c>
      <c r="C15" s="5" t="s">
        <v>45</v>
      </c>
    </row>
    <row r="16" ht="72.05" spans="1:4">
      <c r="A16" s="4" t="s">
        <v>46</v>
      </c>
      <c r="B16" s="4" t="s">
        <v>47</v>
      </c>
      <c r="C16" s="5" t="s">
        <v>48</v>
      </c>
      <c r="D16" s="6" t="str">
        <f t="shared" si="0"/>
        <v>=DISPIMG("ID_58A17D82D96B452B848C984E78AED18A",1)</v>
      </c>
    </row>
    <row r="17" ht="25.5" spans="1:3">
      <c r="A17" s="4" t="s">
        <v>49</v>
      </c>
      <c r="B17" s="4" t="s">
        <v>50</v>
      </c>
      <c r="C17" s="5" t="s">
        <v>51</v>
      </c>
    </row>
    <row r="18" ht="72.05" spans="1:4">
      <c r="A18" s="4" t="s">
        <v>52</v>
      </c>
      <c r="B18" s="4" t="s">
        <v>53</v>
      </c>
      <c r="C18" s="5" t="s">
        <v>54</v>
      </c>
      <c r="D18" s="6" t="str">
        <f t="shared" si="0"/>
        <v>=DISPIMG("ID_58A17D82D96B452B848C984E78AED18A",1)</v>
      </c>
    </row>
    <row r="19" spans="1:3">
      <c r="A19" s="4" t="s">
        <v>55</v>
      </c>
      <c r="B19" s="4" t="s">
        <v>56</v>
      </c>
      <c r="C19" s="5" t="s">
        <v>57</v>
      </c>
    </row>
    <row r="20" ht="72.05" spans="1:4">
      <c r="A20" s="4" t="s">
        <v>58</v>
      </c>
      <c r="B20" s="4" t="s">
        <v>59</v>
      </c>
      <c r="C20" s="5" t="s">
        <v>60</v>
      </c>
      <c r="D20" s="6" t="str">
        <f t="shared" si="0"/>
        <v>=DISPIMG("ID_58A17D82D96B452B848C984E78AED18A",1)</v>
      </c>
    </row>
    <row r="21" ht="75.15" spans="1:4">
      <c r="A21" s="4" t="s">
        <v>61</v>
      </c>
      <c r="B21" s="4" t="s">
        <v>62</v>
      </c>
      <c r="C21" s="5" t="s">
        <v>63</v>
      </c>
      <c r="D21" s="6" t="str">
        <f>_xlfn.DISPIMG("ID_BD2EB5CD4C454A05852A4442A8581460",1)</f>
        <v>=DISPIMG("ID_BD2EB5CD4C454A05852A4442A8581460",1)</v>
      </c>
    </row>
    <row r="22" ht="75" spans="1:4">
      <c r="A22" s="4" t="s">
        <v>64</v>
      </c>
      <c r="B22" s="4" t="s">
        <v>65</v>
      </c>
      <c r="C22" s="5" t="s">
        <v>66</v>
      </c>
      <c r="D22" s="4" t="str">
        <f>_xlfn.DISPIMG("ID_65508066611E4E7AAE922A38233C0BEB",1)</f>
        <v>=DISPIMG("ID_65508066611E4E7AAE922A38233C0BEB",1)</v>
      </c>
    </row>
    <row r="23" ht="72.05" spans="1:4">
      <c r="A23" s="4" t="s">
        <v>67</v>
      </c>
      <c r="B23" s="4" t="s">
        <v>68</v>
      </c>
      <c r="C23" s="5" t="s">
        <v>69</v>
      </c>
      <c r="D23" s="4" t="str">
        <f>_xlfn.DISPIMG("ID_58A17D82D96B452B848C984E78AED18A",1)</f>
        <v>=DISPIMG("ID_58A17D82D96B452B848C984E78AED18A",1)</v>
      </c>
    </row>
    <row r="24" ht="75" spans="1:4">
      <c r="A24" s="4" t="s">
        <v>70</v>
      </c>
      <c r="B24" s="4" t="s">
        <v>71</v>
      </c>
      <c r="C24" s="5" t="s">
        <v>72</v>
      </c>
      <c r="D24" s="4" t="str">
        <f>_xlfn.DISPIMG("ID_6C4BA3F0323F45C7B9C679E7479CE105",1)</f>
        <v>=DISPIMG("ID_6C4BA3F0323F45C7B9C679E7479CE105",1)</v>
      </c>
    </row>
    <row r="25" ht="75" spans="1:4">
      <c r="A25" s="4" t="s">
        <v>73</v>
      </c>
      <c r="B25" s="4" t="s">
        <v>74</v>
      </c>
      <c r="C25" s="5" t="s">
        <v>75</v>
      </c>
      <c r="D25" s="4" t="str">
        <f>_xlfn.DISPIMG("ID_1F6C8FF7934242518337677E270670A4",1)</f>
        <v>=DISPIMG("ID_1F6C8FF7934242518337677E270670A4",1)</v>
      </c>
    </row>
    <row r="26" ht="75" spans="1:4">
      <c r="A26" s="4" t="s">
        <v>76</v>
      </c>
      <c r="B26" s="4" t="s">
        <v>77</v>
      </c>
      <c r="C26" s="5" t="s">
        <v>78</v>
      </c>
      <c r="D26" s="4" t="str">
        <f>_xlfn.DISPIMG("ID_9BEFC58C0B54483091369FB9281BA597",1)</f>
        <v>=DISPIMG("ID_9BEFC58C0B54483091369FB9281BA597",1)</v>
      </c>
    </row>
    <row r="27" ht="69.25" spans="1:4">
      <c r="A27" s="4" t="s">
        <v>79</v>
      </c>
      <c r="B27" s="4" t="s">
        <v>80</v>
      </c>
      <c r="C27" s="5" t="s">
        <v>81</v>
      </c>
      <c r="D27" s="4" t="str">
        <f>_xlfn.DISPIMG("ID_B09503F40FFC4ADCB5B85D6F54CAF5F6",1)</f>
        <v>=DISPIMG("ID_B09503F40FFC4ADCB5B85D6F54CAF5F6",1)</v>
      </c>
    </row>
    <row r="28" ht="75" spans="1:4">
      <c r="A28" s="4" t="s">
        <v>82</v>
      </c>
      <c r="B28" s="4" t="s">
        <v>83</v>
      </c>
      <c r="C28" s="5" t="s">
        <v>84</v>
      </c>
      <c r="D28" s="4" t="str">
        <f>_xlfn.DISPIMG("ID_82A20384864448349F598286F7AC2E0D",1)</f>
        <v>=DISPIMG("ID_82A20384864448349F598286F7AC2E0D",1)</v>
      </c>
    </row>
    <row r="29" ht="75" spans="1:4">
      <c r="A29" s="4" t="s">
        <v>85</v>
      </c>
      <c r="B29" s="4" t="s">
        <v>86</v>
      </c>
      <c r="C29" s="5" t="s">
        <v>87</v>
      </c>
      <c r="D29" s="4" t="str">
        <f>_xlfn.DISPIMG("ID_65508066611E4E7AAE922A38233C0BEB",1)</f>
        <v>=DISPIMG("ID_65508066611E4E7AAE922A38233C0BEB",1)</v>
      </c>
    </row>
    <row r="30" ht="72.05" spans="1:4">
      <c r="A30" s="4" t="s">
        <v>88</v>
      </c>
      <c r="B30" s="4" t="s">
        <v>89</v>
      </c>
      <c r="C30" s="5" t="s">
        <v>90</v>
      </c>
      <c r="D30" s="4" t="str">
        <f>_xlfn.DISPIMG("ID_58A17D82D96B452B848C984E78AED18A",1)</f>
        <v>=DISPIMG("ID_58A17D82D96B452B848C984E78AED18A",1)</v>
      </c>
    </row>
    <row r="31" ht="75" spans="1:4">
      <c r="A31" s="4" t="s">
        <v>91</v>
      </c>
      <c r="B31" s="4" t="s">
        <v>92</v>
      </c>
      <c r="C31" s="5" t="s">
        <v>93</v>
      </c>
      <c r="D31" s="4" t="str">
        <f>_xlfn.DISPIMG("ID_6C4BA3F0323F45C7B9C679E7479CE105",1)</f>
        <v>=DISPIMG("ID_6C4BA3F0323F45C7B9C679E7479CE105",1)</v>
      </c>
    </row>
    <row r="32" ht="75" spans="1:4">
      <c r="A32" s="4" t="s">
        <v>94</v>
      </c>
      <c r="B32" s="4" t="s">
        <v>95</v>
      </c>
      <c r="C32" s="5" t="s">
        <v>96</v>
      </c>
      <c r="D32" s="4" t="str">
        <f>_xlfn.DISPIMG("ID_1F6C8FF7934242518337677E270670A4",1)</f>
        <v>=DISPIMG("ID_1F6C8FF7934242518337677E270670A4",1)</v>
      </c>
    </row>
    <row r="33" ht="75" spans="1:4">
      <c r="A33" s="4" t="s">
        <v>97</v>
      </c>
      <c r="B33" s="4" t="s">
        <v>98</v>
      </c>
      <c r="C33" s="5" t="s">
        <v>99</v>
      </c>
      <c r="D33" s="4" t="str">
        <f>_xlfn.DISPIMG("ID_9BEFC58C0B54483091369FB9281BA597",1)</f>
        <v>=DISPIMG("ID_9BEFC58C0B54483091369FB9281BA597",1)</v>
      </c>
    </row>
    <row r="34" ht="69.25" spans="1:4">
      <c r="A34" s="4" t="s">
        <v>100</v>
      </c>
      <c r="B34" s="4" t="s">
        <v>101</v>
      </c>
      <c r="C34" s="5" t="s">
        <v>102</v>
      </c>
      <c r="D34" s="4" t="str">
        <f>_xlfn.DISPIMG("ID_B09503F40FFC4ADCB5B85D6F54CAF5F6",1)</f>
        <v>=DISPIMG("ID_B09503F40FFC4ADCB5B85D6F54CAF5F6",1)</v>
      </c>
    </row>
    <row r="35" ht="75" spans="1:4">
      <c r="A35" s="4" t="s">
        <v>103</v>
      </c>
      <c r="B35" s="4" t="s">
        <v>104</v>
      </c>
      <c r="C35" s="5" t="s">
        <v>105</v>
      </c>
      <c r="D35" s="4" t="str">
        <f>_xlfn.DISPIMG("ID_82A20384864448349F598286F7AC2E0D",1)</f>
        <v>=DISPIMG("ID_82A20384864448349F598286F7AC2E0D",1)</v>
      </c>
    </row>
    <row r="36" ht="75" spans="1:4">
      <c r="A36" s="4" t="s">
        <v>106</v>
      </c>
      <c r="B36" s="4" t="s">
        <v>107</v>
      </c>
      <c r="C36" s="5" t="s">
        <v>108</v>
      </c>
      <c r="D36" s="4" t="str">
        <f>_xlfn.DISPIMG("ID_65508066611E4E7AAE922A38233C0BEB",1)</f>
        <v>=DISPIMG("ID_65508066611E4E7AAE922A38233C0BEB",1)</v>
      </c>
    </row>
    <row r="37" ht="72.05" spans="1:4">
      <c r="A37" s="4" t="s">
        <v>109</v>
      </c>
      <c r="B37" s="4" t="s">
        <v>110</v>
      </c>
      <c r="C37" s="5" t="s">
        <v>111</v>
      </c>
      <c r="D37" s="4" t="str">
        <f>_xlfn.DISPIMG("ID_58A17D82D96B452B848C984E78AED18A",1)</f>
        <v>=DISPIMG("ID_58A17D82D96B452B848C984E78AED18A",1)</v>
      </c>
    </row>
    <row r="38" ht="75" spans="1:4">
      <c r="A38" s="4" t="s">
        <v>112</v>
      </c>
      <c r="B38" s="4" t="s">
        <v>113</v>
      </c>
      <c r="C38" s="5" t="s">
        <v>114</v>
      </c>
      <c r="D38" s="4" t="str">
        <f>_xlfn.DISPIMG("ID_6C4BA3F0323F45C7B9C679E7479CE105",1)</f>
        <v>=DISPIMG("ID_6C4BA3F0323F45C7B9C679E7479CE105",1)</v>
      </c>
    </row>
    <row r="39" ht="75" spans="1:4">
      <c r="A39" s="4" t="s">
        <v>115</v>
      </c>
      <c r="B39" s="4" t="s">
        <v>116</v>
      </c>
      <c r="C39" s="5" t="s">
        <v>117</v>
      </c>
      <c r="D39" s="4" t="str">
        <f>_xlfn.DISPIMG("ID_1F6C8FF7934242518337677E270670A4",1)</f>
        <v>=DISPIMG("ID_1F6C8FF7934242518337677E270670A4",1)</v>
      </c>
    </row>
    <row r="40" ht="75" spans="1:4">
      <c r="A40" s="4" t="s">
        <v>118</v>
      </c>
      <c r="B40" s="4" t="s">
        <v>119</v>
      </c>
      <c r="C40" s="5" t="s">
        <v>120</v>
      </c>
      <c r="D40" s="4" t="str">
        <f>_xlfn.DISPIMG("ID_9BEFC58C0B54483091369FB9281BA597",1)</f>
        <v>=DISPIMG("ID_9BEFC58C0B54483091369FB9281BA597",1)</v>
      </c>
    </row>
    <row r="41" ht="69.25" spans="1:4">
      <c r="A41" s="4" t="s">
        <v>121</v>
      </c>
      <c r="B41" s="4" t="s">
        <v>122</v>
      </c>
      <c r="C41" s="5" t="s">
        <v>123</v>
      </c>
      <c r="D41" s="4" t="str">
        <f>_xlfn.DISPIMG("ID_B09503F40FFC4ADCB5B85D6F54CAF5F6",1)</f>
        <v>=DISPIMG("ID_B09503F40FFC4ADCB5B85D6F54CAF5F6",1)</v>
      </c>
    </row>
    <row r="42" ht="75" spans="1:4">
      <c r="A42" s="4" t="s">
        <v>124</v>
      </c>
      <c r="B42" s="4" t="s">
        <v>125</v>
      </c>
      <c r="C42" s="5" t="s">
        <v>126</v>
      </c>
      <c r="D42" s="4" t="str">
        <f>_xlfn.DISPIMG("ID_82A20384864448349F598286F7AC2E0D",1)</f>
        <v>=DISPIMG("ID_82A20384864448349F598286F7AC2E0D",1)</v>
      </c>
    </row>
    <row r="43" ht="75" spans="1:4">
      <c r="A43" s="4" t="s">
        <v>127</v>
      </c>
      <c r="B43" s="4" t="s">
        <v>128</v>
      </c>
      <c r="C43" s="5" t="s">
        <v>129</v>
      </c>
      <c r="D43" s="4" t="str">
        <f>_xlfn.DISPIMG("ID_65508066611E4E7AAE922A38233C0BEB",1)</f>
        <v>=DISPIMG("ID_65508066611E4E7AAE922A38233C0BEB",1)</v>
      </c>
    </row>
    <row r="44" ht="72.05" spans="1:4">
      <c r="A44" s="4" t="s">
        <v>130</v>
      </c>
      <c r="B44" s="4" t="s">
        <v>131</v>
      </c>
      <c r="C44" s="5" t="s">
        <v>132</v>
      </c>
      <c r="D44" s="4" t="str">
        <f>_xlfn.DISPIMG("ID_58A17D82D96B452B848C984E78AED18A",1)</f>
        <v>=DISPIMG("ID_58A17D82D96B452B848C984E78AED18A",1)</v>
      </c>
    </row>
    <row r="45" ht="75" spans="1:4">
      <c r="A45" s="4" t="s">
        <v>133</v>
      </c>
      <c r="B45" s="4" t="s">
        <v>134</v>
      </c>
      <c r="C45" s="5" t="s">
        <v>135</v>
      </c>
      <c r="D45" s="4" t="str">
        <f>_xlfn.DISPIMG("ID_6C4BA3F0323F45C7B9C679E7479CE105",1)</f>
        <v>=DISPIMG("ID_6C4BA3F0323F45C7B9C679E7479CE105",1)</v>
      </c>
    </row>
    <row r="46" ht="75" spans="1:4">
      <c r="A46" s="4" t="s">
        <v>136</v>
      </c>
      <c r="B46" s="4" t="s">
        <v>137</v>
      </c>
      <c r="C46" s="5" t="s">
        <v>138</v>
      </c>
      <c r="D46" s="4" t="str">
        <f>_xlfn.DISPIMG("ID_1F6C8FF7934242518337677E270670A4",1)</f>
        <v>=DISPIMG("ID_1F6C8FF7934242518337677E270670A4",1)</v>
      </c>
    </row>
    <row r="47" ht="75" spans="1:4">
      <c r="A47" s="4" t="s">
        <v>139</v>
      </c>
      <c r="B47" s="4" t="s">
        <v>140</v>
      </c>
      <c r="C47" s="5" t="s">
        <v>141</v>
      </c>
      <c r="D47" s="4" t="str">
        <f>_xlfn.DISPIMG("ID_9BEFC58C0B54483091369FB9281BA597",1)</f>
        <v>=DISPIMG("ID_9BEFC58C0B54483091369FB9281BA597",1)</v>
      </c>
    </row>
    <row r="48" ht="69.25" spans="1:4">
      <c r="A48" s="4" t="s">
        <v>142</v>
      </c>
      <c r="B48" s="4" t="s">
        <v>143</v>
      </c>
      <c r="C48" s="5" t="s">
        <v>144</v>
      </c>
      <c r="D48" s="4" t="str">
        <f>_xlfn.DISPIMG("ID_B09503F40FFC4ADCB5B85D6F54CAF5F6",1)</f>
        <v>=DISPIMG("ID_B09503F40FFC4ADCB5B85D6F54CAF5F6",1)</v>
      </c>
    </row>
    <row r="49" ht="75" spans="1:4">
      <c r="A49" s="4" t="s">
        <v>145</v>
      </c>
      <c r="B49" s="4" t="s">
        <v>146</v>
      </c>
      <c r="C49" s="5" t="s">
        <v>147</v>
      </c>
      <c r="D49" s="4" t="str">
        <f>_xlfn.DISPIMG("ID_82A20384864448349F598286F7AC2E0D",1)</f>
        <v>=DISPIMG("ID_82A20384864448349F598286F7AC2E0D",1)</v>
      </c>
    </row>
    <row r="50" ht="75" spans="1:4">
      <c r="A50" s="4" t="s">
        <v>148</v>
      </c>
      <c r="B50" s="4" t="s">
        <v>149</v>
      </c>
      <c r="C50" s="5" t="s">
        <v>150</v>
      </c>
      <c r="D50" s="4" t="str">
        <f>_xlfn.DISPIMG("ID_65508066611E4E7AAE922A38233C0BEB",1)</f>
        <v>=DISPIMG("ID_65508066611E4E7AAE922A38233C0BEB",1)</v>
      </c>
    </row>
    <row r="51" ht="72.05" spans="1:4">
      <c r="A51" s="4" t="s">
        <v>151</v>
      </c>
      <c r="B51" s="4" t="s">
        <v>152</v>
      </c>
      <c r="C51" s="5" t="s">
        <v>153</v>
      </c>
      <c r="D51" s="4" t="str">
        <f>_xlfn.DISPIMG("ID_58A17D82D96B452B848C984E78AED18A",1)</f>
        <v>=DISPIMG("ID_58A17D82D96B452B848C984E78AED18A",1)</v>
      </c>
    </row>
    <row r="52" ht="75" spans="1:4">
      <c r="A52" s="4" t="s">
        <v>154</v>
      </c>
      <c r="B52" s="4" t="s">
        <v>155</v>
      </c>
      <c r="C52" s="5" t="s">
        <v>156</v>
      </c>
      <c r="D52" s="4" t="str">
        <f>_xlfn.DISPIMG("ID_6C4BA3F0323F45C7B9C679E7479CE105",1)</f>
        <v>=DISPIMG("ID_6C4BA3F0323F45C7B9C679E7479CE105",1)</v>
      </c>
    </row>
    <row r="53" ht="75" spans="1:4">
      <c r="A53" s="4" t="s">
        <v>157</v>
      </c>
      <c r="B53" s="4" t="s">
        <v>158</v>
      </c>
      <c r="C53" s="5" t="s">
        <v>159</v>
      </c>
      <c r="D53" s="4" t="str">
        <f>_xlfn.DISPIMG("ID_1F6C8FF7934242518337677E270670A4",1)</f>
        <v>=DISPIMG("ID_1F6C8FF7934242518337677E270670A4",1)</v>
      </c>
    </row>
    <row r="54" ht="75" spans="1:4">
      <c r="A54" s="4" t="s">
        <v>160</v>
      </c>
      <c r="B54" s="4" t="s">
        <v>161</v>
      </c>
      <c r="C54" s="5" t="s">
        <v>162</v>
      </c>
      <c r="D54" s="4" t="str">
        <f>_xlfn.DISPIMG("ID_9BEFC58C0B54483091369FB9281BA597",1)</f>
        <v>=DISPIMG("ID_9BEFC58C0B54483091369FB9281BA597",1)</v>
      </c>
    </row>
    <row r="55" ht="69.25" spans="1:4">
      <c r="A55" s="4" t="s">
        <v>163</v>
      </c>
      <c r="B55" s="4" t="s">
        <v>164</v>
      </c>
      <c r="C55" s="5" t="s">
        <v>165</v>
      </c>
      <c r="D55" s="4" t="str">
        <f>_xlfn.DISPIMG("ID_B09503F40FFC4ADCB5B85D6F54CAF5F6",1)</f>
        <v>=DISPIMG("ID_B09503F40FFC4ADCB5B85D6F54CAF5F6",1)</v>
      </c>
    </row>
    <row r="56" ht="75" spans="1:4">
      <c r="A56" s="4" t="s">
        <v>166</v>
      </c>
      <c r="B56" s="4" t="s">
        <v>167</v>
      </c>
      <c r="C56" s="5" t="s">
        <v>168</v>
      </c>
      <c r="D56" s="4" t="str">
        <f>_xlfn.DISPIMG("ID_82A20384864448349F598286F7AC2E0D",1)</f>
        <v>=DISPIMG("ID_82A20384864448349F598286F7AC2E0D",1)</v>
      </c>
    </row>
    <row r="57" ht="75" spans="1:4">
      <c r="A57" s="4" t="s">
        <v>169</v>
      </c>
      <c r="B57" s="4" t="s">
        <v>170</v>
      </c>
      <c r="C57" s="5" t="s">
        <v>171</v>
      </c>
      <c r="D57" s="4" t="str">
        <f>_xlfn.DISPIMG("ID_65508066611E4E7AAE922A38233C0BEB",1)</f>
        <v>=DISPIMG("ID_65508066611E4E7AAE922A38233C0BEB",1)</v>
      </c>
    </row>
    <row r="58" ht="72.05" spans="1:4">
      <c r="A58" s="4" t="s">
        <v>172</v>
      </c>
      <c r="B58" s="4" t="s">
        <v>173</v>
      </c>
      <c r="C58" s="5" t="s">
        <v>174</v>
      </c>
      <c r="D58" s="4" t="str">
        <f>_xlfn.DISPIMG("ID_58A17D82D96B452B848C984E78AED18A",1)</f>
        <v>=DISPIMG("ID_58A17D82D96B452B848C984E78AED18A",1)</v>
      </c>
    </row>
    <row r="59" ht="75" spans="1:4">
      <c r="A59" s="4" t="s">
        <v>175</v>
      </c>
      <c r="B59" s="4" t="s">
        <v>176</v>
      </c>
      <c r="C59" s="5" t="s">
        <v>177</v>
      </c>
      <c r="D59" s="4" t="str">
        <f>_xlfn.DISPIMG("ID_6C4BA3F0323F45C7B9C679E7479CE105",1)</f>
        <v>=DISPIMG("ID_6C4BA3F0323F45C7B9C679E7479CE105",1)</v>
      </c>
    </row>
    <row r="60" ht="75" spans="1:4">
      <c r="A60" s="4" t="s">
        <v>178</v>
      </c>
      <c r="B60" s="4" t="s">
        <v>179</v>
      </c>
      <c r="C60" s="5" t="s">
        <v>180</v>
      </c>
      <c r="D60" s="4" t="str">
        <f>_xlfn.DISPIMG("ID_1F6C8FF7934242518337677E270670A4",1)</f>
        <v>=DISPIMG("ID_1F6C8FF7934242518337677E270670A4",1)</v>
      </c>
    </row>
    <row r="61" ht="75" spans="1:4">
      <c r="A61" s="4" t="s">
        <v>181</v>
      </c>
      <c r="B61" s="4" t="s">
        <v>182</v>
      </c>
      <c r="C61" s="5" t="s">
        <v>183</v>
      </c>
      <c r="D61" s="4" t="str">
        <f>_xlfn.DISPIMG("ID_9BEFC58C0B54483091369FB9281BA597",1)</f>
        <v>=DISPIMG("ID_9BEFC58C0B54483091369FB9281BA597",1)</v>
      </c>
    </row>
    <row r="62" ht="69.25" spans="1:4">
      <c r="A62" s="4" t="s">
        <v>184</v>
      </c>
      <c r="B62" s="4" t="s">
        <v>185</v>
      </c>
      <c r="C62" s="5" t="s">
        <v>186</v>
      </c>
      <c r="D62" s="4" t="str">
        <f>_xlfn.DISPIMG("ID_B09503F40FFC4ADCB5B85D6F54CAF5F6",1)</f>
        <v>=DISPIMG("ID_B09503F40FFC4ADCB5B85D6F54CAF5F6",1)</v>
      </c>
    </row>
    <row r="63" ht="75" spans="1:4">
      <c r="A63" s="4" t="s">
        <v>187</v>
      </c>
      <c r="B63" s="4" t="s">
        <v>188</v>
      </c>
      <c r="C63" s="5" t="s">
        <v>189</v>
      </c>
      <c r="D63" s="4" t="str">
        <f>_xlfn.DISPIMG("ID_82A20384864448349F598286F7AC2E0D",1)</f>
        <v>=DISPIMG("ID_82A20384864448349F598286F7AC2E0D",1)</v>
      </c>
    </row>
    <row r="64" ht="75" spans="1:4">
      <c r="A64" s="4" t="s">
        <v>190</v>
      </c>
      <c r="B64" s="4" t="s">
        <v>191</v>
      </c>
      <c r="C64" s="5" t="s">
        <v>192</v>
      </c>
      <c r="D64" s="4" t="str">
        <f>_xlfn.DISPIMG("ID_65508066611E4E7AAE922A38233C0BEB",1)</f>
        <v>=DISPIMG("ID_65508066611E4E7AAE922A38233C0BEB",1)</v>
      </c>
    </row>
    <row r="65" ht="72.05" spans="1:4">
      <c r="A65" s="4" t="s">
        <v>193</v>
      </c>
      <c r="B65" s="4" t="s">
        <v>194</v>
      </c>
      <c r="C65" s="5" t="s">
        <v>195</v>
      </c>
      <c r="D65" s="4" t="str">
        <f>_xlfn.DISPIMG("ID_58A17D82D96B452B848C984E78AED18A",1)</f>
        <v>=DISPIMG("ID_58A17D82D96B452B848C984E78AED18A",1)</v>
      </c>
    </row>
    <row r="66" ht="75" spans="1:4">
      <c r="A66" s="4" t="s">
        <v>196</v>
      </c>
      <c r="B66" s="4" t="s">
        <v>197</v>
      </c>
      <c r="C66" s="5" t="s">
        <v>198</v>
      </c>
      <c r="D66" s="4" t="str">
        <f>_xlfn.DISPIMG("ID_6C4BA3F0323F45C7B9C679E7479CE105",1)</f>
        <v>=DISPIMG("ID_6C4BA3F0323F45C7B9C679E7479CE105",1)</v>
      </c>
    </row>
    <row r="67" ht="75" spans="1:4">
      <c r="A67" s="4" t="s">
        <v>199</v>
      </c>
      <c r="B67" s="4" t="s">
        <v>200</v>
      </c>
      <c r="C67" s="5" t="s">
        <v>201</v>
      </c>
      <c r="D67" s="4" t="str">
        <f>_xlfn.DISPIMG("ID_1F6C8FF7934242518337677E270670A4",1)</f>
        <v>=DISPIMG("ID_1F6C8FF7934242518337677E270670A4",1)</v>
      </c>
    </row>
    <row r="68" ht="75" spans="1:4">
      <c r="A68" s="4" t="s">
        <v>202</v>
      </c>
      <c r="B68" s="4" t="s">
        <v>203</v>
      </c>
      <c r="C68" s="5" t="s">
        <v>204</v>
      </c>
      <c r="D68" s="4" t="str">
        <f>_xlfn.DISPIMG("ID_9BEFC58C0B54483091369FB9281BA597",1)</f>
        <v>=DISPIMG("ID_9BEFC58C0B54483091369FB9281BA597",1)</v>
      </c>
    </row>
    <row r="69" ht="69.25" spans="1:4">
      <c r="A69" s="4" t="s">
        <v>205</v>
      </c>
      <c r="B69" s="4" t="s">
        <v>206</v>
      </c>
      <c r="C69" s="5" t="s">
        <v>207</v>
      </c>
      <c r="D69" s="4" t="str">
        <f>_xlfn.DISPIMG("ID_B09503F40FFC4ADCB5B85D6F54CAF5F6",1)</f>
        <v>=DISPIMG("ID_B09503F40FFC4ADCB5B85D6F54CAF5F6",1)</v>
      </c>
    </row>
    <row r="70" ht="75" spans="1:4">
      <c r="A70" s="4" t="s">
        <v>208</v>
      </c>
      <c r="B70" s="4" t="s">
        <v>209</v>
      </c>
      <c r="C70" s="5" t="s">
        <v>210</v>
      </c>
      <c r="D70" s="4" t="str">
        <f>_xlfn.DISPIMG("ID_82A20384864448349F598286F7AC2E0D",1)</f>
        <v>=DISPIMG("ID_82A20384864448349F598286F7AC2E0D",1)</v>
      </c>
    </row>
    <row r="71" spans="1:4">
      <c r="A71" s="4" t="s">
        <v>211</v>
      </c>
      <c r="B71" s="4" t="s">
        <v>212</v>
      </c>
      <c r="C71" s="5" t="s">
        <v>213</v>
      </c>
      <c r="D71" s="4"/>
    </row>
    <row r="72" ht="75" spans="1:4">
      <c r="A72" s="4" t="s">
        <v>214</v>
      </c>
      <c r="B72" s="4" t="s">
        <v>215</v>
      </c>
      <c r="C72" s="5" t="s">
        <v>216</v>
      </c>
      <c r="D72" s="4" t="str">
        <f>_xlfn.DISPIMG("ID_65508066611E4E7AAE922A38233C0BEB",1)</f>
        <v>=DISPIMG("ID_65508066611E4E7AAE922A38233C0BEB",1)</v>
      </c>
    </row>
    <row r="73" ht="72.05" spans="1:4">
      <c r="A73" s="4" t="s">
        <v>217</v>
      </c>
      <c r="B73" s="4" t="s">
        <v>218</v>
      </c>
      <c r="C73" s="5" t="s">
        <v>219</v>
      </c>
      <c r="D73" s="4" t="str">
        <f>_xlfn.DISPIMG("ID_58A17D82D96B452B848C984E78AED18A",1)</f>
        <v>=DISPIMG("ID_58A17D82D96B452B848C984E78AED18A",1)</v>
      </c>
    </row>
    <row r="74" ht="75" spans="1:4">
      <c r="A74" s="4" t="s">
        <v>220</v>
      </c>
      <c r="B74" s="4" t="s">
        <v>221</v>
      </c>
      <c r="C74" s="5" t="s">
        <v>222</v>
      </c>
      <c r="D74" s="4" t="str">
        <f>_xlfn.DISPIMG("ID_6C4BA3F0323F45C7B9C679E7479CE105",1)</f>
        <v>=DISPIMG("ID_6C4BA3F0323F45C7B9C679E7479CE105",1)</v>
      </c>
    </row>
    <row r="75" ht="75" spans="1:4">
      <c r="A75" s="4" t="s">
        <v>223</v>
      </c>
      <c r="B75" s="4" t="s">
        <v>224</v>
      </c>
      <c r="C75" s="5" t="s">
        <v>225</v>
      </c>
      <c r="D75" s="4" t="str">
        <f>_xlfn.DISPIMG("ID_1F6C8FF7934242518337677E270670A4",1)</f>
        <v>=DISPIMG("ID_1F6C8FF7934242518337677E270670A4",1)</v>
      </c>
    </row>
    <row r="76" ht="75" spans="1:4">
      <c r="A76" s="4" t="s">
        <v>226</v>
      </c>
      <c r="B76" s="4" t="s">
        <v>227</v>
      </c>
      <c r="C76" s="5" t="s">
        <v>228</v>
      </c>
      <c r="D76" s="4" t="str">
        <f>_xlfn.DISPIMG("ID_9BEFC58C0B54483091369FB9281BA597",1)</f>
        <v>=DISPIMG("ID_9BEFC58C0B54483091369FB9281BA597",1)</v>
      </c>
    </row>
    <row r="77" ht="69.25" spans="1:4">
      <c r="A77" s="4" t="s">
        <v>229</v>
      </c>
      <c r="B77" s="4" t="s">
        <v>230</v>
      </c>
      <c r="C77" s="5" t="s">
        <v>231</v>
      </c>
      <c r="D77" s="4" t="str">
        <f>_xlfn.DISPIMG("ID_B09503F40FFC4ADCB5B85D6F54CAF5F6",1)</f>
        <v>=DISPIMG("ID_B09503F40FFC4ADCB5B85D6F54CAF5F6",1)</v>
      </c>
    </row>
    <row r="78" ht="75" spans="1:4">
      <c r="A78" s="4" t="s">
        <v>232</v>
      </c>
      <c r="B78" s="4" t="s">
        <v>233</v>
      </c>
      <c r="C78" s="5" t="s">
        <v>234</v>
      </c>
      <c r="D78" s="4" t="str">
        <f>_xlfn.DISPIMG("ID_82A20384864448349F598286F7AC2E0D",1)</f>
        <v>=DISPIMG("ID_82A20384864448349F598286F7AC2E0D",1)</v>
      </c>
    </row>
    <row r="79" spans="1:4">
      <c r="A79" s="4" t="s">
        <v>235</v>
      </c>
      <c r="B79" s="4" t="s">
        <v>236</v>
      </c>
      <c r="C79" s="5" t="s">
        <v>237</v>
      </c>
      <c r="D79" s="4"/>
    </row>
    <row r="80" ht="75" spans="1:4">
      <c r="A80" s="4" t="s">
        <v>238</v>
      </c>
      <c r="B80" s="4" t="s">
        <v>239</v>
      </c>
      <c r="C80" s="5" t="s">
        <v>240</v>
      </c>
      <c r="D80" s="4" t="str">
        <f>_xlfn.DISPIMG("ID_65508066611E4E7AAE922A38233C0BEB",1)</f>
        <v>=DISPIMG("ID_65508066611E4E7AAE922A38233C0BEB",1)</v>
      </c>
    </row>
    <row r="81" ht="72.05" spans="1:4">
      <c r="A81" s="4" t="s">
        <v>241</v>
      </c>
      <c r="B81" s="4" t="s">
        <v>242</v>
      </c>
      <c r="C81" s="5" t="s">
        <v>243</v>
      </c>
      <c r="D81" s="4" t="str">
        <f>_xlfn.DISPIMG("ID_58A17D82D96B452B848C984E78AED18A",1)</f>
        <v>=DISPIMG("ID_58A17D82D96B452B848C984E78AED18A",1)</v>
      </c>
    </row>
    <row r="82" ht="75" spans="1:4">
      <c r="A82" s="4" t="s">
        <v>244</v>
      </c>
      <c r="B82" s="4" t="s">
        <v>245</v>
      </c>
      <c r="C82" s="5" t="s">
        <v>246</v>
      </c>
      <c r="D82" s="4" t="str">
        <f>_xlfn.DISPIMG("ID_6C4BA3F0323F45C7B9C679E7479CE105",1)</f>
        <v>=DISPIMG("ID_6C4BA3F0323F45C7B9C679E7479CE105",1)</v>
      </c>
    </row>
    <row r="83" ht="75" spans="1:4">
      <c r="A83" s="4" t="s">
        <v>247</v>
      </c>
      <c r="B83" s="4" t="s">
        <v>248</v>
      </c>
      <c r="C83" s="5" t="s">
        <v>249</v>
      </c>
      <c r="D83" s="4" t="str">
        <f>_xlfn.DISPIMG("ID_1F6C8FF7934242518337677E270670A4",1)</f>
        <v>=DISPIMG("ID_1F6C8FF7934242518337677E270670A4",1)</v>
      </c>
    </row>
    <row r="84" ht="75" spans="1:4">
      <c r="A84" s="4" t="s">
        <v>250</v>
      </c>
      <c r="B84" s="4" t="s">
        <v>251</v>
      </c>
      <c r="C84" s="5" t="s">
        <v>252</v>
      </c>
      <c r="D84" s="4" t="str">
        <f>_xlfn.DISPIMG("ID_9BEFC58C0B54483091369FB9281BA597",1)</f>
        <v>=DISPIMG("ID_9BEFC58C0B54483091369FB9281BA597",1)</v>
      </c>
    </row>
    <row r="85" ht="69.25" spans="1:4">
      <c r="A85" s="4" t="s">
        <v>253</v>
      </c>
      <c r="B85" s="4" t="s">
        <v>254</v>
      </c>
      <c r="C85" s="5" t="s">
        <v>255</v>
      </c>
      <c r="D85" s="4" t="str">
        <f>_xlfn.DISPIMG("ID_B09503F40FFC4ADCB5B85D6F54CAF5F6",1)</f>
        <v>=DISPIMG("ID_B09503F40FFC4ADCB5B85D6F54CAF5F6",1)</v>
      </c>
    </row>
    <row r="86" ht="75" spans="1:4">
      <c r="A86" s="4" t="s">
        <v>256</v>
      </c>
      <c r="B86" s="4" t="s">
        <v>257</v>
      </c>
      <c r="C86" s="5" t="s">
        <v>258</v>
      </c>
      <c r="D86" s="4" t="str">
        <f>_xlfn.DISPIMG("ID_82A20384864448349F598286F7AC2E0D",1)</f>
        <v>=DISPIMG("ID_82A20384864448349F598286F7AC2E0D",1)</v>
      </c>
    </row>
    <row r="87" spans="1:4">
      <c r="A87" s="4" t="s">
        <v>259</v>
      </c>
      <c r="B87" s="4" t="s">
        <v>260</v>
      </c>
      <c r="C87" s="5" t="s">
        <v>261</v>
      </c>
      <c r="D87" s="4"/>
    </row>
    <row r="88" ht="75" spans="1:4">
      <c r="A88" s="4" t="s">
        <v>262</v>
      </c>
      <c r="B88" s="4" t="s">
        <v>263</v>
      </c>
      <c r="C88" s="5" t="s">
        <v>264</v>
      </c>
      <c r="D88" s="4" t="str">
        <f>_xlfn.DISPIMG("ID_65508066611E4E7AAE922A38233C0BEB",1)</f>
        <v>=DISPIMG("ID_65508066611E4E7AAE922A38233C0BEB",1)</v>
      </c>
    </row>
    <row r="89" ht="72.05" spans="1:4">
      <c r="A89" s="4" t="s">
        <v>265</v>
      </c>
      <c r="B89" s="4" t="s">
        <v>266</v>
      </c>
      <c r="C89" s="5" t="s">
        <v>267</v>
      </c>
      <c r="D89" s="4" t="str">
        <f>_xlfn.DISPIMG("ID_58A17D82D96B452B848C984E78AED18A",1)</f>
        <v>=DISPIMG("ID_58A17D82D96B452B848C984E78AED18A",1)</v>
      </c>
    </row>
    <row r="90" ht="75" spans="1:4">
      <c r="A90" s="4" t="s">
        <v>268</v>
      </c>
      <c r="B90" s="4" t="s">
        <v>269</v>
      </c>
      <c r="C90" s="5" t="s">
        <v>270</v>
      </c>
      <c r="D90" s="4" t="str">
        <f>_xlfn.DISPIMG("ID_6C4BA3F0323F45C7B9C679E7479CE105",1)</f>
        <v>=DISPIMG("ID_6C4BA3F0323F45C7B9C679E7479CE105",1)</v>
      </c>
    </row>
    <row r="91" ht="75" spans="1:4">
      <c r="A91" s="4" t="s">
        <v>271</v>
      </c>
      <c r="B91" s="4" t="s">
        <v>272</v>
      </c>
      <c r="C91" s="5" t="s">
        <v>273</v>
      </c>
      <c r="D91" s="4" t="str">
        <f>_xlfn.DISPIMG("ID_1F6C8FF7934242518337677E270670A4",1)</f>
        <v>=DISPIMG("ID_1F6C8FF7934242518337677E270670A4",1)</v>
      </c>
    </row>
    <row r="92" ht="75" spans="1:4">
      <c r="A92" s="4" t="s">
        <v>274</v>
      </c>
      <c r="B92" s="4" t="s">
        <v>275</v>
      </c>
      <c r="C92" s="5" t="s">
        <v>276</v>
      </c>
      <c r="D92" s="4" t="str">
        <f>_xlfn.DISPIMG("ID_9BEFC58C0B54483091369FB9281BA597",1)</f>
        <v>=DISPIMG("ID_9BEFC58C0B54483091369FB9281BA597",1)</v>
      </c>
    </row>
    <row r="93" ht="69.25" spans="1:4">
      <c r="A93" s="4" t="s">
        <v>277</v>
      </c>
      <c r="B93" s="4" t="s">
        <v>278</v>
      </c>
      <c r="C93" s="5" t="s">
        <v>279</v>
      </c>
      <c r="D93" s="4" t="str">
        <f>_xlfn.DISPIMG("ID_B09503F40FFC4ADCB5B85D6F54CAF5F6",1)</f>
        <v>=DISPIMG("ID_B09503F40FFC4ADCB5B85D6F54CAF5F6",1)</v>
      </c>
    </row>
    <row r="94" ht="75" spans="1:4">
      <c r="A94" s="4" t="s">
        <v>280</v>
      </c>
      <c r="B94" s="4" t="s">
        <v>281</v>
      </c>
      <c r="C94" s="5" t="s">
        <v>282</v>
      </c>
      <c r="D94" s="4" t="str">
        <f>_xlfn.DISPIMG("ID_82A20384864448349F598286F7AC2E0D",1)</f>
        <v>=DISPIMG("ID_82A20384864448349F598286F7AC2E0D",1)</v>
      </c>
    </row>
    <row r="95" ht="75" spans="1:4">
      <c r="A95" s="4" t="s">
        <v>283</v>
      </c>
      <c r="B95" s="4" t="s">
        <v>284</v>
      </c>
      <c r="C95" s="5" t="s">
        <v>285</v>
      </c>
      <c r="D95" s="4" t="str">
        <f>_xlfn.DISPIMG("ID_65508066611E4E7AAE922A38233C0BEB",1)</f>
        <v>=DISPIMG("ID_65508066611E4E7AAE922A38233C0BEB",1)</v>
      </c>
    </row>
    <row r="96" ht="72.05" spans="1:4">
      <c r="A96" s="4" t="s">
        <v>286</v>
      </c>
      <c r="B96" s="4" t="s">
        <v>287</v>
      </c>
      <c r="C96" s="5" t="s">
        <v>288</v>
      </c>
      <c r="D96" s="4" t="str">
        <f>_xlfn.DISPIMG("ID_58A17D82D96B452B848C984E78AED18A",1)</f>
        <v>=DISPIMG("ID_58A17D82D96B452B848C984E78AED18A",1)</v>
      </c>
    </row>
    <row r="97" ht="75" spans="1:4">
      <c r="A97" s="4" t="s">
        <v>289</v>
      </c>
      <c r="B97" s="4" t="s">
        <v>290</v>
      </c>
      <c r="C97" s="5" t="s">
        <v>291</v>
      </c>
      <c r="D97" s="4" t="str">
        <f>_xlfn.DISPIMG("ID_6C4BA3F0323F45C7B9C679E7479CE105",1)</f>
        <v>=DISPIMG("ID_6C4BA3F0323F45C7B9C679E7479CE105",1)</v>
      </c>
    </row>
    <row r="98" ht="75" spans="1:4">
      <c r="A98" s="4" t="s">
        <v>292</v>
      </c>
      <c r="B98" s="4" t="s">
        <v>293</v>
      </c>
      <c r="C98" s="5" t="s">
        <v>294</v>
      </c>
      <c r="D98" s="4" t="str">
        <f>_xlfn.DISPIMG("ID_1F6C8FF7934242518337677E270670A4",1)</f>
        <v>=DISPIMG("ID_1F6C8FF7934242518337677E270670A4",1)</v>
      </c>
    </row>
    <row r="99" ht="75" spans="1:4">
      <c r="A99" s="4" t="s">
        <v>295</v>
      </c>
      <c r="B99" s="4" t="s">
        <v>296</v>
      </c>
      <c r="C99" s="5" t="s">
        <v>297</v>
      </c>
      <c r="D99" s="4" t="str">
        <f>_xlfn.DISPIMG("ID_9BEFC58C0B54483091369FB9281BA597",1)</f>
        <v>=DISPIMG("ID_9BEFC58C0B54483091369FB9281BA597",1)</v>
      </c>
    </row>
    <row r="100" ht="69.25" spans="1:4">
      <c r="A100" s="4" t="s">
        <v>298</v>
      </c>
      <c r="B100" s="4" t="s">
        <v>299</v>
      </c>
      <c r="C100" s="5" t="s">
        <v>300</v>
      </c>
      <c r="D100" s="4" t="str">
        <f>_xlfn.DISPIMG("ID_B09503F40FFC4ADCB5B85D6F54CAF5F6",1)</f>
        <v>=DISPIMG("ID_B09503F40FFC4ADCB5B85D6F54CAF5F6",1)</v>
      </c>
    </row>
    <row r="101" ht="75" spans="1:4">
      <c r="A101" s="4" t="s">
        <v>301</v>
      </c>
      <c r="B101" s="4" t="s">
        <v>302</v>
      </c>
      <c r="C101" s="5" t="s">
        <v>303</v>
      </c>
      <c r="D101" s="4" t="str">
        <f>_xlfn.DISPIMG("ID_82A20384864448349F598286F7AC2E0D",1)</f>
        <v>=DISPIMG("ID_82A20384864448349F598286F7AC2E0D",1)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G5" sqref="G5"/>
    </sheetView>
  </sheetViews>
  <sheetFormatPr defaultColWidth="9" defaultRowHeight="14.25"/>
  <sheetData>
    <row r="1" ht="120" customHeight="1" spans="1:10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Wzchao</dc:creator>
  <cp:lastModifiedBy>admin</cp:lastModifiedBy>
  <dcterms:created xsi:type="dcterms:W3CDTF">2016-12-02T08:54:00Z</dcterms:created>
  <dcterms:modified xsi:type="dcterms:W3CDTF">2025-07-10T15:39:16Z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C6CD404E4B1341229BB04DDB1F226C23_13</vt:lpwstr>
  </property>
</Properties>
</file>