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Shivam\Documents\Code\DSA\TUF\Array\"/>
    </mc:Choice>
  </mc:AlternateContent>
  <xr:revisionPtr revIDLastSave="0" documentId="13_ncr:1_{CABB2997-5754-43B1-B985-AC893EA588CB}" xr6:coauthVersionLast="47" xr6:coauthVersionMax="47" xr10:uidLastSave="{00000000-0000-0000-0000-000000000000}"/>
  <bookViews>
    <workbookView xWindow="-98" yWindow="-98" windowWidth="23236" windowHeight="14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3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<sst xmlns="http://schemas.openxmlformats.org/spreadsheetml/2006/main" count="13" uniqueCount="13">
  <si>
    <t>CW FLOW</t>
  </si>
  <si>
    <t>PROP IN</t>
  </si>
  <si>
    <t>PROP OUT</t>
  </si>
  <si>
    <t>DIS PRESS</t>
  </si>
  <si>
    <t>METH FLOW</t>
  </si>
  <si>
    <t>METH TEMP</t>
  </si>
  <si>
    <t>RAW GAS FLOW</t>
  </si>
  <si>
    <t>CWS TEMP</t>
  </si>
  <si>
    <t xml:space="preserve"> RawgasCO2(v%)</t>
  </si>
  <si>
    <t>SyngasCO2(v%)</t>
  </si>
  <si>
    <t>CO2Diff</t>
  </si>
  <si>
    <t>RAW_GAS_TEMP</t>
  </si>
  <si>
    <t>RAW GAS TEMP(in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</si>
</sst>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charset val="1"/>
    </font>
    <font>
      <sz val="10"/>
      <color theme="1"/>
      <name val="Calibri"/>
      <charset val="1"/>
    </font>
    <font>
      <b/>
      <sz val="10"/>
      <color rgb="FFFF0000"/>
      <name val="Calibri"/>
      <charset val="1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 readingOrder="1"/>
    </xf>
    <xf numFmtId="0" fontId="3" fillId="3" borderId="0" xfId="0" applyFont="1" applyFill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4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 readingOrder="1"/>
    </xf>
    <xf numFmtId="0" fontId="2" fillId="5" borderId="1" xfId="0" applyFont="1" applyFill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0" fillId="3" borderId="0" xfId="0" applyFill="1"/>
    <xf numFmtId="0" fontId="4" fillId="4" borderId="2" xfId="0" applyFont="1" applyFill="1" applyBorder="1"/>
    <xf numFmtId="0" fontId="0" fillId="0" borderId="2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workbookViewId="0">
      <selection activeCell="K3" sqref="K3"/>
    </sheetView>
  </sheetViews>
  <sheetFormatPr defaultRowHeight="14.25" x14ac:dyDescent="0.45"/>
  <cols>
    <col min="1" max="1" width="10.3984375" customWidth="1"/>
    <col min="3" max="4" width="0" hidden="1" customWidth="1"/>
    <col min="5" max="5" width="10" hidden="1" customWidth="1"/>
    <col min="6" max="6" width="10" customWidth="1"/>
    <col min="9" max="9" width="10.59765625" customWidth="1"/>
    <col min="10" max="10" width="10.1328125" customWidth="1"/>
    <col min="11" max="11" width="12.1328125" customWidth="1"/>
    <col min="12" max="12" width="11.265625" customWidth="1"/>
    <col min="13" max="13" width="14.1328125" customWidth="1"/>
    <col min="14" max="15" width="14" customWidth="1"/>
    <col min="16" max="16" width="10.59765625" customWidth="1"/>
    <col min="19" max="19" width="21" customWidth="1"/>
  </cols>
  <sheetData>
    <row r="1" spans="1:16" ht="42" customHeight="1" thickBot="1" x14ac:dyDescent="0.5">
      <c r="A1" s="6" t="s">
        <v>8</v>
      </c>
      <c r="B1" s="6" t="s">
        <v>9</v>
      </c>
      <c r="C1" s="1"/>
      <c r="D1" s="1"/>
      <c r="E1" s="1"/>
      <c r="F1" s="1" t="s">
        <v>10</v>
      </c>
      <c r="G1" s="4" t="s">
        <v>0</v>
      </c>
      <c r="H1" s="4" t="s">
        <v>1</v>
      </c>
      <c r="I1" s="4" t="s">
        <v>2</v>
      </c>
      <c r="J1" s="10" t="s">
        <v>3</v>
      </c>
      <c r="K1" s="4" t="s">
        <v>4</v>
      </c>
      <c r="L1" s="4" t="s">
        <v>5</v>
      </c>
      <c r="M1" s="4" t="s">
        <v>6</v>
      </c>
      <c r="N1" s="4" t="s">
        <v>12</v>
      </c>
      <c r="O1" s="4" t="s">
        <v>11</v>
      </c>
      <c r="P1" s="4" t="s">
        <v>7</v>
      </c>
    </row>
    <row r="2" spans="1:16" ht="46.5" customHeight="1" thickBot="1" x14ac:dyDescent="0.5">
      <c r="A2" s="7">
        <v>28.07</v>
      </c>
      <c r="B2" s="7">
        <v>3.37</v>
      </c>
      <c r="C2" s="2"/>
      <c r="D2" s="2"/>
      <c r="E2" s="2"/>
      <c r="F2" s="5">
        <f>A2-B2</f>
        <v>24.7</v>
      </c>
      <c r="G2" s="5">
        <v>1323.2</v>
      </c>
      <c r="H2" s="5">
        <v>50.5</v>
      </c>
      <c r="I2" s="5">
        <v>90.8</v>
      </c>
      <c r="J2" s="11">
        <v>20.5</v>
      </c>
      <c r="K2" s="12">
        <v>239.96</v>
      </c>
      <c r="L2" s="12">
        <v>98.01</v>
      </c>
      <c r="M2" s="12">
        <v>134172.03</v>
      </c>
      <c r="N2" s="12">
        <v>39.44</v>
      </c>
      <c r="O2" s="12">
        <f>N2+273</f>
        <v>312.44</v>
      </c>
      <c r="P2" s="12">
        <v>31.06</v>
      </c>
    </row>
    <row r="3" spans="1:16" ht="46.5" customHeight="1" thickBot="1" x14ac:dyDescent="0.5">
      <c r="A3" s="7">
        <v>27.82</v>
      </c>
      <c r="B3" s="7">
        <v>3.86</v>
      </c>
      <c r="C3" s="2"/>
      <c r="D3" s="2"/>
      <c r="E3" s="2"/>
      <c r="F3" s="5">
        <f t="shared" ref="F3:F66" si="0">A3-B3</f>
        <v>23.96</v>
      </c>
      <c r="G3" s="5">
        <v>1310.7</v>
      </c>
      <c r="H3" s="5">
        <v>51.21</v>
      </c>
      <c r="I3" s="5">
        <v>93.3</v>
      </c>
      <c r="J3" s="11">
        <v>20.84</v>
      </c>
      <c r="K3" s="12">
        <v>246.85</v>
      </c>
      <c r="L3" s="12">
        <v>97.86</v>
      </c>
      <c r="M3" s="12">
        <v>137302.10999999999</v>
      </c>
      <c r="N3" s="12">
        <v>39.28</v>
      </c>
      <c r="O3" s="12">
        <f>N3+273</f>
        <v>312.27999999999997</v>
      </c>
      <c r="P3" s="12">
        <v>29.83</v>
      </c>
    </row>
    <row r="4" spans="1:16" ht="46.5" customHeight="1" thickBot="1" x14ac:dyDescent="0.5">
      <c r="A4" s="7">
        <v>28.07</v>
      </c>
      <c r="B4" s="7">
        <v>3.05</v>
      </c>
      <c r="C4" s="2"/>
      <c r="D4" s="2"/>
      <c r="E4" s="2"/>
      <c r="F4" s="5">
        <f t="shared" si="0"/>
        <v>25.02</v>
      </c>
      <c r="G4" s="5">
        <v>1319.4</v>
      </c>
      <c r="H4" s="5">
        <v>51.01</v>
      </c>
      <c r="I4" s="5">
        <v>92.1</v>
      </c>
      <c r="J4" s="11">
        <v>20.71</v>
      </c>
      <c r="K4" s="12">
        <v>234.75</v>
      </c>
      <c r="L4" s="12">
        <v>98.01</v>
      </c>
      <c r="M4" s="12">
        <v>135953.06</v>
      </c>
      <c r="N4" s="12">
        <v>43.89</v>
      </c>
      <c r="O4" s="12">
        <f t="shared" ref="O4:O67" si="1">N4+273</f>
        <v>316.89</v>
      </c>
      <c r="P4" s="12">
        <v>31.7</v>
      </c>
    </row>
    <row r="5" spans="1:16" ht="14.65" thickBot="1" x14ac:dyDescent="0.5">
      <c r="A5" s="7">
        <v>28.19</v>
      </c>
      <c r="B5" s="7">
        <v>3</v>
      </c>
      <c r="C5" s="2"/>
      <c r="D5" s="2"/>
      <c r="E5" s="2"/>
      <c r="F5" s="5">
        <f t="shared" si="0"/>
        <v>25.19</v>
      </c>
      <c r="G5" s="5">
        <v>1314.7</v>
      </c>
      <c r="H5" s="5">
        <v>49.8</v>
      </c>
      <c r="I5" s="5">
        <v>89.7</v>
      </c>
      <c r="J5" s="11">
        <v>20.18</v>
      </c>
      <c r="K5" s="12">
        <v>259.99</v>
      </c>
      <c r="L5" s="12">
        <v>97.78</v>
      </c>
      <c r="M5" s="12">
        <v>142036.29999999999</v>
      </c>
      <c r="N5" s="12">
        <v>41.98</v>
      </c>
      <c r="O5" s="12">
        <f t="shared" si="1"/>
        <v>314.98</v>
      </c>
      <c r="P5" s="12">
        <v>29.12</v>
      </c>
    </row>
    <row r="6" spans="1:16" ht="14.65" thickBot="1" x14ac:dyDescent="0.5">
      <c r="A6" s="8">
        <v>26.84</v>
      </c>
      <c r="B6" s="8">
        <v>2.85</v>
      </c>
      <c r="C6" s="3"/>
      <c r="D6" s="3"/>
      <c r="E6" s="3"/>
      <c r="F6" s="5">
        <f t="shared" si="0"/>
        <v>23.99</v>
      </c>
      <c r="G6" s="5">
        <v>1311.3</v>
      </c>
      <c r="H6" s="5">
        <v>51</v>
      </c>
      <c r="I6" s="5">
        <v>93.4</v>
      </c>
      <c r="J6" s="11">
        <v>20.88</v>
      </c>
      <c r="K6" s="12">
        <v>250.06</v>
      </c>
      <c r="L6" s="12">
        <v>97.94</v>
      </c>
      <c r="M6" s="12">
        <v>136368.97</v>
      </c>
      <c r="N6" s="12">
        <v>39.81</v>
      </c>
      <c r="O6" s="12">
        <f t="shared" si="1"/>
        <v>312.81</v>
      </c>
      <c r="P6" s="12">
        <v>30.27</v>
      </c>
    </row>
    <row r="7" spans="1:16" ht="14.65" thickBot="1" x14ac:dyDescent="0.5">
      <c r="A7" s="7">
        <v>28.22</v>
      </c>
      <c r="B7" s="8">
        <v>2.6</v>
      </c>
      <c r="C7" s="2"/>
      <c r="D7" s="2"/>
      <c r="E7" s="2"/>
      <c r="F7" s="5">
        <f t="shared" si="0"/>
        <v>25.619999999999997</v>
      </c>
      <c r="G7" s="5">
        <v>1346.6</v>
      </c>
      <c r="H7" s="5">
        <v>51.3</v>
      </c>
      <c r="I7" s="5">
        <v>93.1</v>
      </c>
      <c r="J7" s="11">
        <v>20.84</v>
      </c>
      <c r="K7" s="12">
        <v>235.57</v>
      </c>
      <c r="L7" s="12">
        <v>98.22</v>
      </c>
      <c r="M7" s="12">
        <v>122789.44</v>
      </c>
      <c r="N7" s="12">
        <v>41.02</v>
      </c>
      <c r="O7" s="12">
        <f t="shared" si="1"/>
        <v>314.02</v>
      </c>
      <c r="P7" s="12">
        <v>31.88</v>
      </c>
    </row>
    <row r="8" spans="1:16" ht="14.65" thickBot="1" x14ac:dyDescent="0.5">
      <c r="A8" s="7">
        <v>28.67</v>
      </c>
      <c r="B8" s="7">
        <v>3.64</v>
      </c>
      <c r="C8" s="2"/>
      <c r="D8" s="2"/>
      <c r="E8" s="2"/>
      <c r="F8" s="5">
        <f t="shared" si="0"/>
        <v>25.03</v>
      </c>
      <c r="G8" s="5">
        <v>1281.4000000000001</v>
      </c>
      <c r="H8" s="5">
        <v>51</v>
      </c>
      <c r="I8" s="5">
        <v>91.9</v>
      </c>
      <c r="J8" s="11">
        <v>20.79</v>
      </c>
      <c r="K8" s="12">
        <v>269.39999999999998</v>
      </c>
      <c r="L8" s="12">
        <v>98.06</v>
      </c>
      <c r="M8" s="12">
        <v>127186.9</v>
      </c>
      <c r="N8" s="12">
        <v>40.06</v>
      </c>
      <c r="O8" s="12">
        <f t="shared" si="1"/>
        <v>313.06</v>
      </c>
      <c r="P8" s="12">
        <v>31.33</v>
      </c>
    </row>
    <row r="9" spans="1:16" ht="14.65" thickBot="1" x14ac:dyDescent="0.5">
      <c r="A9" s="7">
        <v>28.34</v>
      </c>
      <c r="B9" s="8">
        <v>2.14</v>
      </c>
      <c r="C9" s="2"/>
      <c r="D9" s="2"/>
      <c r="E9" s="2"/>
      <c r="F9" s="5">
        <f t="shared" si="0"/>
        <v>26.2</v>
      </c>
      <c r="G9" s="5">
        <v>1370.8</v>
      </c>
      <c r="H9" s="5">
        <v>50.3</v>
      </c>
      <c r="I9" s="5">
        <v>90.5</v>
      </c>
      <c r="J9" s="11">
        <v>20.399999999999999</v>
      </c>
      <c r="K9" s="12">
        <v>258.48</v>
      </c>
      <c r="L9" s="12">
        <v>97.91</v>
      </c>
      <c r="M9" s="12">
        <v>140332.60999999999</v>
      </c>
      <c r="N9" s="12">
        <v>41.8</v>
      </c>
      <c r="O9" s="12">
        <f t="shared" si="1"/>
        <v>314.8</v>
      </c>
      <c r="P9" s="12">
        <v>29.23</v>
      </c>
    </row>
    <row r="10" spans="1:16" ht="14.65" thickBot="1" x14ac:dyDescent="0.5">
      <c r="A10" s="7">
        <v>27.73</v>
      </c>
      <c r="B10" s="7">
        <v>3.04</v>
      </c>
      <c r="C10" s="2"/>
      <c r="D10" s="2"/>
      <c r="E10" s="2"/>
      <c r="F10" s="5">
        <f t="shared" si="0"/>
        <v>24.69</v>
      </c>
      <c r="G10" s="5">
        <v>1309.8</v>
      </c>
      <c r="H10" s="5">
        <v>50.9</v>
      </c>
      <c r="I10" s="5">
        <v>92.1</v>
      </c>
      <c r="J10" s="11">
        <v>20.62</v>
      </c>
      <c r="K10" s="12">
        <v>274.39</v>
      </c>
      <c r="L10" s="12">
        <v>97.93</v>
      </c>
      <c r="M10" s="12">
        <v>138364.19</v>
      </c>
      <c r="N10" s="12">
        <v>42.82</v>
      </c>
      <c r="O10" s="12">
        <f t="shared" si="1"/>
        <v>315.82</v>
      </c>
      <c r="P10" s="12">
        <v>30.62</v>
      </c>
    </row>
    <row r="11" spans="1:16" ht="14.65" thickBot="1" x14ac:dyDescent="0.5">
      <c r="A11" s="7">
        <v>28.27</v>
      </c>
      <c r="B11" s="7">
        <v>4.1900000000000004</v>
      </c>
      <c r="C11" s="2"/>
      <c r="D11" s="2"/>
      <c r="E11" s="2"/>
      <c r="F11" s="5">
        <f t="shared" si="0"/>
        <v>24.08</v>
      </c>
      <c r="G11" s="5">
        <v>1424.7</v>
      </c>
      <c r="H11" s="5">
        <v>51</v>
      </c>
      <c r="I11" s="5">
        <v>91.8</v>
      </c>
      <c r="J11" s="11">
        <v>20.71</v>
      </c>
      <c r="K11" s="12">
        <v>240.02</v>
      </c>
      <c r="L11" s="12">
        <v>97.84</v>
      </c>
      <c r="M11" s="12">
        <v>114860.3</v>
      </c>
      <c r="N11" s="12">
        <v>38.76</v>
      </c>
      <c r="O11" s="12">
        <f t="shared" si="1"/>
        <v>311.76</v>
      </c>
      <c r="P11" s="12">
        <v>29.76</v>
      </c>
    </row>
    <row r="12" spans="1:16" ht="14.65" thickBot="1" x14ac:dyDescent="0.5">
      <c r="A12" s="7">
        <v>28.91</v>
      </c>
      <c r="B12" s="7">
        <v>3.43</v>
      </c>
      <c r="C12" s="2"/>
      <c r="D12" s="2"/>
      <c r="E12" s="2"/>
      <c r="F12" s="5">
        <f t="shared" si="0"/>
        <v>25.48</v>
      </c>
      <c r="G12" s="5">
        <v>1396.1</v>
      </c>
      <c r="H12" s="5">
        <v>51.3</v>
      </c>
      <c r="I12" s="5">
        <v>93.4</v>
      </c>
      <c r="J12" s="11">
        <v>20.88</v>
      </c>
      <c r="K12" s="12">
        <v>259.33</v>
      </c>
      <c r="L12" s="12">
        <v>98.03</v>
      </c>
      <c r="M12" s="12">
        <v>117924.77</v>
      </c>
      <c r="N12" s="12">
        <v>38.68</v>
      </c>
      <c r="O12" s="12">
        <f t="shared" si="1"/>
        <v>311.68</v>
      </c>
      <c r="P12" s="12">
        <v>31.13</v>
      </c>
    </row>
    <row r="13" spans="1:16" ht="14.65" thickBot="1" x14ac:dyDescent="0.5">
      <c r="A13" s="8">
        <v>26.99</v>
      </c>
      <c r="B13" s="8">
        <v>2.27</v>
      </c>
      <c r="C13" s="3"/>
      <c r="D13" s="3"/>
      <c r="E13" s="3"/>
      <c r="F13" s="5">
        <f t="shared" si="0"/>
        <v>24.72</v>
      </c>
      <c r="G13" s="5">
        <v>1406</v>
      </c>
      <c r="H13" s="5">
        <v>50</v>
      </c>
      <c r="I13" s="5">
        <v>89.5</v>
      </c>
      <c r="J13" s="11">
        <v>20.23</v>
      </c>
      <c r="K13" s="12">
        <v>239.95</v>
      </c>
      <c r="L13" s="12">
        <v>97.99</v>
      </c>
      <c r="M13" s="12">
        <v>104129.51</v>
      </c>
      <c r="N13" s="12">
        <v>38.65</v>
      </c>
      <c r="O13" s="12">
        <f t="shared" si="1"/>
        <v>311.64999999999998</v>
      </c>
      <c r="P13" s="12">
        <v>31.18</v>
      </c>
    </row>
    <row r="14" spans="1:16" ht="14.65" thickBot="1" x14ac:dyDescent="0.5">
      <c r="A14" s="8">
        <v>26.17</v>
      </c>
      <c r="B14" s="8">
        <v>2.5</v>
      </c>
      <c r="C14" s="3"/>
      <c r="D14" s="3"/>
      <c r="E14" s="3"/>
      <c r="F14" s="5">
        <f t="shared" si="0"/>
        <v>23.67</v>
      </c>
      <c r="G14" s="5">
        <v>1345.8</v>
      </c>
      <c r="H14" s="5">
        <v>50.7</v>
      </c>
      <c r="I14" s="5">
        <v>91.8</v>
      </c>
      <c r="J14" s="11">
        <v>20.63</v>
      </c>
      <c r="K14" s="12">
        <v>250.39</v>
      </c>
      <c r="L14" s="12">
        <v>97.68</v>
      </c>
      <c r="M14" s="12">
        <v>124804.95</v>
      </c>
      <c r="N14" s="12">
        <v>39.229999999999997</v>
      </c>
      <c r="O14" s="12">
        <f t="shared" si="1"/>
        <v>312.23</v>
      </c>
      <c r="P14" s="12">
        <v>30.68</v>
      </c>
    </row>
    <row r="15" spans="1:16" ht="14.65" thickBot="1" x14ac:dyDescent="0.5">
      <c r="A15" s="7">
        <v>27.19</v>
      </c>
      <c r="B15" s="8">
        <v>2.33</v>
      </c>
      <c r="C15" s="2"/>
      <c r="D15" s="2"/>
      <c r="E15" s="2"/>
      <c r="F15" s="5">
        <f t="shared" si="0"/>
        <v>24.86</v>
      </c>
      <c r="G15" s="5">
        <v>1254</v>
      </c>
      <c r="H15" s="5">
        <v>51</v>
      </c>
      <c r="I15" s="5">
        <v>92.6</v>
      </c>
      <c r="J15" s="11">
        <v>20.79</v>
      </c>
      <c r="K15" s="12">
        <v>250.17</v>
      </c>
      <c r="L15" s="12">
        <v>97.62</v>
      </c>
      <c r="M15" s="12">
        <v>119925.6</v>
      </c>
      <c r="N15" s="12">
        <v>39.200000000000003</v>
      </c>
      <c r="O15" s="12">
        <f t="shared" si="1"/>
        <v>312.2</v>
      </c>
      <c r="P15" s="12">
        <v>29.13</v>
      </c>
    </row>
    <row r="16" spans="1:16" ht="14.65" thickBot="1" x14ac:dyDescent="0.5">
      <c r="A16" s="7">
        <v>27.21</v>
      </c>
      <c r="B16" s="8">
        <v>2.72</v>
      </c>
      <c r="C16" s="2"/>
      <c r="D16" s="2"/>
      <c r="E16" s="2"/>
      <c r="F16" s="5">
        <f t="shared" si="0"/>
        <v>24.490000000000002</v>
      </c>
      <c r="G16" s="5">
        <v>1248.5999999999999</v>
      </c>
      <c r="H16" s="5">
        <v>50.8</v>
      </c>
      <c r="I16" s="5">
        <v>92</v>
      </c>
      <c r="J16" s="11">
        <v>20.65</v>
      </c>
      <c r="K16" s="12">
        <v>262.89</v>
      </c>
      <c r="L16" s="12">
        <v>97.54</v>
      </c>
      <c r="M16" s="12">
        <v>128199.55</v>
      </c>
      <c r="N16" s="12">
        <v>41.25</v>
      </c>
      <c r="O16" s="12">
        <f t="shared" si="1"/>
        <v>314.25</v>
      </c>
      <c r="P16" s="12">
        <v>30.27</v>
      </c>
    </row>
    <row r="17" spans="1:16" ht="14.65" thickBot="1" x14ac:dyDescent="0.5">
      <c r="A17" s="7">
        <v>28.18</v>
      </c>
      <c r="B17" s="8">
        <v>2.87</v>
      </c>
      <c r="C17" s="2"/>
      <c r="D17" s="2"/>
      <c r="E17" s="2"/>
      <c r="F17" s="5">
        <f t="shared" si="0"/>
        <v>25.31</v>
      </c>
      <c r="G17" s="5">
        <v>1237.4000000000001</v>
      </c>
      <c r="H17" s="5">
        <v>50</v>
      </c>
      <c r="I17" s="5">
        <v>90.3</v>
      </c>
      <c r="J17" s="11">
        <v>20.29</v>
      </c>
      <c r="K17" s="12">
        <v>250.06</v>
      </c>
      <c r="L17" s="12">
        <v>97.73</v>
      </c>
      <c r="M17" s="12">
        <v>129915.86</v>
      </c>
      <c r="N17" s="12">
        <v>39.270000000000003</v>
      </c>
      <c r="O17" s="12">
        <f t="shared" si="1"/>
        <v>312.27</v>
      </c>
      <c r="P17" s="12">
        <v>29.57</v>
      </c>
    </row>
    <row r="18" spans="1:16" ht="14.65" thickBot="1" x14ac:dyDescent="0.5">
      <c r="A18" s="7">
        <v>27.48</v>
      </c>
      <c r="B18" s="7">
        <v>3.04</v>
      </c>
      <c r="C18" s="2"/>
      <c r="D18" s="2"/>
      <c r="E18" s="2"/>
      <c r="F18" s="5">
        <f t="shared" si="0"/>
        <v>24.44</v>
      </c>
      <c r="G18" s="5">
        <v>1265.2</v>
      </c>
      <c r="H18" s="5">
        <v>51.3</v>
      </c>
      <c r="I18" s="5">
        <v>92.6</v>
      </c>
      <c r="J18" s="11">
        <v>20.75</v>
      </c>
      <c r="K18" s="12">
        <v>250.18</v>
      </c>
      <c r="L18" s="12">
        <v>97.71</v>
      </c>
      <c r="M18" s="12">
        <v>128788.86</v>
      </c>
      <c r="N18" s="12">
        <v>40.25</v>
      </c>
      <c r="O18" s="12">
        <f t="shared" si="1"/>
        <v>313.25</v>
      </c>
      <c r="P18" s="12">
        <v>29.82</v>
      </c>
    </row>
    <row r="19" spans="1:16" ht="14.65" thickBot="1" x14ac:dyDescent="0.5">
      <c r="A19" s="7">
        <v>27.06</v>
      </c>
      <c r="B19" s="7">
        <v>3.25</v>
      </c>
      <c r="C19" s="2"/>
      <c r="D19" s="2"/>
      <c r="E19" s="2"/>
      <c r="F19" s="5">
        <f t="shared" si="0"/>
        <v>23.81</v>
      </c>
      <c r="G19" s="5">
        <v>1273.3</v>
      </c>
      <c r="H19" s="5">
        <v>50.4</v>
      </c>
      <c r="I19" s="5">
        <v>91</v>
      </c>
      <c r="J19" s="11">
        <v>20.45</v>
      </c>
      <c r="K19" s="12">
        <v>245.09</v>
      </c>
      <c r="L19" s="12">
        <v>97.89</v>
      </c>
      <c r="M19" s="12">
        <v>125749.75999999999</v>
      </c>
      <c r="N19" s="12">
        <v>41.7</v>
      </c>
      <c r="O19" s="12">
        <f t="shared" si="1"/>
        <v>314.7</v>
      </c>
      <c r="P19" s="12">
        <v>31.12</v>
      </c>
    </row>
    <row r="20" spans="1:16" ht="14.65" thickBot="1" x14ac:dyDescent="0.5">
      <c r="A20" s="7">
        <v>27.07</v>
      </c>
      <c r="B20" s="7">
        <v>3.68</v>
      </c>
      <c r="C20" s="2"/>
      <c r="D20" s="2"/>
      <c r="E20" s="2"/>
      <c r="F20" s="5">
        <f t="shared" si="0"/>
        <v>23.39</v>
      </c>
      <c r="G20" s="5">
        <v>1211.5999999999999</v>
      </c>
      <c r="H20" s="5">
        <v>50.1</v>
      </c>
      <c r="I20" s="5">
        <v>90</v>
      </c>
      <c r="J20" s="11">
        <v>20.21</v>
      </c>
      <c r="K20" s="12">
        <v>247.98</v>
      </c>
      <c r="L20" s="12">
        <v>97.63</v>
      </c>
      <c r="M20" s="12">
        <v>119512.35</v>
      </c>
      <c r="N20" s="12">
        <v>40.29</v>
      </c>
      <c r="O20" s="12">
        <f t="shared" si="1"/>
        <v>313.29000000000002</v>
      </c>
      <c r="P20" s="12">
        <v>29.08</v>
      </c>
    </row>
    <row r="21" spans="1:16" ht="14.65" thickBot="1" x14ac:dyDescent="0.5">
      <c r="A21" s="7">
        <v>27.92</v>
      </c>
      <c r="B21" s="8">
        <v>2.42</v>
      </c>
      <c r="C21" s="2"/>
      <c r="D21" s="2"/>
      <c r="E21" s="2"/>
      <c r="F21" s="5">
        <f t="shared" si="0"/>
        <v>25.5</v>
      </c>
      <c r="G21" s="5">
        <v>1262.4000000000001</v>
      </c>
      <c r="H21" s="5">
        <v>51.2</v>
      </c>
      <c r="I21" s="5">
        <v>92.9</v>
      </c>
      <c r="J21" s="11">
        <v>20.81</v>
      </c>
      <c r="K21" s="12">
        <v>254.9</v>
      </c>
      <c r="L21" s="12">
        <v>97.71</v>
      </c>
      <c r="M21" s="12">
        <v>131380.31</v>
      </c>
      <c r="N21" s="12">
        <v>40.64</v>
      </c>
      <c r="O21" s="12">
        <f t="shared" si="1"/>
        <v>313.64</v>
      </c>
      <c r="P21" s="12">
        <v>29.46</v>
      </c>
    </row>
    <row r="22" spans="1:16" ht="14.65" thickBot="1" x14ac:dyDescent="0.5">
      <c r="A22" s="7">
        <v>27.46</v>
      </c>
      <c r="B22" s="7">
        <v>3.3</v>
      </c>
      <c r="C22" s="2"/>
      <c r="D22" s="2"/>
      <c r="E22" s="2"/>
      <c r="F22" s="5">
        <f t="shared" si="0"/>
        <v>24.16</v>
      </c>
      <c r="G22" s="5">
        <v>1443.4</v>
      </c>
      <c r="H22" s="5">
        <v>50.4</v>
      </c>
      <c r="I22" s="5">
        <v>90.8</v>
      </c>
      <c r="J22" s="11">
        <v>20.41</v>
      </c>
      <c r="K22" s="12">
        <v>247.23</v>
      </c>
      <c r="L22" s="12">
        <v>97.83</v>
      </c>
      <c r="M22" s="12">
        <v>120861.47</v>
      </c>
      <c r="N22" s="12">
        <v>40.6</v>
      </c>
      <c r="O22" s="12">
        <f t="shared" si="1"/>
        <v>313.60000000000002</v>
      </c>
      <c r="P22" s="12">
        <v>31.42</v>
      </c>
    </row>
    <row r="23" spans="1:16" ht="14.65" thickBot="1" x14ac:dyDescent="0.5">
      <c r="A23" s="8">
        <v>26.36</v>
      </c>
      <c r="B23" s="8">
        <v>2.44</v>
      </c>
      <c r="C23" s="3"/>
      <c r="D23" s="3"/>
      <c r="E23" s="3"/>
      <c r="F23" s="5">
        <f t="shared" si="0"/>
        <v>23.919999999999998</v>
      </c>
      <c r="G23" s="5">
        <v>1171.5</v>
      </c>
      <c r="H23" s="5">
        <v>50.6</v>
      </c>
      <c r="I23" s="5">
        <v>92.3</v>
      </c>
      <c r="J23" s="11">
        <v>20.54</v>
      </c>
      <c r="K23" s="12">
        <v>251.05</v>
      </c>
      <c r="L23" s="12">
        <v>97.94</v>
      </c>
      <c r="M23" s="12">
        <v>120984.17</v>
      </c>
      <c r="N23" s="12">
        <v>40.28</v>
      </c>
      <c r="O23" s="12">
        <f t="shared" si="1"/>
        <v>313.27999999999997</v>
      </c>
      <c r="P23" s="12">
        <v>30.68</v>
      </c>
    </row>
    <row r="24" spans="1:16" ht="14.65" thickBot="1" x14ac:dyDescent="0.5">
      <c r="A24" s="8">
        <v>26</v>
      </c>
      <c r="B24" s="8">
        <v>2.6</v>
      </c>
      <c r="C24" s="3"/>
      <c r="D24" s="3"/>
      <c r="E24" s="3"/>
      <c r="F24" s="5">
        <f t="shared" si="0"/>
        <v>23.4</v>
      </c>
      <c r="G24" s="5">
        <v>1266.4000000000001</v>
      </c>
      <c r="H24" s="5">
        <v>50.9</v>
      </c>
      <c r="I24" s="5">
        <v>92.7</v>
      </c>
      <c r="J24" s="11">
        <v>20.68</v>
      </c>
      <c r="K24" s="12">
        <v>248.49</v>
      </c>
      <c r="L24" s="12">
        <v>97.66</v>
      </c>
      <c r="M24" s="12">
        <v>123885.54</v>
      </c>
      <c r="N24" s="12">
        <v>40.72</v>
      </c>
      <c r="O24" s="12">
        <f t="shared" si="1"/>
        <v>313.72000000000003</v>
      </c>
      <c r="P24" s="12">
        <v>28.78</v>
      </c>
    </row>
    <row r="25" spans="1:16" ht="14.65" thickBot="1" x14ac:dyDescent="0.5">
      <c r="A25" s="8">
        <v>25.91</v>
      </c>
      <c r="B25" s="7">
        <v>3</v>
      </c>
      <c r="C25" s="3"/>
      <c r="D25" s="3"/>
      <c r="E25" s="3"/>
      <c r="F25" s="5">
        <f t="shared" si="0"/>
        <v>22.91</v>
      </c>
      <c r="G25" s="5">
        <v>1443.1</v>
      </c>
      <c r="H25" s="5">
        <v>51.1</v>
      </c>
      <c r="I25" s="5">
        <v>92.7</v>
      </c>
      <c r="J25" s="11">
        <v>20.75</v>
      </c>
      <c r="K25" s="12">
        <v>240.16</v>
      </c>
      <c r="L25" s="12">
        <v>97.76</v>
      </c>
      <c r="M25" s="12">
        <v>114907.17</v>
      </c>
      <c r="N25" s="12">
        <v>39.75</v>
      </c>
      <c r="O25" s="12">
        <f t="shared" si="1"/>
        <v>312.75</v>
      </c>
      <c r="P25" s="12">
        <v>31.29</v>
      </c>
    </row>
    <row r="26" spans="1:16" ht="14.65" thickBot="1" x14ac:dyDescent="0.5">
      <c r="A26" s="7">
        <v>27.47</v>
      </c>
      <c r="B26" s="7">
        <v>3.32</v>
      </c>
      <c r="C26" s="2"/>
      <c r="D26" s="2"/>
      <c r="E26" s="2"/>
      <c r="F26" s="5">
        <f t="shared" si="0"/>
        <v>24.15</v>
      </c>
      <c r="G26" s="5">
        <v>1177.9000000000001</v>
      </c>
      <c r="H26" s="5">
        <v>50.3</v>
      </c>
      <c r="I26" s="5">
        <v>90.8</v>
      </c>
      <c r="J26" s="11">
        <v>20.39</v>
      </c>
      <c r="K26" s="12">
        <v>240.12</v>
      </c>
      <c r="L26" s="12">
        <v>97.94</v>
      </c>
      <c r="M26" s="12">
        <v>109226.67</v>
      </c>
      <c r="N26" s="12">
        <v>39.11</v>
      </c>
      <c r="O26" s="12">
        <f t="shared" si="1"/>
        <v>312.11</v>
      </c>
      <c r="P26" s="12">
        <v>30.5</v>
      </c>
    </row>
    <row r="27" spans="1:16" ht="14.65" thickBot="1" x14ac:dyDescent="0.5">
      <c r="A27" s="8">
        <v>26</v>
      </c>
      <c r="B27" s="7">
        <v>3.03</v>
      </c>
      <c r="C27" s="3"/>
      <c r="D27" s="3"/>
      <c r="E27" s="3"/>
      <c r="F27" s="5">
        <f t="shared" si="0"/>
        <v>22.97</v>
      </c>
      <c r="G27" s="5">
        <v>1161.0999999999999</v>
      </c>
      <c r="H27" s="5">
        <v>51.3</v>
      </c>
      <c r="I27" s="5">
        <v>92.6</v>
      </c>
      <c r="J27" s="11">
        <v>20.78</v>
      </c>
      <c r="K27" s="12">
        <v>260.3</v>
      </c>
      <c r="L27" s="12">
        <v>97.73</v>
      </c>
      <c r="M27" s="12">
        <v>123439.02</v>
      </c>
      <c r="N27" s="12">
        <v>40.42</v>
      </c>
      <c r="O27" s="12">
        <f t="shared" si="1"/>
        <v>313.42</v>
      </c>
      <c r="P27" s="12">
        <v>29.97</v>
      </c>
    </row>
    <row r="28" spans="1:16" ht="14.65" thickBot="1" x14ac:dyDescent="0.5">
      <c r="A28" s="8">
        <v>26.82</v>
      </c>
      <c r="B28" s="7">
        <v>3.51</v>
      </c>
      <c r="C28" s="3"/>
      <c r="D28" s="3"/>
      <c r="E28" s="3"/>
      <c r="F28" s="5">
        <f t="shared" si="0"/>
        <v>23.310000000000002</v>
      </c>
      <c r="G28" s="5">
        <v>1219.7</v>
      </c>
      <c r="H28" s="5">
        <v>50.8</v>
      </c>
      <c r="I28" s="5">
        <v>91.9</v>
      </c>
      <c r="J28" s="11">
        <v>20.62</v>
      </c>
      <c r="K28" s="12">
        <v>219.76</v>
      </c>
      <c r="L28" s="12">
        <v>97.96</v>
      </c>
      <c r="M28" s="12">
        <v>109104.97</v>
      </c>
      <c r="N28" s="12">
        <v>40.9</v>
      </c>
      <c r="O28" s="12">
        <f t="shared" si="1"/>
        <v>313.89999999999998</v>
      </c>
      <c r="P28" s="12">
        <v>31.37</v>
      </c>
    </row>
    <row r="29" spans="1:16" ht="14.65" thickBot="1" x14ac:dyDescent="0.5">
      <c r="A29" s="8">
        <v>26.67</v>
      </c>
      <c r="B29" s="7">
        <v>3.4</v>
      </c>
      <c r="C29" s="3"/>
      <c r="D29" s="3"/>
      <c r="E29" s="3"/>
      <c r="F29" s="5">
        <f t="shared" si="0"/>
        <v>23.270000000000003</v>
      </c>
      <c r="G29" s="5">
        <v>1350.6</v>
      </c>
      <c r="H29" s="5">
        <v>50.8</v>
      </c>
      <c r="I29" s="5">
        <v>93.8</v>
      </c>
      <c r="J29" s="11">
        <v>20.75</v>
      </c>
      <c r="K29" s="12">
        <v>245.28</v>
      </c>
      <c r="L29" s="12">
        <v>97.88</v>
      </c>
      <c r="M29" s="12">
        <v>104380.57</v>
      </c>
      <c r="N29" s="12">
        <v>38.74</v>
      </c>
      <c r="O29" s="12">
        <f t="shared" si="1"/>
        <v>311.74</v>
      </c>
      <c r="P29" s="12">
        <v>31.4</v>
      </c>
    </row>
    <row r="30" spans="1:16" ht="14.65" thickBot="1" x14ac:dyDescent="0.5">
      <c r="A30" s="8">
        <v>26.82</v>
      </c>
      <c r="B30" s="7">
        <v>3.54</v>
      </c>
      <c r="C30" s="3"/>
      <c r="D30" s="3"/>
      <c r="E30" s="3"/>
      <c r="F30" s="5">
        <f t="shared" si="0"/>
        <v>23.28</v>
      </c>
      <c r="G30" s="5">
        <v>1155.5</v>
      </c>
      <c r="H30" s="5">
        <v>51.1</v>
      </c>
      <c r="I30" s="5">
        <v>92.4</v>
      </c>
      <c r="J30" s="11">
        <v>20.76</v>
      </c>
      <c r="K30" s="12">
        <v>268.01</v>
      </c>
      <c r="L30" s="12">
        <v>97.66</v>
      </c>
      <c r="M30" s="12">
        <v>123996.3</v>
      </c>
      <c r="N30" s="12">
        <v>40.31</v>
      </c>
      <c r="O30" s="12">
        <f t="shared" si="1"/>
        <v>313.31</v>
      </c>
      <c r="P30" s="12">
        <v>30.15</v>
      </c>
    </row>
    <row r="31" spans="1:16" ht="14.65" thickBot="1" x14ac:dyDescent="0.5">
      <c r="A31" s="8">
        <v>26.25</v>
      </c>
      <c r="B31" s="7">
        <v>3.69</v>
      </c>
      <c r="C31" s="3"/>
      <c r="D31" s="3"/>
      <c r="E31" s="3"/>
      <c r="F31" s="5">
        <f t="shared" si="0"/>
        <v>22.56</v>
      </c>
      <c r="G31" s="5">
        <v>1216.5999999999999</v>
      </c>
      <c r="H31" s="5">
        <v>51</v>
      </c>
      <c r="I31" s="5">
        <v>92.6</v>
      </c>
      <c r="J31" s="11">
        <v>20.68</v>
      </c>
      <c r="K31" s="12">
        <v>234.83</v>
      </c>
      <c r="L31" s="12">
        <v>97.84</v>
      </c>
      <c r="M31" s="12">
        <v>104384.66</v>
      </c>
      <c r="N31" s="12">
        <v>39.76</v>
      </c>
      <c r="O31" s="12">
        <f t="shared" si="1"/>
        <v>312.76</v>
      </c>
      <c r="P31" s="12">
        <v>31.09</v>
      </c>
    </row>
    <row r="32" spans="1:16" ht="14.65" thickBot="1" x14ac:dyDescent="0.5">
      <c r="A32" s="8">
        <v>26.76</v>
      </c>
      <c r="B32" s="7">
        <v>3.33</v>
      </c>
      <c r="C32" s="3"/>
      <c r="D32" s="3"/>
      <c r="E32" s="3"/>
      <c r="F32" s="5">
        <f t="shared" si="0"/>
        <v>23.43</v>
      </c>
      <c r="G32" s="5">
        <v>1380.5</v>
      </c>
      <c r="H32" s="5">
        <v>50.4</v>
      </c>
      <c r="I32" s="5">
        <v>91.4</v>
      </c>
      <c r="J32" s="11">
        <v>20.45</v>
      </c>
      <c r="K32" s="12">
        <v>235.2</v>
      </c>
      <c r="L32" s="12">
        <v>97.75</v>
      </c>
      <c r="M32" s="12">
        <v>110312.2</v>
      </c>
      <c r="N32" s="12">
        <v>39.78</v>
      </c>
      <c r="O32" s="12">
        <f t="shared" si="1"/>
        <v>312.77999999999997</v>
      </c>
      <c r="P32" s="12">
        <v>29.16</v>
      </c>
    </row>
    <row r="33" spans="1:26" ht="14.65" thickBot="1" x14ac:dyDescent="0.5">
      <c r="A33" s="8">
        <v>27</v>
      </c>
      <c r="B33" s="7">
        <v>3.05</v>
      </c>
      <c r="C33" s="3"/>
      <c r="D33" s="3"/>
      <c r="E33" s="3"/>
      <c r="F33" s="5">
        <f t="shared" si="0"/>
        <v>23.95</v>
      </c>
      <c r="G33" s="5">
        <v>1359.9</v>
      </c>
      <c r="H33" s="5">
        <v>50.6</v>
      </c>
      <c r="I33" s="5">
        <v>93.4</v>
      </c>
      <c r="J33" s="11">
        <v>20.52</v>
      </c>
      <c r="K33" s="12">
        <v>220.09</v>
      </c>
      <c r="L33" s="12">
        <v>97.92</v>
      </c>
      <c r="M33" s="12">
        <v>101910.77</v>
      </c>
      <c r="N33" s="12">
        <v>40.049999999999997</v>
      </c>
      <c r="O33" s="12">
        <f t="shared" si="1"/>
        <v>313.05</v>
      </c>
      <c r="P33" s="12">
        <v>31.16</v>
      </c>
    </row>
    <row r="34" spans="1:26" ht="14.65" thickBot="1" x14ac:dyDescent="0.5">
      <c r="A34" s="8">
        <v>25.88</v>
      </c>
      <c r="B34" s="7">
        <v>3.19</v>
      </c>
      <c r="C34" s="3"/>
      <c r="D34" s="3"/>
      <c r="E34" s="3"/>
      <c r="F34" s="5">
        <f t="shared" si="0"/>
        <v>22.689999999999998</v>
      </c>
      <c r="G34" s="5">
        <v>1338.7</v>
      </c>
      <c r="H34" s="5">
        <v>50.5</v>
      </c>
      <c r="I34" s="5">
        <v>91.5</v>
      </c>
      <c r="J34" s="11">
        <v>20.46</v>
      </c>
      <c r="K34" s="12">
        <v>225.14</v>
      </c>
      <c r="L34" s="12">
        <v>97.92</v>
      </c>
      <c r="M34" s="12">
        <v>90557.57</v>
      </c>
      <c r="N34" s="12">
        <v>39.86</v>
      </c>
      <c r="O34" s="12">
        <f t="shared" si="1"/>
        <v>312.86</v>
      </c>
      <c r="P34" s="12">
        <v>31.56</v>
      </c>
    </row>
    <row r="35" spans="1:26" ht="14.65" thickBot="1" x14ac:dyDescent="0.5">
      <c r="A35" s="8">
        <v>26.77</v>
      </c>
      <c r="B35" s="8">
        <v>2.35</v>
      </c>
      <c r="C35" s="3"/>
      <c r="D35" s="3"/>
      <c r="E35" s="3"/>
      <c r="F35" s="5">
        <f t="shared" si="0"/>
        <v>24.419999999999998</v>
      </c>
      <c r="G35" s="5">
        <v>1483.6</v>
      </c>
      <c r="H35" s="5">
        <v>48.4</v>
      </c>
      <c r="I35" s="5">
        <v>88.6</v>
      </c>
      <c r="J35" s="11">
        <v>19.559999999999999</v>
      </c>
      <c r="K35" s="12">
        <v>231.13</v>
      </c>
      <c r="L35" s="12">
        <v>97.76</v>
      </c>
      <c r="M35" s="12">
        <v>65703.539999999994</v>
      </c>
      <c r="N35" s="12">
        <v>39.44</v>
      </c>
      <c r="O35" s="12">
        <f t="shared" si="1"/>
        <v>312.44</v>
      </c>
      <c r="P35" s="12">
        <v>30.57</v>
      </c>
    </row>
    <row r="36" spans="1:26" ht="14.65" thickBot="1" x14ac:dyDescent="0.5">
      <c r="A36" s="8">
        <v>26.39</v>
      </c>
      <c r="B36" s="7">
        <v>3.53</v>
      </c>
      <c r="C36" s="3"/>
      <c r="D36" s="3"/>
      <c r="E36" s="3"/>
      <c r="F36" s="5">
        <f t="shared" si="0"/>
        <v>22.86</v>
      </c>
      <c r="G36" s="5">
        <v>1523.2</v>
      </c>
      <c r="H36" s="5">
        <v>47.8</v>
      </c>
      <c r="I36" s="5">
        <v>86.2</v>
      </c>
      <c r="J36" s="11">
        <v>19.260000000000002</v>
      </c>
      <c r="K36" s="12">
        <v>259.95999999999998</v>
      </c>
      <c r="L36" s="12">
        <v>97.43</v>
      </c>
      <c r="M36" s="12">
        <v>135920.81</v>
      </c>
      <c r="N36" s="12">
        <v>37.85</v>
      </c>
      <c r="O36" s="12">
        <f t="shared" si="1"/>
        <v>310.85000000000002</v>
      </c>
      <c r="P36" s="12">
        <v>29.88</v>
      </c>
    </row>
    <row r="37" spans="1:26" ht="14.65" thickBot="1" x14ac:dyDescent="0.5">
      <c r="A37" s="8">
        <v>26.15</v>
      </c>
      <c r="B37" s="8">
        <v>2.71</v>
      </c>
      <c r="C37" s="3"/>
      <c r="D37" s="3"/>
      <c r="E37" s="3"/>
      <c r="F37" s="5">
        <f t="shared" si="0"/>
        <v>23.439999999999998</v>
      </c>
      <c r="G37" s="5">
        <v>1535.7</v>
      </c>
      <c r="H37" s="5">
        <v>50.3</v>
      </c>
      <c r="I37" s="5">
        <v>92.1</v>
      </c>
      <c r="J37" s="11">
        <v>20.440000000000001</v>
      </c>
      <c r="K37" s="12">
        <v>250.32</v>
      </c>
      <c r="L37" s="12">
        <v>97.66</v>
      </c>
      <c r="M37" s="12">
        <v>115027.27</v>
      </c>
      <c r="N37" s="12">
        <v>41.03</v>
      </c>
      <c r="O37" s="12">
        <f t="shared" si="1"/>
        <v>314.02999999999997</v>
      </c>
      <c r="P37" s="12">
        <v>30.23</v>
      </c>
    </row>
    <row r="38" spans="1:26" s="9" customFormat="1" ht="14.65" thickBot="1" x14ac:dyDescent="0.5">
      <c r="A38" s="7">
        <v>27.59</v>
      </c>
      <c r="B38" s="8">
        <v>0.75</v>
      </c>
      <c r="C38" s="2"/>
      <c r="D38" s="2"/>
      <c r="E38" s="2"/>
      <c r="F38" s="5">
        <f t="shared" si="0"/>
        <v>26.84</v>
      </c>
      <c r="G38" s="5">
        <v>1479</v>
      </c>
      <c r="H38" s="5">
        <v>48.8</v>
      </c>
      <c r="I38" s="5">
        <v>88.2</v>
      </c>
      <c r="J38" s="11">
        <v>19.72</v>
      </c>
      <c r="K38" s="12">
        <v>257.48</v>
      </c>
      <c r="L38" s="12">
        <v>97.65</v>
      </c>
      <c r="M38" s="12">
        <v>134689.88</v>
      </c>
      <c r="N38" s="12">
        <v>43.02</v>
      </c>
      <c r="O38" s="12">
        <f t="shared" si="1"/>
        <v>316.02</v>
      </c>
      <c r="P38" s="12">
        <v>31.25</v>
      </c>
      <c r="Q38"/>
      <c r="R38"/>
      <c r="S38"/>
      <c r="T38"/>
      <c r="U38"/>
      <c r="V38"/>
      <c r="W38"/>
      <c r="X38"/>
      <c r="Y38"/>
      <c r="Z38"/>
    </row>
    <row r="39" spans="1:26" ht="14.65" thickBot="1" x14ac:dyDescent="0.5">
      <c r="A39" s="7">
        <v>27.49</v>
      </c>
      <c r="B39" s="8">
        <v>2.76</v>
      </c>
      <c r="C39" s="2"/>
      <c r="D39" s="2"/>
      <c r="E39" s="2"/>
      <c r="F39" s="5">
        <f t="shared" si="0"/>
        <v>24.729999999999997</v>
      </c>
      <c r="G39" s="5">
        <v>1457.2</v>
      </c>
      <c r="H39" s="5">
        <v>50.1</v>
      </c>
      <c r="I39" s="5">
        <v>90.4</v>
      </c>
      <c r="J39" s="11">
        <v>20.3</v>
      </c>
      <c r="K39" s="12">
        <v>249.63</v>
      </c>
      <c r="L39" s="12">
        <v>97.77</v>
      </c>
      <c r="M39" s="12">
        <v>133659.25</v>
      </c>
      <c r="N39" s="12">
        <v>40.93</v>
      </c>
      <c r="O39" s="12">
        <f t="shared" si="1"/>
        <v>313.93</v>
      </c>
      <c r="P39" s="12">
        <v>31.92</v>
      </c>
    </row>
    <row r="40" spans="1:26" ht="14.65" thickBot="1" x14ac:dyDescent="0.5">
      <c r="A40" s="8">
        <v>26.07</v>
      </c>
      <c r="B40" s="7">
        <v>3.13</v>
      </c>
      <c r="C40" s="3"/>
      <c r="D40" s="3"/>
      <c r="E40" s="3"/>
      <c r="F40" s="5">
        <f t="shared" si="0"/>
        <v>22.94</v>
      </c>
      <c r="G40" s="5">
        <v>1466.5</v>
      </c>
      <c r="H40" s="5">
        <v>50.4</v>
      </c>
      <c r="I40" s="5">
        <v>91.6</v>
      </c>
      <c r="J40" s="11">
        <v>20.45</v>
      </c>
      <c r="K40" s="12">
        <v>259.64999999999998</v>
      </c>
      <c r="L40" s="12">
        <v>97.57</v>
      </c>
      <c r="M40" s="12">
        <v>141997.78</v>
      </c>
      <c r="N40" s="12">
        <v>42.67</v>
      </c>
      <c r="O40" s="12">
        <f t="shared" si="1"/>
        <v>315.67</v>
      </c>
      <c r="P40" s="12">
        <v>30.52</v>
      </c>
    </row>
    <row r="41" spans="1:26" ht="14.65" thickBot="1" x14ac:dyDescent="0.5">
      <c r="A41" s="8">
        <v>26.98</v>
      </c>
      <c r="B41" s="8">
        <v>2.62</v>
      </c>
      <c r="C41" s="3"/>
      <c r="D41" s="3"/>
      <c r="E41" s="3"/>
      <c r="F41" s="5">
        <f t="shared" si="0"/>
        <v>24.36</v>
      </c>
      <c r="G41" s="5">
        <v>1512</v>
      </c>
      <c r="H41" s="5">
        <v>50.7</v>
      </c>
      <c r="I41" s="5">
        <v>91.7</v>
      </c>
      <c r="J41" s="11">
        <v>20.59</v>
      </c>
      <c r="K41" s="12">
        <v>246.04</v>
      </c>
      <c r="L41" s="12">
        <v>97.68</v>
      </c>
      <c r="M41" s="12">
        <v>134322.48000000001</v>
      </c>
      <c r="N41" s="12">
        <v>41.78</v>
      </c>
      <c r="O41" s="12">
        <f t="shared" si="1"/>
        <v>314.77999999999997</v>
      </c>
      <c r="P41" s="12">
        <v>31.98</v>
      </c>
    </row>
    <row r="42" spans="1:26" ht="14.65" thickBot="1" x14ac:dyDescent="0.5">
      <c r="A42" s="8">
        <v>26.78</v>
      </c>
      <c r="B42" s="8">
        <v>2.78</v>
      </c>
      <c r="C42" s="3"/>
      <c r="D42" s="3"/>
      <c r="E42" s="3"/>
      <c r="F42" s="5">
        <f t="shared" si="0"/>
        <v>24</v>
      </c>
      <c r="G42" s="5">
        <v>1442.2</v>
      </c>
      <c r="H42" s="5">
        <v>47.8</v>
      </c>
      <c r="I42" s="5">
        <v>87</v>
      </c>
      <c r="J42" s="11">
        <v>19.260000000000002</v>
      </c>
      <c r="K42" s="12">
        <v>248.13</v>
      </c>
      <c r="L42" s="12">
        <v>97.76</v>
      </c>
      <c r="M42" s="12">
        <v>111820.59</v>
      </c>
      <c r="N42" s="12">
        <v>36.53</v>
      </c>
      <c r="O42" s="12">
        <f t="shared" si="1"/>
        <v>309.52999999999997</v>
      </c>
      <c r="P42" s="12">
        <v>30.74</v>
      </c>
    </row>
    <row r="43" spans="1:26" ht="14.65" thickBot="1" x14ac:dyDescent="0.5">
      <c r="A43" s="8">
        <v>26.04</v>
      </c>
      <c r="B43" s="8">
        <v>2.25</v>
      </c>
      <c r="C43" s="3"/>
      <c r="D43" s="3"/>
      <c r="E43" s="3"/>
      <c r="F43" s="5">
        <f t="shared" si="0"/>
        <v>23.79</v>
      </c>
      <c r="G43" s="5">
        <v>1473.7</v>
      </c>
      <c r="H43" s="5">
        <v>50.6</v>
      </c>
      <c r="I43" s="5">
        <v>92</v>
      </c>
      <c r="J43" s="11">
        <v>20.57</v>
      </c>
      <c r="K43" s="12">
        <v>269.97000000000003</v>
      </c>
      <c r="L43" s="12">
        <v>97.52</v>
      </c>
      <c r="M43" s="12">
        <v>148481.67000000001</v>
      </c>
      <c r="N43" s="12">
        <v>44.29</v>
      </c>
      <c r="O43" s="12">
        <f t="shared" si="1"/>
        <v>317.29000000000002</v>
      </c>
      <c r="P43" s="12">
        <v>30.36</v>
      </c>
    </row>
    <row r="44" spans="1:26" ht="14.65" thickBot="1" x14ac:dyDescent="0.5">
      <c r="A44" s="8">
        <v>26.01</v>
      </c>
      <c r="B44" s="8">
        <v>2.74</v>
      </c>
      <c r="C44" s="3"/>
      <c r="D44" s="3"/>
      <c r="E44" s="3"/>
      <c r="F44" s="5">
        <f t="shared" si="0"/>
        <v>23.270000000000003</v>
      </c>
      <c r="G44" s="5">
        <v>1479.6</v>
      </c>
      <c r="H44" s="5">
        <v>49.3</v>
      </c>
      <c r="I44" s="5">
        <v>89.4</v>
      </c>
      <c r="J44" s="11">
        <v>19.940000000000001</v>
      </c>
      <c r="K44" s="12">
        <v>259.54000000000002</v>
      </c>
      <c r="L44" s="12">
        <v>97.74</v>
      </c>
      <c r="M44" s="12">
        <v>137191.44</v>
      </c>
      <c r="N44" s="12">
        <v>42.91</v>
      </c>
      <c r="O44" s="12">
        <f t="shared" si="1"/>
        <v>315.90999999999997</v>
      </c>
      <c r="P44" s="12">
        <v>31.23</v>
      </c>
    </row>
    <row r="45" spans="1:26" ht="14.65" thickBot="1" x14ac:dyDescent="0.5">
      <c r="A45" s="8">
        <v>25.9</v>
      </c>
      <c r="B45" s="8">
        <v>2.2599999999999998</v>
      </c>
      <c r="C45" s="3"/>
      <c r="D45" s="3"/>
      <c r="E45" s="3"/>
      <c r="F45" s="5">
        <f t="shared" si="0"/>
        <v>23.64</v>
      </c>
      <c r="G45" s="5">
        <v>1421.6</v>
      </c>
      <c r="H45" s="5">
        <v>48.4</v>
      </c>
      <c r="I45" s="5">
        <v>88</v>
      </c>
      <c r="J45" s="11">
        <v>19.510000000000002</v>
      </c>
      <c r="K45" s="12">
        <v>235.48</v>
      </c>
      <c r="L45" s="12">
        <v>97.89</v>
      </c>
      <c r="M45" s="12">
        <v>109943.23</v>
      </c>
      <c r="N45" s="12">
        <v>38.43</v>
      </c>
      <c r="O45" s="12">
        <f t="shared" si="1"/>
        <v>311.43</v>
      </c>
      <c r="P45" s="12">
        <v>30.65</v>
      </c>
    </row>
    <row r="46" spans="1:26" ht="14.65" thickBot="1" x14ac:dyDescent="0.5">
      <c r="A46" s="8">
        <v>26.23</v>
      </c>
      <c r="B46" s="8">
        <v>2.36</v>
      </c>
      <c r="C46" s="3"/>
      <c r="D46" s="3"/>
      <c r="E46" s="3"/>
      <c r="F46" s="5">
        <f t="shared" si="0"/>
        <v>23.87</v>
      </c>
      <c r="G46" s="5">
        <v>1488.3</v>
      </c>
      <c r="H46" s="5">
        <v>49.8</v>
      </c>
      <c r="I46" s="5">
        <v>91</v>
      </c>
      <c r="J46" s="11">
        <v>20.27</v>
      </c>
      <c r="K46" s="12">
        <v>240.17</v>
      </c>
      <c r="L46" s="12">
        <v>97.79</v>
      </c>
      <c r="M46" s="12">
        <v>117986.99</v>
      </c>
      <c r="N46" s="12">
        <v>38.69</v>
      </c>
      <c r="O46" s="12">
        <f t="shared" si="1"/>
        <v>311.69</v>
      </c>
      <c r="P46" s="12">
        <v>28.9</v>
      </c>
    </row>
    <row r="47" spans="1:26" ht="14.65" thickBot="1" x14ac:dyDescent="0.5">
      <c r="A47" s="8">
        <v>26.24</v>
      </c>
      <c r="B47" s="8">
        <v>1.6</v>
      </c>
      <c r="C47" s="3"/>
      <c r="D47" s="3"/>
      <c r="E47" s="3"/>
      <c r="F47" s="5">
        <f t="shared" si="0"/>
        <v>24.639999999999997</v>
      </c>
      <c r="G47" s="5">
        <v>1449.7</v>
      </c>
      <c r="H47" s="5">
        <v>49.7</v>
      </c>
      <c r="I47" s="5">
        <v>90.6</v>
      </c>
      <c r="J47" s="11">
        <v>20.04</v>
      </c>
      <c r="K47" s="12">
        <v>240.31</v>
      </c>
      <c r="L47" s="12">
        <v>97.89</v>
      </c>
      <c r="M47" s="12">
        <v>118402.08</v>
      </c>
      <c r="N47" s="12">
        <v>39.549999999999997</v>
      </c>
      <c r="O47" s="12">
        <f t="shared" si="1"/>
        <v>312.55</v>
      </c>
      <c r="P47" s="12">
        <v>31.09</v>
      </c>
    </row>
    <row r="48" spans="1:26" ht="14.65" thickBot="1" x14ac:dyDescent="0.5">
      <c r="A48" s="8">
        <v>26.18</v>
      </c>
      <c r="B48" s="8">
        <v>1.59</v>
      </c>
      <c r="C48" s="3"/>
      <c r="D48" s="3"/>
      <c r="E48" s="3"/>
      <c r="F48" s="5">
        <f t="shared" si="0"/>
        <v>24.59</v>
      </c>
      <c r="G48" s="5">
        <v>1414.1</v>
      </c>
      <c r="H48" s="5">
        <v>49.4</v>
      </c>
      <c r="I48" s="5">
        <v>89.3</v>
      </c>
      <c r="J48" s="11">
        <v>19.96</v>
      </c>
      <c r="K48" s="12">
        <v>227.2</v>
      </c>
      <c r="L48" s="12">
        <v>97.75</v>
      </c>
      <c r="M48" s="12">
        <v>103205.15</v>
      </c>
      <c r="N48" s="12">
        <v>39.17</v>
      </c>
      <c r="O48" s="12">
        <f t="shared" si="1"/>
        <v>312.17</v>
      </c>
      <c r="P48" s="12">
        <v>31.12</v>
      </c>
    </row>
    <row r="49" spans="1:26" ht="14.65" thickBot="1" x14ac:dyDescent="0.5">
      <c r="A49" s="8">
        <v>26.25</v>
      </c>
      <c r="B49" s="8">
        <v>1.28</v>
      </c>
      <c r="C49" s="3"/>
      <c r="D49" s="3"/>
      <c r="E49" s="3"/>
      <c r="F49" s="5">
        <f t="shared" si="0"/>
        <v>24.97</v>
      </c>
      <c r="G49" s="5">
        <v>1410.1</v>
      </c>
      <c r="H49" s="5">
        <v>50.1</v>
      </c>
      <c r="I49" s="5">
        <v>91.4</v>
      </c>
      <c r="J49" s="11">
        <v>20.34</v>
      </c>
      <c r="K49" s="12">
        <v>229.8</v>
      </c>
      <c r="L49" s="12">
        <v>98.03</v>
      </c>
      <c r="M49" s="12">
        <v>113407.34</v>
      </c>
      <c r="N49" s="12">
        <v>38.67</v>
      </c>
      <c r="O49" s="12">
        <f t="shared" si="1"/>
        <v>311.67</v>
      </c>
      <c r="P49" s="12">
        <v>29.81</v>
      </c>
    </row>
    <row r="50" spans="1:26" ht="14.65" thickBot="1" x14ac:dyDescent="0.5">
      <c r="A50" s="8">
        <v>26.42</v>
      </c>
      <c r="B50" s="8">
        <v>1.56</v>
      </c>
      <c r="C50" s="3"/>
      <c r="D50" s="3"/>
      <c r="E50" s="3"/>
      <c r="F50" s="5">
        <f t="shared" si="0"/>
        <v>24.860000000000003</v>
      </c>
      <c r="G50" s="5">
        <v>1432.5</v>
      </c>
      <c r="H50" s="5">
        <v>50.1</v>
      </c>
      <c r="I50" s="5">
        <v>90.9</v>
      </c>
      <c r="J50" s="11">
        <v>20.32</v>
      </c>
      <c r="K50" s="12">
        <v>230.1</v>
      </c>
      <c r="L50" s="12">
        <v>97.96</v>
      </c>
      <c r="M50" s="12">
        <v>105492.85</v>
      </c>
      <c r="N50" s="12">
        <v>40.119999999999997</v>
      </c>
      <c r="O50" s="12">
        <f t="shared" si="1"/>
        <v>313.12</v>
      </c>
      <c r="P50" s="12">
        <v>31.55</v>
      </c>
    </row>
    <row r="51" spans="1:26" ht="14.65" thickBot="1" x14ac:dyDescent="0.5">
      <c r="A51" s="8">
        <v>26.41</v>
      </c>
      <c r="B51" s="8">
        <v>1.78</v>
      </c>
      <c r="C51" s="3"/>
      <c r="D51" s="3"/>
      <c r="E51" s="3"/>
      <c r="F51" s="5">
        <f t="shared" si="0"/>
        <v>24.63</v>
      </c>
      <c r="G51" s="5">
        <v>1480.8</v>
      </c>
      <c r="H51" s="5">
        <v>49.8</v>
      </c>
      <c r="I51" s="5">
        <v>89.6</v>
      </c>
      <c r="J51" s="11">
        <v>20.149999999999999</v>
      </c>
      <c r="K51" s="12">
        <v>215.22</v>
      </c>
      <c r="L51" s="12">
        <v>97.9</v>
      </c>
      <c r="M51" s="12">
        <v>95494.65</v>
      </c>
      <c r="N51" s="12">
        <v>37.61</v>
      </c>
      <c r="O51" s="12">
        <f t="shared" si="1"/>
        <v>310.61</v>
      </c>
      <c r="P51" s="12">
        <v>30.96</v>
      </c>
    </row>
    <row r="52" spans="1:26" ht="14.65" thickBot="1" x14ac:dyDescent="0.5">
      <c r="A52" s="8">
        <v>26.11</v>
      </c>
      <c r="B52" s="8">
        <v>1.75</v>
      </c>
      <c r="C52" s="3"/>
      <c r="D52" s="3"/>
      <c r="E52" s="3"/>
      <c r="F52" s="5">
        <f t="shared" si="0"/>
        <v>24.36</v>
      </c>
      <c r="G52" s="5">
        <v>1399.2</v>
      </c>
      <c r="H52" s="5">
        <v>50.7</v>
      </c>
      <c r="I52" s="5">
        <v>91.9</v>
      </c>
      <c r="J52" s="11">
        <v>20.57</v>
      </c>
      <c r="K52" s="12">
        <v>227.94</v>
      </c>
      <c r="L52" s="12">
        <v>97.79</v>
      </c>
      <c r="M52" s="12">
        <v>96359.48</v>
      </c>
      <c r="N52" s="12">
        <v>38.07</v>
      </c>
      <c r="O52" s="12">
        <f t="shared" si="1"/>
        <v>311.07</v>
      </c>
      <c r="P52" s="12">
        <v>30.66</v>
      </c>
    </row>
    <row r="53" spans="1:26" ht="14.65" thickBot="1" x14ac:dyDescent="0.5">
      <c r="A53" s="8">
        <v>26.23</v>
      </c>
      <c r="B53" s="8">
        <v>1.66</v>
      </c>
      <c r="C53" s="3"/>
      <c r="D53" s="3"/>
      <c r="E53" s="3"/>
      <c r="F53" s="5">
        <f t="shared" si="0"/>
        <v>24.57</v>
      </c>
      <c r="G53" s="5">
        <v>1425.4</v>
      </c>
      <c r="H53" s="5">
        <v>50.3</v>
      </c>
      <c r="I53" s="5">
        <v>90.5</v>
      </c>
      <c r="J53" s="11">
        <v>20.350000000000001</v>
      </c>
      <c r="K53" s="12">
        <v>217.63</v>
      </c>
      <c r="L53" s="12">
        <v>97.86</v>
      </c>
      <c r="M53" s="12">
        <v>98441.2</v>
      </c>
      <c r="N53" s="12">
        <v>39.93</v>
      </c>
      <c r="O53" s="12">
        <f t="shared" si="1"/>
        <v>312.93</v>
      </c>
      <c r="P53" s="12">
        <v>32.01</v>
      </c>
    </row>
    <row r="54" spans="1:26" ht="14.65" thickBot="1" x14ac:dyDescent="0.5">
      <c r="A54" s="8">
        <v>26.59</v>
      </c>
      <c r="B54" s="8">
        <v>1.78</v>
      </c>
      <c r="C54" s="3"/>
      <c r="D54" s="3"/>
      <c r="E54" s="3"/>
      <c r="F54" s="5">
        <f t="shared" si="0"/>
        <v>24.81</v>
      </c>
      <c r="G54" s="5">
        <v>1341.2</v>
      </c>
      <c r="H54" s="5">
        <v>50</v>
      </c>
      <c r="I54" s="5">
        <v>90.4</v>
      </c>
      <c r="J54" s="11">
        <v>20.260000000000002</v>
      </c>
      <c r="K54" s="12">
        <v>220.3</v>
      </c>
      <c r="L54" s="12">
        <v>97.91</v>
      </c>
      <c r="M54" s="12">
        <v>94378.21</v>
      </c>
      <c r="N54" s="12">
        <v>38.9</v>
      </c>
      <c r="O54" s="12">
        <f t="shared" si="1"/>
        <v>311.89999999999998</v>
      </c>
      <c r="P54" s="12">
        <v>30.77</v>
      </c>
    </row>
    <row r="55" spans="1:26" ht="14.65" thickBot="1" x14ac:dyDescent="0.5">
      <c r="A55" s="8">
        <v>26.69</v>
      </c>
      <c r="B55" s="8">
        <v>1.84</v>
      </c>
      <c r="C55" s="3"/>
      <c r="D55" s="3"/>
      <c r="E55" s="3"/>
      <c r="F55" s="5">
        <f t="shared" si="0"/>
        <v>24.85</v>
      </c>
      <c r="G55" s="5">
        <v>1375.5</v>
      </c>
      <c r="H55" s="5">
        <v>50.6</v>
      </c>
      <c r="I55" s="5">
        <v>92.6</v>
      </c>
      <c r="J55" s="11">
        <v>20.66</v>
      </c>
      <c r="K55" s="12">
        <v>215.16</v>
      </c>
      <c r="L55" s="12">
        <v>97.82</v>
      </c>
      <c r="M55" s="12">
        <v>94210.73</v>
      </c>
      <c r="N55" s="12">
        <v>37.71</v>
      </c>
      <c r="O55" s="12">
        <f t="shared" si="1"/>
        <v>310.70999999999998</v>
      </c>
      <c r="P55" s="12">
        <v>30.19</v>
      </c>
    </row>
    <row r="56" spans="1:26" ht="14.65" thickBot="1" x14ac:dyDescent="0.5">
      <c r="A56" s="8">
        <v>26.96</v>
      </c>
      <c r="B56" s="8">
        <v>2</v>
      </c>
      <c r="C56" s="3"/>
      <c r="D56" s="3"/>
      <c r="E56" s="3"/>
      <c r="F56" s="5">
        <f t="shared" si="0"/>
        <v>24.96</v>
      </c>
      <c r="G56" s="5">
        <v>1459.6</v>
      </c>
      <c r="H56" s="5">
        <v>50.8</v>
      </c>
      <c r="I56" s="5">
        <v>91.2</v>
      </c>
      <c r="J56" s="11">
        <v>20.5</v>
      </c>
      <c r="K56" s="12">
        <v>219.87</v>
      </c>
      <c r="L56" s="12">
        <v>97.86</v>
      </c>
      <c r="M56" s="12">
        <v>97739.9</v>
      </c>
      <c r="N56" s="12">
        <v>39.619999999999997</v>
      </c>
      <c r="O56" s="12">
        <f t="shared" si="1"/>
        <v>312.62</v>
      </c>
      <c r="P56" s="12">
        <v>31.15</v>
      </c>
    </row>
    <row r="57" spans="1:26" ht="14.65" thickBot="1" x14ac:dyDescent="0.5">
      <c r="A57" s="8">
        <v>26.71</v>
      </c>
      <c r="B57" s="8">
        <v>2.39</v>
      </c>
      <c r="C57" s="3"/>
      <c r="D57" s="3"/>
      <c r="E57" s="3"/>
      <c r="F57" s="5">
        <f t="shared" si="0"/>
        <v>24.32</v>
      </c>
      <c r="G57" s="5">
        <v>2265.5</v>
      </c>
      <c r="H57" s="5">
        <v>39.799999999999997</v>
      </c>
      <c r="I57" s="5">
        <v>25.4</v>
      </c>
      <c r="J57" s="11">
        <v>15.86</v>
      </c>
      <c r="K57" s="12">
        <v>3.22</v>
      </c>
      <c r="L57" s="12">
        <v>82.64</v>
      </c>
      <c r="M57" s="12">
        <v>4558.6000000000004</v>
      </c>
      <c r="N57" s="12">
        <v>26.79</v>
      </c>
      <c r="O57" s="12">
        <f t="shared" si="1"/>
        <v>299.79000000000002</v>
      </c>
      <c r="P57" s="12">
        <v>31.46</v>
      </c>
    </row>
    <row r="58" spans="1:26" ht="14.65" thickBot="1" x14ac:dyDescent="0.5">
      <c r="A58" s="8">
        <v>26.71</v>
      </c>
      <c r="B58" s="8">
        <v>2.94</v>
      </c>
      <c r="C58" s="3"/>
      <c r="D58" s="3"/>
      <c r="E58" s="3"/>
      <c r="F58" s="5">
        <f t="shared" si="0"/>
        <v>23.77</v>
      </c>
      <c r="G58" s="5">
        <v>1337.8</v>
      </c>
      <c r="H58" s="5">
        <v>50.3</v>
      </c>
      <c r="I58" s="5">
        <v>90.9</v>
      </c>
      <c r="J58" s="11">
        <v>20.38</v>
      </c>
      <c r="K58" s="12">
        <v>220.43</v>
      </c>
      <c r="L58" s="12">
        <v>97.96</v>
      </c>
      <c r="M58" s="12">
        <v>93131.74</v>
      </c>
      <c r="N58" s="12">
        <v>37.15</v>
      </c>
      <c r="O58" s="12">
        <f t="shared" si="1"/>
        <v>310.14999999999998</v>
      </c>
      <c r="P58" s="12">
        <v>30</v>
      </c>
    </row>
    <row r="59" spans="1:26" ht="14.65" thickBot="1" x14ac:dyDescent="0.5">
      <c r="A59" s="7">
        <v>28.56</v>
      </c>
      <c r="B59" s="7">
        <v>4.74</v>
      </c>
      <c r="C59" s="2"/>
      <c r="D59" s="2"/>
      <c r="E59" s="2"/>
      <c r="F59" s="5">
        <f t="shared" si="0"/>
        <v>23.82</v>
      </c>
      <c r="G59" s="5">
        <v>1468.4</v>
      </c>
      <c r="H59" s="5">
        <v>49.2</v>
      </c>
      <c r="I59" s="5">
        <v>89.2</v>
      </c>
      <c r="J59" s="11">
        <v>19.850000000000001</v>
      </c>
      <c r="K59" s="12">
        <v>228.86</v>
      </c>
      <c r="L59" s="12">
        <v>97.93</v>
      </c>
      <c r="M59" s="12">
        <v>80000.899999999994</v>
      </c>
      <c r="N59" s="12">
        <v>37.06</v>
      </c>
      <c r="O59" s="12">
        <f t="shared" si="1"/>
        <v>310.06</v>
      </c>
      <c r="P59" s="12">
        <v>30.65</v>
      </c>
    </row>
    <row r="60" spans="1:26" ht="14.65" thickBot="1" x14ac:dyDescent="0.5">
      <c r="A60" s="7">
        <v>28.33</v>
      </c>
      <c r="B60" s="8">
        <v>1.1499999999999999</v>
      </c>
      <c r="C60" s="2"/>
      <c r="D60" s="2"/>
      <c r="E60" s="2"/>
      <c r="F60" s="5">
        <f t="shared" si="0"/>
        <v>27.18</v>
      </c>
      <c r="G60" s="5">
        <v>1384.9</v>
      </c>
      <c r="H60" s="5">
        <v>49.6</v>
      </c>
      <c r="I60" s="5">
        <v>90.4</v>
      </c>
      <c r="J60" s="11">
        <v>20.04</v>
      </c>
      <c r="K60" s="12">
        <v>225.02</v>
      </c>
      <c r="L60" s="12">
        <v>97.83</v>
      </c>
      <c r="M60" s="12">
        <v>90481.18</v>
      </c>
      <c r="N60" s="12">
        <v>38.06</v>
      </c>
      <c r="O60" s="12">
        <f t="shared" si="1"/>
        <v>311.06</v>
      </c>
      <c r="P60" s="12">
        <v>30.85</v>
      </c>
    </row>
    <row r="61" spans="1:26" s="9" customFormat="1" ht="14.65" thickBot="1" x14ac:dyDescent="0.5">
      <c r="A61" s="7">
        <v>28.21</v>
      </c>
      <c r="B61" s="8">
        <v>4.95</v>
      </c>
      <c r="C61" s="2"/>
      <c r="D61" s="2"/>
      <c r="E61" s="2"/>
      <c r="F61" s="5">
        <f t="shared" si="0"/>
        <v>23.26</v>
      </c>
      <c r="G61" s="5">
        <v>1446.6</v>
      </c>
      <c r="H61" s="5">
        <v>49.4</v>
      </c>
      <c r="I61" s="5">
        <v>90.9</v>
      </c>
      <c r="J61" s="11">
        <v>20</v>
      </c>
      <c r="K61" s="12">
        <v>238.3</v>
      </c>
      <c r="L61" s="12">
        <v>97.89</v>
      </c>
      <c r="M61" s="12">
        <v>91702.91</v>
      </c>
      <c r="N61" s="12">
        <v>37.700000000000003</v>
      </c>
      <c r="O61" s="12">
        <f t="shared" si="1"/>
        <v>310.7</v>
      </c>
      <c r="P61" s="12">
        <v>30.68</v>
      </c>
      <c r="Q61"/>
      <c r="R61"/>
      <c r="S61"/>
      <c r="T61"/>
      <c r="U61"/>
      <c r="V61"/>
      <c r="W61"/>
      <c r="X61"/>
      <c r="Y61"/>
      <c r="Z61"/>
    </row>
    <row r="62" spans="1:26" s="9" customFormat="1" ht="14.65" thickBot="1" x14ac:dyDescent="0.5">
      <c r="A62" s="7">
        <v>28.36</v>
      </c>
      <c r="B62" s="8">
        <v>3.17</v>
      </c>
      <c r="C62" s="2"/>
      <c r="D62" s="2"/>
      <c r="E62" s="2"/>
      <c r="F62" s="5">
        <f t="shared" si="0"/>
        <v>25.189999999999998</v>
      </c>
      <c r="G62" s="5">
        <v>1385.5</v>
      </c>
      <c r="H62" s="5">
        <v>49.4</v>
      </c>
      <c r="I62" s="5">
        <v>90.3</v>
      </c>
      <c r="J62" s="11">
        <v>19.97</v>
      </c>
      <c r="K62" s="12">
        <v>225.35</v>
      </c>
      <c r="L62" s="12">
        <v>97.83</v>
      </c>
      <c r="M62" s="12">
        <v>90227.46</v>
      </c>
      <c r="N62" s="12">
        <v>39.64</v>
      </c>
      <c r="O62" s="12">
        <f t="shared" si="1"/>
        <v>312.64</v>
      </c>
      <c r="P62" s="12">
        <v>31.42</v>
      </c>
      <c r="Q62"/>
      <c r="R62"/>
      <c r="S62"/>
      <c r="T62"/>
      <c r="U62"/>
      <c r="V62"/>
      <c r="W62"/>
      <c r="X62"/>
      <c r="Y62"/>
      <c r="Z62"/>
    </row>
    <row r="63" spans="1:26" ht="14.65" thickBot="1" x14ac:dyDescent="0.5">
      <c r="A63" s="7">
        <v>28.41</v>
      </c>
      <c r="B63" s="8">
        <v>1.1499999999999999</v>
      </c>
      <c r="C63" s="2"/>
      <c r="D63" s="2"/>
      <c r="E63" s="2"/>
      <c r="F63" s="5">
        <f t="shared" si="0"/>
        <v>27.26</v>
      </c>
      <c r="G63" s="5">
        <v>1402.9</v>
      </c>
      <c r="H63" s="5">
        <v>50.6</v>
      </c>
      <c r="I63" s="5">
        <v>90.2</v>
      </c>
      <c r="J63" s="11">
        <v>20.52</v>
      </c>
      <c r="K63" s="12">
        <v>225.12</v>
      </c>
      <c r="L63" s="12">
        <v>97.82</v>
      </c>
      <c r="M63" s="12">
        <v>95090.11</v>
      </c>
      <c r="N63" s="12">
        <v>39.35</v>
      </c>
      <c r="O63" s="12">
        <f t="shared" si="1"/>
        <v>312.35000000000002</v>
      </c>
      <c r="P63" s="12">
        <v>31.88</v>
      </c>
    </row>
    <row r="64" spans="1:26" ht="14.65" thickBot="1" x14ac:dyDescent="0.5">
      <c r="A64" s="7">
        <v>27.37</v>
      </c>
      <c r="B64" s="8">
        <v>1.25</v>
      </c>
      <c r="C64" s="2"/>
      <c r="D64" s="2"/>
      <c r="E64" s="2"/>
      <c r="F64" s="5">
        <f t="shared" si="0"/>
        <v>26.12</v>
      </c>
      <c r="G64" s="5">
        <v>1421.6</v>
      </c>
      <c r="H64" s="5">
        <v>49.7</v>
      </c>
      <c r="I64" s="5">
        <v>91.5</v>
      </c>
      <c r="J64" s="11">
        <v>20.18</v>
      </c>
      <c r="K64" s="12">
        <v>225.25</v>
      </c>
      <c r="L64" s="12">
        <v>97.82</v>
      </c>
      <c r="M64" s="12">
        <v>93516.09</v>
      </c>
      <c r="N64" s="12">
        <v>39.29</v>
      </c>
      <c r="O64" s="12">
        <f t="shared" si="1"/>
        <v>312.29000000000002</v>
      </c>
      <c r="P64" s="12">
        <v>31.13</v>
      </c>
    </row>
    <row r="65" spans="1:16" ht="14.65" thickBot="1" x14ac:dyDescent="0.5">
      <c r="A65" s="7">
        <v>27.62</v>
      </c>
      <c r="B65" s="8">
        <v>1.66</v>
      </c>
      <c r="C65" s="2"/>
      <c r="D65" s="2"/>
      <c r="E65" s="2"/>
      <c r="F65" s="5">
        <f t="shared" si="0"/>
        <v>25.96</v>
      </c>
      <c r="G65" s="5">
        <v>1366.8</v>
      </c>
      <c r="H65" s="5">
        <v>49.9</v>
      </c>
      <c r="I65" s="5">
        <v>91.2</v>
      </c>
      <c r="J65" s="11">
        <v>20.18</v>
      </c>
      <c r="K65" s="12">
        <v>225.17</v>
      </c>
      <c r="L65" s="12">
        <v>97.8</v>
      </c>
      <c r="M65" s="12">
        <v>94192.35</v>
      </c>
      <c r="N65" s="12">
        <v>39.049999999999997</v>
      </c>
      <c r="O65" s="12">
        <f t="shared" si="1"/>
        <v>312.05</v>
      </c>
      <c r="P65" s="12">
        <v>31.26</v>
      </c>
    </row>
    <row r="66" spans="1:16" ht="14.65" thickBot="1" x14ac:dyDescent="0.5">
      <c r="A66" s="7">
        <v>27.85</v>
      </c>
      <c r="B66" s="8">
        <v>1.86</v>
      </c>
      <c r="C66" s="2"/>
      <c r="D66" s="2"/>
      <c r="E66" s="2"/>
      <c r="F66" s="5">
        <f t="shared" si="0"/>
        <v>25.990000000000002</v>
      </c>
      <c r="G66" s="5">
        <v>1405.4</v>
      </c>
      <c r="H66" s="5">
        <v>50.3</v>
      </c>
      <c r="I66" s="5">
        <v>90.8</v>
      </c>
      <c r="J66" s="11">
        <v>20.309999999999999</v>
      </c>
      <c r="K66" s="12">
        <v>250.62</v>
      </c>
      <c r="L66" s="12">
        <v>97.9</v>
      </c>
      <c r="M66" s="12">
        <v>96338.25</v>
      </c>
      <c r="N66" s="12">
        <v>36.909999999999997</v>
      </c>
      <c r="O66" s="12">
        <f t="shared" si="1"/>
        <v>309.90999999999997</v>
      </c>
      <c r="P66" s="12">
        <v>31.17</v>
      </c>
    </row>
    <row r="67" spans="1:16" ht="14.65" thickBot="1" x14ac:dyDescent="0.5">
      <c r="A67" s="7">
        <v>27.84</v>
      </c>
      <c r="B67" s="8">
        <v>1.69</v>
      </c>
      <c r="C67" s="2"/>
      <c r="D67" s="2"/>
      <c r="E67" s="2"/>
      <c r="F67" s="5">
        <f t="shared" ref="F67:F71" si="2">A67-B67</f>
        <v>26.15</v>
      </c>
      <c r="G67" s="5">
        <v>1378.6</v>
      </c>
      <c r="H67" s="5">
        <v>50.4</v>
      </c>
      <c r="I67" s="5">
        <v>91.6</v>
      </c>
      <c r="J67" s="11">
        <v>20.46</v>
      </c>
      <c r="K67" s="12">
        <v>220.06</v>
      </c>
      <c r="L67" s="12">
        <v>97.95</v>
      </c>
      <c r="M67" s="12">
        <v>99433.16</v>
      </c>
      <c r="N67" s="12">
        <v>40.36</v>
      </c>
      <c r="O67" s="12">
        <f t="shared" si="1"/>
        <v>313.36</v>
      </c>
      <c r="P67" s="12">
        <v>31.13</v>
      </c>
    </row>
    <row r="68" spans="1:16" ht="14.65" thickBot="1" x14ac:dyDescent="0.5">
      <c r="A68" s="7">
        <v>27.69</v>
      </c>
      <c r="B68" s="8">
        <v>2.44</v>
      </c>
      <c r="C68" s="2"/>
      <c r="D68" s="2"/>
      <c r="E68" s="2"/>
      <c r="F68" s="5">
        <f t="shared" si="2"/>
        <v>25.25</v>
      </c>
      <c r="G68" s="5">
        <v>1376.8</v>
      </c>
      <c r="H68" s="5">
        <v>50.2</v>
      </c>
      <c r="I68" s="5">
        <v>91.7</v>
      </c>
      <c r="J68" s="11">
        <v>20.3</v>
      </c>
      <c r="K68" s="12">
        <v>220.46</v>
      </c>
      <c r="L68" s="12">
        <v>97.87</v>
      </c>
      <c r="M68" s="12">
        <v>99302.77</v>
      </c>
      <c r="N68" s="12">
        <v>38.79</v>
      </c>
      <c r="O68" s="12">
        <f t="shared" ref="O68:O71" si="3">N68+273</f>
        <v>311.79000000000002</v>
      </c>
      <c r="P68" s="12">
        <v>31.43</v>
      </c>
    </row>
    <row r="69" spans="1:16" ht="14.65" thickBot="1" x14ac:dyDescent="0.5">
      <c r="A69" s="7">
        <v>27.72</v>
      </c>
      <c r="B69" s="8">
        <v>2.08</v>
      </c>
      <c r="C69" s="2"/>
      <c r="D69" s="2"/>
      <c r="E69" s="2"/>
      <c r="F69" s="5">
        <f t="shared" si="2"/>
        <v>25.64</v>
      </c>
      <c r="G69" s="5">
        <v>1355.3</v>
      </c>
      <c r="H69" s="5">
        <v>50.3</v>
      </c>
      <c r="I69" s="5">
        <v>90.7</v>
      </c>
      <c r="J69" s="11">
        <v>20.37</v>
      </c>
      <c r="K69" s="12">
        <v>224.73</v>
      </c>
      <c r="L69" s="12">
        <v>97.92</v>
      </c>
      <c r="M69" s="12">
        <v>94750.37</v>
      </c>
      <c r="N69" s="12">
        <v>38.65</v>
      </c>
      <c r="O69" s="12">
        <f t="shared" si="3"/>
        <v>311.64999999999998</v>
      </c>
      <c r="P69" s="12">
        <v>31.48</v>
      </c>
    </row>
    <row r="70" spans="1:16" ht="14.65" thickBot="1" x14ac:dyDescent="0.5">
      <c r="A70" s="7">
        <v>28.22</v>
      </c>
      <c r="B70" s="7">
        <v>1.78</v>
      </c>
      <c r="C70" s="2"/>
      <c r="D70" s="2"/>
      <c r="E70" s="2"/>
      <c r="F70" s="5">
        <f t="shared" si="2"/>
        <v>26.439999999999998</v>
      </c>
      <c r="G70" s="5">
        <v>1323.2</v>
      </c>
      <c r="H70" s="5">
        <v>50.4</v>
      </c>
      <c r="I70" s="5">
        <v>92</v>
      </c>
      <c r="J70" s="11">
        <v>20.48</v>
      </c>
      <c r="K70" s="12">
        <v>225.15</v>
      </c>
      <c r="L70" s="12">
        <v>97.98</v>
      </c>
      <c r="M70" s="12">
        <v>94509.93</v>
      </c>
      <c r="N70" s="12">
        <v>38.159999999999997</v>
      </c>
      <c r="O70" s="12">
        <f t="shared" si="3"/>
        <v>311.15999999999997</v>
      </c>
      <c r="P70" s="12">
        <v>30.99</v>
      </c>
    </row>
    <row r="71" spans="1:16" ht="14.65" thickBot="1" x14ac:dyDescent="0.5">
      <c r="A71" s="8">
        <v>26.96</v>
      </c>
      <c r="B71" s="8">
        <v>2.2400000000000002</v>
      </c>
      <c r="C71" s="3"/>
      <c r="D71" s="3"/>
      <c r="E71" s="3"/>
      <c r="F71" s="5">
        <f t="shared" si="2"/>
        <v>24.72</v>
      </c>
      <c r="G71" s="5">
        <v>1325</v>
      </c>
      <c r="H71" s="5">
        <v>50.7</v>
      </c>
      <c r="I71" s="5">
        <v>91.8</v>
      </c>
      <c r="J71" s="11">
        <v>20.51</v>
      </c>
      <c r="K71" s="12">
        <v>225.13</v>
      </c>
      <c r="L71" s="12">
        <v>97.95</v>
      </c>
      <c r="M71" s="12">
        <v>95017.13</v>
      </c>
      <c r="N71" s="12">
        <v>37.270000000000003</v>
      </c>
      <c r="O71" s="12">
        <f t="shared" si="3"/>
        <v>310.27</v>
      </c>
      <c r="P71" s="12">
        <v>31.68</v>
      </c>
    </row>
    <row r="72" spans="1:16" ht="14.65" thickBot="1" x14ac:dyDescent="0.5">
      <c r="F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Shivam Ojha</cp:lastModifiedBy>
  <cp:revision/>
  <dcterms:created xsi:type="dcterms:W3CDTF">2024-06-27T15:30:09Z</dcterms:created>
  <dcterms:modified xsi:type="dcterms:W3CDTF">2024-07-01T10:47:04Z</dcterms:modified>
  <cp:category/>
  <cp:contentStatus/>
</cp:coreProperties>
</file>