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dossants/Desktop/knapsack problem /BlockchainKnapsack/"/>
    </mc:Choice>
  </mc:AlternateContent>
  <bookViews>
    <workbookView xWindow="0" yWindow="460" windowWidth="38400" windowHeight="19760"/>
  </bookViews>
  <sheets>
    <sheet name="Sheet1" sheetId="1" r:id="rId1"/>
    <sheet name="Sheet1 (2)" sheetId="2" r:id="rId2"/>
    <sheet name="Sheet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<sst xmlns="http://schemas.openxmlformats.org/spreadsheetml/2006/main" count="58" uniqueCount="32">
  <si>
    <t>[]</t>
  </si>
  <si>
    <t>TotalTime</t>
  </si>
  <si>
    <t>Alg</t>
  </si>
  <si>
    <t>Block Time</t>
  </si>
  <si>
    <t>Complete Time</t>
  </si>
  <si>
    <t>Param</t>
  </si>
  <si>
    <t>Profit</t>
  </si>
  <si>
    <t># transactions</t>
  </si>
  <si>
    <t>Size</t>
  </si>
  <si>
    <t>Greedy</t>
  </si>
  <si>
    <t>Greedy + Advice</t>
  </si>
  <si>
    <t>Heap Sort</t>
  </si>
  <si>
    <t>SDT 300x300</t>
  </si>
  <si>
    <t>SDT 200X200</t>
  </si>
  <si>
    <t>SDT 100X100</t>
  </si>
  <si>
    <t>SDT 400x400</t>
  </si>
  <si>
    <t>Heap Sorting</t>
  </si>
  <si>
    <t>DST 100x100</t>
  </si>
  <si>
    <t>DST 100x200</t>
  </si>
  <si>
    <t>DST 100x300</t>
  </si>
  <si>
    <t>DST 100x400</t>
  </si>
  <si>
    <t>DST 200x100</t>
  </si>
  <si>
    <t>DST 200x200</t>
  </si>
  <si>
    <t>Total Time</t>
  </si>
  <si>
    <t>BlockTime</t>
  </si>
  <si>
    <t>[100,100,95000,0.0015]</t>
  </si>
  <si>
    <t>[200,200,95000,0.0015]</t>
  </si>
  <si>
    <t>Total</t>
  </si>
  <si>
    <t>time</t>
  </si>
  <si>
    <t>=</t>
  </si>
  <si>
    <t>sdt</t>
  </si>
  <si>
    <t>Knapsack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</si>
</sst>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1" fillId="0" borderId="0" xfId="0" applyFon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Time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Ref>
              <c:f>Sheet1!$B$2:$B$6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</c:v>
                </c:pt>
                <c:pt idx="3">
                  <c:v>SDT 100X100</c:v>
                </c:pt>
                <c:pt idx="4">
                  <c:v>SDT 200X200</c:v>
                </c:pt>
              </c:strCache>
            </c:strRef>
          </c:cat>
          <c:val>
            <c:numRef>
              <c:f>Sheet1!$C$2:$C$6</c:f>
              <c:numCache>
                <c:formatCode>0.00</c:formatCode>
                <c:ptCount val="5"/>
                <c:pt idx="0">
                  <c:v>0.00331396055221557</c:v>
                </c:pt>
                <c:pt idx="1">
                  <c:v>0.0101808664798736</c:v>
                </c:pt>
                <c:pt idx="2">
                  <c:v>0.104981319189071</c:v>
                </c:pt>
                <c:pt idx="3">
                  <c:v>0.0518476102352142</c:v>
                </c:pt>
                <c:pt idx="4">
                  <c:v>0.0817750346660614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0E3-4FBF-B038-808414A7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9288112"/>
        <c:axId val="-969285792"/>
      </c:barChart>
      <c:lineChart>
        <c:grouping val="standard"/>
        <c:varyColors val="0"/>
        <c:ser>
          <c:idx val="1"/>
          <c:order val="1"/>
          <c:tx>
            <c:v>Fee Collected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Sheet1!$B$2:$B$6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</c:v>
                </c:pt>
                <c:pt idx="3">
                  <c:v>SDT 100X100</c:v>
                </c:pt>
                <c:pt idx="4">
                  <c:v>SDT 200X200</c:v>
                </c:pt>
              </c:strCache>
            </c:strRef>
          </c:cat>
          <c:val>
            <c:numRef>
              <c:f>Sheet1!$F$2:$F$6</c:f>
              <c:numCache>
                <c:formatCode>0.0</c:formatCode>
                <c:ptCount val="5"/>
                <c:pt idx="0">
                  <c:v>1340.45849999999</c:v>
                </c:pt>
                <c:pt idx="1">
                  <c:v>1921.49999999998</c:v>
                </c:pt>
                <c:pt idx="2">
                  <c:v>1930.86489999997</c:v>
                </c:pt>
                <c:pt idx="3">
                  <c:v>1931.80959999997</c:v>
                </c:pt>
                <c:pt idx="4">
                  <c:v>1932.01809999997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70E3-4FBF-B038-808414A7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9278496"/>
        <c:axId val="-969281888"/>
      </c:lineChart>
      <c:catAx>
        <c:axId val="-9692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285792"/>
        <c:crosses val="autoZero"/>
        <c:auto val="1"/>
        <c:lblAlgn val="ctr"/>
        <c:lblOffset val="100"/>
        <c:noMultiLvlLbl val="0"/>
      </c:catAx>
      <c:valAx>
        <c:axId val="-9692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in sec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0277777777777778"/>
              <c:y val="0.32695009014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288112"/>
        <c:crosses val="autoZero"/>
        <c:crossBetween val="between"/>
      </c:valAx>
      <c:valAx>
        <c:axId val="-969281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Fee</a:t>
                </a:r>
                <a:r>
                  <a:rPr lang="en-CA" baseline="0"/>
                  <a:t> collected in U$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278496"/>
        <c:crosses val="max"/>
        <c:crossBetween val="between"/>
      </c:valAx>
      <c:catAx>
        <c:axId val="-9692784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96928188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</c:v>
                </c:pt>
                <c:pt idx="3">
                  <c:v>SDT 100X100</c:v>
                </c:pt>
                <c:pt idx="4">
                  <c:v>SDT 200X200</c:v>
                </c:pt>
              </c:strCache>
            </c:strRef>
          </c:cat>
          <c:val>
            <c:numRef>
              <c:f>Sheet1!$F$2:$F$6</c:f>
              <c:numCache>
                <c:formatCode>0.0</c:formatCode>
                <c:ptCount val="5"/>
                <c:pt idx="0">
                  <c:v>1340.45849999999</c:v>
                </c:pt>
                <c:pt idx="1">
                  <c:v>1921.49999999998</c:v>
                </c:pt>
                <c:pt idx="2">
                  <c:v>1930.86489999997</c:v>
                </c:pt>
                <c:pt idx="3">
                  <c:v>1931.80959999997</c:v>
                </c:pt>
                <c:pt idx="4">
                  <c:v>1932.01809999997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9257040"/>
        <c:axId val="-969254720"/>
      </c:barChart>
      <c:catAx>
        <c:axId val="-9692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254720"/>
        <c:crosses val="autoZero"/>
        <c:auto val="1"/>
        <c:lblAlgn val="ctr"/>
        <c:lblOffset val="100"/>
        <c:noMultiLvlLbl val="0"/>
      </c:catAx>
      <c:valAx>
        <c:axId val="-969254720"/>
        <c:scaling>
          <c:orientation val="minMax"/>
          <c:max val="1932.0"/>
          <c:min val="19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257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Block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</c:v>
                </c:pt>
                <c:pt idx="3">
                  <c:v>SDT 100X100</c:v>
                </c:pt>
                <c:pt idx="4">
                  <c:v>SDT 200X200</c:v>
                </c:pt>
              </c:strCache>
            </c:strRef>
          </c:cat>
          <c:val>
            <c:numRef>
              <c:f>Sheet1!$C$2:$C$6</c:f>
              <c:numCache>
                <c:formatCode>0.00</c:formatCode>
                <c:ptCount val="5"/>
                <c:pt idx="0">
                  <c:v>0.00331396055221557</c:v>
                </c:pt>
                <c:pt idx="1">
                  <c:v>0.0101808664798736</c:v>
                </c:pt>
                <c:pt idx="2">
                  <c:v>0.104981319189071</c:v>
                </c:pt>
                <c:pt idx="3">
                  <c:v>0.0518476102352142</c:v>
                </c:pt>
                <c:pt idx="4">
                  <c:v>0.0817750346660614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Complete Time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</c:v>
                </c:pt>
                <c:pt idx="3">
                  <c:v>SDT 100X100</c:v>
                </c:pt>
                <c:pt idx="4">
                  <c:v>SDT 200X200</c:v>
                </c:pt>
              </c:strCache>
            </c:strRef>
          </c:cat>
          <c:val>
            <c:numRef>
              <c:f>Sheet1!$D$2:$D$6</c:f>
              <c:numCache>
                <c:formatCode>0.00</c:formatCode>
                <c:ptCount val="5"/>
                <c:pt idx="0">
                  <c:v>0.0814430658817291</c:v>
                </c:pt>
                <c:pt idx="1">
                  <c:v>0.0896610734462738</c:v>
                </c:pt>
                <c:pt idx="2">
                  <c:v>0.262567388772964</c:v>
                </c:pt>
                <c:pt idx="3">
                  <c:v>0.200529457092285</c:v>
                </c:pt>
                <c:pt idx="4">
                  <c:v>0.236512170791625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8970816"/>
        <c:axId val="-968969040"/>
      </c:barChart>
      <c:catAx>
        <c:axId val="-9689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8969040"/>
        <c:crosses val="autoZero"/>
        <c:auto val="1"/>
        <c:lblAlgn val="ctr"/>
        <c:lblOffset val="100"/>
        <c:noMultiLvlLbl val="0"/>
      </c:catAx>
      <c:valAx>
        <c:axId val="-9689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8970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Time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Ref>
              <c:f>'Sheet1 (2)'!$B$2:$B$20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Sorting</c:v>
                </c:pt>
                <c:pt idx="3">
                  <c:v>DST 100x100</c:v>
                </c:pt>
                <c:pt idx="4">
                  <c:v>DST 200x200</c:v>
                </c:pt>
              </c:strCache>
            </c:strRef>
          </c:cat>
          <c:val>
            <c:numRef>
              <c:f>'Sheet1 (2)'!$C$2:$C$20</c:f>
              <c:numCache>
                <c:formatCode>General</c:formatCode>
                <c:ptCount val="5"/>
                <c:pt idx="0">
                  <c:v>1.0673701763153</c:v>
                </c:pt>
                <c:pt idx="1">
                  <c:v>1.10175490379333</c:v>
                </c:pt>
                <c:pt idx="2">
                  <c:v>3.31374287605285</c:v>
                </c:pt>
                <c:pt idx="3">
                  <c:v>2.19761896133422</c:v>
                </c:pt>
                <c:pt idx="4">
                  <c:v>2.72614192962646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0E3-4FBF-B038-808414A7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9016560"/>
        <c:axId val="-969014512"/>
      </c:barChart>
      <c:lineChart>
        <c:grouping val="standard"/>
        <c:varyColors val="0"/>
        <c:ser>
          <c:idx val="1"/>
          <c:order val="1"/>
          <c:tx>
            <c:v>Fee Collected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Sorting</c:v>
                </c:pt>
                <c:pt idx="3">
                  <c:v>DST 100x100</c:v>
                </c:pt>
                <c:pt idx="4">
                  <c:v>DST 200x200</c:v>
                </c:pt>
              </c:strCache>
            </c:strRef>
          </c:cat>
          <c:val>
            <c:numRef>
              <c:f>'Sheet1 (2)'!$E$2:$E$20</c:f>
              <c:numCache>
                <c:formatCode>General</c:formatCode>
                <c:ptCount val="5"/>
                <c:pt idx="0">
                  <c:v>1340.45849999999</c:v>
                </c:pt>
                <c:pt idx="1">
                  <c:v>1921.49999999998</c:v>
                </c:pt>
                <c:pt idx="2">
                  <c:v>1930.86489999997</c:v>
                </c:pt>
                <c:pt idx="3">
                  <c:v>1931.97649999997</c:v>
                </c:pt>
                <c:pt idx="4">
                  <c:v>1932.01439999998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70E3-4FBF-B038-808414A7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9790320"/>
        <c:axId val="-798029824"/>
      </c:lineChart>
      <c:catAx>
        <c:axId val="-96901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014512"/>
        <c:crosses val="autoZero"/>
        <c:auto val="1"/>
        <c:lblAlgn val="ctr"/>
        <c:lblOffset val="100"/>
        <c:noMultiLvlLbl val="0"/>
      </c:catAx>
      <c:valAx>
        <c:axId val="-9690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in sec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0277777777777778"/>
              <c:y val="0.32695009014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016560"/>
        <c:crosses val="autoZero"/>
        <c:crossBetween val="between"/>
      </c:valAx>
      <c:valAx>
        <c:axId val="-798029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Fee</a:t>
                </a:r>
                <a:r>
                  <a:rPr lang="en-CA" baseline="0"/>
                  <a:t> collected in U$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790320"/>
        <c:crosses val="max"/>
        <c:crossBetween val="between"/>
      </c:valAx>
      <c:catAx>
        <c:axId val="-9697903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79802982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'Sheet1 (2)'!$E$1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Sorting</c:v>
                </c:pt>
                <c:pt idx="3">
                  <c:v>DST 100x100</c:v>
                </c:pt>
                <c:pt idx="4">
                  <c:v>DST 200x200</c:v>
                </c:pt>
              </c:strCache>
            </c:strRef>
          </c:cat>
          <c:val>
            <c:numRef>
              <c:f>'Sheet1 (2)'!$E$2:$E$20</c:f>
              <c:numCache>
                <c:formatCode>General</c:formatCode>
                <c:ptCount val="5"/>
                <c:pt idx="0">
                  <c:v>1340.45849999999</c:v>
                </c:pt>
                <c:pt idx="1">
                  <c:v>1921.49999999998</c:v>
                </c:pt>
                <c:pt idx="2">
                  <c:v>1930.86489999997</c:v>
                </c:pt>
                <c:pt idx="3">
                  <c:v>1931.97649999997</c:v>
                </c:pt>
                <c:pt idx="4">
                  <c:v>1932.01439999998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9079216"/>
        <c:axId val="-969058704"/>
      </c:barChart>
      <c:catAx>
        <c:axId val="-9690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058704"/>
        <c:crosses val="autoZero"/>
        <c:auto val="1"/>
        <c:lblAlgn val="ctr"/>
        <c:lblOffset val="100"/>
        <c:noMultiLvlLbl val="0"/>
      </c:catAx>
      <c:valAx>
        <c:axId val="-969058704"/>
        <c:scaling>
          <c:orientation val="minMax"/>
          <c:max val="1932.0"/>
          <c:min val="19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079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Sorting</c:v>
                </c:pt>
                <c:pt idx="3">
                  <c:v>DST 100x100</c:v>
                </c:pt>
                <c:pt idx="4">
                  <c:v>DST 200x200</c:v>
                </c:pt>
              </c:strCache>
            </c:strRef>
          </c:cat>
          <c:val>
            <c:numRef>
              <c:f>'Sheet1 (2)'!$C$2:$C$20</c:f>
              <c:numCache>
                <c:formatCode>General</c:formatCode>
                <c:ptCount val="5"/>
                <c:pt idx="0">
                  <c:v>1.0673701763153</c:v>
                </c:pt>
                <c:pt idx="1">
                  <c:v>1.10175490379333</c:v>
                </c:pt>
                <c:pt idx="2">
                  <c:v>3.31374287605285</c:v>
                </c:pt>
                <c:pt idx="3">
                  <c:v>2.19761896133422</c:v>
                </c:pt>
                <c:pt idx="4">
                  <c:v>2.72614192962646</c:v>
                </c:pt>
              </c:numCache>
            </c:numRef>
          </c:val>
        </c:ser>
        <c:ser>
          <c:idx val="1"/>
          <c:order val="1"/>
          <c:tx>
            <c:strRef>
              <c:f>'Sheet1 (2)'!$D$1</c:f>
              <c:strCache>
                <c:ptCount val="1"/>
                <c:pt idx="0">
                  <c:v>BlockTime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Sorting</c:v>
                </c:pt>
                <c:pt idx="3">
                  <c:v>DST 100x100</c:v>
                </c:pt>
                <c:pt idx="4">
                  <c:v>DST 200x200</c:v>
                </c:pt>
              </c:strCache>
            </c:strRef>
          </c:cat>
          <c:val>
            <c:numRef>
              <c:f>'Sheet1 (2)'!$D$2:$D$20</c:f>
              <c:numCache>
                <c:formatCode>General</c:formatCode>
                <c:ptCount val="5"/>
                <c:pt idx="0">
                  <c:v>0.00388910770416259</c:v>
                </c:pt>
                <c:pt idx="1">
                  <c:v>0.0113156795501708</c:v>
                </c:pt>
                <c:pt idx="2">
                  <c:v>0.124697995185852</c:v>
                </c:pt>
                <c:pt idx="3">
                  <c:v>0.0493762493133544</c:v>
                </c:pt>
                <c:pt idx="4">
                  <c:v>0.0843587875366211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9737696"/>
        <c:axId val="-969735376"/>
      </c:barChart>
      <c:catAx>
        <c:axId val="-9697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735376"/>
        <c:crosses val="autoZero"/>
        <c:auto val="1"/>
        <c:lblAlgn val="ctr"/>
        <c:lblOffset val="100"/>
        <c:noMultiLvlLbl val="0"/>
      </c:catAx>
      <c:valAx>
        <c:axId val="-9697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737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177799</xdr:colOff>
      <xdr:row>0</xdr:row>
      <xdr:rowOff>127000</xdr:rowOff>
    </xdr:from>
    <xdr:to>
      <xdr:col>23</xdr:col>
      <xdr:colOff>380599</xdr:colOff>
      <xdr:row>21</xdr:row>
      <xdr:rowOff>86500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2A7E352-9AFD-438E-8D30-943810E5B8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444500</xdr:colOff>
      <xdr:row>0</xdr:row>
      <xdr:rowOff>177800</xdr:rowOff>
    </xdr:from>
    <xdr:to>
      <xdr:col>35</xdr:col>
      <xdr:colOff>647300</xdr:colOff>
      <xdr:row>21</xdr:row>
      <xdr:rowOff>137300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184150</xdr:colOff>
      <xdr:row>21</xdr:row>
      <xdr:rowOff>158750</xdr:rowOff>
    </xdr:from>
    <xdr:to>
      <xdr:col>23</xdr:col>
      <xdr:colOff>386950</xdr:colOff>
      <xdr:row>42</xdr:row>
      <xdr:rowOff>118250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177799</xdr:colOff>
      <xdr:row>0</xdr:row>
      <xdr:rowOff>127000</xdr:rowOff>
    </xdr:from>
    <xdr:to>
      <xdr:col>22</xdr:col>
      <xdr:colOff>380599</xdr:colOff>
      <xdr:row>35</xdr:row>
      <xdr:rowOff>86500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2A7E352-9AFD-438E-8D30-943810E5B8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444500</xdr:colOff>
      <xdr:row>0</xdr:row>
      <xdr:rowOff>177800</xdr:rowOff>
    </xdr:from>
    <xdr:to>
      <xdr:col>34</xdr:col>
      <xdr:colOff>647300</xdr:colOff>
      <xdr:row>35</xdr:row>
      <xdr:rowOff>137300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35</xdr:row>
      <xdr:rowOff>158750</xdr:rowOff>
    </xdr:from>
    <xdr:to>
      <xdr:col>22</xdr:col>
      <xdr:colOff>386950</xdr:colOff>
      <xdr:row>56</xdr:row>
      <xdr:rowOff>118250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6" totalsRowShown="0">
  <autoFilter ref="A1:H6"/>
  <tableColumns count="8">
    <tableColumn id="1" name="TotalTime"/>
    <tableColumn id="2" name="Alg"/>
    <tableColumn id="3" name="Block Time" dataDxfId="0"/>
    <tableColumn id="4" name="Complete Time">
      <calculatedColumnFormula>Table1[[#This Row],[TotalTime]]/1000</calculatedColumnFormula>
    </tableColumn>
    <tableColumn id="5" name="Param"/>
    <tableColumn id="6" name="Profit"/>
    <tableColumn id="7" name="# transactions"/>
    <tableColumn id="8" name="Siz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G20" totalsRowShown="0">
  <autoFilter ref="A1:G20"/>
  <tableColumns count="7">
    <tableColumn id="1" name="TotalTime"/>
    <tableColumn id="2" name="Alg"/>
    <tableColumn id="3" name="Total Time"/>
    <tableColumn id="4" name="BlockTime"/>
    <tableColumn id="6" name="Profit"/>
    <tableColumn id="7" name="# transactions"/>
    <tableColumn id="8" name="Siz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D1" workbookViewId="0">
      <selection activeCell="D13" sqref="D13"/>
    </sheetView>
  </sheetViews>
  <sheetFormatPr baseColWidth="10" defaultColWidth="8.83203125" defaultRowHeight="15" x14ac:dyDescent="0.2"/>
  <cols>
    <col min="1" max="1" width="12.1640625" bestFit="1" customWidth="1"/>
    <col min="2" max="2" width="13.1640625" bestFit="1" customWidth="1"/>
    <col min="3" max="3" width="12.6640625" bestFit="1" customWidth="1"/>
    <col min="4" max="4" width="15.33203125" customWidth="1"/>
    <col min="5" max="5" width="18.33203125" customWidth="1"/>
    <col min="6" max="6" width="9" bestFit="1" customWidth="1"/>
    <col min="7" max="7" width="14.5" customWidth="1"/>
  </cols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>
        <v>81.443065881729098</v>
      </c>
      <c r="B2" t="s">
        <v>9</v>
      </c>
      <c r="C2" s="1">
        <v>3.3139605522155701E-3</v>
      </c>
      <c r="D2" s="1">
        <f>Table1[[#This Row],[TotalTime]]/1000</f>
        <v>8.1443065881729101E-2</v>
      </c>
      <c r="E2" t="s">
        <v>0</v>
      </c>
      <c r="F2" s="2">
        <v>1340.45849999999</v>
      </c>
      <c r="G2">
        <v>2457</v>
      </c>
      <c r="H2">
        <v>999925</v>
      </c>
    </row>
    <row r="3" spans="1:8" x14ac:dyDescent="0.2">
      <c r="A3">
        <v>89.661073446273804</v>
      </c>
      <c r="B3" t="s">
        <v>10</v>
      </c>
      <c r="C3" s="1">
        <v>1.0180866479873599E-2</v>
      </c>
      <c r="D3" s="1">
        <f>Table1[[#This Row],[TotalTime]]/1000</f>
        <v>8.9661073446273803E-2</v>
      </c>
      <c r="E3" t="s">
        <v>0</v>
      </c>
      <c r="F3" s="2">
        <v>1921.49999999998</v>
      </c>
      <c r="G3">
        <v>2886</v>
      </c>
      <c r="H3">
        <v>999874</v>
      </c>
    </row>
    <row r="4" spans="1:8" x14ac:dyDescent="0.2">
      <c r="A4">
        <v>262.56738877296402</v>
      </c>
      <c r="B4" t="s">
        <v>11</v>
      </c>
      <c r="C4" s="1">
        <v>0.104981319189071</v>
      </c>
      <c r="D4" s="1">
        <f>Table1[[#This Row],[TotalTime]]/1000</f>
        <v>0.26256738877296404</v>
      </c>
      <c r="E4" t="s">
        <v>0</v>
      </c>
      <c r="F4" s="2">
        <v>1930.86489999997</v>
      </c>
      <c r="G4">
        <v>2944</v>
      </c>
      <c r="H4">
        <v>999041</v>
      </c>
    </row>
    <row r="5" spans="1:8" x14ac:dyDescent="0.2">
      <c r="A5">
        <v>200.52945709228501</v>
      </c>
      <c r="B5" t="s">
        <v>14</v>
      </c>
      <c r="C5" s="1">
        <v>5.1847610235214198E-2</v>
      </c>
      <c r="D5" s="1">
        <f>Table1[[#This Row],[TotalTime]]/1000</f>
        <v>0.20052945709228501</v>
      </c>
      <c r="E5" t="s">
        <v>25</v>
      </c>
      <c r="F5" s="2">
        <v>1931.80959999997</v>
      </c>
      <c r="G5">
        <v>2988</v>
      </c>
      <c r="H5">
        <v>999864</v>
      </c>
    </row>
    <row r="6" spans="1:8" x14ac:dyDescent="0.2">
      <c r="A6">
        <v>236.51217079162501</v>
      </c>
      <c r="B6" t="s">
        <v>13</v>
      </c>
      <c r="C6" s="1">
        <v>8.1775034666061397E-2</v>
      </c>
      <c r="D6" s="1">
        <f>Table1[[#This Row],[TotalTime]]/1000</f>
        <v>0.23651217079162501</v>
      </c>
      <c r="E6" t="s">
        <v>26</v>
      </c>
      <c r="F6" s="2">
        <v>1932.01809999997</v>
      </c>
      <c r="G6">
        <v>2946</v>
      </c>
      <c r="H6">
        <v>999870</v>
      </c>
    </row>
    <row r="40" spans="1:2" x14ac:dyDescent="0.2">
      <c r="A40" t="s">
        <v>30</v>
      </c>
      <c r="B40" t="s">
        <v>31</v>
      </c>
    </row>
    <row r="41" spans="1:2" x14ac:dyDescent="0.2">
      <c r="A41">
        <v>1413350.26889999</v>
      </c>
      <c r="B41">
        <v>1438997.04919999</v>
      </c>
    </row>
    <row r="42" spans="1:2" x14ac:dyDescent="0.2">
      <c r="A42">
        <v>155718.92349999899</v>
      </c>
      <c r="B42">
        <v>155808.852499998</v>
      </c>
    </row>
    <row r="43" spans="1:2" x14ac:dyDescent="0.2">
      <c r="B43">
        <v>242926.63789999799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2" sqref="C2:C10"/>
    </sheetView>
  </sheetViews>
  <sheetFormatPr baseColWidth="10" defaultColWidth="8.83203125" defaultRowHeight="15" x14ac:dyDescent="0.2"/>
  <cols>
    <col min="1" max="1" width="12.1640625" bestFit="1" customWidth="1"/>
    <col min="2" max="2" width="13.1640625" bestFit="1" customWidth="1"/>
    <col min="3" max="3" width="12.6640625" bestFit="1" customWidth="1"/>
    <col min="4" max="4" width="15.33203125" customWidth="1"/>
    <col min="5" max="5" width="9" bestFit="1" customWidth="1"/>
    <col min="6" max="6" width="14.5" customWidth="1"/>
  </cols>
  <sheetData>
    <row r="1" spans="1:7" x14ac:dyDescent="0.2">
      <c r="A1" t="s">
        <v>1</v>
      </c>
      <c r="B1" t="s">
        <v>2</v>
      </c>
      <c r="C1" t="s">
        <v>23</v>
      </c>
      <c r="D1" t="s">
        <v>24</v>
      </c>
      <c r="E1" t="s">
        <v>6</v>
      </c>
      <c r="F1" t="s">
        <v>7</v>
      </c>
      <c r="G1" t="s">
        <v>8</v>
      </c>
    </row>
    <row r="2" spans="1:7" x14ac:dyDescent="0.2">
      <c r="A2">
        <v>80.634422540664602</v>
      </c>
      <c r="B2" s="3" t="s">
        <v>9</v>
      </c>
      <c r="C2">
        <v>1.0673701763153001</v>
      </c>
      <c r="D2">
        <v>3.8891077041625899E-3</v>
      </c>
      <c r="E2">
        <v>1340.45849999999</v>
      </c>
      <c r="F2">
        <v>2457</v>
      </c>
      <c r="G2">
        <v>999925</v>
      </c>
    </row>
    <row r="3" spans="1:7" x14ac:dyDescent="0.2">
      <c r="A3">
        <v>88.773266077041598</v>
      </c>
      <c r="B3" s="3" t="s">
        <v>10</v>
      </c>
      <c r="C3">
        <v>1.1017549037933301</v>
      </c>
      <c r="D3">
        <v>1.13156795501708E-2</v>
      </c>
      <c r="E3">
        <v>1921.49999999998</v>
      </c>
      <c r="F3">
        <v>2886</v>
      </c>
      <c r="G3">
        <v>999874</v>
      </c>
    </row>
    <row r="4" spans="1:7" x14ac:dyDescent="0.2">
      <c r="A4">
        <v>261.28573536872801</v>
      </c>
      <c r="B4" s="3" t="s">
        <v>16</v>
      </c>
      <c r="C4">
        <v>3.3137428760528498</v>
      </c>
      <c r="D4">
        <v>0.12469799518585201</v>
      </c>
      <c r="E4">
        <v>1930.86489999997</v>
      </c>
      <c r="F4">
        <v>2944</v>
      </c>
      <c r="G4">
        <v>999041</v>
      </c>
    </row>
    <row r="5" spans="1:7" x14ac:dyDescent="0.2">
      <c r="A5">
        <v>175.782389879226</v>
      </c>
      <c r="B5" s="3" t="s">
        <v>17</v>
      </c>
      <c r="C5">
        <v>2.1976189613342201</v>
      </c>
      <c r="D5">
        <v>4.9376249313354402E-2</v>
      </c>
      <c r="E5">
        <v>1931.97649999997</v>
      </c>
      <c r="F5">
        <v>2990</v>
      </c>
      <c r="G5">
        <v>999983</v>
      </c>
    </row>
    <row r="6" spans="1:7" hidden="1" x14ac:dyDescent="0.2">
      <c r="A6">
        <v>179.39047718047999</v>
      </c>
      <c r="B6" s="3" t="s">
        <v>18</v>
      </c>
      <c r="C6">
        <v>2.2563419342040998</v>
      </c>
      <c r="D6">
        <v>5.0630855560302702E-2</v>
      </c>
      <c r="E6">
        <v>1931.95549999997</v>
      </c>
      <c r="F6">
        <v>2991</v>
      </c>
      <c r="G6">
        <v>999942</v>
      </c>
    </row>
    <row r="7" spans="1:7" hidden="1" x14ac:dyDescent="0.2">
      <c r="A7">
        <v>182.93207669258101</v>
      </c>
      <c r="B7" s="3" t="s">
        <v>19</v>
      </c>
      <c r="C7">
        <v>2.3137950897216699</v>
      </c>
      <c r="D7">
        <v>5.0504136085510201E-2</v>
      </c>
      <c r="E7">
        <v>1931.87149999997</v>
      </c>
      <c r="F7">
        <v>3004</v>
      </c>
      <c r="G7">
        <v>999944</v>
      </c>
    </row>
    <row r="8" spans="1:7" hidden="1" x14ac:dyDescent="0.2">
      <c r="A8">
        <v>186.073899984359</v>
      </c>
      <c r="B8" s="3" t="s">
        <v>20</v>
      </c>
      <c r="C8">
        <v>2.3851830959320002</v>
      </c>
      <c r="D8">
        <v>5.0416994094848601E-2</v>
      </c>
      <c r="E8">
        <v>1931.9053999999701</v>
      </c>
      <c r="F8">
        <v>2991</v>
      </c>
      <c r="G8">
        <v>999906</v>
      </c>
    </row>
    <row r="9" spans="1:7" hidden="1" x14ac:dyDescent="0.2">
      <c r="A9">
        <v>215.94081735610899</v>
      </c>
      <c r="B9" s="3" t="s">
        <v>21</v>
      </c>
      <c r="C9">
        <v>2.5862069129943799</v>
      </c>
      <c r="D9">
        <v>8.3870267868041998E-2</v>
      </c>
      <c r="E9">
        <v>1931.92839999998</v>
      </c>
      <c r="F9">
        <v>2991</v>
      </c>
      <c r="G9">
        <v>999943</v>
      </c>
    </row>
    <row r="10" spans="1:7" x14ac:dyDescent="0.2">
      <c r="A10">
        <v>221.80209994316101</v>
      </c>
      <c r="B10" s="3" t="s">
        <v>22</v>
      </c>
      <c r="C10">
        <v>2.72614192962646</v>
      </c>
      <c r="D10">
        <v>8.4358787536621099E-2</v>
      </c>
      <c r="E10">
        <v>1932.01439999998</v>
      </c>
      <c r="F10">
        <v>2992</v>
      </c>
      <c r="G10">
        <v>999987</v>
      </c>
    </row>
    <row r="11" spans="1:7" hidden="1" x14ac:dyDescent="0.2">
      <c r="A11">
        <v>228.61768245696999</v>
      </c>
      <c r="B11">
        <v>3</v>
      </c>
      <c r="C11">
        <v>8.2780257463455201E-2</v>
      </c>
      <c r="D11">
        <v>0.210109134674072</v>
      </c>
      <c r="E11">
        <v>1932.1962999999701</v>
      </c>
      <c r="F11">
        <v>2949</v>
      </c>
      <c r="G11">
        <v>999997</v>
      </c>
    </row>
    <row r="12" spans="1:7" hidden="1" x14ac:dyDescent="0.2">
      <c r="A12">
        <v>237.045621395111</v>
      </c>
      <c r="B12">
        <v>3</v>
      </c>
      <c r="C12">
        <v>8.3630171537399295E-2</v>
      </c>
      <c r="D12">
        <v>0.21234226226806599</v>
      </c>
      <c r="E12">
        <v>1932.12129999997</v>
      </c>
      <c r="F12">
        <v>2948</v>
      </c>
      <c r="G12">
        <v>999941</v>
      </c>
    </row>
    <row r="13" spans="1:7" hidden="1" x14ac:dyDescent="0.2">
      <c r="A13">
        <v>255.94495749473501</v>
      </c>
      <c r="B13">
        <v>3</v>
      </c>
      <c r="C13">
        <v>0.11862893295288</v>
      </c>
      <c r="D13">
        <v>0.245245150804519</v>
      </c>
      <c r="E13">
        <v>1932.07519999997</v>
      </c>
      <c r="F13">
        <v>2946</v>
      </c>
      <c r="G13">
        <v>999912</v>
      </c>
    </row>
    <row r="14" spans="1:7" hidden="1" x14ac:dyDescent="0.2">
      <c r="A14">
        <v>265.26621270179697</v>
      </c>
      <c r="B14">
        <v>3</v>
      </c>
      <c r="C14">
        <v>0.11978798270225501</v>
      </c>
      <c r="D14">
        <v>0.247126488924026</v>
      </c>
      <c r="E14">
        <v>1932.11859999997</v>
      </c>
      <c r="F14">
        <v>2948</v>
      </c>
      <c r="G14">
        <v>999940</v>
      </c>
    </row>
    <row r="15" spans="1:7" hidden="1" x14ac:dyDescent="0.2">
      <c r="A15">
        <v>278.19912505149802</v>
      </c>
      <c r="B15" t="s">
        <v>12</v>
      </c>
      <c r="C15">
        <v>0.121513720750808</v>
      </c>
      <c r="D15">
        <v>0.25001849031448298</v>
      </c>
      <c r="E15">
        <v>1932.0720999999701</v>
      </c>
      <c r="F15">
        <v>2948</v>
      </c>
      <c r="G15">
        <v>999907</v>
      </c>
    </row>
    <row r="16" spans="1:7" hidden="1" x14ac:dyDescent="0.2">
      <c r="A16">
        <v>289.32116985320999</v>
      </c>
      <c r="B16">
        <v>3</v>
      </c>
      <c r="C16">
        <v>0.121545214176177</v>
      </c>
      <c r="D16">
        <v>0.25293293929100003</v>
      </c>
      <c r="E16">
        <v>1932.12129999997</v>
      </c>
      <c r="F16">
        <v>2948</v>
      </c>
      <c r="G16">
        <v>999941</v>
      </c>
    </row>
    <row r="17" spans="1:7" hidden="1" x14ac:dyDescent="0.2">
      <c r="A17">
        <v>298.597761631011</v>
      </c>
      <c r="B17">
        <v>3</v>
      </c>
      <c r="C17">
        <v>0.15920810985565101</v>
      </c>
      <c r="D17">
        <v>0.28511043882369902</v>
      </c>
      <c r="E17">
        <v>1931.98109999997</v>
      </c>
      <c r="F17">
        <v>2944</v>
      </c>
      <c r="G17">
        <v>999846</v>
      </c>
    </row>
    <row r="18" spans="1:7" hidden="1" x14ac:dyDescent="0.2">
      <c r="A18">
        <v>313.01746582984902</v>
      </c>
      <c r="B18">
        <v>3</v>
      </c>
      <c r="C18">
        <v>0.16021848940849301</v>
      </c>
      <c r="D18">
        <v>0.288814164638519</v>
      </c>
      <c r="E18">
        <v>1932.16029999997</v>
      </c>
      <c r="F18">
        <v>2945</v>
      </c>
      <c r="G18">
        <v>999970</v>
      </c>
    </row>
    <row r="19" spans="1:7" hidden="1" x14ac:dyDescent="0.2">
      <c r="A19">
        <v>327.85086131095801</v>
      </c>
      <c r="B19">
        <v>3</v>
      </c>
      <c r="C19">
        <v>0.159588366031646</v>
      </c>
      <c r="D19">
        <v>0.29114444231987002</v>
      </c>
      <c r="E19">
        <v>1932.0700999999699</v>
      </c>
      <c r="F19">
        <v>2948</v>
      </c>
      <c r="G19">
        <v>999905</v>
      </c>
    </row>
    <row r="20" spans="1:7" hidden="1" x14ac:dyDescent="0.2">
      <c r="A20">
        <v>344.074171543121</v>
      </c>
      <c r="B20" t="s">
        <v>15</v>
      </c>
      <c r="C20">
        <v>0.160044483661651</v>
      </c>
      <c r="D20">
        <v>0.28571750593185402</v>
      </c>
      <c r="E20">
        <v>1932.12129999997</v>
      </c>
      <c r="F20">
        <v>2948</v>
      </c>
      <c r="G20">
        <v>999941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1" sqref="D1:D5"/>
    </sheetView>
  </sheetViews>
  <sheetFormatPr baseColWidth="10" defaultRowHeight="15" x14ac:dyDescent="0.2"/>
  <cols>
    <col min="7" max="7" width="18.83203125" bestFit="1" customWidth="1"/>
  </cols>
  <sheetData>
    <row r="1" spans="1:10" ht="16" x14ac:dyDescent="0.2">
      <c r="A1" s="4" t="s">
        <v>27</v>
      </c>
      <c r="B1" t="s">
        <v>28</v>
      </c>
      <c r="C1" t="s">
        <v>29</v>
      </c>
      <c r="D1">
        <v>81.443065881729098</v>
      </c>
      <c r="E1">
        <v>0</v>
      </c>
      <c r="F1">
        <v>3.3139605522155701E-3</v>
      </c>
      <c r="G1" t="s">
        <v>0</v>
      </c>
      <c r="H1">
        <v>1340.45849999999</v>
      </c>
      <c r="I1">
        <v>2457</v>
      </c>
      <c r="J1">
        <v>999925</v>
      </c>
    </row>
    <row r="2" spans="1:10" ht="16" x14ac:dyDescent="0.2">
      <c r="A2" s="4" t="s">
        <v>27</v>
      </c>
      <c r="B2" t="s">
        <v>28</v>
      </c>
      <c r="C2" t="s">
        <v>29</v>
      </c>
      <c r="D2">
        <v>89.661073446273804</v>
      </c>
      <c r="E2">
        <v>1</v>
      </c>
      <c r="F2">
        <v>1.0180866479873599E-2</v>
      </c>
      <c r="G2" t="s">
        <v>0</v>
      </c>
      <c r="H2">
        <v>1921.49999999998</v>
      </c>
      <c r="I2">
        <v>2886</v>
      </c>
      <c r="J2">
        <v>999874</v>
      </c>
    </row>
    <row r="3" spans="1:10" ht="16" x14ac:dyDescent="0.2">
      <c r="A3" s="4" t="s">
        <v>27</v>
      </c>
      <c r="B3" t="s">
        <v>28</v>
      </c>
      <c r="C3" t="s">
        <v>29</v>
      </c>
      <c r="D3">
        <v>262.56738877296402</v>
      </c>
      <c r="E3">
        <v>2</v>
      </c>
      <c r="F3">
        <v>0.104981319189071</v>
      </c>
      <c r="G3" t="s">
        <v>0</v>
      </c>
      <c r="H3">
        <v>1930.86489999997</v>
      </c>
      <c r="I3">
        <v>2944</v>
      </c>
      <c r="J3">
        <v>999041</v>
      </c>
    </row>
    <row r="4" spans="1:10" ht="16" x14ac:dyDescent="0.2">
      <c r="A4" s="4" t="s">
        <v>27</v>
      </c>
      <c r="B4" t="s">
        <v>28</v>
      </c>
      <c r="C4" t="s">
        <v>29</v>
      </c>
      <c r="D4">
        <v>200.52945709228501</v>
      </c>
      <c r="E4">
        <v>3</v>
      </c>
      <c r="F4">
        <v>5.1847610235214198E-2</v>
      </c>
      <c r="G4" t="s">
        <v>25</v>
      </c>
      <c r="H4">
        <v>1931.97649999997</v>
      </c>
      <c r="I4">
        <v>2990</v>
      </c>
      <c r="J4">
        <v>999983</v>
      </c>
    </row>
    <row r="5" spans="1:10" ht="16" x14ac:dyDescent="0.2">
      <c r="A5" s="4" t="s">
        <v>27</v>
      </c>
      <c r="B5" t="s">
        <v>28</v>
      </c>
      <c r="C5" t="s">
        <v>29</v>
      </c>
      <c r="D5">
        <v>236.51217079162501</v>
      </c>
      <c r="E5">
        <v>3</v>
      </c>
      <c r="F5">
        <v>8.1775034666061397E-2</v>
      </c>
      <c r="G5" t="s">
        <v>26</v>
      </c>
      <c r="H5">
        <v>1932.01439999998</v>
      </c>
      <c r="I5">
        <v>2992</v>
      </c>
      <c r="J5">
        <v>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Quinteiro</dc:creator>
  <cp:lastModifiedBy>Microsoft Office User</cp:lastModifiedBy>
  <dcterms:created xsi:type="dcterms:W3CDTF">2019-04-09T19:15:11Z</dcterms:created>
  <dcterms:modified xsi:type="dcterms:W3CDTF">2019-04-11T17:27:24Z</dcterms:modified>
</cp:coreProperties>
</file>