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_at_UCL\TfL\New_Blackwall\"/>
    </mc:Choice>
  </mc:AlternateContent>
  <xr:revisionPtr revIDLastSave="0" documentId="8_{A637B848-EBCF-421D-94ED-1322F4FF45B1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definedNames>
    <definedName name="_xlchart.v1.0" hidden="1">Sheet1!$H$2:$H$278</definedName>
    <definedName name="_xlchart.v1.1" hidden="1">Sheet1!$Q$2:$Q$195</definedName>
    <definedName name="_xlchart.v1.2" hidden="1">Sheet1!$R$2:$R$195</definedName>
    <definedName name="_xlchart.v1.3" hidden="1">Sheet1!$I$2:$I$278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9" i="1" l="1"/>
  <c r="R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5" i="1"/>
  <c r="P37" i="1"/>
  <c r="P38" i="1"/>
  <c r="P39" i="1"/>
  <c r="P42" i="1"/>
  <c r="P45" i="1"/>
  <c r="P40" i="1"/>
  <c r="P41" i="1"/>
  <c r="P47" i="1"/>
  <c r="P49" i="1"/>
  <c r="P43" i="1"/>
  <c r="P44" i="1"/>
  <c r="P46" i="1"/>
  <c r="P50" i="1"/>
  <c r="P51" i="1"/>
  <c r="P48" i="1"/>
  <c r="P52" i="1"/>
  <c r="P53" i="1"/>
  <c r="P57" i="1"/>
  <c r="P58" i="1"/>
  <c r="P59" i="1"/>
  <c r="P60" i="1"/>
  <c r="P61" i="1"/>
  <c r="P62" i="1"/>
  <c r="P63" i="1"/>
  <c r="P55" i="1"/>
  <c r="P56" i="1"/>
  <c r="P64" i="1"/>
  <c r="P65" i="1"/>
  <c r="P54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1" i="1"/>
  <c r="P82" i="1"/>
  <c r="P83" i="1"/>
  <c r="P84" i="1"/>
  <c r="P85" i="1"/>
  <c r="P80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6" i="1"/>
  <c r="P140" i="1"/>
  <c r="P142" i="1"/>
  <c r="P144" i="1"/>
  <c r="P145" i="1"/>
  <c r="P146" i="1"/>
  <c r="P147" i="1"/>
  <c r="P135" i="1"/>
  <c r="P148" i="1"/>
  <c r="P137" i="1"/>
  <c r="P138" i="1"/>
  <c r="P149" i="1"/>
  <c r="P139" i="1"/>
  <c r="P141" i="1"/>
  <c r="P143" i="1"/>
  <c r="P150" i="1"/>
  <c r="P151" i="1"/>
  <c r="P152" i="1"/>
  <c r="P153" i="1"/>
  <c r="P154" i="1"/>
  <c r="P155" i="1"/>
  <c r="P158" i="1"/>
  <c r="P156" i="1"/>
  <c r="P159" i="1"/>
  <c r="P157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" i="1"/>
  <c r="O3" i="1"/>
  <c r="Q3" i="1" s="1"/>
  <c r="R3" i="1" s="1"/>
  <c r="O4" i="1"/>
  <c r="Q4" i="1" s="1"/>
  <c r="R4" i="1" s="1"/>
  <c r="O5" i="1"/>
  <c r="Q5" i="1" s="1"/>
  <c r="R5" i="1" s="1"/>
  <c r="O6" i="1"/>
  <c r="Q6" i="1" s="1"/>
  <c r="R6" i="1" s="1"/>
  <c r="O7" i="1"/>
  <c r="Q7" i="1" s="1"/>
  <c r="R7" i="1" s="1"/>
  <c r="O8" i="1"/>
  <c r="Q8" i="1" s="1"/>
  <c r="R8" i="1" s="1"/>
  <c r="O9" i="1"/>
  <c r="Q9" i="1" s="1"/>
  <c r="R9" i="1" s="1"/>
  <c r="O10" i="1"/>
  <c r="Q10" i="1" s="1"/>
  <c r="R10" i="1" s="1"/>
  <c r="O11" i="1"/>
  <c r="Q11" i="1" s="1"/>
  <c r="R11" i="1" s="1"/>
  <c r="O12" i="1"/>
  <c r="Q12" i="1" s="1"/>
  <c r="R12" i="1" s="1"/>
  <c r="O13" i="1"/>
  <c r="Q13" i="1" s="1"/>
  <c r="R13" i="1" s="1"/>
  <c r="O14" i="1"/>
  <c r="Q14" i="1" s="1"/>
  <c r="R14" i="1" s="1"/>
  <c r="O15" i="1"/>
  <c r="Q15" i="1" s="1"/>
  <c r="R15" i="1" s="1"/>
  <c r="O16" i="1"/>
  <c r="Q16" i="1" s="1"/>
  <c r="R16" i="1" s="1"/>
  <c r="O17" i="1"/>
  <c r="Q17" i="1" s="1"/>
  <c r="R17" i="1" s="1"/>
  <c r="O18" i="1"/>
  <c r="Q18" i="1" s="1"/>
  <c r="R18" i="1" s="1"/>
  <c r="O19" i="1"/>
  <c r="Q19" i="1" s="1"/>
  <c r="R19" i="1" s="1"/>
  <c r="O20" i="1"/>
  <c r="Q20" i="1" s="1"/>
  <c r="R20" i="1" s="1"/>
  <c r="O21" i="1"/>
  <c r="Q21" i="1" s="1"/>
  <c r="R21" i="1" s="1"/>
  <c r="O22" i="1"/>
  <c r="Q22" i="1" s="1"/>
  <c r="R22" i="1" s="1"/>
  <c r="O23" i="1"/>
  <c r="Q23" i="1" s="1"/>
  <c r="R23" i="1" s="1"/>
  <c r="O24" i="1"/>
  <c r="Q24" i="1" s="1"/>
  <c r="R24" i="1" s="1"/>
  <c r="O25" i="1"/>
  <c r="Q25" i="1" s="1"/>
  <c r="R25" i="1" s="1"/>
  <c r="O26" i="1"/>
  <c r="Q26" i="1" s="1"/>
  <c r="R26" i="1" s="1"/>
  <c r="O27" i="1"/>
  <c r="Q27" i="1" s="1"/>
  <c r="R27" i="1" s="1"/>
  <c r="O28" i="1"/>
  <c r="Q28" i="1" s="1"/>
  <c r="R28" i="1" s="1"/>
  <c r="O29" i="1"/>
  <c r="Q29" i="1" s="1"/>
  <c r="R29" i="1" s="1"/>
  <c r="O30" i="1"/>
  <c r="Q30" i="1" s="1"/>
  <c r="R30" i="1" s="1"/>
  <c r="O31" i="1"/>
  <c r="Q31" i="1" s="1"/>
  <c r="R31" i="1" s="1"/>
  <c r="O32" i="1"/>
  <c r="Q32" i="1" s="1"/>
  <c r="R32" i="1" s="1"/>
  <c r="O33" i="1"/>
  <c r="Q33" i="1" s="1"/>
  <c r="R33" i="1" s="1"/>
  <c r="O34" i="1"/>
  <c r="Q34" i="1" s="1"/>
  <c r="R34" i="1" s="1"/>
  <c r="O36" i="1"/>
  <c r="Q36" i="1" s="1"/>
  <c r="R36" i="1" s="1"/>
  <c r="O35" i="1"/>
  <c r="Q35" i="1" s="1"/>
  <c r="R35" i="1" s="1"/>
  <c r="O37" i="1"/>
  <c r="Q37" i="1" s="1"/>
  <c r="R37" i="1" s="1"/>
  <c r="O38" i="1"/>
  <c r="Q38" i="1" s="1"/>
  <c r="R38" i="1" s="1"/>
  <c r="O39" i="1"/>
  <c r="Q39" i="1" s="1"/>
  <c r="R39" i="1" s="1"/>
  <c r="O42" i="1"/>
  <c r="Q42" i="1" s="1"/>
  <c r="R42" i="1" s="1"/>
  <c r="O45" i="1"/>
  <c r="Q45" i="1" s="1"/>
  <c r="R45" i="1" s="1"/>
  <c r="O40" i="1"/>
  <c r="Q40" i="1" s="1"/>
  <c r="R40" i="1" s="1"/>
  <c r="O41" i="1"/>
  <c r="Q41" i="1" s="1"/>
  <c r="R41" i="1" s="1"/>
  <c r="O47" i="1"/>
  <c r="Q47" i="1" s="1"/>
  <c r="R47" i="1" s="1"/>
  <c r="O49" i="1"/>
  <c r="Q49" i="1" s="1"/>
  <c r="R49" i="1" s="1"/>
  <c r="O43" i="1"/>
  <c r="Q43" i="1" s="1"/>
  <c r="R43" i="1" s="1"/>
  <c r="O44" i="1"/>
  <c r="Q44" i="1" s="1"/>
  <c r="R44" i="1" s="1"/>
  <c r="O46" i="1"/>
  <c r="Q46" i="1" s="1"/>
  <c r="R46" i="1" s="1"/>
  <c r="O50" i="1"/>
  <c r="Q50" i="1" s="1"/>
  <c r="R50" i="1" s="1"/>
  <c r="O51" i="1"/>
  <c r="Q51" i="1" s="1"/>
  <c r="R51" i="1" s="1"/>
  <c r="O48" i="1"/>
  <c r="Q48" i="1" s="1"/>
  <c r="R48" i="1" s="1"/>
  <c r="O52" i="1"/>
  <c r="Q52" i="1" s="1"/>
  <c r="R52" i="1" s="1"/>
  <c r="O53" i="1"/>
  <c r="Q53" i="1" s="1"/>
  <c r="R53" i="1" s="1"/>
  <c r="O57" i="1"/>
  <c r="Q57" i="1" s="1"/>
  <c r="R57" i="1" s="1"/>
  <c r="O58" i="1"/>
  <c r="Q58" i="1" s="1"/>
  <c r="R58" i="1" s="1"/>
  <c r="O59" i="1"/>
  <c r="Q59" i="1" s="1"/>
  <c r="R59" i="1" s="1"/>
  <c r="O60" i="1"/>
  <c r="Q60" i="1" s="1"/>
  <c r="R60" i="1" s="1"/>
  <c r="O61" i="1"/>
  <c r="Q61" i="1" s="1"/>
  <c r="R61" i="1" s="1"/>
  <c r="O62" i="1"/>
  <c r="Q62" i="1" s="1"/>
  <c r="R62" i="1" s="1"/>
  <c r="O63" i="1"/>
  <c r="Q63" i="1" s="1"/>
  <c r="R63" i="1" s="1"/>
  <c r="O55" i="1"/>
  <c r="Q55" i="1" s="1"/>
  <c r="R55" i="1" s="1"/>
  <c r="O56" i="1"/>
  <c r="Q56" i="1" s="1"/>
  <c r="R56" i="1" s="1"/>
  <c r="O64" i="1"/>
  <c r="Q64" i="1" s="1"/>
  <c r="R64" i="1" s="1"/>
  <c r="O65" i="1"/>
  <c r="Q65" i="1" s="1"/>
  <c r="R65" i="1" s="1"/>
  <c r="O54" i="1"/>
  <c r="Q54" i="1" s="1"/>
  <c r="R54" i="1" s="1"/>
  <c r="O66" i="1"/>
  <c r="Q66" i="1" s="1"/>
  <c r="R66" i="1" s="1"/>
  <c r="O67" i="1"/>
  <c r="Q67" i="1" s="1"/>
  <c r="R67" i="1" s="1"/>
  <c r="O68" i="1"/>
  <c r="Q68" i="1" s="1"/>
  <c r="R68" i="1" s="1"/>
  <c r="O69" i="1"/>
  <c r="Q69" i="1" s="1"/>
  <c r="R69" i="1" s="1"/>
  <c r="O70" i="1"/>
  <c r="Q70" i="1" s="1"/>
  <c r="R70" i="1" s="1"/>
  <c r="O71" i="1"/>
  <c r="Q71" i="1" s="1"/>
  <c r="R71" i="1" s="1"/>
  <c r="O72" i="1"/>
  <c r="Q72" i="1" s="1"/>
  <c r="R72" i="1" s="1"/>
  <c r="O73" i="1"/>
  <c r="Q73" i="1" s="1"/>
  <c r="R73" i="1" s="1"/>
  <c r="O74" i="1"/>
  <c r="Q74" i="1" s="1"/>
  <c r="R74" i="1" s="1"/>
  <c r="O75" i="1"/>
  <c r="Q75" i="1" s="1"/>
  <c r="R75" i="1" s="1"/>
  <c r="O76" i="1"/>
  <c r="Q76" i="1" s="1"/>
  <c r="O77" i="1"/>
  <c r="Q77" i="1" s="1"/>
  <c r="R77" i="1" s="1"/>
  <c r="O78" i="1"/>
  <c r="Q78" i="1" s="1"/>
  <c r="R78" i="1" s="1"/>
  <c r="O79" i="1"/>
  <c r="Q79" i="1" s="1"/>
  <c r="R79" i="1" s="1"/>
  <c r="O81" i="1"/>
  <c r="Q81" i="1" s="1"/>
  <c r="R81" i="1" s="1"/>
  <c r="O82" i="1"/>
  <c r="Q82" i="1" s="1"/>
  <c r="R82" i="1" s="1"/>
  <c r="O83" i="1"/>
  <c r="Q83" i="1" s="1"/>
  <c r="R83" i="1" s="1"/>
  <c r="O84" i="1"/>
  <c r="Q84" i="1" s="1"/>
  <c r="R84" i="1" s="1"/>
  <c r="O85" i="1"/>
  <c r="Q85" i="1" s="1"/>
  <c r="R85" i="1" s="1"/>
  <c r="O80" i="1"/>
  <c r="Q80" i="1" s="1"/>
  <c r="R80" i="1" s="1"/>
  <c r="O86" i="1"/>
  <c r="Q86" i="1" s="1"/>
  <c r="R86" i="1" s="1"/>
  <c r="O87" i="1"/>
  <c r="Q87" i="1" s="1"/>
  <c r="R87" i="1" s="1"/>
  <c r="O88" i="1"/>
  <c r="Q88" i="1" s="1"/>
  <c r="R88" i="1" s="1"/>
  <c r="O89" i="1"/>
  <c r="Q89" i="1" s="1"/>
  <c r="R89" i="1" s="1"/>
  <c r="O90" i="1"/>
  <c r="Q90" i="1" s="1"/>
  <c r="R90" i="1" s="1"/>
  <c r="O91" i="1"/>
  <c r="Q91" i="1" s="1"/>
  <c r="R91" i="1" s="1"/>
  <c r="O92" i="1"/>
  <c r="Q92" i="1" s="1"/>
  <c r="R92" i="1" s="1"/>
  <c r="O93" i="1"/>
  <c r="Q93" i="1" s="1"/>
  <c r="R93" i="1" s="1"/>
  <c r="O94" i="1"/>
  <c r="Q94" i="1" s="1"/>
  <c r="R94" i="1" s="1"/>
  <c r="O95" i="1"/>
  <c r="Q95" i="1" s="1"/>
  <c r="R95" i="1" s="1"/>
  <c r="O96" i="1"/>
  <c r="Q96" i="1" s="1"/>
  <c r="R96" i="1" s="1"/>
  <c r="O97" i="1"/>
  <c r="Q97" i="1" s="1"/>
  <c r="R97" i="1" s="1"/>
  <c r="O98" i="1"/>
  <c r="Q98" i="1" s="1"/>
  <c r="R98" i="1" s="1"/>
  <c r="O99" i="1"/>
  <c r="Q99" i="1" s="1"/>
  <c r="R99" i="1" s="1"/>
  <c r="O100" i="1"/>
  <c r="Q100" i="1" s="1"/>
  <c r="R100" i="1" s="1"/>
  <c r="O101" i="1"/>
  <c r="Q101" i="1" s="1"/>
  <c r="R101" i="1" s="1"/>
  <c r="O102" i="1"/>
  <c r="Q102" i="1" s="1"/>
  <c r="R102" i="1" s="1"/>
  <c r="O103" i="1"/>
  <c r="Q103" i="1" s="1"/>
  <c r="R103" i="1" s="1"/>
  <c r="O104" i="1"/>
  <c r="Q104" i="1" s="1"/>
  <c r="R104" i="1" s="1"/>
  <c r="O105" i="1"/>
  <c r="Q105" i="1" s="1"/>
  <c r="R105" i="1" s="1"/>
  <c r="O106" i="1"/>
  <c r="Q106" i="1" s="1"/>
  <c r="R106" i="1" s="1"/>
  <c r="O107" i="1"/>
  <c r="Q107" i="1" s="1"/>
  <c r="R107" i="1" s="1"/>
  <c r="O108" i="1"/>
  <c r="Q108" i="1" s="1"/>
  <c r="R108" i="1" s="1"/>
  <c r="O109" i="1"/>
  <c r="Q109" i="1" s="1"/>
  <c r="R109" i="1" s="1"/>
  <c r="O110" i="1"/>
  <c r="Q110" i="1" s="1"/>
  <c r="R110" i="1" s="1"/>
  <c r="O111" i="1"/>
  <c r="Q111" i="1" s="1"/>
  <c r="R111" i="1" s="1"/>
  <c r="O112" i="1"/>
  <c r="Q112" i="1"/>
  <c r="R112" i="1" s="1"/>
  <c r="O113" i="1"/>
  <c r="Q113" i="1"/>
  <c r="R113" i="1" s="1"/>
  <c r="O114" i="1"/>
  <c r="Q114" i="1" s="1"/>
  <c r="R114" i="1" s="1"/>
  <c r="O115" i="1"/>
  <c r="Q115" i="1" s="1"/>
  <c r="R115" i="1" s="1"/>
  <c r="O116" i="1"/>
  <c r="Q116" i="1" s="1"/>
  <c r="R116" i="1" s="1"/>
  <c r="O117" i="1"/>
  <c r="Q117" i="1" s="1"/>
  <c r="R117" i="1" s="1"/>
  <c r="O118" i="1"/>
  <c r="Q118" i="1" s="1"/>
  <c r="R118" i="1" s="1"/>
  <c r="O119" i="1"/>
  <c r="Q119" i="1" s="1"/>
  <c r="R119" i="1" s="1"/>
  <c r="O120" i="1"/>
  <c r="Q120" i="1" s="1"/>
  <c r="R120" i="1" s="1"/>
  <c r="O121" i="1"/>
  <c r="Q121" i="1" s="1"/>
  <c r="R121" i="1" s="1"/>
  <c r="O122" i="1"/>
  <c r="Q122" i="1" s="1"/>
  <c r="R122" i="1" s="1"/>
  <c r="O123" i="1"/>
  <c r="Q123" i="1" s="1"/>
  <c r="R123" i="1" s="1"/>
  <c r="O124" i="1"/>
  <c r="Q124" i="1" s="1"/>
  <c r="R124" i="1" s="1"/>
  <c r="O125" i="1"/>
  <c r="Q125" i="1" s="1"/>
  <c r="R125" i="1" s="1"/>
  <c r="O126" i="1"/>
  <c r="Q126" i="1" s="1"/>
  <c r="R126" i="1" s="1"/>
  <c r="O127" i="1"/>
  <c r="Q127" i="1" s="1"/>
  <c r="R127" i="1" s="1"/>
  <c r="O128" i="1"/>
  <c r="Q128" i="1" s="1"/>
  <c r="R128" i="1" s="1"/>
  <c r="O129" i="1"/>
  <c r="Q129" i="1" s="1"/>
  <c r="R129" i="1" s="1"/>
  <c r="O130" i="1"/>
  <c r="Q130" i="1" s="1"/>
  <c r="R130" i="1" s="1"/>
  <c r="O131" i="1"/>
  <c r="Q131" i="1" s="1"/>
  <c r="R131" i="1" s="1"/>
  <c r="O132" i="1"/>
  <c r="Q132" i="1" s="1"/>
  <c r="R132" i="1" s="1"/>
  <c r="O133" i="1"/>
  <c r="Q133" i="1" s="1"/>
  <c r="R133" i="1" s="1"/>
  <c r="O134" i="1"/>
  <c r="Q134" i="1" s="1"/>
  <c r="R134" i="1" s="1"/>
  <c r="O136" i="1"/>
  <c r="Q136" i="1" s="1"/>
  <c r="R136" i="1" s="1"/>
  <c r="O140" i="1"/>
  <c r="Q140" i="1" s="1"/>
  <c r="R140" i="1" s="1"/>
  <c r="O142" i="1"/>
  <c r="Q142" i="1" s="1"/>
  <c r="R142" i="1" s="1"/>
  <c r="O144" i="1"/>
  <c r="Q144" i="1" s="1"/>
  <c r="R144" i="1" s="1"/>
  <c r="O145" i="1"/>
  <c r="Q145" i="1" s="1"/>
  <c r="R145" i="1" s="1"/>
  <c r="O146" i="1"/>
  <c r="Q146" i="1" s="1"/>
  <c r="R146" i="1" s="1"/>
  <c r="O147" i="1"/>
  <c r="Q147" i="1" s="1"/>
  <c r="R147" i="1" s="1"/>
  <c r="O135" i="1"/>
  <c r="Q135" i="1" s="1"/>
  <c r="R135" i="1" s="1"/>
  <c r="O148" i="1"/>
  <c r="Q148" i="1" s="1"/>
  <c r="R148" i="1" s="1"/>
  <c r="O137" i="1"/>
  <c r="Q137" i="1" s="1"/>
  <c r="R137" i="1" s="1"/>
  <c r="O138" i="1"/>
  <c r="Q138" i="1" s="1"/>
  <c r="R138" i="1" s="1"/>
  <c r="O149" i="1"/>
  <c r="Q149" i="1" s="1"/>
  <c r="R149" i="1" s="1"/>
  <c r="O139" i="1"/>
  <c r="Q139" i="1" s="1"/>
  <c r="R139" i="1" s="1"/>
  <c r="O141" i="1"/>
  <c r="Q141" i="1"/>
  <c r="R141" i="1" s="1"/>
  <c r="O143" i="1"/>
  <c r="Q143" i="1" s="1"/>
  <c r="R143" i="1" s="1"/>
  <c r="O150" i="1"/>
  <c r="Q150" i="1" s="1"/>
  <c r="R150" i="1" s="1"/>
  <c r="O151" i="1"/>
  <c r="Q151" i="1" s="1"/>
  <c r="R151" i="1" s="1"/>
  <c r="O152" i="1"/>
  <c r="Q152" i="1" s="1"/>
  <c r="R152" i="1" s="1"/>
  <c r="O153" i="1"/>
  <c r="Q153" i="1" s="1"/>
  <c r="R153" i="1" s="1"/>
  <c r="O154" i="1"/>
  <c r="Q154" i="1" s="1"/>
  <c r="R154" i="1" s="1"/>
  <c r="O155" i="1"/>
  <c r="Q155" i="1" s="1"/>
  <c r="R155" i="1" s="1"/>
  <c r="O158" i="1"/>
  <c r="Q158" i="1" s="1"/>
  <c r="R158" i="1" s="1"/>
  <c r="O156" i="1"/>
  <c r="Q156" i="1" s="1"/>
  <c r="R156" i="1" s="1"/>
  <c r="O159" i="1"/>
  <c r="Q159" i="1" s="1"/>
  <c r="R159" i="1" s="1"/>
  <c r="O157" i="1"/>
  <c r="Q157" i="1" s="1"/>
  <c r="R157" i="1" s="1"/>
  <c r="O160" i="1"/>
  <c r="Q160" i="1" s="1"/>
  <c r="R160" i="1" s="1"/>
  <c r="O161" i="1"/>
  <c r="Q161" i="1" s="1"/>
  <c r="R161" i="1" s="1"/>
  <c r="O162" i="1"/>
  <c r="Q162" i="1" s="1"/>
  <c r="R162" i="1" s="1"/>
  <c r="O163" i="1"/>
  <c r="Q163" i="1" s="1"/>
  <c r="R163" i="1" s="1"/>
  <c r="O164" i="1"/>
  <c r="Q164" i="1" s="1"/>
  <c r="R164" i="1" s="1"/>
  <c r="O165" i="1"/>
  <c r="Q165" i="1" s="1"/>
  <c r="R165" i="1" s="1"/>
  <c r="O166" i="1"/>
  <c r="Q166" i="1" s="1"/>
  <c r="R166" i="1" s="1"/>
  <c r="O167" i="1"/>
  <c r="Q167" i="1"/>
  <c r="R167" i="1" s="1"/>
  <c r="O168" i="1"/>
  <c r="Q168" i="1" s="1"/>
  <c r="R168" i="1" s="1"/>
  <c r="O169" i="1"/>
  <c r="Q169" i="1" s="1"/>
  <c r="R169" i="1" s="1"/>
  <c r="O170" i="1"/>
  <c r="Q170" i="1" s="1"/>
  <c r="R170" i="1" s="1"/>
  <c r="O171" i="1"/>
  <c r="Q171" i="1" s="1"/>
  <c r="R171" i="1" s="1"/>
  <c r="O172" i="1"/>
  <c r="Q172" i="1" s="1"/>
  <c r="R172" i="1" s="1"/>
  <c r="O173" i="1"/>
  <c r="Q173" i="1" s="1"/>
  <c r="R173" i="1" s="1"/>
  <c r="O174" i="1"/>
  <c r="Q174" i="1" s="1"/>
  <c r="R174" i="1" s="1"/>
  <c r="O175" i="1"/>
  <c r="Q175" i="1" s="1"/>
  <c r="R175" i="1" s="1"/>
  <c r="O176" i="1"/>
  <c r="Q176" i="1" s="1"/>
  <c r="R176" i="1" s="1"/>
  <c r="O177" i="1"/>
  <c r="Q177" i="1" s="1"/>
  <c r="R177" i="1" s="1"/>
  <c r="O178" i="1"/>
  <c r="Q178" i="1"/>
  <c r="R178" i="1" s="1"/>
  <c r="O179" i="1"/>
  <c r="Q179" i="1" s="1"/>
  <c r="R179" i="1" s="1"/>
  <c r="O180" i="1"/>
  <c r="Q180" i="1" s="1"/>
  <c r="R180" i="1" s="1"/>
  <c r="O181" i="1"/>
  <c r="Q181" i="1" s="1"/>
  <c r="R181" i="1" s="1"/>
  <c r="O182" i="1"/>
  <c r="Q182" i="1" s="1"/>
  <c r="R182" i="1" s="1"/>
  <c r="O183" i="1"/>
  <c r="Q183" i="1" s="1"/>
  <c r="R183" i="1" s="1"/>
  <c r="O184" i="1"/>
  <c r="Q184" i="1" s="1"/>
  <c r="R184" i="1" s="1"/>
  <c r="O185" i="1"/>
  <c r="Q185" i="1" s="1"/>
  <c r="R185" i="1" s="1"/>
  <c r="O186" i="1"/>
  <c r="Q186" i="1" s="1"/>
  <c r="R186" i="1" s="1"/>
  <c r="O187" i="1"/>
  <c r="Q187" i="1" s="1"/>
  <c r="R187" i="1" s="1"/>
  <c r="O188" i="1"/>
  <c r="Q188" i="1" s="1"/>
  <c r="R188" i="1" s="1"/>
  <c r="O189" i="1"/>
  <c r="Q189" i="1" s="1"/>
  <c r="R189" i="1" s="1"/>
  <c r="O190" i="1"/>
  <c r="Q190" i="1" s="1"/>
  <c r="R190" i="1" s="1"/>
  <c r="O191" i="1"/>
  <c r="Q191" i="1" s="1"/>
  <c r="R191" i="1" s="1"/>
  <c r="O192" i="1"/>
  <c r="Q192" i="1" s="1"/>
  <c r="R192" i="1" s="1"/>
  <c r="O193" i="1"/>
  <c r="Q193" i="1" s="1"/>
  <c r="R193" i="1" s="1"/>
  <c r="O194" i="1"/>
  <c r="Q194" i="1" s="1"/>
  <c r="R194" i="1" s="1"/>
  <c r="O195" i="1"/>
  <c r="Q195" i="1" s="1"/>
  <c r="R195" i="1" s="1"/>
  <c r="O2" i="1"/>
  <c r="Q2" i="1" s="1"/>
  <c r="R2" i="1" s="1"/>
  <c r="R197" i="1" s="1"/>
  <c r="R198" i="1" s="1"/>
  <c r="F3" i="1"/>
  <c r="H3" i="1" s="1"/>
  <c r="I3" i="1" s="1"/>
  <c r="F4" i="1"/>
  <c r="H4" i="1" s="1"/>
  <c r="I4" i="1" s="1"/>
  <c r="F5" i="1"/>
  <c r="H5" i="1" s="1"/>
  <c r="I5" i="1" s="1"/>
  <c r="F6" i="1"/>
  <c r="H6" i="1" s="1"/>
  <c r="I6" i="1" s="1"/>
  <c r="F7" i="1"/>
  <c r="H7" i="1" s="1"/>
  <c r="I7" i="1" s="1"/>
  <c r="F8" i="1"/>
  <c r="H8" i="1" s="1"/>
  <c r="I8" i="1" s="1"/>
  <c r="F9" i="1"/>
  <c r="H9" i="1" s="1"/>
  <c r="I9" i="1" s="1"/>
  <c r="F10" i="1"/>
  <c r="H10" i="1" s="1"/>
  <c r="I10" i="1" s="1"/>
  <c r="F11" i="1"/>
  <c r="H11" i="1" s="1"/>
  <c r="I11" i="1" s="1"/>
  <c r="F12" i="1"/>
  <c r="H12" i="1" s="1"/>
  <c r="I12" i="1" s="1"/>
  <c r="F13" i="1"/>
  <c r="H13" i="1" s="1"/>
  <c r="I13" i="1" s="1"/>
  <c r="F14" i="1"/>
  <c r="H14" i="1" s="1"/>
  <c r="I14" i="1" s="1"/>
  <c r="F15" i="1"/>
  <c r="H15" i="1" s="1"/>
  <c r="I15" i="1" s="1"/>
  <c r="F16" i="1"/>
  <c r="H16" i="1" s="1"/>
  <c r="I16" i="1" s="1"/>
  <c r="F17" i="1"/>
  <c r="H17" i="1" s="1"/>
  <c r="I17" i="1" s="1"/>
  <c r="F18" i="1"/>
  <c r="H18" i="1" s="1"/>
  <c r="I18" i="1" s="1"/>
  <c r="F19" i="1"/>
  <c r="H19" i="1" s="1"/>
  <c r="I19" i="1" s="1"/>
  <c r="F20" i="1"/>
  <c r="H20" i="1" s="1"/>
  <c r="I20" i="1" s="1"/>
  <c r="F21" i="1"/>
  <c r="H21" i="1" s="1"/>
  <c r="I21" i="1" s="1"/>
  <c r="F22" i="1"/>
  <c r="H22" i="1" s="1"/>
  <c r="I22" i="1" s="1"/>
  <c r="F23" i="1"/>
  <c r="H23" i="1" s="1"/>
  <c r="I23" i="1" s="1"/>
  <c r="F24" i="1"/>
  <c r="H24" i="1" s="1"/>
  <c r="I24" i="1" s="1"/>
  <c r="F25" i="1"/>
  <c r="H25" i="1" s="1"/>
  <c r="I25" i="1" s="1"/>
  <c r="F26" i="1"/>
  <c r="H26" i="1" s="1"/>
  <c r="I26" i="1" s="1"/>
  <c r="F27" i="1"/>
  <c r="H27" i="1" s="1"/>
  <c r="I27" i="1" s="1"/>
  <c r="F28" i="1"/>
  <c r="H28" i="1" s="1"/>
  <c r="I28" i="1" s="1"/>
  <c r="F29" i="1"/>
  <c r="H29" i="1" s="1"/>
  <c r="I29" i="1" s="1"/>
  <c r="F30" i="1"/>
  <c r="H30" i="1" s="1"/>
  <c r="I30" i="1" s="1"/>
  <c r="F31" i="1"/>
  <c r="H31" i="1" s="1"/>
  <c r="I31" i="1" s="1"/>
  <c r="F32" i="1"/>
  <c r="H32" i="1" s="1"/>
  <c r="I32" i="1" s="1"/>
  <c r="F33" i="1"/>
  <c r="H33" i="1" s="1"/>
  <c r="I33" i="1" s="1"/>
  <c r="F34" i="1"/>
  <c r="H34" i="1" s="1"/>
  <c r="I34" i="1" s="1"/>
  <c r="F35" i="1"/>
  <c r="H35" i="1" s="1"/>
  <c r="I35" i="1" s="1"/>
  <c r="F36" i="1"/>
  <c r="H36" i="1" s="1"/>
  <c r="I36" i="1" s="1"/>
  <c r="F37" i="1"/>
  <c r="H37" i="1" s="1"/>
  <c r="I37" i="1" s="1"/>
  <c r="F38" i="1"/>
  <c r="H38" i="1" s="1"/>
  <c r="I38" i="1" s="1"/>
  <c r="F39" i="1"/>
  <c r="H39" i="1" s="1"/>
  <c r="I39" i="1" s="1"/>
  <c r="F40" i="1"/>
  <c r="H40" i="1" s="1"/>
  <c r="I40" i="1" s="1"/>
  <c r="F41" i="1"/>
  <c r="H41" i="1" s="1"/>
  <c r="I41" i="1" s="1"/>
  <c r="F42" i="1"/>
  <c r="H42" i="1" s="1"/>
  <c r="I42" i="1" s="1"/>
  <c r="F43" i="1"/>
  <c r="H43" i="1" s="1"/>
  <c r="I43" i="1" s="1"/>
  <c r="F44" i="1"/>
  <c r="H44" i="1" s="1"/>
  <c r="I44" i="1" s="1"/>
  <c r="F45" i="1"/>
  <c r="H45" i="1" s="1"/>
  <c r="I45" i="1" s="1"/>
  <c r="F46" i="1"/>
  <c r="H46" i="1" s="1"/>
  <c r="I46" i="1" s="1"/>
  <c r="F47" i="1"/>
  <c r="H47" i="1" s="1"/>
  <c r="I47" i="1" s="1"/>
  <c r="F48" i="1"/>
  <c r="H48" i="1" s="1"/>
  <c r="I48" i="1" s="1"/>
  <c r="F49" i="1"/>
  <c r="H49" i="1" s="1"/>
  <c r="I49" i="1" s="1"/>
  <c r="F50" i="1"/>
  <c r="H50" i="1" s="1"/>
  <c r="I50" i="1" s="1"/>
  <c r="F51" i="1"/>
  <c r="H51" i="1" s="1"/>
  <c r="I51" i="1" s="1"/>
  <c r="F52" i="1"/>
  <c r="H52" i="1" s="1"/>
  <c r="I52" i="1" s="1"/>
  <c r="F53" i="1"/>
  <c r="H53" i="1" s="1"/>
  <c r="I53" i="1" s="1"/>
  <c r="F54" i="1"/>
  <c r="H54" i="1" s="1"/>
  <c r="I54" i="1" s="1"/>
  <c r="F55" i="1"/>
  <c r="H55" i="1" s="1"/>
  <c r="I55" i="1" s="1"/>
  <c r="F56" i="1"/>
  <c r="H56" i="1" s="1"/>
  <c r="I56" i="1" s="1"/>
  <c r="F57" i="1"/>
  <c r="H57" i="1" s="1"/>
  <c r="I57" i="1" s="1"/>
  <c r="F58" i="1"/>
  <c r="H58" i="1" s="1"/>
  <c r="I58" i="1" s="1"/>
  <c r="F59" i="1"/>
  <c r="H59" i="1" s="1"/>
  <c r="I59" i="1" s="1"/>
  <c r="F60" i="1"/>
  <c r="H60" i="1" s="1"/>
  <c r="I60" i="1" s="1"/>
  <c r="F61" i="1"/>
  <c r="H61" i="1" s="1"/>
  <c r="I61" i="1" s="1"/>
  <c r="F62" i="1"/>
  <c r="H62" i="1" s="1"/>
  <c r="I62" i="1" s="1"/>
  <c r="F63" i="1"/>
  <c r="H63" i="1" s="1"/>
  <c r="I63" i="1" s="1"/>
  <c r="F64" i="1"/>
  <c r="H64" i="1" s="1"/>
  <c r="I64" i="1" s="1"/>
  <c r="F65" i="1"/>
  <c r="H65" i="1" s="1"/>
  <c r="I65" i="1" s="1"/>
  <c r="F66" i="1"/>
  <c r="H66" i="1" s="1"/>
  <c r="I66" i="1" s="1"/>
  <c r="F67" i="1"/>
  <c r="H67" i="1" s="1"/>
  <c r="I67" i="1" s="1"/>
  <c r="F68" i="1"/>
  <c r="H68" i="1" s="1"/>
  <c r="I68" i="1" s="1"/>
  <c r="F69" i="1"/>
  <c r="H69" i="1" s="1"/>
  <c r="I69" i="1" s="1"/>
  <c r="F70" i="1"/>
  <c r="H70" i="1" s="1"/>
  <c r="I70" i="1" s="1"/>
  <c r="F71" i="1"/>
  <c r="H71" i="1" s="1"/>
  <c r="I71" i="1" s="1"/>
  <c r="F72" i="1"/>
  <c r="H72" i="1" s="1"/>
  <c r="I72" i="1" s="1"/>
  <c r="F73" i="1"/>
  <c r="H73" i="1" s="1"/>
  <c r="I73" i="1" s="1"/>
  <c r="F74" i="1"/>
  <c r="H74" i="1" s="1"/>
  <c r="I74" i="1" s="1"/>
  <c r="F75" i="1"/>
  <c r="H75" i="1" s="1"/>
  <c r="I75" i="1" s="1"/>
  <c r="F76" i="1"/>
  <c r="H76" i="1" s="1"/>
  <c r="I76" i="1" s="1"/>
  <c r="F77" i="1"/>
  <c r="H77" i="1" s="1"/>
  <c r="I77" i="1" s="1"/>
  <c r="F78" i="1"/>
  <c r="H78" i="1" s="1"/>
  <c r="I78" i="1" s="1"/>
  <c r="F79" i="1"/>
  <c r="H79" i="1" s="1"/>
  <c r="I79" i="1" s="1"/>
  <c r="F80" i="1"/>
  <c r="H80" i="1" s="1"/>
  <c r="I80" i="1" s="1"/>
  <c r="F81" i="1"/>
  <c r="H81" i="1" s="1"/>
  <c r="I81" i="1" s="1"/>
  <c r="F82" i="1"/>
  <c r="H82" i="1" s="1"/>
  <c r="I82" i="1" s="1"/>
  <c r="F83" i="1"/>
  <c r="H83" i="1" s="1"/>
  <c r="I83" i="1" s="1"/>
  <c r="F84" i="1"/>
  <c r="H84" i="1" s="1"/>
  <c r="I84" i="1" s="1"/>
  <c r="F85" i="1"/>
  <c r="H85" i="1" s="1"/>
  <c r="I85" i="1" s="1"/>
  <c r="F86" i="1"/>
  <c r="H86" i="1" s="1"/>
  <c r="I86" i="1" s="1"/>
  <c r="F87" i="1"/>
  <c r="H87" i="1" s="1"/>
  <c r="I87" i="1" s="1"/>
  <c r="F88" i="1"/>
  <c r="H88" i="1" s="1"/>
  <c r="I88" i="1" s="1"/>
  <c r="F89" i="1"/>
  <c r="H89" i="1" s="1"/>
  <c r="I89" i="1" s="1"/>
  <c r="F90" i="1"/>
  <c r="H90" i="1" s="1"/>
  <c r="I90" i="1" s="1"/>
  <c r="F91" i="1"/>
  <c r="H91" i="1" s="1"/>
  <c r="I91" i="1" s="1"/>
  <c r="F92" i="1"/>
  <c r="H92" i="1" s="1"/>
  <c r="I92" i="1" s="1"/>
  <c r="F93" i="1"/>
  <c r="H93" i="1" s="1"/>
  <c r="I93" i="1" s="1"/>
  <c r="F94" i="1"/>
  <c r="H94" i="1" s="1"/>
  <c r="I94" i="1" s="1"/>
  <c r="F95" i="1"/>
  <c r="H95" i="1" s="1"/>
  <c r="I95" i="1" s="1"/>
  <c r="F96" i="1"/>
  <c r="H96" i="1" s="1"/>
  <c r="I96" i="1" s="1"/>
  <c r="F97" i="1"/>
  <c r="H97" i="1" s="1"/>
  <c r="I97" i="1" s="1"/>
  <c r="F98" i="1"/>
  <c r="H98" i="1" s="1"/>
  <c r="I98" i="1" s="1"/>
  <c r="F99" i="1"/>
  <c r="H99" i="1" s="1"/>
  <c r="I99" i="1" s="1"/>
  <c r="F100" i="1"/>
  <c r="H100" i="1" s="1"/>
  <c r="I100" i="1" s="1"/>
  <c r="F101" i="1"/>
  <c r="H101" i="1" s="1"/>
  <c r="I101" i="1" s="1"/>
  <c r="F102" i="1"/>
  <c r="H102" i="1" s="1"/>
  <c r="I102" i="1" s="1"/>
  <c r="F103" i="1"/>
  <c r="H103" i="1" s="1"/>
  <c r="I103" i="1" s="1"/>
  <c r="F104" i="1"/>
  <c r="H104" i="1" s="1"/>
  <c r="I104" i="1" s="1"/>
  <c r="F105" i="1"/>
  <c r="H105" i="1" s="1"/>
  <c r="I105" i="1" s="1"/>
  <c r="F106" i="1"/>
  <c r="H106" i="1" s="1"/>
  <c r="I106" i="1" s="1"/>
  <c r="F107" i="1"/>
  <c r="H107" i="1" s="1"/>
  <c r="I107" i="1" s="1"/>
  <c r="F108" i="1"/>
  <c r="H108" i="1" s="1"/>
  <c r="I108" i="1" s="1"/>
  <c r="F109" i="1"/>
  <c r="H109" i="1" s="1"/>
  <c r="I109" i="1" s="1"/>
  <c r="F110" i="1"/>
  <c r="H110" i="1" s="1"/>
  <c r="I110" i="1" s="1"/>
  <c r="F111" i="1"/>
  <c r="H111" i="1" s="1"/>
  <c r="I111" i="1" s="1"/>
  <c r="F112" i="1"/>
  <c r="H112" i="1" s="1"/>
  <c r="I112" i="1" s="1"/>
  <c r="F113" i="1"/>
  <c r="H113" i="1" s="1"/>
  <c r="I113" i="1" s="1"/>
  <c r="F114" i="1"/>
  <c r="H114" i="1" s="1"/>
  <c r="I114" i="1" s="1"/>
  <c r="F115" i="1"/>
  <c r="H115" i="1" s="1"/>
  <c r="I115" i="1" s="1"/>
  <c r="F116" i="1"/>
  <c r="H116" i="1" s="1"/>
  <c r="I116" i="1" s="1"/>
  <c r="F117" i="1"/>
  <c r="H117" i="1" s="1"/>
  <c r="I117" i="1" s="1"/>
  <c r="F118" i="1"/>
  <c r="H118" i="1" s="1"/>
  <c r="I118" i="1" s="1"/>
  <c r="F119" i="1"/>
  <c r="H119" i="1" s="1"/>
  <c r="I119" i="1" s="1"/>
  <c r="F120" i="1"/>
  <c r="H120" i="1" s="1"/>
  <c r="I120" i="1" s="1"/>
  <c r="F121" i="1"/>
  <c r="H121" i="1" s="1"/>
  <c r="I121" i="1" s="1"/>
  <c r="F122" i="1"/>
  <c r="H122" i="1" s="1"/>
  <c r="I122" i="1" s="1"/>
  <c r="F123" i="1"/>
  <c r="H123" i="1" s="1"/>
  <c r="I123" i="1" s="1"/>
  <c r="F124" i="1"/>
  <c r="H124" i="1" s="1"/>
  <c r="I124" i="1" s="1"/>
  <c r="F125" i="1"/>
  <c r="H125" i="1" s="1"/>
  <c r="I125" i="1" s="1"/>
  <c r="F126" i="1"/>
  <c r="H126" i="1" s="1"/>
  <c r="I126" i="1" s="1"/>
  <c r="F127" i="1"/>
  <c r="H127" i="1" s="1"/>
  <c r="I127" i="1" s="1"/>
  <c r="F128" i="1"/>
  <c r="H128" i="1" s="1"/>
  <c r="I128" i="1" s="1"/>
  <c r="F129" i="1"/>
  <c r="H129" i="1" s="1"/>
  <c r="I129" i="1" s="1"/>
  <c r="F130" i="1"/>
  <c r="H130" i="1" s="1"/>
  <c r="I130" i="1" s="1"/>
  <c r="F131" i="1"/>
  <c r="H131" i="1" s="1"/>
  <c r="I131" i="1" s="1"/>
  <c r="F132" i="1"/>
  <c r="H132" i="1" s="1"/>
  <c r="I132" i="1" s="1"/>
  <c r="F133" i="1"/>
  <c r="H133" i="1" s="1"/>
  <c r="I133" i="1" s="1"/>
  <c r="F134" i="1"/>
  <c r="H134" i="1" s="1"/>
  <c r="I134" i="1" s="1"/>
  <c r="F135" i="1"/>
  <c r="H135" i="1" s="1"/>
  <c r="I135" i="1" s="1"/>
  <c r="F136" i="1"/>
  <c r="H136" i="1" s="1"/>
  <c r="I136" i="1" s="1"/>
  <c r="F137" i="1"/>
  <c r="H137" i="1" s="1"/>
  <c r="I137" i="1" s="1"/>
  <c r="F138" i="1"/>
  <c r="H138" i="1" s="1"/>
  <c r="I138" i="1" s="1"/>
  <c r="F139" i="1"/>
  <c r="H139" i="1" s="1"/>
  <c r="I139" i="1" s="1"/>
  <c r="F140" i="1"/>
  <c r="H140" i="1" s="1"/>
  <c r="I140" i="1" s="1"/>
  <c r="F141" i="1"/>
  <c r="H141" i="1" s="1"/>
  <c r="I141" i="1" s="1"/>
  <c r="F142" i="1"/>
  <c r="H142" i="1" s="1"/>
  <c r="I142" i="1" s="1"/>
  <c r="F143" i="1"/>
  <c r="H143" i="1" s="1"/>
  <c r="I143" i="1" s="1"/>
  <c r="F144" i="1"/>
  <c r="H144" i="1" s="1"/>
  <c r="I144" i="1" s="1"/>
  <c r="F145" i="1"/>
  <c r="H145" i="1" s="1"/>
  <c r="I145" i="1" s="1"/>
  <c r="F146" i="1"/>
  <c r="H146" i="1" s="1"/>
  <c r="I146" i="1" s="1"/>
  <c r="F147" i="1"/>
  <c r="H147" i="1" s="1"/>
  <c r="I147" i="1" s="1"/>
  <c r="F148" i="1"/>
  <c r="H148" i="1" s="1"/>
  <c r="I148" i="1" s="1"/>
  <c r="F149" i="1"/>
  <c r="H149" i="1" s="1"/>
  <c r="I149" i="1" s="1"/>
  <c r="F150" i="1"/>
  <c r="H150" i="1" s="1"/>
  <c r="I150" i="1" s="1"/>
  <c r="F151" i="1"/>
  <c r="H151" i="1" s="1"/>
  <c r="I151" i="1" s="1"/>
  <c r="F152" i="1"/>
  <c r="H152" i="1" s="1"/>
  <c r="I152" i="1" s="1"/>
  <c r="F153" i="1"/>
  <c r="H153" i="1" s="1"/>
  <c r="I153" i="1" s="1"/>
  <c r="F154" i="1"/>
  <c r="H154" i="1" s="1"/>
  <c r="I154" i="1" s="1"/>
  <c r="F155" i="1"/>
  <c r="H155" i="1" s="1"/>
  <c r="I155" i="1" s="1"/>
  <c r="F156" i="1"/>
  <c r="H156" i="1" s="1"/>
  <c r="I156" i="1" s="1"/>
  <c r="F157" i="1"/>
  <c r="H157" i="1" s="1"/>
  <c r="I157" i="1" s="1"/>
  <c r="F158" i="1"/>
  <c r="H158" i="1" s="1"/>
  <c r="I158" i="1" s="1"/>
  <c r="F159" i="1"/>
  <c r="H159" i="1" s="1"/>
  <c r="I159" i="1" s="1"/>
  <c r="F160" i="1"/>
  <c r="H160" i="1" s="1"/>
  <c r="I160" i="1" s="1"/>
  <c r="F161" i="1"/>
  <c r="H161" i="1" s="1"/>
  <c r="I161" i="1" s="1"/>
  <c r="F162" i="1"/>
  <c r="H162" i="1" s="1"/>
  <c r="I162" i="1" s="1"/>
  <c r="F163" i="1"/>
  <c r="H163" i="1" s="1"/>
  <c r="I163" i="1" s="1"/>
  <c r="F164" i="1"/>
  <c r="H164" i="1" s="1"/>
  <c r="I164" i="1" s="1"/>
  <c r="F165" i="1"/>
  <c r="H165" i="1" s="1"/>
  <c r="I165" i="1" s="1"/>
  <c r="F166" i="1"/>
  <c r="H166" i="1" s="1"/>
  <c r="I166" i="1" s="1"/>
  <c r="F167" i="1"/>
  <c r="H167" i="1" s="1"/>
  <c r="I167" i="1" s="1"/>
  <c r="F168" i="1"/>
  <c r="H168" i="1" s="1"/>
  <c r="I168" i="1" s="1"/>
  <c r="F169" i="1"/>
  <c r="H169" i="1" s="1"/>
  <c r="I169" i="1" s="1"/>
  <c r="F170" i="1"/>
  <c r="H170" i="1" s="1"/>
  <c r="I170" i="1" s="1"/>
  <c r="F171" i="1"/>
  <c r="H171" i="1" s="1"/>
  <c r="I171" i="1" s="1"/>
  <c r="F172" i="1"/>
  <c r="H172" i="1" s="1"/>
  <c r="I172" i="1" s="1"/>
  <c r="F173" i="1"/>
  <c r="H173" i="1" s="1"/>
  <c r="I173" i="1" s="1"/>
  <c r="F174" i="1"/>
  <c r="H174" i="1" s="1"/>
  <c r="I174" i="1" s="1"/>
  <c r="F175" i="1"/>
  <c r="H175" i="1" s="1"/>
  <c r="I175" i="1" s="1"/>
  <c r="F176" i="1"/>
  <c r="H176" i="1" s="1"/>
  <c r="I176" i="1" s="1"/>
  <c r="F177" i="1"/>
  <c r="H177" i="1" s="1"/>
  <c r="I177" i="1" s="1"/>
  <c r="F178" i="1"/>
  <c r="H178" i="1" s="1"/>
  <c r="I178" i="1" s="1"/>
  <c r="F179" i="1"/>
  <c r="H179" i="1" s="1"/>
  <c r="I179" i="1" s="1"/>
  <c r="F180" i="1"/>
  <c r="H180" i="1" s="1"/>
  <c r="I180" i="1" s="1"/>
  <c r="F181" i="1"/>
  <c r="H181" i="1" s="1"/>
  <c r="I181" i="1" s="1"/>
  <c r="F182" i="1"/>
  <c r="H182" i="1" s="1"/>
  <c r="I182" i="1" s="1"/>
  <c r="F183" i="1"/>
  <c r="H183" i="1" s="1"/>
  <c r="I183" i="1" s="1"/>
  <c r="F184" i="1"/>
  <c r="H184" i="1" s="1"/>
  <c r="I184" i="1" s="1"/>
  <c r="F185" i="1"/>
  <c r="H185" i="1" s="1"/>
  <c r="I185" i="1" s="1"/>
  <c r="F186" i="1"/>
  <c r="H186" i="1" s="1"/>
  <c r="I186" i="1" s="1"/>
  <c r="F187" i="1"/>
  <c r="H187" i="1" s="1"/>
  <c r="I187" i="1" s="1"/>
  <c r="F188" i="1"/>
  <c r="H188" i="1" s="1"/>
  <c r="I188" i="1" s="1"/>
  <c r="F189" i="1"/>
  <c r="H189" i="1" s="1"/>
  <c r="I189" i="1" s="1"/>
  <c r="F190" i="1"/>
  <c r="H190" i="1" s="1"/>
  <c r="I190" i="1" s="1"/>
  <c r="F191" i="1"/>
  <c r="H191" i="1" s="1"/>
  <c r="I191" i="1" s="1"/>
  <c r="F192" i="1"/>
  <c r="H192" i="1" s="1"/>
  <c r="I192" i="1" s="1"/>
  <c r="F193" i="1"/>
  <c r="H193" i="1" s="1"/>
  <c r="I193" i="1" s="1"/>
  <c r="F194" i="1"/>
  <c r="H194" i="1" s="1"/>
  <c r="I194" i="1" s="1"/>
  <c r="F195" i="1"/>
  <c r="H195" i="1" s="1"/>
  <c r="I195" i="1" s="1"/>
  <c r="F196" i="1"/>
  <c r="H196" i="1" s="1"/>
  <c r="I196" i="1" s="1"/>
  <c r="F197" i="1"/>
  <c r="H197" i="1" s="1"/>
  <c r="F198" i="1"/>
  <c r="H198" i="1" s="1"/>
  <c r="I198" i="1" s="1"/>
  <c r="F199" i="1"/>
  <c r="H199" i="1" s="1"/>
  <c r="I199" i="1" s="1"/>
  <c r="F200" i="1"/>
  <c r="H200" i="1" s="1"/>
  <c r="I200" i="1" s="1"/>
  <c r="F201" i="1"/>
  <c r="H201" i="1" s="1"/>
  <c r="I201" i="1" s="1"/>
  <c r="F202" i="1"/>
  <c r="H202" i="1" s="1"/>
  <c r="I202" i="1" s="1"/>
  <c r="F203" i="1"/>
  <c r="H203" i="1" s="1"/>
  <c r="I203" i="1" s="1"/>
  <c r="F204" i="1"/>
  <c r="H204" i="1" s="1"/>
  <c r="I204" i="1" s="1"/>
  <c r="F205" i="1"/>
  <c r="H205" i="1" s="1"/>
  <c r="I205" i="1" s="1"/>
  <c r="F206" i="1"/>
  <c r="H206" i="1" s="1"/>
  <c r="I206" i="1" s="1"/>
  <c r="F207" i="1"/>
  <c r="H207" i="1" s="1"/>
  <c r="I207" i="1" s="1"/>
  <c r="F208" i="1"/>
  <c r="H208" i="1" s="1"/>
  <c r="I208" i="1" s="1"/>
  <c r="F209" i="1"/>
  <c r="H209" i="1" s="1"/>
  <c r="I209" i="1" s="1"/>
  <c r="F210" i="1"/>
  <c r="H210" i="1" s="1"/>
  <c r="I210" i="1" s="1"/>
  <c r="F211" i="1"/>
  <c r="H211" i="1" s="1"/>
  <c r="I211" i="1" s="1"/>
  <c r="F212" i="1"/>
  <c r="H212" i="1" s="1"/>
  <c r="I212" i="1" s="1"/>
  <c r="F213" i="1"/>
  <c r="H213" i="1" s="1"/>
  <c r="I213" i="1" s="1"/>
  <c r="F214" i="1"/>
  <c r="H214" i="1" s="1"/>
  <c r="I214" i="1" s="1"/>
  <c r="F215" i="1"/>
  <c r="H215" i="1" s="1"/>
  <c r="I215" i="1" s="1"/>
  <c r="F216" i="1"/>
  <c r="H216" i="1" s="1"/>
  <c r="I216" i="1" s="1"/>
  <c r="F217" i="1"/>
  <c r="H217" i="1" s="1"/>
  <c r="I217" i="1" s="1"/>
  <c r="F218" i="1"/>
  <c r="H218" i="1" s="1"/>
  <c r="I218" i="1" s="1"/>
  <c r="F219" i="1"/>
  <c r="H219" i="1" s="1"/>
  <c r="I219" i="1" s="1"/>
  <c r="F220" i="1"/>
  <c r="H220" i="1" s="1"/>
  <c r="I220" i="1" s="1"/>
  <c r="F221" i="1"/>
  <c r="H221" i="1" s="1"/>
  <c r="I221" i="1" s="1"/>
  <c r="F222" i="1"/>
  <c r="H222" i="1" s="1"/>
  <c r="I222" i="1" s="1"/>
  <c r="F223" i="1"/>
  <c r="H223" i="1" s="1"/>
  <c r="I223" i="1" s="1"/>
  <c r="F224" i="1"/>
  <c r="H224" i="1" s="1"/>
  <c r="I224" i="1" s="1"/>
  <c r="F225" i="1"/>
  <c r="H225" i="1" s="1"/>
  <c r="I225" i="1" s="1"/>
  <c r="F226" i="1"/>
  <c r="H226" i="1" s="1"/>
  <c r="I226" i="1" s="1"/>
  <c r="F227" i="1"/>
  <c r="H227" i="1" s="1"/>
  <c r="I227" i="1" s="1"/>
  <c r="F228" i="1"/>
  <c r="H228" i="1" s="1"/>
  <c r="I228" i="1" s="1"/>
  <c r="F229" i="1"/>
  <c r="H229" i="1" s="1"/>
  <c r="I229" i="1" s="1"/>
  <c r="F230" i="1"/>
  <c r="H230" i="1" s="1"/>
  <c r="I230" i="1" s="1"/>
  <c r="F231" i="1"/>
  <c r="H231" i="1" s="1"/>
  <c r="I231" i="1" s="1"/>
  <c r="F232" i="1"/>
  <c r="H232" i="1" s="1"/>
  <c r="I232" i="1" s="1"/>
  <c r="F233" i="1"/>
  <c r="H233" i="1" s="1"/>
  <c r="I233" i="1" s="1"/>
  <c r="F234" i="1"/>
  <c r="H234" i="1" s="1"/>
  <c r="I234" i="1" s="1"/>
  <c r="F235" i="1"/>
  <c r="H235" i="1" s="1"/>
  <c r="I235" i="1" s="1"/>
  <c r="F236" i="1"/>
  <c r="H236" i="1" s="1"/>
  <c r="I236" i="1" s="1"/>
  <c r="F237" i="1"/>
  <c r="H237" i="1" s="1"/>
  <c r="I237" i="1" s="1"/>
  <c r="F238" i="1"/>
  <c r="H238" i="1" s="1"/>
  <c r="I238" i="1" s="1"/>
  <c r="F239" i="1"/>
  <c r="H239" i="1" s="1"/>
  <c r="I239" i="1" s="1"/>
  <c r="F240" i="1"/>
  <c r="H240" i="1" s="1"/>
  <c r="I240" i="1" s="1"/>
  <c r="F241" i="1"/>
  <c r="H241" i="1" s="1"/>
  <c r="I241" i="1" s="1"/>
  <c r="F242" i="1"/>
  <c r="H242" i="1" s="1"/>
  <c r="I242" i="1" s="1"/>
  <c r="F243" i="1"/>
  <c r="H243" i="1" s="1"/>
  <c r="I243" i="1" s="1"/>
  <c r="F244" i="1"/>
  <c r="H244" i="1" s="1"/>
  <c r="I244" i="1" s="1"/>
  <c r="F245" i="1"/>
  <c r="H245" i="1" s="1"/>
  <c r="I245" i="1" s="1"/>
  <c r="F246" i="1"/>
  <c r="H246" i="1" s="1"/>
  <c r="I246" i="1" s="1"/>
  <c r="F247" i="1"/>
  <c r="H247" i="1" s="1"/>
  <c r="I247" i="1" s="1"/>
  <c r="F248" i="1"/>
  <c r="H248" i="1" s="1"/>
  <c r="I248" i="1" s="1"/>
  <c r="F249" i="1"/>
  <c r="H249" i="1" s="1"/>
  <c r="F250" i="1"/>
  <c r="H250" i="1" s="1"/>
  <c r="I250" i="1" s="1"/>
  <c r="F251" i="1"/>
  <c r="H251" i="1" s="1"/>
  <c r="I251" i="1" s="1"/>
  <c r="F252" i="1"/>
  <c r="H252" i="1" s="1"/>
  <c r="I252" i="1" s="1"/>
  <c r="F253" i="1"/>
  <c r="H253" i="1" s="1"/>
  <c r="I253" i="1" s="1"/>
  <c r="F254" i="1"/>
  <c r="H254" i="1" s="1"/>
  <c r="I254" i="1" s="1"/>
  <c r="F255" i="1"/>
  <c r="H255" i="1" s="1"/>
  <c r="I255" i="1" s="1"/>
  <c r="F256" i="1"/>
  <c r="H256" i="1" s="1"/>
  <c r="I256" i="1" s="1"/>
  <c r="F257" i="1"/>
  <c r="H257" i="1" s="1"/>
  <c r="I257" i="1" s="1"/>
  <c r="F258" i="1"/>
  <c r="H258" i="1" s="1"/>
  <c r="I258" i="1" s="1"/>
  <c r="F259" i="1"/>
  <c r="H259" i="1" s="1"/>
  <c r="I259" i="1" s="1"/>
  <c r="F260" i="1"/>
  <c r="H260" i="1" s="1"/>
  <c r="I260" i="1" s="1"/>
  <c r="F261" i="1"/>
  <c r="H261" i="1" s="1"/>
  <c r="I261" i="1" s="1"/>
  <c r="F262" i="1"/>
  <c r="H262" i="1" s="1"/>
  <c r="I262" i="1" s="1"/>
  <c r="F263" i="1"/>
  <c r="H263" i="1" s="1"/>
  <c r="I263" i="1" s="1"/>
  <c r="F264" i="1"/>
  <c r="H264" i="1" s="1"/>
  <c r="I264" i="1" s="1"/>
  <c r="F265" i="1"/>
  <c r="H265" i="1" s="1"/>
  <c r="I265" i="1" s="1"/>
  <c r="F266" i="1"/>
  <c r="H266" i="1" s="1"/>
  <c r="I266" i="1" s="1"/>
  <c r="F267" i="1"/>
  <c r="H267" i="1" s="1"/>
  <c r="I267" i="1" s="1"/>
  <c r="F268" i="1"/>
  <c r="H268" i="1" s="1"/>
  <c r="I268" i="1" s="1"/>
  <c r="F269" i="1"/>
  <c r="H269" i="1" s="1"/>
  <c r="I269" i="1" s="1"/>
  <c r="F270" i="1"/>
  <c r="H270" i="1" s="1"/>
  <c r="I270" i="1" s="1"/>
  <c r="F271" i="1"/>
  <c r="H271" i="1" s="1"/>
  <c r="I271" i="1" s="1"/>
  <c r="F272" i="1"/>
  <c r="H272" i="1" s="1"/>
  <c r="I272" i="1" s="1"/>
  <c r="F273" i="1"/>
  <c r="H273" i="1" s="1"/>
  <c r="I273" i="1" s="1"/>
  <c r="F274" i="1"/>
  <c r="H274" i="1" s="1"/>
  <c r="I274" i="1" s="1"/>
  <c r="F275" i="1"/>
  <c r="H275" i="1" s="1"/>
  <c r="I275" i="1" s="1"/>
  <c r="F276" i="1"/>
  <c r="H276" i="1" s="1"/>
  <c r="I276" i="1" s="1"/>
  <c r="F277" i="1"/>
  <c r="H277" i="1" s="1"/>
  <c r="I277" i="1" s="1"/>
  <c r="F278" i="1"/>
  <c r="H278" i="1" s="1"/>
  <c r="I278" i="1" s="1"/>
  <c r="F2" i="1"/>
  <c r="H2" i="1" s="1"/>
  <c r="I2" i="1" s="1"/>
  <c r="H282" i="1" l="1"/>
  <c r="R196" i="1"/>
  <c r="F281" i="1"/>
  <c r="I197" i="1"/>
  <c r="H281" i="1"/>
  <c r="Q197" i="1"/>
  <c r="Q198" i="1" s="1"/>
  <c r="H279" i="1"/>
  <c r="H280" i="1"/>
  <c r="F279" i="1"/>
  <c r="Q196" i="1"/>
  <c r="F280" i="1"/>
  <c r="O197" i="1"/>
  <c r="O198" i="1" s="1"/>
  <c r="O196" i="1" l="1"/>
  <c r="I281" i="1"/>
  <c r="I280" i="1"/>
  <c r="I279" i="1"/>
</calcChain>
</file>

<file path=xl/sharedStrings.xml><?xml version="1.0" encoding="utf-8"?>
<sst xmlns="http://schemas.openxmlformats.org/spreadsheetml/2006/main" count="1910" uniqueCount="1705">
  <si>
    <t>ID</t>
  </si>
  <si>
    <t>8.0</t>
  </si>
  <si>
    <t>9.0</t>
  </si>
  <si>
    <t>12.0</t>
  </si>
  <si>
    <t>18.0</t>
  </si>
  <si>
    <t>21.0</t>
  </si>
  <si>
    <t>24.0</t>
  </si>
  <si>
    <t>28.0</t>
  </si>
  <si>
    <t>33.0</t>
  </si>
  <si>
    <t>38.0</t>
  </si>
  <si>
    <t>46.0</t>
  </si>
  <si>
    <t>48.0</t>
  </si>
  <si>
    <t>50.0</t>
  </si>
  <si>
    <t>51.0</t>
  </si>
  <si>
    <t>58.0</t>
  </si>
  <si>
    <t>60.0</t>
  </si>
  <si>
    <t>71.0</t>
  </si>
  <si>
    <t>75.0</t>
  </si>
  <si>
    <t>77.0</t>
  </si>
  <si>
    <t>78.0</t>
  </si>
  <si>
    <t>82.0</t>
  </si>
  <si>
    <t>87.0</t>
  </si>
  <si>
    <t>93.0</t>
  </si>
  <si>
    <t>94.0</t>
  </si>
  <si>
    <t>96.0</t>
  </si>
  <si>
    <t>98.0</t>
  </si>
  <si>
    <t>101.0</t>
  </si>
  <si>
    <t>105.0</t>
  </si>
  <si>
    <t>119.0</t>
  </si>
  <si>
    <t>124.0</t>
  </si>
  <si>
    <t>126.0</t>
  </si>
  <si>
    <t>129.0</t>
  </si>
  <si>
    <t>133.0</t>
  </si>
  <si>
    <t>146.0</t>
  </si>
  <si>
    <t>147.0</t>
  </si>
  <si>
    <t>155.0</t>
  </si>
  <si>
    <t>159.0</t>
  </si>
  <si>
    <t>161.0</t>
  </si>
  <si>
    <t>173.0</t>
  </si>
  <si>
    <t>175.0</t>
  </si>
  <si>
    <t>187.0</t>
  </si>
  <si>
    <t>188.0</t>
  </si>
  <si>
    <t>204.0</t>
  </si>
  <si>
    <t>212.0</t>
  </si>
  <si>
    <t>213.0</t>
  </si>
  <si>
    <t>215.0</t>
  </si>
  <si>
    <t>222.0</t>
  </si>
  <si>
    <t>224.0</t>
  </si>
  <si>
    <t>226.0</t>
  </si>
  <si>
    <t>229.0</t>
  </si>
  <si>
    <t>235.0</t>
  </si>
  <si>
    <t>236.0</t>
  </si>
  <si>
    <t>238.0</t>
  </si>
  <si>
    <t>239.0</t>
  </si>
  <si>
    <t>249.0</t>
  </si>
  <si>
    <t>250.0</t>
  </si>
  <si>
    <t>253.0</t>
  </si>
  <si>
    <t>259.0</t>
  </si>
  <si>
    <t>263.0</t>
  </si>
  <si>
    <t>266.0</t>
  </si>
  <si>
    <t>271.0</t>
  </si>
  <si>
    <t>282.0</t>
  </si>
  <si>
    <t>285.0</t>
  </si>
  <si>
    <t>292.0</t>
  </si>
  <si>
    <t>294.0</t>
  </si>
  <si>
    <t>295.0</t>
  </si>
  <si>
    <t>296.0</t>
  </si>
  <si>
    <t>302.0</t>
  </si>
  <si>
    <t>312.0</t>
  </si>
  <si>
    <t>313.0</t>
  </si>
  <si>
    <t>315.0</t>
  </si>
  <si>
    <t>316.0</t>
  </si>
  <si>
    <t>323.0</t>
  </si>
  <si>
    <t>324.0</t>
  </si>
  <si>
    <t>337.0</t>
  </si>
  <si>
    <t>341.0</t>
  </si>
  <si>
    <t>348.0</t>
  </si>
  <si>
    <t>349.0</t>
  </si>
  <si>
    <t>352.0</t>
  </si>
  <si>
    <t>359.0</t>
  </si>
  <si>
    <t>360.0</t>
  </si>
  <si>
    <t>361.0</t>
  </si>
  <si>
    <t>362.0</t>
  </si>
  <si>
    <t>376.0</t>
  </si>
  <si>
    <t>377.0</t>
  </si>
  <si>
    <t>381.0</t>
  </si>
  <si>
    <t>393.0</t>
  </si>
  <si>
    <t>396.0</t>
  </si>
  <si>
    <t>397.0</t>
  </si>
  <si>
    <t>398.0</t>
  </si>
  <si>
    <t>399.0</t>
  </si>
  <si>
    <t>405.0</t>
  </si>
  <si>
    <t>410.0</t>
  </si>
  <si>
    <t>422.0</t>
  </si>
  <si>
    <t>423.0</t>
  </si>
  <si>
    <t>424.0</t>
  </si>
  <si>
    <t>425.0</t>
  </si>
  <si>
    <t>430.0</t>
  </si>
  <si>
    <t>434.0</t>
  </si>
  <si>
    <t>446.0</t>
  </si>
  <si>
    <t>451.0</t>
  </si>
  <si>
    <t>461.0</t>
  </si>
  <si>
    <t>462.0</t>
  </si>
  <si>
    <t>465.0</t>
  </si>
  <si>
    <t>472.0</t>
  </si>
  <si>
    <t>476.0</t>
  </si>
  <si>
    <t>479.0</t>
  </si>
  <si>
    <t>481.0</t>
  </si>
  <si>
    <t>482.0</t>
  </si>
  <si>
    <t>487.0</t>
  </si>
  <si>
    <t>490.0</t>
  </si>
  <si>
    <t>492.0</t>
  </si>
  <si>
    <t>501.0</t>
  </si>
  <si>
    <t>508.0</t>
  </si>
  <si>
    <t>513.0</t>
  </si>
  <si>
    <t>517.0</t>
  </si>
  <si>
    <t>519.0</t>
  </si>
  <si>
    <t>528.0</t>
  </si>
  <si>
    <t>529.0</t>
  </si>
  <si>
    <t>533.0</t>
  </si>
  <si>
    <t>534.0</t>
  </si>
  <si>
    <t>557.0</t>
  </si>
  <si>
    <t>558.0</t>
  </si>
  <si>
    <t>563.0</t>
  </si>
  <si>
    <t>565.0</t>
  </si>
  <si>
    <t>568.0</t>
  </si>
  <si>
    <t>571.0</t>
  </si>
  <si>
    <t>574.0</t>
  </si>
  <si>
    <t>576.0</t>
  </si>
  <si>
    <t>588.0</t>
  </si>
  <si>
    <t>596.0</t>
  </si>
  <si>
    <t>607.0</t>
  </si>
  <si>
    <t>608.0</t>
  </si>
  <si>
    <t>610.0</t>
  </si>
  <si>
    <t>612.0</t>
  </si>
  <si>
    <t>623.0</t>
  </si>
  <si>
    <t>629.0</t>
  </si>
  <si>
    <t>634.0</t>
  </si>
  <si>
    <t>636.0</t>
  </si>
  <si>
    <t>637.0</t>
  </si>
  <si>
    <t>641.0</t>
  </si>
  <si>
    <t>646.0</t>
  </si>
  <si>
    <t>648.0</t>
  </si>
  <si>
    <t>659.0</t>
  </si>
  <si>
    <t>663.0</t>
  </si>
  <si>
    <t>666.0</t>
  </si>
  <si>
    <t>682.0</t>
  </si>
  <si>
    <t>686.0</t>
  </si>
  <si>
    <t>693.0</t>
  </si>
  <si>
    <t>695.0</t>
  </si>
  <si>
    <t>698.0</t>
  </si>
  <si>
    <t>699.0</t>
  </si>
  <si>
    <t>700.0</t>
  </si>
  <si>
    <t>702.0</t>
  </si>
  <si>
    <t>707.0</t>
  </si>
  <si>
    <t>709.0</t>
  </si>
  <si>
    <t>710.0</t>
  </si>
  <si>
    <t>713.0</t>
  </si>
  <si>
    <t>715.0</t>
  </si>
  <si>
    <t>719.0</t>
  </si>
  <si>
    <t>736.0</t>
  </si>
  <si>
    <t>737.0</t>
  </si>
  <si>
    <t>738.0</t>
  </si>
  <si>
    <t>742.0</t>
  </si>
  <si>
    <t>743.0</t>
  </si>
  <si>
    <t>752.0</t>
  </si>
  <si>
    <t>758.0</t>
  </si>
  <si>
    <t>761.0</t>
  </si>
  <si>
    <t>765.0</t>
  </si>
  <si>
    <t>769.0</t>
  </si>
  <si>
    <t>783.0</t>
  </si>
  <si>
    <t>785.0</t>
  </si>
  <si>
    <t>802.0</t>
  </si>
  <si>
    <t>809.0</t>
  </si>
  <si>
    <t>811.0</t>
  </si>
  <si>
    <t>818.0</t>
  </si>
  <si>
    <t>819.0</t>
  </si>
  <si>
    <t>821.0</t>
  </si>
  <si>
    <t>828.0</t>
  </si>
  <si>
    <t>830.0</t>
  </si>
  <si>
    <t>832.0</t>
  </si>
  <si>
    <t>837.0</t>
  </si>
  <si>
    <t>842.0</t>
  </si>
  <si>
    <t>847.0</t>
  </si>
  <si>
    <t>848.0</t>
  </si>
  <si>
    <t>851.0</t>
  </si>
  <si>
    <t>854.0</t>
  </si>
  <si>
    <t>860.0</t>
  </si>
  <si>
    <t>868.0</t>
  </si>
  <si>
    <t>870.0</t>
  </si>
  <si>
    <t>875.0</t>
  </si>
  <si>
    <t>877.0</t>
  </si>
  <si>
    <t>888.0</t>
  </si>
  <si>
    <t>896.0</t>
  </si>
  <si>
    <t>901.0</t>
  </si>
  <si>
    <t>908.0</t>
  </si>
  <si>
    <t>913.0</t>
  </si>
  <si>
    <t>917.0</t>
  </si>
  <si>
    <t>920.0</t>
  </si>
  <si>
    <t>938.0</t>
  </si>
  <si>
    <t>942.0</t>
  </si>
  <si>
    <t>949.0</t>
  </si>
  <si>
    <t>950.0</t>
  </si>
  <si>
    <t>962.0</t>
  </si>
  <si>
    <t>968.0</t>
  </si>
  <si>
    <t>973.0</t>
  </si>
  <si>
    <t>980.0</t>
  </si>
  <si>
    <t>983.0</t>
  </si>
  <si>
    <t>984.0</t>
  </si>
  <si>
    <t>986.0</t>
  </si>
  <si>
    <t>989.0</t>
  </si>
  <si>
    <t>993.0</t>
  </si>
  <si>
    <t>996.0</t>
  </si>
  <si>
    <t>997.0</t>
  </si>
  <si>
    <t>998.0</t>
  </si>
  <si>
    <t>1007.0</t>
  </si>
  <si>
    <t>1010.0</t>
  </si>
  <si>
    <t>1015.0</t>
  </si>
  <si>
    <t>1028.0</t>
  </si>
  <si>
    <t>1031.0</t>
  </si>
  <si>
    <t>1033.0</t>
  </si>
  <si>
    <t>1045.0</t>
  </si>
  <si>
    <t>1056.0</t>
  </si>
  <si>
    <t>1057.0</t>
  </si>
  <si>
    <t>1060.0</t>
  </si>
  <si>
    <t>1062.0</t>
  </si>
  <si>
    <t>1074.0</t>
  </si>
  <si>
    <t>1076.0</t>
  </si>
  <si>
    <t>1078.0</t>
  </si>
  <si>
    <t>1081.0</t>
  </si>
  <si>
    <t>1082.0</t>
  </si>
  <si>
    <t>1083.0</t>
  </si>
  <si>
    <t>1085.0</t>
  </si>
  <si>
    <t>1087.0</t>
  </si>
  <si>
    <t>1106.0</t>
  </si>
  <si>
    <t>1113.0</t>
  </si>
  <si>
    <t>1115.0</t>
  </si>
  <si>
    <t>1121.0</t>
  </si>
  <si>
    <t>1123.0</t>
  </si>
  <si>
    <t>1126.0</t>
  </si>
  <si>
    <t>1134.0</t>
  </si>
  <si>
    <t>1135.0</t>
  </si>
  <si>
    <t>1138.0</t>
  </si>
  <si>
    <t>1153.0</t>
  </si>
  <si>
    <t>1159.0</t>
  </si>
  <si>
    <t>1160.0</t>
  </si>
  <si>
    <t>1161.0</t>
  </si>
  <si>
    <t>1163.0</t>
  </si>
  <si>
    <t>1172.0</t>
  </si>
  <si>
    <t>1179.0</t>
  </si>
  <si>
    <t>1186.0</t>
  </si>
  <si>
    <t>1187.0</t>
  </si>
  <si>
    <t>1188.0</t>
  </si>
  <si>
    <t>1189.0</t>
  </si>
  <si>
    <t>1194.0</t>
  </si>
  <si>
    <t>14.0</t>
  </si>
  <si>
    <t>23.0</t>
  </si>
  <si>
    <t>53.0</t>
  </si>
  <si>
    <t>54.0</t>
  </si>
  <si>
    <t>55.0</t>
  </si>
  <si>
    <t>63.0</t>
  </si>
  <si>
    <t>84.0</t>
  </si>
  <si>
    <t>91.0</t>
  </si>
  <si>
    <t>104.0</t>
  </si>
  <si>
    <t>108.0</t>
  </si>
  <si>
    <t>109.0</t>
  </si>
  <si>
    <t>110.0</t>
  </si>
  <si>
    <t>144.0</t>
  </si>
  <si>
    <t>145.0</t>
  </si>
  <si>
    <t>152.0</t>
  </si>
  <si>
    <t>157.0</t>
  </si>
  <si>
    <t>158.0</t>
  </si>
  <si>
    <t>180.0</t>
  </si>
  <si>
    <t>193.0</t>
  </si>
  <si>
    <t>199.0</t>
  </si>
  <si>
    <t>201.0</t>
  </si>
  <si>
    <t>231.0</t>
  </si>
  <si>
    <t>244.0</t>
  </si>
  <si>
    <t>255.0</t>
  </si>
  <si>
    <t>284.0</t>
  </si>
  <si>
    <t>286.0</t>
  </si>
  <si>
    <t>287.0</t>
  </si>
  <si>
    <t>300.0</t>
  </si>
  <si>
    <t>304.0</t>
  </si>
  <si>
    <t>308.0</t>
  </si>
  <si>
    <t>311.0</t>
  </si>
  <si>
    <t>332.0</t>
  </si>
  <si>
    <t>336.0</t>
  </si>
  <si>
    <t>347.0</t>
  </si>
  <si>
    <t>350.0</t>
  </si>
  <si>
    <t>357.0</t>
  </si>
  <si>
    <t>371.0</t>
  </si>
  <si>
    <t>373.0</t>
  </si>
  <si>
    <t>387.0</t>
  </si>
  <si>
    <t>401.0</t>
  </si>
  <si>
    <t>404.0</t>
  </si>
  <si>
    <t>406.0</t>
  </si>
  <si>
    <t>408.0</t>
  </si>
  <si>
    <t>419.0</t>
  </si>
  <si>
    <t>428.0</t>
  </si>
  <si>
    <t>429.0</t>
  </si>
  <si>
    <t>437.0</t>
  </si>
  <si>
    <t>438.0</t>
  </si>
  <si>
    <t>454.0</t>
  </si>
  <si>
    <t>478.0</t>
  </si>
  <si>
    <t>514.0</t>
  </si>
  <si>
    <t>515.0</t>
  </si>
  <si>
    <t>521.0</t>
  </si>
  <si>
    <t>523.0</t>
  </si>
  <si>
    <t>530.0</t>
  </si>
  <si>
    <t>535.0</t>
  </si>
  <si>
    <t>546.0</t>
  </si>
  <si>
    <t>548.0</t>
  </si>
  <si>
    <t>551.0</t>
  </si>
  <si>
    <t>556.0</t>
  </si>
  <si>
    <t>567.0</t>
  </si>
  <si>
    <t>583.0</t>
  </si>
  <si>
    <t>592.0</t>
  </si>
  <si>
    <t>595.0</t>
  </si>
  <si>
    <t>597.0</t>
  </si>
  <si>
    <t>627.0</t>
  </si>
  <si>
    <t>632.0</t>
  </si>
  <si>
    <t>638.0</t>
  </si>
  <si>
    <t>647.0</t>
  </si>
  <si>
    <t>656.0</t>
  </si>
  <si>
    <t>658.0</t>
  </si>
  <si>
    <t>662.0</t>
  </si>
  <si>
    <t>668.0</t>
  </si>
  <si>
    <t>671.0</t>
  </si>
  <si>
    <t>674.0</t>
  </si>
  <si>
    <t>676.0</t>
  </si>
  <si>
    <t>685.0</t>
  </si>
  <si>
    <t>688.0</t>
  </si>
  <si>
    <t>724.0</t>
  </si>
  <si>
    <t>734.0</t>
  </si>
  <si>
    <t>740.0</t>
  </si>
  <si>
    <t>746.0</t>
  </si>
  <si>
    <t>756.0</t>
  </si>
  <si>
    <t>757.0</t>
  </si>
  <si>
    <t>763.0</t>
  </si>
  <si>
    <t>766.0</t>
  </si>
  <si>
    <t>774.0</t>
  </si>
  <si>
    <t>781.0</t>
  </si>
  <si>
    <t>787.0</t>
  </si>
  <si>
    <t>803.0</t>
  </si>
  <si>
    <t>815.0</t>
  </si>
  <si>
    <t>833.0</t>
  </si>
  <si>
    <t>855.0</t>
  </si>
  <si>
    <t>857.0</t>
  </si>
  <si>
    <t>862.0</t>
  </si>
  <si>
    <t>866.0</t>
  </si>
  <si>
    <t>872.0</t>
  </si>
  <si>
    <t>884.0</t>
  </si>
  <si>
    <t>886.0</t>
  </si>
  <si>
    <t>889.0</t>
  </si>
  <si>
    <t>892.0</t>
  </si>
  <si>
    <t>900.0</t>
  </si>
  <si>
    <t>902.0</t>
  </si>
  <si>
    <t>906.0</t>
  </si>
  <si>
    <t>910.0</t>
  </si>
  <si>
    <t>915.0</t>
  </si>
  <si>
    <t>921.0</t>
  </si>
  <si>
    <t>932.0</t>
  </si>
  <si>
    <t>944.0</t>
  </si>
  <si>
    <t>956.0</t>
  </si>
  <si>
    <t>963.0</t>
  </si>
  <si>
    <t>964.0</t>
  </si>
  <si>
    <t>977.0</t>
  </si>
  <si>
    <t>992.0</t>
  </si>
  <si>
    <t>1001.0</t>
  </si>
  <si>
    <t>1011.0</t>
  </si>
  <si>
    <t>1026.0</t>
  </si>
  <si>
    <t>1036.0</t>
  </si>
  <si>
    <t>1041.0</t>
  </si>
  <si>
    <t>1047.0</t>
  </si>
  <si>
    <t>1061.0</t>
  </si>
  <si>
    <t>1065.0</t>
  </si>
  <si>
    <t>1069.0</t>
  </si>
  <si>
    <t>1073.0</t>
  </si>
  <si>
    <t>1077.0</t>
  </si>
  <si>
    <t>1104.0</t>
  </si>
  <si>
    <t>1110.0</t>
  </si>
  <si>
    <t>1117.0</t>
  </si>
  <si>
    <t>1129.0</t>
  </si>
  <si>
    <t>1142.0</t>
  </si>
  <si>
    <t>1147.0</t>
  </si>
  <si>
    <t>1154.0</t>
  </si>
  <si>
    <t>1156.0</t>
  </si>
  <si>
    <t>1158.0</t>
  </si>
  <si>
    <t>1162.0</t>
  </si>
  <si>
    <t>1165.0</t>
  </si>
  <si>
    <t>1171.0</t>
  </si>
  <si>
    <t>1195.0</t>
  </si>
  <si>
    <t>1197.0</t>
  </si>
  <si>
    <t>veh54</t>
  </si>
  <si>
    <t>veh59</t>
  </si>
  <si>
    <t>veh76</t>
  </si>
  <si>
    <t>veh108</t>
  </si>
  <si>
    <t>veh120</t>
  </si>
  <si>
    <t>veh140</t>
  </si>
  <si>
    <t>veh159</t>
  </si>
  <si>
    <t>veh181</t>
  </si>
  <si>
    <t>veh214</t>
  </si>
  <si>
    <t>veh267</t>
  </si>
  <si>
    <t>veh283</t>
  </si>
  <si>
    <t>veh301</t>
  </si>
  <si>
    <t>veh305</t>
  </si>
  <si>
    <t>veh364</t>
  </si>
  <si>
    <t>veh372</t>
  </si>
  <si>
    <t>veh442</t>
  </si>
  <si>
    <t>veh443</t>
  </si>
  <si>
    <t>veh458</t>
  </si>
  <si>
    <t>veh468</t>
  </si>
  <si>
    <t>veh480</t>
  </si>
  <si>
    <t>veh511</t>
  </si>
  <si>
    <t>veh540</t>
  </si>
  <si>
    <t>veh576</t>
  </si>
  <si>
    <t>veh580</t>
  </si>
  <si>
    <t>veh592</t>
  </si>
  <si>
    <t>veh604</t>
  </si>
  <si>
    <t>veh628</t>
  </si>
  <si>
    <t>veh664</t>
  </si>
  <si>
    <t>veh741</t>
  </si>
  <si>
    <t>veh778</t>
  </si>
  <si>
    <t>veh792</t>
  </si>
  <si>
    <t>veh793</t>
  </si>
  <si>
    <t>veh814</t>
  </si>
  <si>
    <t>veh834</t>
  </si>
  <si>
    <t>veh916</t>
  </si>
  <si>
    <t>veh924</t>
  </si>
  <si>
    <t>veh981</t>
  </si>
  <si>
    <t>veh999</t>
  </si>
  <si>
    <t>veh1011</t>
  </si>
  <si>
    <t>veh1078</t>
  </si>
  <si>
    <t>veh1101</t>
  </si>
  <si>
    <t>veh1171</t>
  </si>
  <si>
    <t>veh1178</t>
  </si>
  <si>
    <t>veh1179</t>
  </si>
  <si>
    <t>veh1283</t>
  </si>
  <si>
    <t>veh1344</t>
  </si>
  <si>
    <t>veh1350</t>
  </si>
  <si>
    <t>veh1357</t>
  </si>
  <si>
    <t>veh1358</t>
  </si>
  <si>
    <t>veh1388</t>
  </si>
  <si>
    <t>veh1398</t>
  </si>
  <si>
    <t>veh1412</t>
  </si>
  <si>
    <t>veh1430</t>
  </si>
  <si>
    <t>veh1474</t>
  </si>
  <si>
    <t>veh1482</t>
  </si>
  <si>
    <t>veh1490</t>
  </si>
  <si>
    <t>veh1495</t>
  </si>
  <si>
    <t>veh1560</t>
  </si>
  <si>
    <t>veh1562</t>
  </si>
  <si>
    <t>veh1579</t>
  </si>
  <si>
    <t>veh1609</t>
  </si>
  <si>
    <t>veh1632</t>
  </si>
  <si>
    <t>veh1633</t>
  </si>
  <si>
    <t>veh1655</t>
  </si>
  <si>
    <t>veh1656</t>
  </si>
  <si>
    <t>veh1684</t>
  </si>
  <si>
    <t>veh1749</t>
  </si>
  <si>
    <t>veh1768</t>
  </si>
  <si>
    <t>veh1815</t>
  </si>
  <si>
    <t>veh1829</t>
  </si>
  <si>
    <t>veh1837</t>
  </si>
  <si>
    <t>veh1843</t>
  </si>
  <si>
    <t>veh1886</t>
  </si>
  <si>
    <t>veh1948</t>
  </si>
  <si>
    <t>veh1954</t>
  </si>
  <si>
    <t>veh1971</t>
  </si>
  <si>
    <t>veh1979</t>
  </si>
  <si>
    <t>veh2019</t>
  </si>
  <si>
    <t>veh2026</t>
  </si>
  <si>
    <t>veh2109</t>
  </si>
  <si>
    <t>veh2130</t>
  </si>
  <si>
    <t>veh2131</t>
  </si>
  <si>
    <t>veh2178</t>
  </si>
  <si>
    <t>veh2185</t>
  </si>
  <si>
    <t>veh2186</t>
  </si>
  <si>
    <t>veh2209</t>
  </si>
  <si>
    <t>veh2247</t>
  </si>
  <si>
    <t>veh2248</t>
  </si>
  <si>
    <t>veh2252</t>
  </si>
  <si>
    <t>veh2258</t>
  </si>
  <si>
    <t>veh2269</t>
  </si>
  <si>
    <t>veh2338</t>
  </si>
  <si>
    <t>veh2342</t>
  </si>
  <si>
    <t>veh2380</t>
  </si>
  <si>
    <t>veh2462</t>
  </si>
  <si>
    <t>veh2474</t>
  </si>
  <si>
    <t>veh2487</t>
  </si>
  <si>
    <t>veh2493</t>
  </si>
  <si>
    <t>veh2496</t>
  </si>
  <si>
    <t>veh2536</t>
  </si>
  <si>
    <t>veh2567</t>
  </si>
  <si>
    <t>veh2568</t>
  </si>
  <si>
    <t>veh2636</t>
  </si>
  <si>
    <t>veh2648</t>
  </si>
  <si>
    <t>veh2657</t>
  </si>
  <si>
    <t>veh2663</t>
  </si>
  <si>
    <t>veh2696</t>
  </si>
  <si>
    <t>veh2724</t>
  </si>
  <si>
    <t>veh2801</t>
  </si>
  <si>
    <t>veh2802</t>
  </si>
  <si>
    <t>veh2839</t>
  </si>
  <si>
    <t>veh2890</t>
  </si>
  <si>
    <t>veh2894</t>
  </si>
  <si>
    <t>veh2906</t>
  </si>
  <si>
    <t>veh2945</t>
  </si>
  <si>
    <t>veh2973</t>
  </si>
  <si>
    <t>veh2995</t>
  </si>
  <si>
    <t>veh3004</t>
  </si>
  <si>
    <t>veh3006</t>
  </si>
  <si>
    <t>veh3041</t>
  </si>
  <si>
    <t>veh3059</t>
  </si>
  <si>
    <t>veh3072</t>
  </si>
  <si>
    <t>veh3125</t>
  </si>
  <si>
    <t>veh3126</t>
  </si>
  <si>
    <t>veh3168</t>
  </si>
  <si>
    <t>veh3197</t>
  </si>
  <si>
    <t>veh3221</t>
  </si>
  <si>
    <t>veh3231</t>
  </si>
  <si>
    <t>veh3282</t>
  </si>
  <si>
    <t>veh3288</t>
  </si>
  <si>
    <t>veh3315</t>
  </si>
  <si>
    <t>veh3328</t>
  </si>
  <si>
    <t>veh3483</t>
  </si>
  <si>
    <t>veh3487</t>
  </si>
  <si>
    <t>veh3523</t>
  </si>
  <si>
    <t>veh3524</t>
  </si>
  <si>
    <t>veh3533</t>
  </si>
  <si>
    <t>veh3545</t>
  </si>
  <si>
    <t>veh3562</t>
  </si>
  <si>
    <t>veh3563</t>
  </si>
  <si>
    <t>veh3564</t>
  </si>
  <si>
    <t>veh3578</t>
  </si>
  <si>
    <t>veh3589</t>
  </si>
  <si>
    <t>veh3656</t>
  </si>
  <si>
    <t>veh3725</t>
  </si>
  <si>
    <t>veh3796</t>
  </si>
  <si>
    <t>veh3803</t>
  </si>
  <si>
    <t>veh3815</t>
  </si>
  <si>
    <t>veh3825</t>
  </si>
  <si>
    <t>veh3892</t>
  </si>
  <si>
    <t>veh3925</t>
  </si>
  <si>
    <t>veh3964</t>
  </si>
  <si>
    <t>veh3975</t>
  </si>
  <si>
    <t>veh3983</t>
  </si>
  <si>
    <t>veh4007</t>
  </si>
  <si>
    <t>veh4036</t>
  </si>
  <si>
    <t>veh4047</t>
  </si>
  <si>
    <t>veh4116</t>
  </si>
  <si>
    <t>veh4143</t>
  </si>
  <si>
    <t>veh4165</t>
  </si>
  <si>
    <t>veh4254</t>
  </si>
  <si>
    <t>veh4278</t>
  </si>
  <si>
    <t>veh4330</t>
  </si>
  <si>
    <t>veh4342</t>
  </si>
  <si>
    <t>veh4363</t>
  </si>
  <si>
    <t>veh4369</t>
  </si>
  <si>
    <t>veh4372</t>
  </si>
  <si>
    <t>veh4388</t>
  </si>
  <si>
    <t>veh4416</t>
  </si>
  <si>
    <t>veh4430</t>
  </si>
  <si>
    <t>veh4436</t>
  </si>
  <si>
    <t>veh4455</t>
  </si>
  <si>
    <t>veh4473</t>
  </si>
  <si>
    <t>veh4496</t>
  </si>
  <si>
    <t>veh4603</t>
  </si>
  <si>
    <t>veh4610</t>
  </si>
  <si>
    <t>veh4612</t>
  </si>
  <si>
    <t>veh4638</t>
  </si>
  <si>
    <t>veh4639</t>
  </si>
  <si>
    <t>veh4645</t>
  </si>
  <si>
    <t>veh4702</t>
  </si>
  <si>
    <t>veh4734</t>
  </si>
  <si>
    <t>veh4752</t>
  </si>
  <si>
    <t>veh4781</t>
  </si>
  <si>
    <t>veh4804</t>
  </si>
  <si>
    <t>veh4895</t>
  </si>
  <si>
    <t>veh4908</t>
  </si>
  <si>
    <t>veh5002</t>
  </si>
  <si>
    <t>veh5054</t>
  </si>
  <si>
    <t>veh5055</t>
  </si>
  <si>
    <t>veh5070</t>
  </si>
  <si>
    <t>veh5101</t>
  </si>
  <si>
    <t>veh5109</t>
  </si>
  <si>
    <t>veh5123</t>
  </si>
  <si>
    <t>veh5166</t>
  </si>
  <si>
    <t>veh5180</t>
  </si>
  <si>
    <t>veh5181</t>
  </si>
  <si>
    <t>veh5194</t>
  </si>
  <si>
    <t>veh5232</t>
  </si>
  <si>
    <t>veh5260</t>
  </si>
  <si>
    <t>veh5299</t>
  </si>
  <si>
    <t>veh5303</t>
  </si>
  <si>
    <t>veh5304</t>
  </si>
  <si>
    <t>veh5320</t>
  </si>
  <si>
    <t>veh5334</t>
  </si>
  <si>
    <t>veh5375</t>
  </si>
  <si>
    <t>veh5421</t>
  </si>
  <si>
    <t>veh5433</t>
  </si>
  <si>
    <t>veh5475</t>
  </si>
  <si>
    <t>veh5485</t>
  </si>
  <si>
    <t>veh5549</t>
  </si>
  <si>
    <t>veh5608</t>
  </si>
  <si>
    <t>veh5633</t>
  </si>
  <si>
    <t>veh5681</t>
  </si>
  <si>
    <t>veh5714</t>
  </si>
  <si>
    <t>veh5715</t>
  </si>
  <si>
    <t>veh5747</t>
  </si>
  <si>
    <t>veh5768</t>
  </si>
  <si>
    <t>veh5871</t>
  </si>
  <si>
    <t>veh5872</t>
  </si>
  <si>
    <t>veh5889</t>
  </si>
  <si>
    <t>veh5929</t>
  </si>
  <si>
    <t>veh5939</t>
  </si>
  <si>
    <t>veh6015</t>
  </si>
  <si>
    <t>veh6060</t>
  </si>
  <si>
    <t>veh6091</t>
  </si>
  <si>
    <t>veh6132</t>
  </si>
  <si>
    <t>veh6153</t>
  </si>
  <si>
    <t>veh6161</t>
  </si>
  <si>
    <t>veh6167</t>
  </si>
  <si>
    <t>veh6186</t>
  </si>
  <si>
    <t>veh6214</t>
  </si>
  <si>
    <t>veh6234</t>
  </si>
  <si>
    <t>veh6241</t>
  </si>
  <si>
    <t>veh6247</t>
  </si>
  <si>
    <t>veh6299</t>
  </si>
  <si>
    <t>veh6308</t>
  </si>
  <si>
    <t>veh6344</t>
  </si>
  <si>
    <t>veh6417</t>
  </si>
  <si>
    <t>veh6434</t>
  </si>
  <si>
    <t>veh6453</t>
  </si>
  <si>
    <t>veh6454</t>
  </si>
  <si>
    <t>veh6541</t>
  </si>
  <si>
    <t>veh6542</t>
  </si>
  <si>
    <t>veh6609</t>
  </si>
  <si>
    <t>veh6617</t>
  </si>
  <si>
    <t>veh6632</t>
  </si>
  <si>
    <t>veh6648</t>
  </si>
  <si>
    <t>veh6721</t>
  </si>
  <si>
    <t>veh6734</t>
  </si>
  <si>
    <t>veh6747</t>
  </si>
  <si>
    <t>veh6762</t>
  </si>
  <si>
    <t>veh6773</t>
  </si>
  <si>
    <t>veh6784</t>
  </si>
  <si>
    <t>veh6798</t>
  </si>
  <si>
    <t>veh6811</t>
  </si>
  <si>
    <t>veh6907</t>
  </si>
  <si>
    <t>veh6942</t>
  </si>
  <si>
    <t>veh6956</t>
  </si>
  <si>
    <t>veh6990</t>
  </si>
  <si>
    <t>veh7004</t>
  </si>
  <si>
    <t>veh7026</t>
  </si>
  <si>
    <t>veh7089</t>
  </si>
  <si>
    <t>veh7096</t>
  </si>
  <si>
    <t>veh7114</t>
  </si>
  <si>
    <t>veh7197</t>
  </si>
  <si>
    <t>veh7240</t>
  </si>
  <si>
    <t>veh7249</t>
  </si>
  <si>
    <t>veh7257</t>
  </si>
  <si>
    <t>veh7271</t>
  </si>
  <si>
    <t>veh7328</t>
  </si>
  <si>
    <t>veh7381</t>
  </si>
  <si>
    <t>veh7421</t>
  </si>
  <si>
    <t>veh7428</t>
  </si>
  <si>
    <t>veh7434</t>
  </si>
  <si>
    <t>veh7440</t>
  </si>
  <si>
    <t>veh7463</t>
  </si>
  <si>
    <t>veh90</t>
  </si>
  <si>
    <t>veh138</t>
  </si>
  <si>
    <t>veh288</t>
  </si>
  <si>
    <t>veh325</t>
  </si>
  <si>
    <t>veh332</t>
  </si>
  <si>
    <t>veh342</t>
  </si>
  <si>
    <t>veh343</t>
  </si>
  <si>
    <t>veh368</t>
  </si>
  <si>
    <t>veh398</t>
  </si>
  <si>
    <t>veh531</t>
  </si>
  <si>
    <t>veh567</t>
  </si>
  <si>
    <t>veh663</t>
  </si>
  <si>
    <t>veh687</t>
  </si>
  <si>
    <t>veh689</t>
  </si>
  <si>
    <t>veh695</t>
  </si>
  <si>
    <t>veh748</t>
  </si>
  <si>
    <t>veh749</t>
  </si>
  <si>
    <t>veh796</t>
  </si>
  <si>
    <t>veh797</t>
  </si>
  <si>
    <t>veh817</t>
  </si>
  <si>
    <t>veh906</t>
  </si>
  <si>
    <t>veh913</t>
  </si>
  <si>
    <t>veh914</t>
  </si>
  <si>
    <t>veh921</t>
  </si>
  <si>
    <t>veh969</t>
  </si>
  <si>
    <t>veh990</t>
  </si>
  <si>
    <t>veh998</t>
  </si>
  <si>
    <t>veh1017</t>
  </si>
  <si>
    <t>veh1091</t>
  </si>
  <si>
    <t>veh1126</t>
  </si>
  <si>
    <t>veh1127</t>
  </si>
  <si>
    <t>veh1182</t>
  </si>
  <si>
    <t>veh1216</t>
  </si>
  <si>
    <t>veh1246</t>
  </si>
  <si>
    <t>veh1259</t>
  </si>
  <si>
    <t>veh1403</t>
  </si>
  <si>
    <t>veh1450</t>
  </si>
  <si>
    <t>veh1530</t>
  </si>
  <si>
    <t>veh1591</t>
  </si>
  <si>
    <t>veh1686</t>
  </si>
  <si>
    <t>veh1767</t>
  </si>
  <si>
    <t>veh1783</t>
  </si>
  <si>
    <t>veh1790</t>
  </si>
  <si>
    <t>veh1879</t>
  </si>
  <si>
    <t>veh1907</t>
  </si>
  <si>
    <t>veh1928</t>
  </si>
  <si>
    <t>veh1946</t>
  </si>
  <si>
    <t>veh1976</t>
  </si>
  <si>
    <t>veh2085</t>
  </si>
  <si>
    <t>veh2106</t>
  </si>
  <si>
    <t>veh2174</t>
  </si>
  <si>
    <t>veh2201</t>
  </si>
  <si>
    <t>veh2240</t>
  </si>
  <si>
    <t>veh2317</t>
  </si>
  <si>
    <t>veh2325</t>
  </si>
  <si>
    <t>veh2354</t>
  </si>
  <si>
    <t>veh2424</t>
  </si>
  <si>
    <t>veh2519</t>
  </si>
  <si>
    <t>veh2534</t>
  </si>
  <si>
    <t>veh2541</t>
  </si>
  <si>
    <t>veh2548</t>
  </si>
  <si>
    <t>veh2549</t>
  </si>
  <si>
    <t>veh2562</t>
  </si>
  <si>
    <t>veh2623</t>
  </si>
  <si>
    <t>veh2653</t>
  </si>
  <si>
    <t>veh2686</t>
  </si>
  <si>
    <t>veh2687</t>
  </si>
  <si>
    <t>veh2692</t>
  </si>
  <si>
    <t>veh2693</t>
  </si>
  <si>
    <t>veh2744</t>
  </si>
  <si>
    <t>veh2751</t>
  </si>
  <si>
    <t>veh2862</t>
  </si>
  <si>
    <t>veh2993</t>
  </si>
  <si>
    <t>veh3046</t>
  </si>
  <si>
    <t>veh3047</t>
  </si>
  <si>
    <t>veh3209</t>
  </si>
  <si>
    <t>veh3210</t>
  </si>
  <si>
    <t>veh3215</t>
  </si>
  <si>
    <t>veh3250</t>
  </si>
  <si>
    <t>veh3263</t>
  </si>
  <si>
    <t>veh3299</t>
  </si>
  <si>
    <t>veh3323</t>
  </si>
  <si>
    <t>veh3340</t>
  </si>
  <si>
    <t>veh3423</t>
  </si>
  <si>
    <t>veh3429</t>
  </si>
  <si>
    <t>veh3446</t>
  </si>
  <si>
    <t>veh3481</t>
  </si>
  <si>
    <t>veh3543</t>
  </si>
  <si>
    <t>veh3593</t>
  </si>
  <si>
    <t>veh3635</t>
  </si>
  <si>
    <t>veh3703</t>
  </si>
  <si>
    <t>veh3723</t>
  </si>
  <si>
    <t>veh3735</t>
  </si>
  <si>
    <t>veh3919</t>
  </si>
  <si>
    <t>veh3955</t>
  </si>
  <si>
    <t>veh3987</t>
  </si>
  <si>
    <t>veh3992</t>
  </si>
  <si>
    <t>veh4046</t>
  </si>
  <si>
    <t>veh4055</t>
  </si>
  <si>
    <t>veh4096</t>
  </si>
  <si>
    <t>veh4113</t>
  </si>
  <si>
    <t>veh4140</t>
  </si>
  <si>
    <t>veh4179</t>
  </si>
  <si>
    <t>veh4198</t>
  </si>
  <si>
    <t>veh4208</t>
  </si>
  <si>
    <t>veh4221</t>
  </si>
  <si>
    <t>veh4275</t>
  </si>
  <si>
    <t>veh4297</t>
  </si>
  <si>
    <t>veh4335</t>
  </si>
  <si>
    <t>veh4345</t>
  </si>
  <si>
    <t>veh4367</t>
  </si>
  <si>
    <t>veh4443</t>
  </si>
  <si>
    <t>veh4536</t>
  </si>
  <si>
    <t>veh4595</t>
  </si>
  <si>
    <t>veh4629</t>
  </si>
  <si>
    <t>veh4643</t>
  </si>
  <si>
    <t>veh4665</t>
  </si>
  <si>
    <t>veh4724</t>
  </si>
  <si>
    <t>veh4732</t>
  </si>
  <si>
    <t>veh4772</t>
  </si>
  <si>
    <t>veh4791</t>
  </si>
  <si>
    <t>veh4846</t>
  </si>
  <si>
    <t>veh4884</t>
  </si>
  <si>
    <t>veh4912</t>
  </si>
  <si>
    <t>veh4928</t>
  </si>
  <si>
    <t>veh5010</t>
  </si>
  <si>
    <t>veh5015</t>
  </si>
  <si>
    <t>veh5016</t>
  </si>
  <si>
    <t>veh5092</t>
  </si>
  <si>
    <t>veh5206</t>
  </si>
  <si>
    <t>veh5207</t>
  </si>
  <si>
    <t>veh5344</t>
  </si>
  <si>
    <t>veh5362</t>
  </si>
  <si>
    <t>veh5387</t>
  </si>
  <si>
    <t>veh5412</t>
  </si>
  <si>
    <t>veh5457</t>
  </si>
  <si>
    <t>veh5479</t>
  </si>
  <si>
    <t>veh5530</t>
  </si>
  <si>
    <t>veh5541</t>
  </si>
  <si>
    <t>veh5559</t>
  </si>
  <si>
    <t>veh5585</t>
  </si>
  <si>
    <t>veh5628</t>
  </si>
  <si>
    <t>veh5644</t>
  </si>
  <si>
    <t>veh5669</t>
  </si>
  <si>
    <t>veh5703</t>
  </si>
  <si>
    <t>veh5737</t>
  </si>
  <si>
    <t>veh5779</t>
  </si>
  <si>
    <t>veh5845</t>
  </si>
  <si>
    <t>veh5900</t>
  </si>
  <si>
    <t>veh5944</t>
  </si>
  <si>
    <t>veh5982</t>
  </si>
  <si>
    <t>veh5983</t>
  </si>
  <si>
    <t>veh6028</t>
  </si>
  <si>
    <t>veh6030</t>
  </si>
  <si>
    <t>veh6117</t>
  </si>
  <si>
    <t>veh6197</t>
  </si>
  <si>
    <t>veh6213</t>
  </si>
  <si>
    <t>veh6240</t>
  </si>
  <si>
    <t>veh6267</t>
  </si>
  <si>
    <t>veh6304</t>
  </si>
  <si>
    <t>veh6326</t>
  </si>
  <si>
    <t>veh6409</t>
  </si>
  <si>
    <t>veh6421</t>
  </si>
  <si>
    <t>veh6464</t>
  </si>
  <si>
    <t>veh6487</t>
  </si>
  <si>
    <t>veh6488</t>
  </si>
  <si>
    <t>veh6522</t>
  </si>
  <si>
    <t>veh6564</t>
  </si>
  <si>
    <t>veh6646</t>
  </si>
  <si>
    <t>veh6672</t>
  </si>
  <si>
    <t>veh6693</t>
  </si>
  <si>
    <t>veh6720</t>
  </si>
  <si>
    <t>veh6745</t>
  </si>
  <si>
    <t>veh6781</t>
  </si>
  <si>
    <t>veh6788</t>
  </si>
  <si>
    <t>veh6789</t>
  </si>
  <si>
    <t>veh6899</t>
  </si>
  <si>
    <t>veh6930</t>
  </si>
  <si>
    <t>veh6963</t>
  </si>
  <si>
    <t>veh6973</t>
  </si>
  <si>
    <t>veh7064</t>
  </si>
  <si>
    <t>veh7120</t>
  </si>
  <si>
    <t>veh7146</t>
  </si>
  <si>
    <t>veh7171</t>
  </si>
  <si>
    <t>veh7204</t>
  </si>
  <si>
    <t>veh7205</t>
  </si>
  <si>
    <t>veh7218</t>
  </si>
  <si>
    <t>veh7239</t>
  </si>
  <si>
    <t>veh7269</t>
  </si>
  <si>
    <t>veh7270</t>
  </si>
  <si>
    <t>veh7296</t>
  </si>
  <si>
    <t>veh7326</t>
  </si>
  <si>
    <t>veh7473</t>
  </si>
  <si>
    <t>veh7490</t>
  </si>
  <si>
    <t>9</t>
  </si>
  <si>
    <t>11</t>
  </si>
  <si>
    <t>14</t>
  </si>
  <si>
    <t>18</t>
  </si>
  <si>
    <t>21</t>
  </si>
  <si>
    <t>24</t>
  </si>
  <si>
    <t>28</t>
  </si>
  <si>
    <t>33</t>
  </si>
  <si>
    <t>38</t>
  </si>
  <si>
    <t>46</t>
  </si>
  <si>
    <t>48</t>
  </si>
  <si>
    <t>51</t>
  </si>
  <si>
    <t>59</t>
  </si>
  <si>
    <t>61</t>
  </si>
  <si>
    <t>71</t>
  </si>
  <si>
    <t>75</t>
  </si>
  <si>
    <t>77</t>
  </si>
  <si>
    <t>80</t>
  </si>
  <si>
    <t>85</t>
  </si>
  <si>
    <t>87</t>
  </si>
  <si>
    <t>94</t>
  </si>
  <si>
    <t>95</t>
  </si>
  <si>
    <t>96</t>
  </si>
  <si>
    <t>98</t>
  </si>
  <si>
    <t>104</t>
  </si>
  <si>
    <t>109</t>
  </si>
  <si>
    <t>120</t>
  </si>
  <si>
    <t>125</t>
  </si>
  <si>
    <t>126</t>
  </si>
  <si>
    <t>127</t>
  </si>
  <si>
    <t>132</t>
  </si>
  <si>
    <t>134</t>
  </si>
  <si>
    <t>146</t>
  </si>
  <si>
    <t>149</t>
  </si>
  <si>
    <t>155</t>
  </si>
  <si>
    <t>159</t>
  </si>
  <si>
    <t>162</t>
  </si>
  <si>
    <t>174</t>
  </si>
  <si>
    <t>175</t>
  </si>
  <si>
    <t>187</t>
  </si>
  <si>
    <t>190</t>
  </si>
  <si>
    <t>191</t>
  </si>
  <si>
    <t>207</t>
  </si>
  <si>
    <t>212</t>
  </si>
  <si>
    <t>213</t>
  </si>
  <si>
    <t>215</t>
  </si>
  <si>
    <t>222</t>
  </si>
  <si>
    <t>224</t>
  </si>
  <si>
    <t>226</t>
  </si>
  <si>
    <t>229</t>
  </si>
  <si>
    <t>236</t>
  </si>
  <si>
    <t>237</t>
  </si>
  <si>
    <t>240</t>
  </si>
  <si>
    <t>253</t>
  </si>
  <si>
    <t>255</t>
  </si>
  <si>
    <t>259</t>
  </si>
  <si>
    <t>263</t>
  </si>
  <si>
    <t>266</t>
  </si>
  <si>
    <t>267</t>
  </si>
  <si>
    <t>271</t>
  </si>
  <si>
    <t>282</t>
  </si>
  <si>
    <t>285</t>
  </si>
  <si>
    <t>292</t>
  </si>
  <si>
    <t>294</t>
  </si>
  <si>
    <t>296</t>
  </si>
  <si>
    <t>298</t>
  </si>
  <si>
    <t>302</t>
  </si>
  <si>
    <t>312</t>
  </si>
  <si>
    <t>313</t>
  </si>
  <si>
    <t>318</t>
  </si>
  <si>
    <t>319</t>
  </si>
  <si>
    <t>327</t>
  </si>
  <si>
    <t>331</t>
  </si>
  <si>
    <t>337</t>
  </si>
  <si>
    <t>342</t>
  </si>
  <si>
    <t>343</t>
  </si>
  <si>
    <t>348</t>
  </si>
  <si>
    <t>350</t>
  </si>
  <si>
    <t>354</t>
  </si>
  <si>
    <t>359</t>
  </si>
  <si>
    <t>360</t>
  </si>
  <si>
    <t>362</t>
  </si>
  <si>
    <t>363</t>
  </si>
  <si>
    <t>377</t>
  </si>
  <si>
    <t>383</t>
  </si>
  <si>
    <t>394</t>
  </si>
  <si>
    <t>396</t>
  </si>
  <si>
    <t>399</t>
  </si>
  <si>
    <t>402</t>
  </si>
  <si>
    <t>403</t>
  </si>
  <si>
    <t>405</t>
  </si>
  <si>
    <t>411</t>
  </si>
  <si>
    <t>413</t>
  </si>
  <si>
    <t>422</t>
  </si>
  <si>
    <t>423</t>
  </si>
  <si>
    <t>425</t>
  </si>
  <si>
    <t>427</t>
  </si>
  <si>
    <t>431</t>
  </si>
  <si>
    <t>434</t>
  </si>
  <si>
    <t>446</t>
  </si>
  <si>
    <t>451</t>
  </si>
  <si>
    <t>461</t>
  </si>
  <si>
    <t>462</t>
  </si>
  <si>
    <t>465</t>
  </si>
  <si>
    <t>472</t>
  </si>
  <si>
    <t>479</t>
  </si>
  <si>
    <t>483</t>
  </si>
  <si>
    <t>484</t>
  </si>
  <si>
    <t>489</t>
  </si>
  <si>
    <t>490</t>
  </si>
  <si>
    <t>492</t>
  </si>
  <si>
    <t>501</t>
  </si>
  <si>
    <t>502</t>
  </si>
  <si>
    <t>508</t>
  </si>
  <si>
    <t>515</t>
  </si>
  <si>
    <t>517</t>
  </si>
  <si>
    <t>519</t>
  </si>
  <si>
    <t>528</t>
  </si>
  <si>
    <t>530</t>
  </si>
  <si>
    <t>534</t>
  </si>
  <si>
    <t>536</t>
  </si>
  <si>
    <t>560</t>
  </si>
  <si>
    <t>562</t>
  </si>
  <si>
    <t>567</t>
  </si>
  <si>
    <t>570</t>
  </si>
  <si>
    <t>571</t>
  </si>
  <si>
    <t>573</t>
  </si>
  <si>
    <t>574</t>
  </si>
  <si>
    <t>576</t>
  </si>
  <si>
    <t>578</t>
  </si>
  <si>
    <t>588</t>
  </si>
  <si>
    <t>596</t>
  </si>
  <si>
    <t>607</t>
  </si>
  <si>
    <t>609</t>
  </si>
  <si>
    <t>610</t>
  </si>
  <si>
    <t>614</t>
  </si>
  <si>
    <t>623</t>
  </si>
  <si>
    <t>629</t>
  </si>
  <si>
    <t>634</t>
  </si>
  <si>
    <t>636</t>
  </si>
  <si>
    <t>638</t>
  </si>
  <si>
    <t>641</t>
  </si>
  <si>
    <t>646</t>
  </si>
  <si>
    <t>648</t>
  </si>
  <si>
    <t>662</t>
  </si>
  <si>
    <t>665</t>
  </si>
  <si>
    <t>669</t>
  </si>
  <si>
    <t>682</t>
  </si>
  <si>
    <t>686</t>
  </si>
  <si>
    <t>695</t>
  </si>
  <si>
    <t>696</t>
  </si>
  <si>
    <t>701</t>
  </si>
  <si>
    <t>702</t>
  </si>
  <si>
    <t>704</t>
  </si>
  <si>
    <t>707</t>
  </si>
  <si>
    <t>709</t>
  </si>
  <si>
    <t>710</t>
  </si>
  <si>
    <t>714</t>
  </si>
  <si>
    <t>717</t>
  </si>
  <si>
    <t>719</t>
  </si>
  <si>
    <t>736</t>
  </si>
  <si>
    <t>738</t>
  </si>
  <si>
    <t>742</t>
  </si>
  <si>
    <t>744</t>
  </si>
  <si>
    <t>752</t>
  </si>
  <si>
    <t>758</t>
  </si>
  <si>
    <t>761</t>
  </si>
  <si>
    <t>765</t>
  </si>
  <si>
    <t>770</t>
  </si>
  <si>
    <t>784</t>
  </si>
  <si>
    <t>786</t>
  </si>
  <si>
    <t>802</t>
  </si>
  <si>
    <t>811</t>
  </si>
  <si>
    <t>812</t>
  </si>
  <si>
    <t>815</t>
  </si>
  <si>
    <t>818</t>
  </si>
  <si>
    <t>820</t>
  </si>
  <si>
    <t>821</t>
  </si>
  <si>
    <t>830</t>
  </si>
  <si>
    <t>831</t>
  </si>
  <si>
    <t>833</t>
  </si>
  <si>
    <t>838</t>
  </si>
  <si>
    <t>842</t>
  </si>
  <si>
    <t>847</t>
  </si>
  <si>
    <t>850</t>
  </si>
  <si>
    <t>853</t>
  </si>
  <si>
    <t>856</t>
  </si>
  <si>
    <t>860</t>
  </si>
  <si>
    <t>868</t>
  </si>
  <si>
    <t>872</t>
  </si>
  <si>
    <t>875</t>
  </si>
  <si>
    <t>877</t>
  </si>
  <si>
    <t>888</t>
  </si>
  <si>
    <t>896</t>
  </si>
  <si>
    <t>901</t>
  </si>
  <si>
    <t>908</t>
  </si>
  <si>
    <t>913</t>
  </si>
  <si>
    <t>917</t>
  </si>
  <si>
    <t>920</t>
  </si>
  <si>
    <t>938</t>
  </si>
  <si>
    <t>940</t>
  </si>
  <si>
    <t>942</t>
  </si>
  <si>
    <t>949</t>
  </si>
  <si>
    <t>951</t>
  </si>
  <si>
    <t>974</t>
  </si>
  <si>
    <t>986</t>
  </si>
  <si>
    <t>992</t>
  </si>
  <si>
    <t>1002</t>
  </si>
  <si>
    <t>1015</t>
  </si>
  <si>
    <t>1017</t>
  </si>
  <si>
    <t>1021</t>
  </si>
  <si>
    <t>1025</t>
  </si>
  <si>
    <t>1031</t>
  </si>
  <si>
    <t>1033</t>
  </si>
  <si>
    <t>1044</t>
  </si>
  <si>
    <t>1091</t>
  </si>
  <si>
    <t>1093</t>
  </si>
  <si>
    <t>1100</t>
  </si>
  <si>
    <t>1102</t>
  </si>
  <si>
    <t>1106</t>
  </si>
  <si>
    <t>1153</t>
  </si>
  <si>
    <t>1165</t>
  </si>
  <si>
    <t>1197</t>
  </si>
  <si>
    <t>1198</t>
  </si>
  <si>
    <t>1207</t>
  </si>
  <si>
    <t>1208</t>
  </si>
  <si>
    <t>1215</t>
  </si>
  <si>
    <t>1218</t>
  </si>
  <si>
    <t>1226</t>
  </si>
  <si>
    <t>1232</t>
  </si>
  <si>
    <t>1233</t>
  </si>
  <si>
    <t>1331</t>
  </si>
  <si>
    <t>1336</t>
  </si>
  <si>
    <t>1346</t>
  </si>
  <si>
    <t>1350</t>
  </si>
  <si>
    <t>1352</t>
  </si>
  <si>
    <t>1353</t>
  </si>
  <si>
    <t>1364</t>
  </si>
  <si>
    <t>1374</t>
  </si>
  <si>
    <t>1387</t>
  </si>
  <si>
    <t>1419</t>
  </si>
  <si>
    <t>1450</t>
  </si>
  <si>
    <t>1456</t>
  </si>
  <si>
    <t>1460</t>
  </si>
  <si>
    <t>1470</t>
  </si>
  <si>
    <t>1496</t>
  </si>
  <si>
    <t>1505</t>
  </si>
  <si>
    <t>1515</t>
  </si>
  <si>
    <t>1546</t>
  </si>
  <si>
    <t>1551</t>
  </si>
  <si>
    <t>1552</t>
  </si>
  <si>
    <t>66</t>
  </si>
  <si>
    <t>68</t>
  </si>
  <si>
    <t>100</t>
  </si>
  <si>
    <t>106</t>
  </si>
  <si>
    <t>112</t>
  </si>
  <si>
    <t>116</t>
  </si>
  <si>
    <t>119</t>
  </si>
  <si>
    <t>129</t>
  </si>
  <si>
    <t>140</t>
  </si>
  <si>
    <t>158</t>
  </si>
  <si>
    <t>168</t>
  </si>
  <si>
    <t>192</t>
  </si>
  <si>
    <t>202</t>
  </si>
  <si>
    <t>204</t>
  </si>
  <si>
    <t>206</t>
  </si>
  <si>
    <t>232</t>
  </si>
  <si>
    <t>235</t>
  </si>
  <si>
    <t>239</t>
  </si>
  <si>
    <t>257</t>
  </si>
  <si>
    <t>262</t>
  </si>
  <si>
    <t>264</t>
  </si>
  <si>
    <t>273</t>
  </si>
  <si>
    <t>276</t>
  </si>
  <si>
    <t>281</t>
  </si>
  <si>
    <t>284</t>
  </si>
  <si>
    <t>307</t>
  </si>
  <si>
    <t>322</t>
  </si>
  <si>
    <t>324</t>
  </si>
  <si>
    <t>341</t>
  </si>
  <si>
    <t>364</t>
  </si>
  <si>
    <t>419</t>
  </si>
  <si>
    <t>441</t>
  </si>
  <si>
    <t>467</t>
  </si>
  <si>
    <t>482</t>
  </si>
  <si>
    <t>507</t>
  </si>
  <si>
    <t>474</t>
  </si>
  <si>
    <t>476</t>
  </si>
  <si>
    <t>523</t>
  </si>
  <si>
    <t>532</t>
  </si>
  <si>
    <t>486</t>
  </si>
  <si>
    <t>511</t>
  </si>
  <si>
    <t>592</t>
  </si>
  <si>
    <t>618</t>
  </si>
  <si>
    <t>531</t>
  </si>
  <si>
    <t>658</t>
  </si>
  <si>
    <t>677</t>
  </si>
  <si>
    <t>688</t>
  </si>
  <si>
    <t>727</t>
  </si>
  <si>
    <t>750</t>
  </si>
  <si>
    <t>754</t>
  </si>
  <si>
    <t>663</t>
  </si>
  <si>
    <t>664</t>
  </si>
  <si>
    <t>762</t>
  </si>
  <si>
    <t>776</t>
  </si>
  <si>
    <t>781</t>
  </si>
  <si>
    <t>789</t>
  </si>
  <si>
    <t>791</t>
  </si>
  <si>
    <t>807</t>
  </si>
  <si>
    <t>855</t>
  </si>
  <si>
    <t>900</t>
  </si>
  <si>
    <t>910</t>
  </si>
  <si>
    <t>928</t>
  </si>
  <si>
    <t>931</t>
  </si>
  <si>
    <t>950</t>
  </si>
  <si>
    <t>963</t>
  </si>
  <si>
    <t>965</t>
  </si>
  <si>
    <t>973</t>
  </si>
  <si>
    <t>976</t>
  </si>
  <si>
    <t>988</t>
  </si>
  <si>
    <t>958</t>
  </si>
  <si>
    <t>1012</t>
  </si>
  <si>
    <t>1019</t>
  </si>
  <si>
    <t>1023</t>
  </si>
  <si>
    <t>1040</t>
  </si>
  <si>
    <t>1049</t>
  </si>
  <si>
    <t>1056</t>
  </si>
  <si>
    <t>1073</t>
  </si>
  <si>
    <t>1078</t>
  </si>
  <si>
    <t>1080</t>
  </si>
  <si>
    <t>1113</t>
  </si>
  <si>
    <t>1124</t>
  </si>
  <si>
    <t>1138</t>
  </si>
  <si>
    <t>1141</t>
  </si>
  <si>
    <t>1156</t>
  </si>
  <si>
    <t>1158</t>
  </si>
  <si>
    <t>1164</t>
  </si>
  <si>
    <t>1171</t>
  </si>
  <si>
    <t>1180</t>
  </si>
  <si>
    <t>1190</t>
  </si>
  <si>
    <t>1192</t>
  </si>
  <si>
    <t>1206</t>
  </si>
  <si>
    <t>1234</t>
  </si>
  <si>
    <t>1244</t>
  </si>
  <si>
    <t>1256</t>
  </si>
  <si>
    <t>1262</t>
  </si>
  <si>
    <t>1267</t>
  </si>
  <si>
    <t>1283</t>
  </si>
  <si>
    <t>1293</t>
  </si>
  <si>
    <t>1309</t>
  </si>
  <si>
    <t>1311</t>
  </si>
  <si>
    <t>1313</t>
  </si>
  <si>
    <t>1323</t>
  </si>
  <si>
    <t>1334</t>
  </si>
  <si>
    <t>1338</t>
  </si>
  <si>
    <t>1347</t>
  </si>
  <si>
    <t>1359</t>
  </si>
  <si>
    <t>1373</t>
  </si>
  <si>
    <t>1383</t>
  </si>
  <si>
    <t>1386</t>
  </si>
  <si>
    <t>1404</t>
  </si>
  <si>
    <t>1407</t>
  </si>
  <si>
    <t>1410</t>
  </si>
  <si>
    <t>1495</t>
  </si>
  <si>
    <t>1520</t>
  </si>
  <si>
    <t>1522</t>
  </si>
  <si>
    <t>1573</t>
  </si>
  <si>
    <t>1580</t>
  </si>
  <si>
    <t>1587</t>
  </si>
  <si>
    <t>1596</t>
  </si>
  <si>
    <t>1599</t>
  </si>
  <si>
    <t>1605</t>
  </si>
  <si>
    <t>1609</t>
  </si>
  <si>
    <t>1614</t>
  </si>
  <si>
    <t>1628</t>
  </si>
  <si>
    <t>1581</t>
  </si>
  <si>
    <t>1634</t>
  </si>
  <si>
    <t>1588</t>
  </si>
  <si>
    <t>1687</t>
  </si>
  <si>
    <t>1592</t>
  </si>
  <si>
    <t>1601</t>
  </si>
  <si>
    <t>1704</t>
  </si>
  <si>
    <t>1711</t>
  </si>
  <si>
    <t>1715</t>
  </si>
  <si>
    <t>1717</t>
  </si>
  <si>
    <t>1729</t>
  </si>
  <si>
    <t>1731</t>
  </si>
  <si>
    <t>1745</t>
  </si>
  <si>
    <t>1736</t>
  </si>
  <si>
    <t>1762</t>
  </si>
  <si>
    <t>1742</t>
  </si>
  <si>
    <t>1780</t>
  </si>
  <si>
    <t>1796</t>
  </si>
  <si>
    <t>1806</t>
  </si>
  <si>
    <t>1817</t>
  </si>
  <si>
    <t>1821</t>
  </si>
  <si>
    <t>1827</t>
  </si>
  <si>
    <t>1830</t>
  </si>
  <si>
    <t>1832</t>
  </si>
  <si>
    <t>1838</t>
  </si>
  <si>
    <t>1850</t>
  </si>
  <si>
    <t>1871</t>
  </si>
  <si>
    <t>1880</t>
  </si>
  <si>
    <t>1881</t>
  </si>
  <si>
    <t>1885</t>
  </si>
  <si>
    <t>1887</t>
  </si>
  <si>
    <t>1895</t>
  </si>
  <si>
    <t>1897</t>
  </si>
  <si>
    <t>1898</t>
  </si>
  <si>
    <t>1926</t>
  </si>
  <si>
    <t>1931</t>
  </si>
  <si>
    <t>1935</t>
  </si>
  <si>
    <t>1939</t>
  </si>
  <si>
    <t>1949</t>
  </si>
  <si>
    <t>1955</t>
  </si>
  <si>
    <t>1958</t>
  </si>
  <si>
    <t>1961</t>
  </si>
  <si>
    <t>1969</t>
  </si>
  <si>
    <t>1970</t>
  </si>
  <si>
    <t>1974</t>
  </si>
  <si>
    <t>1981</t>
  </si>
  <si>
    <t>1984</t>
  </si>
  <si>
    <t>1986</t>
  </si>
  <si>
    <t>1988</t>
  </si>
  <si>
    <t>1993</t>
  </si>
  <si>
    <t>2016</t>
  </si>
  <si>
    <t>2018</t>
  </si>
  <si>
    <t>544</t>
  </si>
  <si>
    <t>539</t>
  </si>
  <si>
    <t>541</t>
  </si>
  <si>
    <t>545</t>
  </si>
  <si>
    <t>552</t>
  </si>
  <si>
    <t>557</t>
  </si>
  <si>
    <t>550</t>
  </si>
  <si>
    <t>617</t>
  </si>
  <si>
    <t>619</t>
  </si>
  <si>
    <t>616</t>
  </si>
  <si>
    <t>620</t>
  </si>
  <si>
    <t>680</t>
  </si>
  <si>
    <t>730</t>
  </si>
  <si>
    <t>711</t>
  </si>
  <si>
    <t>826</t>
  </si>
  <si>
    <t>871</t>
  </si>
  <si>
    <t>911</t>
  </si>
  <si>
    <t>907</t>
  </si>
  <si>
    <t>909</t>
  </si>
  <si>
    <t>912</t>
  </si>
  <si>
    <t>1007</t>
  </si>
  <si>
    <t>1144</t>
  </si>
  <si>
    <t>1322</t>
  </si>
  <si>
    <t>1199</t>
  </si>
  <si>
    <t>1345</t>
  </si>
  <si>
    <t>1471</t>
  </si>
  <si>
    <t>1491</t>
  </si>
  <si>
    <t>1547</t>
  </si>
  <si>
    <t>1528</t>
  </si>
  <si>
    <t>1631</t>
  </si>
  <si>
    <t>1604</t>
  </si>
  <si>
    <t>1639</t>
  </si>
  <si>
    <t>1203</t>
  </si>
  <si>
    <t>1627</t>
  </si>
  <si>
    <t>1676</t>
  </si>
  <si>
    <t>1684</t>
  </si>
  <si>
    <t>1645</t>
  </si>
  <si>
    <t>1773</t>
  </si>
  <si>
    <t>1763</t>
  </si>
  <si>
    <t>1765</t>
  </si>
  <si>
    <t>1778</t>
  </si>
  <si>
    <t>1086</t>
  </si>
  <si>
    <t>997</t>
  </si>
  <si>
    <t>1340</t>
  </si>
  <si>
    <t>1923</t>
  </si>
  <si>
    <t>1047</t>
  </si>
  <si>
    <t>1079</t>
  </si>
  <si>
    <t>1475</t>
  </si>
  <si>
    <t>1131</t>
  </si>
  <si>
    <t>1484</t>
  </si>
  <si>
    <t>1064</t>
  </si>
  <si>
    <t>1139</t>
  </si>
  <si>
    <t>2020</t>
  </si>
  <si>
    <t>1188</t>
  </si>
  <si>
    <t>1672</t>
  </si>
  <si>
    <t>1136</t>
  </si>
  <si>
    <t>1143</t>
  </si>
  <si>
    <t>1673</t>
  </si>
  <si>
    <t>1368</t>
  </si>
  <si>
    <t>1766</t>
  </si>
  <si>
    <t>1533</t>
  </si>
  <si>
    <t>1532</t>
  </si>
  <si>
    <t>2034</t>
  </si>
  <si>
    <t>1343</t>
  </si>
  <si>
    <t>2062</t>
  </si>
  <si>
    <t>1501</t>
  </si>
  <si>
    <t>2075</t>
  </si>
  <si>
    <t>2071</t>
  </si>
  <si>
    <t>2080</t>
  </si>
  <si>
    <t>1195</t>
  </si>
  <si>
    <t>2146</t>
  </si>
  <si>
    <t>2174</t>
  </si>
  <si>
    <t>2029</t>
  </si>
  <si>
    <t>2259</t>
  </si>
  <si>
    <t>2009</t>
  </si>
  <si>
    <t>2271</t>
  </si>
  <si>
    <t>2338</t>
  </si>
  <si>
    <t>1344</t>
  </si>
  <si>
    <t>1478</t>
  </si>
  <si>
    <t>2332</t>
  </si>
  <si>
    <t>2336</t>
  </si>
  <si>
    <t>2330</t>
  </si>
  <si>
    <t>2341</t>
  </si>
  <si>
    <t>2339</t>
  </si>
  <si>
    <t>1600</t>
  </si>
  <si>
    <t>1668</t>
  </si>
  <si>
    <t>2347</t>
  </si>
  <si>
    <t>2392</t>
  </si>
  <si>
    <t>1303</t>
  </si>
  <si>
    <t>2397</t>
  </si>
  <si>
    <t>2398</t>
  </si>
  <si>
    <t>2409</t>
  </si>
  <si>
    <t>2400</t>
  </si>
  <si>
    <t>1857</t>
  </si>
  <si>
    <t>2410</t>
  </si>
  <si>
    <t>2406</t>
  </si>
  <si>
    <t>1621</t>
  </si>
  <si>
    <t>1490</t>
  </si>
  <si>
    <t>2065</t>
  </si>
  <si>
    <t>1925</t>
  </si>
  <si>
    <t>1872</t>
  </si>
  <si>
    <t>2023</t>
  </si>
  <si>
    <t>2079</t>
  </si>
  <si>
    <t>1756</t>
  </si>
  <si>
    <t>2000</t>
  </si>
  <si>
    <t>2417</t>
  </si>
  <si>
    <t>1637</t>
  </si>
  <si>
    <t>2433</t>
  </si>
  <si>
    <t>1863</t>
  </si>
  <si>
    <t>2482</t>
  </si>
  <si>
    <t>2091</t>
  </si>
  <si>
    <t>2274</t>
  </si>
  <si>
    <t>1768</t>
  </si>
  <si>
    <t>2492</t>
  </si>
  <si>
    <t>2169</t>
  </si>
  <si>
    <t>2159</t>
  </si>
  <si>
    <t>2227</t>
  </si>
  <si>
    <t>2517</t>
  </si>
  <si>
    <t>2518</t>
  </si>
  <si>
    <t>1998</t>
  </si>
  <si>
    <t>2514</t>
  </si>
  <si>
    <t>2502</t>
  </si>
  <si>
    <t>2264</t>
  </si>
  <si>
    <t>2512</t>
  </si>
  <si>
    <t>2516</t>
  </si>
  <si>
    <t>2278</t>
  </si>
  <si>
    <t>2524</t>
  </si>
  <si>
    <t>2334</t>
  </si>
  <si>
    <t>2525</t>
  </si>
  <si>
    <t>2523</t>
  </si>
  <si>
    <t>2519</t>
  </si>
  <si>
    <t>2521</t>
  </si>
  <si>
    <t>2566</t>
  </si>
  <si>
    <t>2575</t>
  </si>
  <si>
    <t>2574</t>
  </si>
  <si>
    <t>2395</t>
  </si>
  <si>
    <t>2426</t>
  </si>
  <si>
    <t>2353</t>
  </si>
  <si>
    <t>2004</t>
  </si>
  <si>
    <t>2357</t>
  </si>
  <si>
    <t>2596</t>
  </si>
  <si>
    <t>2591</t>
  </si>
  <si>
    <t>2586</t>
  </si>
  <si>
    <t>2393</t>
  </si>
  <si>
    <t>2587</t>
  </si>
  <si>
    <t>2597</t>
  </si>
  <si>
    <t>2496</t>
  </si>
  <si>
    <t>2497</t>
  </si>
  <si>
    <t>2522</t>
  </si>
  <si>
    <t>2584</t>
  </si>
  <si>
    <t>2666</t>
  </si>
  <si>
    <t>2520</t>
  </si>
  <si>
    <t>2605</t>
  </si>
  <si>
    <t>2607</t>
  </si>
  <si>
    <t>2595</t>
  </si>
  <si>
    <t>2654</t>
  </si>
  <si>
    <t>2611</t>
  </si>
  <si>
    <t>2793</t>
  </si>
  <si>
    <t>2852</t>
  </si>
  <si>
    <t>2664</t>
  </si>
  <si>
    <t>2853</t>
  </si>
  <si>
    <t>2676</t>
  </si>
  <si>
    <t>2719</t>
  </si>
  <si>
    <t>2671</t>
  </si>
  <si>
    <t>2667</t>
  </si>
  <si>
    <t>2942</t>
  </si>
  <si>
    <t>2723</t>
  </si>
  <si>
    <t>2604</t>
  </si>
  <si>
    <t>2810</t>
  </si>
  <si>
    <t>3009</t>
  </si>
  <si>
    <t>3056</t>
  </si>
  <si>
    <t>2857</t>
  </si>
  <si>
    <t>3087</t>
  </si>
  <si>
    <t>2873</t>
  </si>
  <si>
    <t>2934</t>
  </si>
  <si>
    <t>3238</t>
  </si>
  <si>
    <t>3094</t>
  </si>
  <si>
    <t>2747</t>
  </si>
  <si>
    <t>3152</t>
  </si>
  <si>
    <t>2991</t>
  </si>
  <si>
    <t>3088</t>
  </si>
  <si>
    <t>3220</t>
  </si>
  <si>
    <t>3224</t>
  </si>
  <si>
    <t>3172</t>
  </si>
  <si>
    <t>3346</t>
  </si>
  <si>
    <t>3164</t>
  </si>
  <si>
    <t>3166</t>
  </si>
  <si>
    <t>3247</t>
  </si>
  <si>
    <t>3165</t>
  </si>
  <si>
    <t>3235</t>
  </si>
  <si>
    <t>3300</t>
  </si>
  <si>
    <t>3312</t>
  </si>
  <si>
    <t>3368</t>
  </si>
  <si>
    <t>3367</t>
  </si>
  <si>
    <t>3350</t>
  </si>
  <si>
    <t>3426</t>
  </si>
  <si>
    <t>3364</t>
  </si>
  <si>
    <t>3456</t>
  </si>
  <si>
    <t>3492</t>
  </si>
  <si>
    <t>3495</t>
  </si>
  <si>
    <t>3360</t>
  </si>
  <si>
    <t>3441</t>
  </si>
  <si>
    <t>3369</t>
  </si>
  <si>
    <t>3503</t>
  </si>
  <si>
    <t>3554</t>
  </si>
  <si>
    <t>3557</t>
  </si>
  <si>
    <t>3563</t>
  </si>
  <si>
    <t>2938</t>
  </si>
  <si>
    <t>3551</t>
  </si>
  <si>
    <t>3579</t>
  </si>
  <si>
    <t>2914</t>
  </si>
  <si>
    <t>3642</t>
  </si>
  <si>
    <t>2926</t>
  </si>
  <si>
    <t>3496</t>
  </si>
  <si>
    <t>3666</t>
  </si>
  <si>
    <t>2931</t>
  </si>
  <si>
    <t>3667</t>
  </si>
  <si>
    <t>3665</t>
  </si>
  <si>
    <t>3543</t>
  </si>
  <si>
    <t>2936</t>
  </si>
  <si>
    <t>2964</t>
  </si>
  <si>
    <t>3589</t>
  </si>
  <si>
    <t>2995</t>
  </si>
  <si>
    <t>3061</t>
  </si>
  <si>
    <t>3004</t>
  </si>
  <si>
    <t>3089</t>
  </si>
  <si>
    <t>3018</t>
  </si>
  <si>
    <t>3026</t>
  </si>
  <si>
    <t>3068</t>
  </si>
  <si>
    <t>3001</t>
  </si>
  <si>
    <t>3663</t>
  </si>
  <si>
    <t>3077</t>
  </si>
  <si>
    <t>3012</t>
  </si>
  <si>
    <t>3661</t>
  </si>
  <si>
    <t>3020</t>
  </si>
  <si>
    <t>3652</t>
  </si>
  <si>
    <t>3062</t>
  </si>
  <si>
    <t>3672</t>
  </si>
  <si>
    <t>3065</t>
  </si>
  <si>
    <t>581</t>
  </si>
  <si>
    <t>595</t>
  </si>
  <si>
    <t>598</t>
  </si>
  <si>
    <t>612</t>
  </si>
  <si>
    <t>556</t>
  </si>
  <si>
    <t>587</t>
  </si>
  <si>
    <t>591</t>
  </si>
  <si>
    <t>673</t>
  </si>
  <si>
    <t>690</t>
  </si>
  <si>
    <t>694</t>
  </si>
  <si>
    <t>729</t>
  </si>
  <si>
    <t>737</t>
  </si>
  <si>
    <t>693</t>
  </si>
  <si>
    <t>743</t>
  </si>
  <si>
    <t>731</t>
  </si>
  <si>
    <t>835</t>
  </si>
  <si>
    <t>837</t>
  </si>
  <si>
    <t>840</t>
  </si>
  <si>
    <t>939</t>
  </si>
  <si>
    <t>970</t>
  </si>
  <si>
    <t>803</t>
  </si>
  <si>
    <t>998</t>
  </si>
  <si>
    <t>1126</t>
  </si>
  <si>
    <t>1189</t>
  </si>
  <si>
    <t>1069</t>
  </si>
  <si>
    <t>1372</t>
  </si>
  <si>
    <t>1252</t>
  </si>
  <si>
    <t>1365</t>
  </si>
  <si>
    <t>1459</t>
  </si>
  <si>
    <t>1219</t>
  </si>
  <si>
    <t>1249</t>
  </si>
  <si>
    <t>1382</t>
  </si>
  <si>
    <t>1348</t>
  </si>
  <si>
    <t>1243</t>
  </si>
  <si>
    <t>1559</t>
  </si>
  <si>
    <t>1710</t>
  </si>
  <si>
    <t>1474</t>
  </si>
  <si>
    <t>1750</t>
  </si>
  <si>
    <t>1560</t>
  </si>
  <si>
    <t>1752</t>
  </si>
  <si>
    <t>1738</t>
  </si>
  <si>
    <t>1575</t>
  </si>
  <si>
    <t>1437</t>
  </si>
  <si>
    <t>1525</t>
  </si>
  <si>
    <t>1408</t>
  </si>
  <si>
    <t>1721</t>
  </si>
  <si>
    <t>1577</t>
  </si>
  <si>
    <t>1550</t>
  </si>
  <si>
    <t>1553</t>
  </si>
  <si>
    <t>1561</t>
  </si>
  <si>
    <t>1630</t>
  </si>
  <si>
    <t>1681</t>
  </si>
  <si>
    <t>1859</t>
  </si>
  <si>
    <t>1741</t>
  </si>
  <si>
    <t>1749</t>
  </si>
  <si>
    <t>1779</t>
  </si>
  <si>
    <t>1734</t>
  </si>
  <si>
    <t>1798</t>
  </si>
  <si>
    <t>1899</t>
  </si>
  <si>
    <t>1747</t>
  </si>
  <si>
    <t>1861</t>
  </si>
  <si>
    <t>1873</t>
  </si>
  <si>
    <t>1905</t>
  </si>
  <si>
    <t>1985</t>
  </si>
  <si>
    <t>1784</t>
  </si>
  <si>
    <t>1907</t>
  </si>
  <si>
    <t>1990</t>
  </si>
  <si>
    <t>1901</t>
  </si>
  <si>
    <t>2063</t>
  </si>
  <si>
    <t>2003</t>
  </si>
  <si>
    <t>1999</t>
  </si>
  <si>
    <t>1903</t>
  </si>
  <si>
    <t>1967</t>
  </si>
  <si>
    <t>2056</t>
  </si>
  <si>
    <t>2090</t>
  </si>
  <si>
    <t>2066</t>
  </si>
  <si>
    <t>2068</t>
  </si>
  <si>
    <t>2082</t>
  </si>
  <si>
    <t>2074</t>
  </si>
  <si>
    <t>2092</t>
  </si>
  <si>
    <t>2115</t>
  </si>
  <si>
    <t>2122</t>
  </si>
  <si>
    <t>2095</t>
  </si>
  <si>
    <t>2140</t>
  </si>
  <si>
    <t>2054</t>
  </si>
  <si>
    <t>2265</t>
  </si>
  <si>
    <t>2248</t>
  </si>
  <si>
    <t>2129</t>
  </si>
  <si>
    <t>1951</t>
  </si>
  <si>
    <t>1968</t>
  </si>
  <si>
    <t>2298</t>
  </si>
  <si>
    <t>2300</t>
  </si>
  <si>
    <t>2170</t>
  </si>
  <si>
    <t>2232</t>
  </si>
  <si>
    <t>2303</t>
  </si>
  <si>
    <t>2305</t>
  </si>
  <si>
    <t>2302</t>
  </si>
  <si>
    <t>2312</t>
  </si>
  <si>
    <t>2249</t>
  </si>
  <si>
    <t>2168</t>
  </si>
  <si>
    <t>2241</t>
  </si>
  <si>
    <t>2181</t>
  </si>
  <si>
    <t>2191</t>
  </si>
  <si>
    <t>2239</t>
  </si>
  <si>
    <t>2268</t>
  </si>
  <si>
    <t>2282</t>
  </si>
  <si>
    <t>2286</t>
  </si>
  <si>
    <t>2316</t>
  </si>
  <si>
    <t>2317</t>
  </si>
  <si>
    <t>2195</t>
  </si>
  <si>
    <t>2319</t>
  </si>
  <si>
    <t>2281</t>
  </si>
  <si>
    <t>2178</t>
  </si>
  <si>
    <t>2320</t>
  </si>
  <si>
    <t>2213</t>
  </si>
  <si>
    <t>2207</t>
  </si>
  <si>
    <t>2198</t>
  </si>
  <si>
    <t>2369</t>
  </si>
  <si>
    <t>2385</t>
  </si>
  <si>
    <t>2403</t>
  </si>
  <si>
    <t>2408</t>
  </si>
  <si>
    <t>2451</t>
  </si>
  <si>
    <t>2361</t>
  </si>
  <si>
    <t>2537</t>
  </si>
  <si>
    <t>2405</t>
  </si>
  <si>
    <t>2539</t>
  </si>
  <si>
    <t>2568</t>
  </si>
  <si>
    <t>2455</t>
  </si>
  <si>
    <t>2444</t>
  </si>
  <si>
    <t>2616</t>
  </si>
  <si>
    <t>2477</t>
  </si>
  <si>
    <t>2615</t>
  </si>
  <si>
    <t>2527</t>
  </si>
  <si>
    <t>2416</t>
  </si>
  <si>
    <t>2423</t>
  </si>
  <si>
    <t>2443</t>
  </si>
  <si>
    <t>2448</t>
  </si>
  <si>
    <t>2645</t>
  </si>
  <si>
    <t>2622</t>
  </si>
  <si>
    <t>2641</t>
  </si>
  <si>
    <t>2493</t>
  </si>
  <si>
    <t>2508</t>
  </si>
  <si>
    <t>2419</t>
  </si>
  <si>
    <t>2480</t>
  </si>
  <si>
    <t>2694</t>
  </si>
  <si>
    <t>2745</t>
  </si>
  <si>
    <t>2483</t>
  </si>
  <si>
    <t>2515</t>
  </si>
  <si>
    <t>2499</t>
  </si>
  <si>
    <t>2758</t>
  </si>
  <si>
    <t>2538</t>
  </si>
  <si>
    <t>2702</t>
  </si>
  <si>
    <t>2590</t>
  </si>
  <si>
    <t>2672</t>
  </si>
  <si>
    <t>2581</t>
  </si>
  <si>
    <t>2623</t>
  </si>
  <si>
    <t>2670</t>
  </si>
  <si>
    <t>2599</t>
  </si>
  <si>
    <t>tt min</t>
  </si>
  <si>
    <t>rd min</t>
  </si>
  <si>
    <t>NB AVG</t>
  </si>
  <si>
    <t>SB AVG</t>
  </si>
  <si>
    <t>NB STD</t>
  </si>
  <si>
    <t>SB STD</t>
  </si>
  <si>
    <t>Theo dep</t>
  </si>
  <si>
    <t>Real dep</t>
  </si>
  <si>
    <t>Real Arr</t>
  </si>
  <si>
    <t>T taken</t>
  </si>
  <si>
    <t>NB</t>
  </si>
  <si>
    <t>SB</t>
  </si>
  <si>
    <t>Avg Spd</t>
  </si>
  <si>
    <t>d</t>
  </si>
  <si>
    <t>NB 90%</t>
  </si>
  <si>
    <t>SB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</si>
</sst>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2"/>
  <sheetViews>
    <sheetView tabSelected="1" topLeftCell="A55" zoomScale="90" zoomScaleNormal="90" workbookViewId="0">
      <selection activeCell="I248" sqref="I248:I249"/>
    </sheetView>
  </sheetViews>
  <sheetFormatPr defaultRowHeight="15" x14ac:dyDescent="0.25"/>
  <cols>
    <col min="6" max="7" width="9.140625" style="2"/>
    <col min="9" max="9" width="9.140625" style="2"/>
    <col min="18" max="18" width="9.140625" style="2"/>
  </cols>
  <sheetData>
    <row r="1" spans="1:19" x14ac:dyDescent="0.25">
      <c r="A1" s="1" t="s">
        <v>1699</v>
      </c>
      <c r="B1" s="1" t="s">
        <v>1695</v>
      </c>
      <c r="C1" s="1" t="s">
        <v>0</v>
      </c>
      <c r="D1" s="1" t="s">
        <v>1696</v>
      </c>
      <c r="E1" s="1" t="s">
        <v>1697</v>
      </c>
      <c r="F1" s="1" t="s">
        <v>1698</v>
      </c>
      <c r="G1" s="3" t="s">
        <v>1690</v>
      </c>
      <c r="H1" s="1" t="s">
        <v>1689</v>
      </c>
      <c r="I1" s="3" t="s">
        <v>1701</v>
      </c>
      <c r="J1" s="1" t="s">
        <v>1700</v>
      </c>
      <c r="K1" s="1" t="s">
        <v>1695</v>
      </c>
      <c r="L1" s="1" t="s">
        <v>0</v>
      </c>
      <c r="M1" s="1" t="s">
        <v>1696</v>
      </c>
      <c r="N1" s="1" t="s">
        <v>1697</v>
      </c>
      <c r="O1" s="1" t="s">
        <v>1698</v>
      </c>
      <c r="P1" s="3" t="s">
        <v>1690</v>
      </c>
      <c r="Q1" s="1" t="s">
        <v>1689</v>
      </c>
      <c r="R1" s="3" t="s">
        <v>1701</v>
      </c>
      <c r="S1" s="5"/>
    </row>
    <row r="2" spans="1:19" x14ac:dyDescent="0.25">
      <c r="A2" t="s">
        <v>1702</v>
      </c>
      <c r="B2" t="s">
        <v>1</v>
      </c>
      <c r="C2" t="s">
        <v>394</v>
      </c>
      <c r="D2" t="s">
        <v>865</v>
      </c>
      <c r="E2" t="s">
        <v>1292</v>
      </c>
      <c r="F2">
        <f>E2-D2</f>
        <v>535</v>
      </c>
      <c r="G2" s="2">
        <f>D2/60</f>
        <v>0.15</v>
      </c>
      <c r="H2" s="2">
        <f>F2/60</f>
        <v>8.9166666666666661</v>
      </c>
      <c r="I2" s="2">
        <f>$A$3/H2*0.03729</f>
        <v>31.030856074766355</v>
      </c>
      <c r="J2" t="s">
        <v>1702</v>
      </c>
      <c r="K2" t="s">
        <v>255</v>
      </c>
      <c r="L2" t="s">
        <v>671</v>
      </c>
      <c r="M2" t="s">
        <v>1116</v>
      </c>
      <c r="N2" t="s">
        <v>1531</v>
      </c>
      <c r="O2">
        <f>N2-M2</f>
        <v>515</v>
      </c>
      <c r="P2" s="2">
        <f>M2/60</f>
        <v>1.1000000000000001</v>
      </c>
      <c r="Q2" s="2">
        <f>O2/60</f>
        <v>8.5833333333333339</v>
      </c>
      <c r="R2" s="2">
        <f>$J$3/Q2*0.03729</f>
        <v>29.325145631067954</v>
      </c>
    </row>
    <row r="3" spans="1:19" x14ac:dyDescent="0.25">
      <c r="A3">
        <v>7420</v>
      </c>
      <c r="B3" t="s">
        <v>2</v>
      </c>
      <c r="C3" t="s">
        <v>395</v>
      </c>
      <c r="D3" t="s">
        <v>866</v>
      </c>
      <c r="E3" t="s">
        <v>1293</v>
      </c>
      <c r="F3">
        <f>E3-D3</f>
        <v>528</v>
      </c>
      <c r="G3" s="2">
        <f>D3/60</f>
        <v>0.18333333333333332</v>
      </c>
      <c r="H3" s="2">
        <f>F3/60</f>
        <v>8.8000000000000007</v>
      </c>
      <c r="I3" s="2">
        <f>$A$3/H3*0.03729</f>
        <v>31.442249999999994</v>
      </c>
      <c r="J3">
        <v>6750</v>
      </c>
      <c r="K3" t="s">
        <v>256</v>
      </c>
      <c r="L3" t="s">
        <v>672</v>
      </c>
      <c r="M3" t="s">
        <v>1117</v>
      </c>
      <c r="N3" t="s">
        <v>1532</v>
      </c>
      <c r="O3">
        <f>N3-M3</f>
        <v>527</v>
      </c>
      <c r="P3" s="2">
        <f>M3/60</f>
        <v>1.1333333333333333</v>
      </c>
      <c r="Q3" s="2">
        <f>O3/60</f>
        <v>8.7833333333333332</v>
      </c>
      <c r="R3" s="2">
        <f>$J$3/Q3*0.03729</f>
        <v>28.65740037950664</v>
      </c>
    </row>
    <row r="4" spans="1:19" x14ac:dyDescent="0.25">
      <c r="B4" t="s">
        <v>3</v>
      </c>
      <c r="C4" t="s">
        <v>396</v>
      </c>
      <c r="D4" t="s">
        <v>867</v>
      </c>
      <c r="E4" t="s">
        <v>1294</v>
      </c>
      <c r="F4">
        <f>E4-D4</f>
        <v>527</v>
      </c>
      <c r="G4" s="2">
        <f>D4/60</f>
        <v>0.23333333333333334</v>
      </c>
      <c r="H4" s="2">
        <f>F4/60</f>
        <v>8.7833333333333332</v>
      </c>
      <c r="I4" s="2">
        <f>$A$3/H4*0.03729</f>
        <v>31.501912713472482</v>
      </c>
      <c r="K4" t="s">
        <v>11</v>
      </c>
      <c r="L4" t="s">
        <v>673</v>
      </c>
      <c r="M4" t="s">
        <v>1118</v>
      </c>
      <c r="N4" t="s">
        <v>1299</v>
      </c>
      <c r="O4">
        <f>N4-M4</f>
        <v>517</v>
      </c>
      <c r="P4" s="2">
        <f>M4/60</f>
        <v>1.6666666666666667</v>
      </c>
      <c r="Q4" s="2">
        <f>O4/60</f>
        <v>8.6166666666666671</v>
      </c>
      <c r="R4" s="2">
        <f>$J$3/Q4*0.03729</f>
        <v>29.211702127659571</v>
      </c>
    </row>
    <row r="5" spans="1:19" x14ac:dyDescent="0.25">
      <c r="B5" t="s">
        <v>4</v>
      </c>
      <c r="C5" t="s">
        <v>397</v>
      </c>
      <c r="D5" t="s">
        <v>868</v>
      </c>
      <c r="E5" t="s">
        <v>1295</v>
      </c>
      <c r="F5">
        <f>E5-D5</f>
        <v>527</v>
      </c>
      <c r="G5" s="2">
        <f>D5/60</f>
        <v>0.3</v>
      </c>
      <c r="H5" s="2">
        <f>F5/60</f>
        <v>8.7833333333333332</v>
      </c>
      <c r="I5" s="2">
        <f>$A$3/H5*0.03729</f>
        <v>31.501912713472482</v>
      </c>
      <c r="K5" t="s">
        <v>257</v>
      </c>
      <c r="L5" t="s">
        <v>674</v>
      </c>
      <c r="M5" t="s">
        <v>1119</v>
      </c>
      <c r="N5" t="s">
        <v>1000</v>
      </c>
      <c r="O5">
        <f>N5-M5</f>
        <v>508</v>
      </c>
      <c r="P5" s="2">
        <f>M5/60</f>
        <v>1.7666666666666666</v>
      </c>
      <c r="Q5" s="2">
        <f>O5/60</f>
        <v>8.4666666666666668</v>
      </c>
      <c r="R5" s="2">
        <f>$J$3/Q5*0.03729</f>
        <v>29.729232283464562</v>
      </c>
    </row>
    <row r="6" spans="1:19" x14ac:dyDescent="0.25">
      <c r="B6" t="s">
        <v>5</v>
      </c>
      <c r="C6" t="s">
        <v>398</v>
      </c>
      <c r="D6" t="s">
        <v>869</v>
      </c>
      <c r="E6" t="s">
        <v>1296</v>
      </c>
      <c r="F6">
        <f>E6-D6</f>
        <v>531</v>
      </c>
      <c r="G6" s="2">
        <f>D6/60</f>
        <v>0.35</v>
      </c>
      <c r="H6" s="2">
        <f>F6/60</f>
        <v>8.85</v>
      </c>
      <c r="I6" s="2">
        <f>$A$3/H6*0.03729</f>
        <v>31.264610169491522</v>
      </c>
      <c r="K6" t="s">
        <v>258</v>
      </c>
      <c r="L6" t="s">
        <v>675</v>
      </c>
      <c r="M6" t="s">
        <v>1120</v>
      </c>
      <c r="N6" t="s">
        <v>1533</v>
      </c>
      <c r="O6">
        <f>N6-M6</f>
        <v>486</v>
      </c>
      <c r="P6" s="2">
        <f>M6/60</f>
        <v>1.8666666666666667</v>
      </c>
      <c r="Q6" s="2">
        <f>O6/60</f>
        <v>8.1</v>
      </c>
      <c r="R6" s="2">
        <f>$J$3/Q6*0.03729</f>
        <v>31.074999999999999</v>
      </c>
    </row>
    <row r="7" spans="1:19" x14ac:dyDescent="0.25">
      <c r="B7" t="s">
        <v>6</v>
      </c>
      <c r="C7" t="s">
        <v>399</v>
      </c>
      <c r="D7" t="s">
        <v>870</v>
      </c>
      <c r="E7" t="s">
        <v>1297</v>
      </c>
      <c r="F7">
        <f>E7-D7</f>
        <v>533</v>
      </c>
      <c r="G7" s="2">
        <f>D7/60</f>
        <v>0.4</v>
      </c>
      <c r="H7" s="2">
        <f>F7/60</f>
        <v>8.8833333333333329</v>
      </c>
      <c r="I7" s="2">
        <f>$A$3/H7*0.03729</f>
        <v>31.147294559099436</v>
      </c>
      <c r="K7" t="s">
        <v>259</v>
      </c>
      <c r="L7" t="s">
        <v>676</v>
      </c>
      <c r="M7" t="s">
        <v>1121</v>
      </c>
      <c r="N7" t="s">
        <v>1299</v>
      </c>
      <c r="O7">
        <f>N7-M7</f>
        <v>501</v>
      </c>
      <c r="P7" s="2">
        <f>M7/60</f>
        <v>1.9333333333333333</v>
      </c>
      <c r="Q7" s="2">
        <f>O7/60</f>
        <v>8.35</v>
      </c>
      <c r="R7" s="2">
        <f>$J$3/Q7*0.03729</f>
        <v>30.144610778443113</v>
      </c>
    </row>
    <row r="8" spans="1:19" x14ac:dyDescent="0.25">
      <c r="B8" t="s">
        <v>7</v>
      </c>
      <c r="C8" t="s">
        <v>400</v>
      </c>
      <c r="D8" t="s">
        <v>871</v>
      </c>
      <c r="E8" t="s">
        <v>1298</v>
      </c>
      <c r="F8">
        <f>E8-D8</f>
        <v>522</v>
      </c>
      <c r="G8" s="2">
        <f>D8/60</f>
        <v>0.46666666666666667</v>
      </c>
      <c r="H8" s="2">
        <f>F8/60</f>
        <v>8.6999999999999993</v>
      </c>
      <c r="I8" s="2">
        <f>$A$3/H8*0.03729</f>
        <v>31.803655172413794</v>
      </c>
      <c r="K8" t="s">
        <v>259</v>
      </c>
      <c r="L8" t="s">
        <v>677</v>
      </c>
      <c r="M8" t="s">
        <v>1122</v>
      </c>
      <c r="N8" t="s">
        <v>1158</v>
      </c>
      <c r="O8">
        <f>N8-M8</f>
        <v>499</v>
      </c>
      <c r="P8" s="2">
        <f>M8/60</f>
        <v>1.9833333333333334</v>
      </c>
      <c r="Q8" s="2">
        <f>O8/60</f>
        <v>8.3166666666666664</v>
      </c>
      <c r="R8" s="2">
        <f>$J$3/Q8*0.03729</f>
        <v>30.265430861723445</v>
      </c>
    </row>
    <row r="9" spans="1:19" x14ac:dyDescent="0.25">
      <c r="B9" t="s">
        <v>8</v>
      </c>
      <c r="C9" t="s">
        <v>401</v>
      </c>
      <c r="D9" t="s">
        <v>872</v>
      </c>
      <c r="E9" t="s">
        <v>1299</v>
      </c>
      <c r="F9">
        <f>E9-D9</f>
        <v>584</v>
      </c>
      <c r="G9" s="2">
        <f>D9/60</f>
        <v>0.55000000000000004</v>
      </c>
      <c r="H9" s="2">
        <f>F9/60</f>
        <v>9.7333333333333325</v>
      </c>
      <c r="I9" s="2">
        <f>$A$3/H9*0.03729</f>
        <v>28.427239726027398</v>
      </c>
      <c r="K9" t="s">
        <v>14</v>
      </c>
      <c r="L9" t="s">
        <v>678</v>
      </c>
      <c r="M9" t="s">
        <v>1123</v>
      </c>
      <c r="N9" t="s">
        <v>1534</v>
      </c>
      <c r="O9">
        <f>N9-M9</f>
        <v>483</v>
      </c>
      <c r="P9" s="2">
        <f>M9/60</f>
        <v>2.15</v>
      </c>
      <c r="Q9" s="2">
        <f>O9/60</f>
        <v>8.0500000000000007</v>
      </c>
      <c r="R9" s="2">
        <f>$J$3/Q9*0.03729</f>
        <v>31.268012422360243</v>
      </c>
    </row>
    <row r="10" spans="1:19" x14ac:dyDescent="0.25">
      <c r="B10" t="s">
        <v>9</v>
      </c>
      <c r="C10" t="s">
        <v>402</v>
      </c>
      <c r="D10" t="s">
        <v>873</v>
      </c>
      <c r="E10" t="s">
        <v>1300</v>
      </c>
      <c r="F10">
        <f>E10-D10</f>
        <v>581</v>
      </c>
      <c r="G10" s="2">
        <f>D10/60</f>
        <v>0.6333333333333333</v>
      </c>
      <c r="H10" s="2">
        <f>F10/60</f>
        <v>9.6833333333333336</v>
      </c>
      <c r="I10" s="2">
        <f>$A$3/H10*0.03729</f>
        <v>28.574024096385539</v>
      </c>
      <c r="K10" t="s">
        <v>260</v>
      </c>
      <c r="L10" t="s">
        <v>679</v>
      </c>
      <c r="M10" t="s">
        <v>1124</v>
      </c>
      <c r="N10" t="s">
        <v>1535</v>
      </c>
      <c r="O10">
        <f>N10-M10</f>
        <v>416</v>
      </c>
      <c r="P10" s="2">
        <f>M10/60</f>
        <v>2.3333333333333335</v>
      </c>
      <c r="Q10" s="2">
        <f>O10/60</f>
        <v>6.9333333333333336</v>
      </c>
      <c r="R10" s="2">
        <f>$J$3/Q10*0.03729</f>
        <v>36.303966346153842</v>
      </c>
    </row>
    <row r="11" spans="1:19" x14ac:dyDescent="0.25">
      <c r="B11" t="s">
        <v>10</v>
      </c>
      <c r="C11" t="s">
        <v>403</v>
      </c>
      <c r="D11" t="s">
        <v>874</v>
      </c>
      <c r="E11" t="s">
        <v>1301</v>
      </c>
      <c r="F11">
        <f>E11-D11</f>
        <v>570</v>
      </c>
      <c r="G11" s="2">
        <f>D11/60</f>
        <v>0.76666666666666672</v>
      </c>
      <c r="H11" s="2">
        <f>F11/60</f>
        <v>9.5</v>
      </c>
      <c r="I11" s="2">
        <f>$A$3/H11*0.03729</f>
        <v>29.125452631578945</v>
      </c>
      <c r="K11" t="s">
        <v>261</v>
      </c>
      <c r="L11" t="s">
        <v>680</v>
      </c>
      <c r="M11" t="s">
        <v>1125</v>
      </c>
      <c r="N11" t="s">
        <v>1536</v>
      </c>
      <c r="O11">
        <f>N11-M11</f>
        <v>429</v>
      </c>
      <c r="P11" s="2">
        <f>M11/60</f>
        <v>2.6333333333333333</v>
      </c>
      <c r="Q11" s="2">
        <f>O11/60</f>
        <v>7.15</v>
      </c>
      <c r="R11" s="2">
        <f>$J$3/Q11*0.03729</f>
        <v>35.20384615384615</v>
      </c>
    </row>
    <row r="12" spans="1:19" x14ac:dyDescent="0.25">
      <c r="B12" t="s">
        <v>11</v>
      </c>
      <c r="C12" t="s">
        <v>404</v>
      </c>
      <c r="D12" t="s">
        <v>875</v>
      </c>
      <c r="E12" t="s">
        <v>1017</v>
      </c>
      <c r="F12">
        <f>E12-D12</f>
        <v>654</v>
      </c>
      <c r="G12" s="2">
        <f>D12/60</f>
        <v>0.8</v>
      </c>
      <c r="H12" s="2">
        <f>F12/60</f>
        <v>10.9</v>
      </c>
      <c r="I12" s="2">
        <f>$A$3/H12*0.03729</f>
        <v>25.384568807339448</v>
      </c>
      <c r="K12" t="s">
        <v>262</v>
      </c>
      <c r="L12" t="s">
        <v>681</v>
      </c>
      <c r="M12" t="s">
        <v>1126</v>
      </c>
      <c r="N12" t="s">
        <v>1537</v>
      </c>
      <c r="O12">
        <f>N12-M12</f>
        <v>423</v>
      </c>
      <c r="P12" s="2">
        <f>M12/60</f>
        <v>2.8</v>
      </c>
      <c r="Q12" s="2">
        <f>O12/60</f>
        <v>7.05</v>
      </c>
      <c r="R12" s="2">
        <f>$J$3/Q12*0.03729</f>
        <v>35.7031914893617</v>
      </c>
    </row>
    <row r="13" spans="1:19" x14ac:dyDescent="0.25">
      <c r="B13" t="s">
        <v>12</v>
      </c>
      <c r="C13" t="s">
        <v>405</v>
      </c>
      <c r="D13" t="s">
        <v>876</v>
      </c>
      <c r="E13" t="s">
        <v>1302</v>
      </c>
      <c r="F13">
        <f>E13-D13</f>
        <v>569</v>
      </c>
      <c r="G13" s="2">
        <f>D13/60</f>
        <v>0.85</v>
      </c>
      <c r="H13" s="2">
        <f>F13/60</f>
        <v>9.4833333333333325</v>
      </c>
      <c r="I13" s="2">
        <f>$A$3/H13*0.03729</f>
        <v>29.176639718804918</v>
      </c>
      <c r="K13" t="s">
        <v>263</v>
      </c>
      <c r="L13" t="s">
        <v>682</v>
      </c>
      <c r="M13" t="s">
        <v>1127</v>
      </c>
      <c r="N13" t="s">
        <v>1538</v>
      </c>
      <c r="O13">
        <f>N13-M13</f>
        <v>481</v>
      </c>
      <c r="P13" s="2">
        <f>M13/60</f>
        <v>3.2</v>
      </c>
      <c r="Q13" s="2">
        <f>O13/60</f>
        <v>8.0166666666666675</v>
      </c>
      <c r="R13" s="2">
        <f>$J$3/Q13*0.03729</f>
        <v>31.398024948024943</v>
      </c>
    </row>
    <row r="14" spans="1:19" x14ac:dyDescent="0.25">
      <c r="B14" t="s">
        <v>13</v>
      </c>
      <c r="C14" t="s">
        <v>406</v>
      </c>
      <c r="D14" t="s">
        <v>876</v>
      </c>
      <c r="E14" t="s">
        <v>1303</v>
      </c>
      <c r="F14">
        <f>E14-D14</f>
        <v>629</v>
      </c>
      <c r="G14" s="2">
        <f>D14/60</f>
        <v>0.85</v>
      </c>
      <c r="H14" s="2">
        <f>F14/60</f>
        <v>10.483333333333333</v>
      </c>
      <c r="I14" s="2">
        <f>$A$3/H14*0.03729</f>
        <v>26.39349443561208</v>
      </c>
      <c r="K14" t="s">
        <v>264</v>
      </c>
      <c r="L14" t="s">
        <v>683</v>
      </c>
      <c r="M14" t="s">
        <v>1128</v>
      </c>
      <c r="N14" t="s">
        <v>1539</v>
      </c>
      <c r="O14">
        <f>N14-M14</f>
        <v>488</v>
      </c>
      <c r="P14" s="2">
        <f>M14/60</f>
        <v>3.3666666666666667</v>
      </c>
      <c r="Q14" s="2">
        <f>O14/60</f>
        <v>8.1333333333333329</v>
      </c>
      <c r="R14" s="2">
        <f>$J$3/Q14*0.03729</f>
        <v>30.947643442622951</v>
      </c>
    </row>
    <row r="15" spans="1:19" x14ac:dyDescent="0.25">
      <c r="B15" t="s">
        <v>14</v>
      </c>
      <c r="C15" t="s">
        <v>407</v>
      </c>
      <c r="D15" t="s">
        <v>877</v>
      </c>
      <c r="E15" t="s">
        <v>1304</v>
      </c>
      <c r="F15">
        <f>E15-D15</f>
        <v>671</v>
      </c>
      <c r="G15" s="2">
        <f>D15/60</f>
        <v>0.98333333333333328</v>
      </c>
      <c r="H15" s="2">
        <f>F15/60</f>
        <v>11.183333333333334</v>
      </c>
      <c r="I15" s="2">
        <f>$A$3/H15*0.03729</f>
        <v>24.741442622950817</v>
      </c>
      <c r="K15" t="s">
        <v>265</v>
      </c>
      <c r="L15" t="s">
        <v>684</v>
      </c>
      <c r="M15" t="s">
        <v>1129</v>
      </c>
      <c r="N15" t="s">
        <v>1162</v>
      </c>
      <c r="O15">
        <f>N15-M15</f>
        <v>484</v>
      </c>
      <c r="P15" s="2">
        <f>M15/60</f>
        <v>3.4</v>
      </c>
      <c r="Q15" s="2">
        <f>O15/60</f>
        <v>8.0666666666666664</v>
      </c>
      <c r="R15" s="2">
        <f>$J$3/Q15*0.03729</f>
        <v>31.203409090909091</v>
      </c>
    </row>
    <row r="16" spans="1:19" x14ac:dyDescent="0.25">
      <c r="B16" t="s">
        <v>15</v>
      </c>
      <c r="C16" t="s">
        <v>408</v>
      </c>
      <c r="D16" t="s">
        <v>878</v>
      </c>
      <c r="E16" t="s">
        <v>1305</v>
      </c>
      <c r="F16">
        <f>E16-D16</f>
        <v>650</v>
      </c>
      <c r="G16" s="2">
        <f>D16/60</f>
        <v>1.0166666666666666</v>
      </c>
      <c r="H16" s="2">
        <f>F16/60</f>
        <v>10.833333333333334</v>
      </c>
      <c r="I16" s="2">
        <f>$A$3/H16*0.03729</f>
        <v>25.540781538461534</v>
      </c>
      <c r="K16" t="s">
        <v>266</v>
      </c>
      <c r="L16" t="s">
        <v>685</v>
      </c>
      <c r="M16" t="s">
        <v>1130</v>
      </c>
      <c r="N16" t="s">
        <v>1540</v>
      </c>
      <c r="O16">
        <f>N16-M16</f>
        <v>488</v>
      </c>
      <c r="P16" s="2">
        <f>M16/60</f>
        <v>3.4333333333333331</v>
      </c>
      <c r="Q16" s="2">
        <f>O16/60</f>
        <v>8.1333333333333329</v>
      </c>
      <c r="R16" s="2">
        <f>$J$3/Q16*0.03729</f>
        <v>30.947643442622951</v>
      </c>
    </row>
    <row r="17" spans="2:18" x14ac:dyDescent="0.25">
      <c r="B17" t="s">
        <v>16</v>
      </c>
      <c r="C17" t="s">
        <v>409</v>
      </c>
      <c r="D17" t="s">
        <v>879</v>
      </c>
      <c r="E17" t="s">
        <v>1299</v>
      </c>
      <c r="F17">
        <f>E17-D17</f>
        <v>546</v>
      </c>
      <c r="G17" s="2">
        <f>D17/60</f>
        <v>1.1833333333333333</v>
      </c>
      <c r="H17" s="2">
        <f>F17/60</f>
        <v>9.1</v>
      </c>
      <c r="I17" s="2">
        <f>$A$3/H17*0.03729</f>
        <v>30.405692307692309</v>
      </c>
      <c r="K17" t="s">
        <v>28</v>
      </c>
      <c r="L17" t="s">
        <v>686</v>
      </c>
      <c r="M17" t="s">
        <v>911</v>
      </c>
      <c r="N17" t="s">
        <v>1304</v>
      </c>
      <c r="O17">
        <f>N17-M17</f>
        <v>508</v>
      </c>
      <c r="P17" s="2">
        <f>M17/60</f>
        <v>3.7</v>
      </c>
      <c r="Q17" s="2">
        <f>O17/60</f>
        <v>8.4666666666666668</v>
      </c>
      <c r="R17" s="2">
        <f>$J$3/Q17*0.03729</f>
        <v>29.729232283464562</v>
      </c>
    </row>
    <row r="18" spans="2:18" x14ac:dyDescent="0.25">
      <c r="B18" t="s">
        <v>16</v>
      </c>
      <c r="C18" t="s">
        <v>410</v>
      </c>
      <c r="D18" t="s">
        <v>879</v>
      </c>
      <c r="E18" t="s">
        <v>1306</v>
      </c>
      <c r="F18">
        <f>E18-D18</f>
        <v>755</v>
      </c>
      <c r="G18" s="2">
        <f>D18/60</f>
        <v>1.1833333333333333</v>
      </c>
      <c r="H18" s="2">
        <f>F18/60</f>
        <v>12.583333333333334</v>
      </c>
      <c r="I18" s="2">
        <f>$A$3/H18*0.03729</f>
        <v>21.988752317880792</v>
      </c>
      <c r="K18" t="s">
        <v>28</v>
      </c>
      <c r="L18" t="s">
        <v>687</v>
      </c>
      <c r="M18" t="s">
        <v>912</v>
      </c>
      <c r="N18" t="s">
        <v>1541</v>
      </c>
      <c r="O18">
        <f>N18-M18</f>
        <v>505</v>
      </c>
      <c r="P18" s="2">
        <f>M18/60</f>
        <v>3.7333333333333334</v>
      </c>
      <c r="Q18" s="2">
        <f>O18/60</f>
        <v>8.4166666666666661</v>
      </c>
      <c r="R18" s="2">
        <f>$J$3/Q18*0.03729</f>
        <v>29.905841584158416</v>
      </c>
    </row>
    <row r="19" spans="2:18" x14ac:dyDescent="0.25">
      <c r="B19" t="s">
        <v>17</v>
      </c>
      <c r="C19" t="s">
        <v>411</v>
      </c>
      <c r="D19" t="s">
        <v>880</v>
      </c>
      <c r="E19" t="s">
        <v>1021</v>
      </c>
      <c r="F19">
        <f>E19-D19</f>
        <v>635</v>
      </c>
      <c r="G19" s="2">
        <f>D19/60</f>
        <v>1.25</v>
      </c>
      <c r="H19" s="2">
        <f>F19/60</f>
        <v>10.583333333333334</v>
      </c>
      <c r="I19" s="2">
        <f>$A$3/H19*0.03729</f>
        <v>26.14410708661417</v>
      </c>
      <c r="K19" t="s">
        <v>30</v>
      </c>
      <c r="L19" t="s">
        <v>688</v>
      </c>
      <c r="M19" t="s">
        <v>1131</v>
      </c>
      <c r="N19" t="s">
        <v>1015</v>
      </c>
      <c r="O19">
        <f>N19-M19</f>
        <v>464</v>
      </c>
      <c r="P19" s="2">
        <f>M19/60</f>
        <v>3.8666666666666667</v>
      </c>
      <c r="Q19" s="2">
        <f>O19/60</f>
        <v>7.7333333333333334</v>
      </c>
      <c r="R19" s="2">
        <f>$J$3/Q19*0.03729</f>
        <v>32.548383620689648</v>
      </c>
    </row>
    <row r="20" spans="2:18" x14ac:dyDescent="0.25">
      <c r="B20" t="s">
        <v>18</v>
      </c>
      <c r="C20" t="s">
        <v>412</v>
      </c>
      <c r="D20" t="s">
        <v>881</v>
      </c>
      <c r="E20" t="s">
        <v>1048</v>
      </c>
      <c r="F20">
        <f>E20-D20</f>
        <v>770</v>
      </c>
      <c r="G20" s="2">
        <f>D20/60</f>
        <v>1.2833333333333334</v>
      </c>
      <c r="H20" s="2">
        <f>F20/60</f>
        <v>12.833333333333334</v>
      </c>
      <c r="I20" s="2">
        <f>$A$3/H20*0.03729</f>
        <v>21.560399999999998</v>
      </c>
      <c r="K20" t="s">
        <v>30</v>
      </c>
      <c r="L20" t="s">
        <v>689</v>
      </c>
      <c r="M20" t="s">
        <v>1132</v>
      </c>
      <c r="N20" t="s">
        <v>1025</v>
      </c>
      <c r="O20">
        <f>N20-M20</f>
        <v>501</v>
      </c>
      <c r="P20" s="2">
        <f>M20/60</f>
        <v>3.9166666666666665</v>
      </c>
      <c r="Q20" s="2">
        <f>O20/60</f>
        <v>8.35</v>
      </c>
      <c r="R20" s="2">
        <f>$J$3/Q20*0.03729</f>
        <v>30.144610778443113</v>
      </c>
    </row>
    <row r="21" spans="2:18" x14ac:dyDescent="0.25">
      <c r="B21" t="s">
        <v>19</v>
      </c>
      <c r="C21" t="s">
        <v>413</v>
      </c>
      <c r="D21" t="s">
        <v>882</v>
      </c>
      <c r="E21" t="s">
        <v>1307</v>
      </c>
      <c r="F21">
        <f>E21-D21</f>
        <v>791</v>
      </c>
      <c r="G21" s="2">
        <f>D21/60</f>
        <v>1.3333333333333333</v>
      </c>
      <c r="H21" s="2">
        <f>F21/60</f>
        <v>13.183333333333334</v>
      </c>
      <c r="I21" s="2">
        <f>$A$3/H21*0.03729</f>
        <v>20.987999999999996</v>
      </c>
      <c r="K21" t="s">
        <v>31</v>
      </c>
      <c r="L21" t="s">
        <v>690</v>
      </c>
      <c r="M21" t="s">
        <v>1133</v>
      </c>
      <c r="N21" t="s">
        <v>1542</v>
      </c>
      <c r="O21">
        <f>N21-M21</f>
        <v>498</v>
      </c>
      <c r="P21" s="2">
        <f>M21/60</f>
        <v>3.9833333333333334</v>
      </c>
      <c r="Q21" s="2">
        <f>O21/60</f>
        <v>8.3000000000000007</v>
      </c>
      <c r="R21" s="2">
        <f>$J$3/Q21*0.03729</f>
        <v>30.326204819277102</v>
      </c>
    </row>
    <row r="22" spans="2:18" x14ac:dyDescent="0.25">
      <c r="B22" t="s">
        <v>20</v>
      </c>
      <c r="C22" t="s">
        <v>414</v>
      </c>
      <c r="D22" t="s">
        <v>883</v>
      </c>
      <c r="E22" t="s">
        <v>1308</v>
      </c>
      <c r="F22">
        <f>E22-D22</f>
        <v>826</v>
      </c>
      <c r="G22" s="2">
        <f>D22/60</f>
        <v>1.4166666666666667</v>
      </c>
      <c r="H22" s="2">
        <f>F22/60</f>
        <v>13.766666666666667</v>
      </c>
      <c r="I22" s="2">
        <f>$A$3/H22*0.03729</f>
        <v>20.09867796610169</v>
      </c>
      <c r="K22" t="s">
        <v>267</v>
      </c>
      <c r="L22" t="s">
        <v>691</v>
      </c>
      <c r="M22" t="s">
        <v>1134</v>
      </c>
      <c r="N22" t="s">
        <v>1543</v>
      </c>
      <c r="O22">
        <f>N22-M22</f>
        <v>436</v>
      </c>
      <c r="P22" s="2">
        <f>M22/60</f>
        <v>4.2833333333333332</v>
      </c>
      <c r="Q22" s="2">
        <f>O22/60</f>
        <v>7.2666666666666666</v>
      </c>
      <c r="R22" s="2">
        <f>$J$3/Q22*0.03729</f>
        <v>34.638646788990819</v>
      </c>
    </row>
    <row r="23" spans="2:18" x14ac:dyDescent="0.25">
      <c r="B23" t="s">
        <v>21</v>
      </c>
      <c r="C23" t="s">
        <v>415</v>
      </c>
      <c r="D23" t="s">
        <v>884</v>
      </c>
      <c r="E23" t="s">
        <v>1309</v>
      </c>
      <c r="F23">
        <f>E23-D23</f>
        <v>820</v>
      </c>
      <c r="G23" s="2">
        <f>D23/60</f>
        <v>1.45</v>
      </c>
      <c r="H23" s="2">
        <f>F23/60</f>
        <v>13.666666666666666</v>
      </c>
      <c r="I23" s="2">
        <f>$A$3/H23*0.03729</f>
        <v>20.245741463414635</v>
      </c>
      <c r="K23" t="s">
        <v>268</v>
      </c>
      <c r="L23" t="s">
        <v>692</v>
      </c>
      <c r="M23" t="s">
        <v>920</v>
      </c>
      <c r="N23" t="s">
        <v>1544</v>
      </c>
      <c r="O23">
        <f>N23-M23</f>
        <v>484</v>
      </c>
      <c r="P23" s="2">
        <f>M23/60</f>
        <v>4.3166666666666664</v>
      </c>
      <c r="Q23" s="2">
        <f>O23/60</f>
        <v>8.0666666666666664</v>
      </c>
      <c r="R23" s="2">
        <f>$J$3/Q23*0.03729</f>
        <v>31.203409090909091</v>
      </c>
    </row>
    <row r="24" spans="2:18" x14ac:dyDescent="0.25">
      <c r="B24" t="s">
        <v>22</v>
      </c>
      <c r="C24" t="s">
        <v>416</v>
      </c>
      <c r="D24" t="s">
        <v>885</v>
      </c>
      <c r="E24" t="s">
        <v>1310</v>
      </c>
      <c r="F24">
        <f>E24-D24</f>
        <v>815</v>
      </c>
      <c r="G24" s="2">
        <f>D24/60</f>
        <v>1.5666666666666667</v>
      </c>
      <c r="H24" s="2">
        <f>F24/60</f>
        <v>13.583333333333334</v>
      </c>
      <c r="I24" s="2">
        <f>$A$3/H24*0.03729</f>
        <v>20.369948466257664</v>
      </c>
      <c r="K24" t="s">
        <v>268</v>
      </c>
      <c r="L24" t="s">
        <v>693</v>
      </c>
      <c r="M24" t="s">
        <v>1135</v>
      </c>
      <c r="N24" t="s">
        <v>1544</v>
      </c>
      <c r="O24">
        <f>N24-M24</f>
        <v>481</v>
      </c>
      <c r="P24" s="2">
        <f>M24/60</f>
        <v>4.3666666666666663</v>
      </c>
      <c r="Q24" s="2">
        <f>O24/60</f>
        <v>8.0166666666666675</v>
      </c>
      <c r="R24" s="2">
        <f>$J$3/Q24*0.03729</f>
        <v>31.398024948024943</v>
      </c>
    </row>
    <row r="25" spans="2:18" x14ac:dyDescent="0.25">
      <c r="B25" t="s">
        <v>23</v>
      </c>
      <c r="C25" t="s">
        <v>417</v>
      </c>
      <c r="D25" t="s">
        <v>886</v>
      </c>
      <c r="E25" t="s">
        <v>1187</v>
      </c>
      <c r="F25">
        <f>E25-D25</f>
        <v>924</v>
      </c>
      <c r="G25" s="2">
        <f>D25/60</f>
        <v>1.5833333333333333</v>
      </c>
      <c r="H25" s="2">
        <f>F25/60</f>
        <v>15.4</v>
      </c>
      <c r="I25" s="2">
        <f>$A$3/H25*0.03729</f>
        <v>17.966999999999999</v>
      </c>
      <c r="K25" t="s">
        <v>33</v>
      </c>
      <c r="L25" t="s">
        <v>694</v>
      </c>
      <c r="M25" t="s">
        <v>1136</v>
      </c>
      <c r="N25" t="s">
        <v>1545</v>
      </c>
      <c r="O25">
        <f>N25-M25</f>
        <v>467</v>
      </c>
      <c r="P25" s="2">
        <f>M25/60</f>
        <v>4.4000000000000004</v>
      </c>
      <c r="Q25" s="2">
        <f>O25/60</f>
        <v>7.7833333333333332</v>
      </c>
      <c r="R25" s="2">
        <f>$J$3/Q25*0.03729</f>
        <v>32.339293361884366</v>
      </c>
    </row>
    <row r="26" spans="2:18" x14ac:dyDescent="0.25">
      <c r="B26" t="s">
        <v>24</v>
      </c>
      <c r="C26" t="s">
        <v>418</v>
      </c>
      <c r="D26" t="s">
        <v>887</v>
      </c>
      <c r="E26" t="s">
        <v>1308</v>
      </c>
      <c r="F26">
        <f>E26-D26</f>
        <v>815</v>
      </c>
      <c r="G26" s="2">
        <f>D26/60</f>
        <v>1.6</v>
      </c>
      <c r="H26" s="2">
        <f>F26/60</f>
        <v>13.583333333333334</v>
      </c>
      <c r="I26" s="2">
        <f>$A$3/H26*0.03729</f>
        <v>20.369948466257664</v>
      </c>
      <c r="K26" t="s">
        <v>269</v>
      </c>
      <c r="L26" t="s">
        <v>695</v>
      </c>
      <c r="M26" t="s">
        <v>1137</v>
      </c>
      <c r="N26" t="s">
        <v>1546</v>
      </c>
      <c r="O26">
        <f>N26-M26</f>
        <v>562</v>
      </c>
      <c r="P26" s="2">
        <f>M26/60</f>
        <v>4.55</v>
      </c>
      <c r="Q26" s="2">
        <f>O26/60</f>
        <v>9.3666666666666671</v>
      </c>
      <c r="R26" s="2">
        <f>$J$3/Q26*0.03729</f>
        <v>26.872686832740211</v>
      </c>
    </row>
    <row r="27" spans="2:18" x14ac:dyDescent="0.25">
      <c r="B27" t="s">
        <v>25</v>
      </c>
      <c r="C27" t="s">
        <v>419</v>
      </c>
      <c r="D27" t="s">
        <v>888</v>
      </c>
      <c r="E27" t="s">
        <v>1311</v>
      </c>
      <c r="F27">
        <f>E27-D27</f>
        <v>814</v>
      </c>
      <c r="G27" s="2">
        <f>D27/60</f>
        <v>1.6333333333333333</v>
      </c>
      <c r="H27" s="2">
        <f>F27/60</f>
        <v>13.566666666666666</v>
      </c>
      <c r="I27" s="2">
        <f>$A$3/H27*0.03729</f>
        <v>20.394972972972973</v>
      </c>
      <c r="K27" t="s">
        <v>270</v>
      </c>
      <c r="L27" t="s">
        <v>696</v>
      </c>
      <c r="M27" t="s">
        <v>1138</v>
      </c>
      <c r="N27" t="s">
        <v>1052</v>
      </c>
      <c r="O27">
        <f>N27-M27</f>
        <v>584</v>
      </c>
      <c r="P27" s="2">
        <f>M27/60</f>
        <v>4.5999999999999996</v>
      </c>
      <c r="Q27" s="2">
        <f>O27/60</f>
        <v>9.7333333333333325</v>
      </c>
      <c r="R27" s="2">
        <f>$J$3/Q27*0.03729</f>
        <v>25.860359589041096</v>
      </c>
    </row>
    <row r="28" spans="2:18" x14ac:dyDescent="0.25">
      <c r="B28" t="s">
        <v>26</v>
      </c>
      <c r="C28" t="s">
        <v>420</v>
      </c>
      <c r="D28" t="s">
        <v>889</v>
      </c>
      <c r="E28" t="s">
        <v>1312</v>
      </c>
      <c r="F28">
        <f>E28-D28</f>
        <v>903</v>
      </c>
      <c r="G28" s="2">
        <f>D28/60</f>
        <v>1.7333333333333334</v>
      </c>
      <c r="H28" s="2">
        <f>F28/60</f>
        <v>15.05</v>
      </c>
      <c r="I28" s="2">
        <f>$A$3/H28*0.03729</f>
        <v>18.384837209302322</v>
      </c>
      <c r="K28" t="s">
        <v>271</v>
      </c>
      <c r="L28" t="s">
        <v>697</v>
      </c>
      <c r="M28" t="s">
        <v>1139</v>
      </c>
      <c r="N28" t="s">
        <v>1547</v>
      </c>
      <c r="O28">
        <f>N28-M28</f>
        <v>556</v>
      </c>
      <c r="P28" s="2">
        <f>M28/60</f>
        <v>4.6833333333333336</v>
      </c>
      <c r="Q28" s="2">
        <f>O28/60</f>
        <v>9.2666666666666675</v>
      </c>
      <c r="R28" s="2">
        <f>$J$3/Q28*0.03729</f>
        <v>27.162679856115101</v>
      </c>
    </row>
    <row r="29" spans="2:18" x14ac:dyDescent="0.25">
      <c r="B29" t="s">
        <v>27</v>
      </c>
      <c r="C29" t="s">
        <v>421</v>
      </c>
      <c r="D29" t="s">
        <v>890</v>
      </c>
      <c r="E29" t="s">
        <v>1313</v>
      </c>
      <c r="F29">
        <f>E29-D29</f>
        <v>1035</v>
      </c>
      <c r="G29" s="2">
        <f>D29/60</f>
        <v>1.8166666666666667</v>
      </c>
      <c r="H29" s="2">
        <f>F29/60</f>
        <v>17.25</v>
      </c>
      <c r="I29" s="2">
        <f>$A$3/H29*0.03729</f>
        <v>16.040104347826084</v>
      </c>
      <c r="K29" t="s">
        <v>37</v>
      </c>
      <c r="L29" t="s">
        <v>698</v>
      </c>
      <c r="M29" t="s">
        <v>1140</v>
      </c>
      <c r="N29" t="s">
        <v>1548</v>
      </c>
      <c r="O29">
        <f>N29-M29</f>
        <v>556</v>
      </c>
      <c r="P29" s="2">
        <f>M29/60</f>
        <v>4.7333333333333334</v>
      </c>
      <c r="Q29" s="2">
        <f>O29/60</f>
        <v>9.2666666666666675</v>
      </c>
      <c r="R29" s="2">
        <f>$J$3/Q29*0.03729</f>
        <v>27.162679856115101</v>
      </c>
    </row>
    <row r="30" spans="2:18" x14ac:dyDescent="0.25">
      <c r="B30" t="s">
        <v>28</v>
      </c>
      <c r="C30" t="s">
        <v>422</v>
      </c>
      <c r="D30" t="s">
        <v>891</v>
      </c>
      <c r="E30" t="s">
        <v>1202</v>
      </c>
      <c r="F30">
        <f>E30-D30</f>
        <v>1051</v>
      </c>
      <c r="G30" s="2">
        <f>D30/60</f>
        <v>2</v>
      </c>
      <c r="H30" s="2">
        <f>F30/60</f>
        <v>17.516666666666666</v>
      </c>
      <c r="I30" s="2">
        <f>$A$3/H30*0.03729</f>
        <v>15.795916270218838</v>
      </c>
      <c r="K30" t="s">
        <v>38</v>
      </c>
      <c r="L30" t="s">
        <v>699</v>
      </c>
      <c r="M30" t="s">
        <v>1141</v>
      </c>
      <c r="N30" t="s">
        <v>1048</v>
      </c>
      <c r="O30">
        <f>N30-M30</f>
        <v>540</v>
      </c>
      <c r="P30" s="2">
        <f>M30/60</f>
        <v>5.1166666666666663</v>
      </c>
      <c r="Q30" s="2">
        <f>O30/60</f>
        <v>9</v>
      </c>
      <c r="R30" s="2">
        <f>$J$3/Q30*0.03729</f>
        <v>27.967499999999998</v>
      </c>
    </row>
    <row r="31" spans="2:18" x14ac:dyDescent="0.25">
      <c r="B31" t="s">
        <v>29</v>
      </c>
      <c r="C31" t="s">
        <v>423</v>
      </c>
      <c r="D31" t="s">
        <v>892</v>
      </c>
      <c r="E31" t="s">
        <v>1088</v>
      </c>
      <c r="F31">
        <f>E31-D31</f>
        <v>1073</v>
      </c>
      <c r="G31" s="2">
        <f>D31/60</f>
        <v>2.0833333333333335</v>
      </c>
      <c r="H31" s="2">
        <f>F31/60</f>
        <v>17.883333333333333</v>
      </c>
      <c r="I31" s="2">
        <f>$A$3/H31*0.03729</f>
        <v>15.472048462255357</v>
      </c>
      <c r="K31" t="s">
        <v>272</v>
      </c>
      <c r="L31" t="s">
        <v>700</v>
      </c>
      <c r="M31" t="s">
        <v>1142</v>
      </c>
      <c r="N31" t="s">
        <v>1549</v>
      </c>
      <c r="O31">
        <f>N31-M31</f>
        <v>617</v>
      </c>
      <c r="P31" s="2">
        <f>M31/60</f>
        <v>5.3666666666666663</v>
      </c>
      <c r="Q31" s="2">
        <f>O31/60</f>
        <v>10.283333333333333</v>
      </c>
      <c r="R31" s="2">
        <f>$J$3/Q31*0.03729</f>
        <v>24.477228525121557</v>
      </c>
    </row>
    <row r="32" spans="2:18" x14ac:dyDescent="0.25">
      <c r="B32" t="s">
        <v>30</v>
      </c>
      <c r="C32" t="s">
        <v>424</v>
      </c>
      <c r="D32" t="s">
        <v>893</v>
      </c>
      <c r="E32" t="s">
        <v>1205</v>
      </c>
      <c r="F32">
        <f>E32-D32</f>
        <v>1066</v>
      </c>
      <c r="G32" s="2">
        <f>D32/60</f>
        <v>2.1</v>
      </c>
      <c r="H32" s="2">
        <f>F32/60</f>
        <v>17.766666666666666</v>
      </c>
      <c r="I32" s="2">
        <f>$A$3/H32*0.03729</f>
        <v>15.573647279549718</v>
      </c>
      <c r="K32" t="s">
        <v>272</v>
      </c>
      <c r="L32" t="s">
        <v>701</v>
      </c>
      <c r="M32" t="s">
        <v>1143</v>
      </c>
      <c r="N32" t="s">
        <v>1174</v>
      </c>
      <c r="O32">
        <f>N32-M32</f>
        <v>531</v>
      </c>
      <c r="P32" s="2">
        <f>M32/60</f>
        <v>5.4</v>
      </c>
      <c r="Q32" s="2">
        <f>O32/60</f>
        <v>8.85</v>
      </c>
      <c r="R32" s="2">
        <f>$J$3/Q32*0.03729</f>
        <v>28.441525423728812</v>
      </c>
    </row>
    <row r="33" spans="2:18" x14ac:dyDescent="0.25">
      <c r="B33" t="s">
        <v>30</v>
      </c>
      <c r="C33" t="s">
        <v>425</v>
      </c>
      <c r="D33" t="s">
        <v>894</v>
      </c>
      <c r="E33" t="s">
        <v>1314</v>
      </c>
      <c r="F33">
        <f>E33-D33</f>
        <v>1195</v>
      </c>
      <c r="G33" s="2">
        <f>D33/60</f>
        <v>2.1166666666666667</v>
      </c>
      <c r="H33" s="2">
        <f>F33/60</f>
        <v>19.916666666666668</v>
      </c>
      <c r="I33" s="2">
        <f>$A$3/H33*0.03729</f>
        <v>13.892475313807529</v>
      </c>
      <c r="K33" t="s">
        <v>41</v>
      </c>
      <c r="L33" t="s">
        <v>702</v>
      </c>
      <c r="M33" t="s">
        <v>1144</v>
      </c>
      <c r="N33" t="s">
        <v>1550</v>
      </c>
      <c r="O33">
        <f>N33-M33</f>
        <v>629</v>
      </c>
      <c r="P33" s="2">
        <f>M33/60</f>
        <v>5.6833333333333336</v>
      </c>
      <c r="Q33" s="2">
        <f>O33/60</f>
        <v>10.483333333333333</v>
      </c>
      <c r="R33" s="2">
        <f>$J$3/Q33*0.03729</f>
        <v>24.01025437201908</v>
      </c>
    </row>
    <row r="34" spans="2:18" x14ac:dyDescent="0.25">
      <c r="B34" t="s">
        <v>31</v>
      </c>
      <c r="C34" t="s">
        <v>426</v>
      </c>
      <c r="D34" t="s">
        <v>895</v>
      </c>
      <c r="E34" t="s">
        <v>1315</v>
      </c>
      <c r="F34">
        <f>E34-D34</f>
        <v>1067</v>
      </c>
      <c r="G34" s="2">
        <f>D34/60</f>
        <v>2.2000000000000002</v>
      </c>
      <c r="H34" s="2">
        <f>F34/60</f>
        <v>17.783333333333335</v>
      </c>
      <c r="I34" s="2">
        <f>$A$3/H34*0.03729</f>
        <v>15.55905154639175</v>
      </c>
      <c r="K34" t="s">
        <v>273</v>
      </c>
      <c r="L34" t="s">
        <v>703</v>
      </c>
      <c r="M34" t="s">
        <v>941</v>
      </c>
      <c r="N34" t="s">
        <v>1551</v>
      </c>
      <c r="O34">
        <f>N34-M34</f>
        <v>455</v>
      </c>
      <c r="P34" s="2">
        <f>M34/60</f>
        <v>5.8</v>
      </c>
      <c r="Q34" s="2">
        <f>O34/60</f>
        <v>7.583333333333333</v>
      </c>
      <c r="R34" s="2">
        <f>$J$3/Q34*0.03729</f>
        <v>33.192197802197796</v>
      </c>
    </row>
    <row r="35" spans="2:18" x14ac:dyDescent="0.25">
      <c r="B35" t="s">
        <v>32</v>
      </c>
      <c r="C35" t="s">
        <v>427</v>
      </c>
      <c r="D35" t="s">
        <v>896</v>
      </c>
      <c r="E35" t="s">
        <v>1316</v>
      </c>
      <c r="F35">
        <f>E35-D35</f>
        <v>1211</v>
      </c>
      <c r="G35" s="2">
        <f>D35/60</f>
        <v>2.2333333333333334</v>
      </c>
      <c r="H35" s="2">
        <f>F35/60</f>
        <v>20.183333333333334</v>
      </c>
      <c r="I35" s="2">
        <f>$A$3/H35*0.03729</f>
        <v>13.708924855491329</v>
      </c>
      <c r="K35" t="s">
        <v>275</v>
      </c>
      <c r="L35" t="s">
        <v>705</v>
      </c>
      <c r="M35" t="s">
        <v>942</v>
      </c>
      <c r="N35" t="s">
        <v>1050</v>
      </c>
      <c r="O35">
        <f>N35-M35</f>
        <v>503</v>
      </c>
      <c r="P35" s="2">
        <f>M35/60</f>
        <v>5.833333333333333</v>
      </c>
      <c r="Q35" s="2">
        <f>O35/60</f>
        <v>8.3833333333333329</v>
      </c>
      <c r="R35" s="2">
        <f>$J$3/Q35*0.03729</f>
        <v>30.024751491053674</v>
      </c>
    </row>
    <row r="36" spans="2:18" x14ac:dyDescent="0.25">
      <c r="B36" t="s">
        <v>33</v>
      </c>
      <c r="C36" t="s">
        <v>428</v>
      </c>
      <c r="D36" t="s">
        <v>897</v>
      </c>
      <c r="E36" t="s">
        <v>1045</v>
      </c>
      <c r="F36">
        <f>E36-D36</f>
        <v>687</v>
      </c>
      <c r="G36" s="2">
        <f>D36/60</f>
        <v>2.4333333333333331</v>
      </c>
      <c r="H36" s="2">
        <f>F36/60</f>
        <v>11.45</v>
      </c>
      <c r="I36" s="2">
        <f>$A$3/H36*0.03729</f>
        <v>24.165222707423577</v>
      </c>
      <c r="K36" t="s">
        <v>274</v>
      </c>
      <c r="L36" t="s">
        <v>704</v>
      </c>
      <c r="M36" t="s">
        <v>1145</v>
      </c>
      <c r="N36" t="s">
        <v>1552</v>
      </c>
      <c r="O36">
        <f>N36-M36</f>
        <v>634</v>
      </c>
      <c r="P36" s="2">
        <f>M36/60</f>
        <v>6.0666666666666664</v>
      </c>
      <c r="Q36" s="2">
        <f>O36/60</f>
        <v>10.566666666666666</v>
      </c>
      <c r="R36" s="2">
        <f>$J$3/Q36*0.03729</f>
        <v>23.820899053627755</v>
      </c>
    </row>
    <row r="37" spans="2:18" x14ac:dyDescent="0.25">
      <c r="B37" t="s">
        <v>34</v>
      </c>
      <c r="C37" t="s">
        <v>429</v>
      </c>
      <c r="D37" t="s">
        <v>898</v>
      </c>
      <c r="E37" t="s">
        <v>1317</v>
      </c>
      <c r="F37">
        <f>E37-D37</f>
        <v>1322</v>
      </c>
      <c r="G37" s="2">
        <f>D37/60</f>
        <v>2.4833333333333334</v>
      </c>
      <c r="H37" s="2">
        <f>F37/60</f>
        <v>22.033333333333335</v>
      </c>
      <c r="I37" s="2">
        <f>$A$3/H37*0.03729</f>
        <v>12.557872919818456</v>
      </c>
      <c r="K37" t="s">
        <v>47</v>
      </c>
      <c r="L37" t="s">
        <v>706</v>
      </c>
      <c r="M37" t="s">
        <v>1146</v>
      </c>
      <c r="N37" t="s">
        <v>1553</v>
      </c>
      <c r="O37">
        <f>N37-M37</f>
        <v>707</v>
      </c>
      <c r="P37" s="2">
        <f>M37/60</f>
        <v>6.9833333333333334</v>
      </c>
      <c r="Q37" s="2">
        <f>O37/60</f>
        <v>11.783333333333333</v>
      </c>
      <c r="R37" s="2">
        <f>$J$3/Q37*0.03729</f>
        <v>21.361315417256012</v>
      </c>
    </row>
    <row r="38" spans="2:18" x14ac:dyDescent="0.25">
      <c r="B38" t="s">
        <v>35</v>
      </c>
      <c r="C38" t="s">
        <v>430</v>
      </c>
      <c r="D38" t="s">
        <v>899</v>
      </c>
      <c r="E38" t="s">
        <v>1318</v>
      </c>
      <c r="F38">
        <f>E38-D38</f>
        <v>1336</v>
      </c>
      <c r="G38" s="2">
        <f>D38/60</f>
        <v>2.5833333333333335</v>
      </c>
      <c r="H38" s="2">
        <f>F38/60</f>
        <v>22.266666666666666</v>
      </c>
      <c r="I38" s="2">
        <f>$A$3/H38*0.03729</f>
        <v>12.426278443113771</v>
      </c>
      <c r="K38" t="s">
        <v>276</v>
      </c>
      <c r="L38" t="s">
        <v>707</v>
      </c>
      <c r="M38" t="s">
        <v>1147</v>
      </c>
      <c r="N38" t="s">
        <v>1554</v>
      </c>
      <c r="O38">
        <f>N38-M38</f>
        <v>748</v>
      </c>
      <c r="P38" s="2">
        <f>M38/60</f>
        <v>7.35</v>
      </c>
      <c r="Q38" s="2">
        <f>O38/60</f>
        <v>12.466666666666667</v>
      </c>
      <c r="R38" s="2">
        <f>$J$3/Q38*0.03729</f>
        <v>20.190441176470589</v>
      </c>
    </row>
    <row r="39" spans="2:18" x14ac:dyDescent="0.25">
      <c r="B39" t="s">
        <v>36</v>
      </c>
      <c r="C39" t="s">
        <v>431</v>
      </c>
      <c r="D39" t="s">
        <v>900</v>
      </c>
      <c r="E39" t="s">
        <v>1319</v>
      </c>
      <c r="F39">
        <f>E39-D39</f>
        <v>1388</v>
      </c>
      <c r="G39" s="2">
        <f>D39/60</f>
        <v>2.65</v>
      </c>
      <c r="H39" s="2">
        <f>F39/60</f>
        <v>23.133333333333333</v>
      </c>
      <c r="I39" s="2">
        <f>$A$3/H39*0.03729</f>
        <v>11.960740634005763</v>
      </c>
      <c r="K39" t="s">
        <v>277</v>
      </c>
      <c r="L39" t="s">
        <v>708</v>
      </c>
      <c r="M39" t="s">
        <v>1148</v>
      </c>
      <c r="N39" t="s">
        <v>1555</v>
      </c>
      <c r="O39">
        <f>N39-M39</f>
        <v>602</v>
      </c>
      <c r="P39" s="2">
        <f>M39/60</f>
        <v>7.7833333333333332</v>
      </c>
      <c r="Q39" s="2">
        <f>O39/60</f>
        <v>10.033333333333333</v>
      </c>
      <c r="R39" s="2">
        <f>$J$3/Q39*0.03729</f>
        <v>25.087126245847177</v>
      </c>
    </row>
    <row r="40" spans="2:18" x14ac:dyDescent="0.25">
      <c r="B40" t="s">
        <v>37</v>
      </c>
      <c r="C40" t="s">
        <v>432</v>
      </c>
      <c r="D40" t="s">
        <v>901</v>
      </c>
      <c r="E40" t="s">
        <v>1320</v>
      </c>
      <c r="F40">
        <f>E40-D40</f>
        <v>1366</v>
      </c>
      <c r="G40" s="2">
        <f>D40/60</f>
        <v>2.7</v>
      </c>
      <c r="H40" s="2">
        <f>F40/60</f>
        <v>22.766666666666666</v>
      </c>
      <c r="I40" s="2">
        <f>$A$3/H40*0.03729</f>
        <v>12.15337335285505</v>
      </c>
      <c r="K40" t="s">
        <v>279</v>
      </c>
      <c r="L40" t="s">
        <v>711</v>
      </c>
      <c r="M40" t="s">
        <v>1151</v>
      </c>
      <c r="N40" t="s">
        <v>1557</v>
      </c>
      <c r="O40">
        <f>N40-M40</f>
        <v>778</v>
      </c>
      <c r="P40" s="2">
        <f>M40/60</f>
        <v>7.9</v>
      </c>
      <c r="Q40" s="2">
        <f>O40/60</f>
        <v>12.966666666666667</v>
      </c>
      <c r="R40" s="2">
        <f>$J$3/Q40*0.03729</f>
        <v>19.411889460154239</v>
      </c>
    </row>
    <row r="41" spans="2:18" x14ac:dyDescent="0.25">
      <c r="B41" t="s">
        <v>38</v>
      </c>
      <c r="C41" t="s">
        <v>433</v>
      </c>
      <c r="D41" t="s">
        <v>902</v>
      </c>
      <c r="E41" t="s">
        <v>1321</v>
      </c>
      <c r="F41">
        <f>E41-D41</f>
        <v>1457</v>
      </c>
      <c r="G41" s="2">
        <f>D41/60</f>
        <v>2.9</v>
      </c>
      <c r="H41" s="2">
        <f>F41/60</f>
        <v>24.283333333333335</v>
      </c>
      <c r="I41" s="2">
        <f>$A$3/H41*0.03729</f>
        <v>11.394308853809196</v>
      </c>
      <c r="K41" t="s">
        <v>280</v>
      </c>
      <c r="L41" t="s">
        <v>712</v>
      </c>
      <c r="M41" t="s">
        <v>1152</v>
      </c>
      <c r="N41" t="s">
        <v>1208</v>
      </c>
      <c r="O41">
        <f>N41-M41</f>
        <v>768</v>
      </c>
      <c r="P41" s="2">
        <f>M41/60</f>
        <v>7.9333333333333336</v>
      </c>
      <c r="Q41" s="2">
        <f>O41/60</f>
        <v>12.8</v>
      </c>
      <c r="R41" s="2">
        <f>$J$3/Q41*0.03729</f>
        <v>19.664648437499999</v>
      </c>
    </row>
    <row r="42" spans="2:18" x14ac:dyDescent="0.25">
      <c r="B42" t="s">
        <v>39</v>
      </c>
      <c r="C42" t="s">
        <v>434</v>
      </c>
      <c r="D42" t="s">
        <v>903</v>
      </c>
      <c r="E42" t="s">
        <v>1322</v>
      </c>
      <c r="F42">
        <f>E42-D42</f>
        <v>1429</v>
      </c>
      <c r="G42" s="2">
        <f>D42/60</f>
        <v>2.9166666666666665</v>
      </c>
      <c r="H42" s="2">
        <f>F42/60</f>
        <v>23.816666666666666</v>
      </c>
      <c r="I42" s="2">
        <f>$A$3/H42*0.03729</f>
        <v>11.617570328901328</v>
      </c>
      <c r="K42" t="s">
        <v>278</v>
      </c>
      <c r="L42" t="s">
        <v>709</v>
      </c>
      <c r="M42" t="s">
        <v>1149</v>
      </c>
      <c r="N42" t="s">
        <v>1556</v>
      </c>
      <c r="O42">
        <f>N42-M42</f>
        <v>890</v>
      </c>
      <c r="P42" s="2">
        <f>M42/60</f>
        <v>8.0333333333333332</v>
      </c>
      <c r="Q42" s="2">
        <f>O42/60</f>
        <v>14.833333333333334</v>
      </c>
      <c r="R42" s="2">
        <f>$J$3/Q42*0.03729</f>
        <v>16.969044943820222</v>
      </c>
    </row>
    <row r="43" spans="2:18" x14ac:dyDescent="0.25">
      <c r="B43" t="s">
        <v>40</v>
      </c>
      <c r="C43" t="s">
        <v>435</v>
      </c>
      <c r="D43" t="s">
        <v>904</v>
      </c>
      <c r="E43" t="s">
        <v>1323</v>
      </c>
      <c r="F43">
        <f>E43-D43</f>
        <v>1452</v>
      </c>
      <c r="G43" s="2">
        <f>D43/60</f>
        <v>3.1166666666666667</v>
      </c>
      <c r="H43" s="2">
        <f>F43/60</f>
        <v>24.2</v>
      </c>
      <c r="I43" s="2">
        <f>$A$3/H43*0.03729</f>
        <v>11.433545454545454</v>
      </c>
      <c r="K43" t="s">
        <v>283</v>
      </c>
      <c r="L43" t="s">
        <v>715</v>
      </c>
      <c r="M43" t="s">
        <v>972</v>
      </c>
      <c r="N43" t="s">
        <v>1212</v>
      </c>
      <c r="O43">
        <f>N43-M43</f>
        <v>799</v>
      </c>
      <c r="P43" s="2">
        <f>M43/60</f>
        <v>8.0666666666666664</v>
      </c>
      <c r="Q43" s="2">
        <f>O43/60</f>
        <v>13.316666666666666</v>
      </c>
      <c r="R43" s="2">
        <f>$J$3/Q43*0.03729</f>
        <v>18.901689612015016</v>
      </c>
    </row>
    <row r="44" spans="2:18" x14ac:dyDescent="0.25">
      <c r="B44" t="s">
        <v>41</v>
      </c>
      <c r="C44" t="s">
        <v>436</v>
      </c>
      <c r="D44" t="s">
        <v>905</v>
      </c>
      <c r="E44" t="s">
        <v>1324</v>
      </c>
      <c r="F44">
        <f>E44-D44</f>
        <v>1013</v>
      </c>
      <c r="G44" s="2">
        <f>D44/60</f>
        <v>3.1666666666666665</v>
      </c>
      <c r="H44" s="2">
        <f>F44/60</f>
        <v>16.883333333333333</v>
      </c>
      <c r="I44" s="2">
        <f>$A$3/H44*0.03729</f>
        <v>16.388458045409674</v>
      </c>
      <c r="K44" t="s">
        <v>284</v>
      </c>
      <c r="L44" t="s">
        <v>716</v>
      </c>
      <c r="M44" t="s">
        <v>1155</v>
      </c>
      <c r="N44" t="s">
        <v>1560</v>
      </c>
      <c r="O44">
        <f>N44-M44</f>
        <v>733</v>
      </c>
      <c r="P44" s="2">
        <f>M44/60</f>
        <v>8.1</v>
      </c>
      <c r="Q44" s="2">
        <f>O44/60</f>
        <v>12.216666666666667</v>
      </c>
      <c r="R44" s="2">
        <f>$J$3/Q44*0.03729</f>
        <v>20.603615279672578</v>
      </c>
    </row>
    <row r="45" spans="2:18" x14ac:dyDescent="0.25">
      <c r="B45" t="s">
        <v>41</v>
      </c>
      <c r="C45" t="s">
        <v>437</v>
      </c>
      <c r="D45" t="s">
        <v>906</v>
      </c>
      <c r="E45" t="s">
        <v>1325</v>
      </c>
      <c r="F45">
        <f>E45-D45</f>
        <v>1436</v>
      </c>
      <c r="G45" s="2">
        <f>D45/60</f>
        <v>3.1833333333333331</v>
      </c>
      <c r="H45" s="2">
        <f>F45/60</f>
        <v>23.933333333333334</v>
      </c>
      <c r="I45" s="2">
        <f>$A$3/H45*0.03729</f>
        <v>11.560938718662952</v>
      </c>
      <c r="K45" t="s">
        <v>60</v>
      </c>
      <c r="L45" t="s">
        <v>710</v>
      </c>
      <c r="M45" t="s">
        <v>1150</v>
      </c>
      <c r="N45" t="s">
        <v>1221</v>
      </c>
      <c r="O45">
        <f>N45-M45</f>
        <v>852</v>
      </c>
      <c r="P45" s="2">
        <f>M45/60</f>
        <v>8.4499999999999993</v>
      </c>
      <c r="Q45" s="2">
        <f>O45/60</f>
        <v>14.2</v>
      </c>
      <c r="R45" s="2">
        <f>$J$3/Q45*0.03729</f>
        <v>17.725880281690142</v>
      </c>
    </row>
    <row r="46" spans="2:18" x14ac:dyDescent="0.25">
      <c r="B46" t="s">
        <v>42</v>
      </c>
      <c r="C46" t="s">
        <v>438</v>
      </c>
      <c r="D46" t="s">
        <v>907</v>
      </c>
      <c r="E46" t="s">
        <v>1326</v>
      </c>
      <c r="F46">
        <f>E46-D46</f>
        <v>1469</v>
      </c>
      <c r="G46" s="2">
        <f>D46/60</f>
        <v>3.45</v>
      </c>
      <c r="H46" s="2">
        <f>F46/60</f>
        <v>24.483333333333334</v>
      </c>
      <c r="I46" s="2">
        <f>$A$3/H46*0.03729</f>
        <v>11.301230769230768</v>
      </c>
      <c r="K46" t="s">
        <v>285</v>
      </c>
      <c r="L46" t="s">
        <v>717</v>
      </c>
      <c r="M46" t="s">
        <v>1156</v>
      </c>
      <c r="N46" t="s">
        <v>1561</v>
      </c>
      <c r="O46">
        <f>N46-M46</f>
        <v>738</v>
      </c>
      <c r="P46" s="2">
        <f>M46/60</f>
        <v>8.5166666666666675</v>
      </c>
      <c r="Q46" s="2">
        <f>O46/60</f>
        <v>12.3</v>
      </c>
      <c r="R46" s="2">
        <f>$J$3/Q46*0.03729</f>
        <v>20.4640243902439</v>
      </c>
    </row>
    <row r="47" spans="2:18" x14ac:dyDescent="0.25">
      <c r="B47" t="s">
        <v>43</v>
      </c>
      <c r="C47" t="s">
        <v>439</v>
      </c>
      <c r="D47" t="s">
        <v>908</v>
      </c>
      <c r="E47" t="s">
        <v>1327</v>
      </c>
      <c r="F47">
        <f>E47-D47</f>
        <v>1472</v>
      </c>
      <c r="G47" s="2">
        <f>D47/60</f>
        <v>3.5333333333333332</v>
      </c>
      <c r="H47" s="2">
        <f>F47/60</f>
        <v>24.533333333333335</v>
      </c>
      <c r="I47" s="2">
        <f>$A$3/H47*0.03729</f>
        <v>11.278198369565215</v>
      </c>
      <c r="K47" t="s">
        <v>281</v>
      </c>
      <c r="L47" t="s">
        <v>713</v>
      </c>
      <c r="M47" t="s">
        <v>1153</v>
      </c>
      <c r="N47" t="s">
        <v>1558</v>
      </c>
      <c r="O47">
        <f>N47-M47</f>
        <v>842</v>
      </c>
      <c r="P47" s="2">
        <f>M47/60</f>
        <v>8.7166666666666668</v>
      </c>
      <c r="Q47" s="2">
        <f>O47/60</f>
        <v>14.033333333333333</v>
      </c>
      <c r="R47" s="2">
        <f>$J$3/Q47*0.03729</f>
        <v>17.936401425178143</v>
      </c>
    </row>
    <row r="48" spans="2:18" x14ac:dyDescent="0.25">
      <c r="B48" t="s">
        <v>44</v>
      </c>
      <c r="C48" t="s">
        <v>440</v>
      </c>
      <c r="D48" t="s">
        <v>909</v>
      </c>
      <c r="E48" t="s">
        <v>1328</v>
      </c>
      <c r="F48">
        <f>E48-D48</f>
        <v>1432</v>
      </c>
      <c r="G48" s="2">
        <f>D48/60</f>
        <v>3.55</v>
      </c>
      <c r="H48" s="2">
        <f>F48/60</f>
        <v>23.866666666666667</v>
      </c>
      <c r="I48" s="2">
        <f>$A$3/H48*0.03729</f>
        <v>11.593231843575419</v>
      </c>
      <c r="K48" t="s">
        <v>287</v>
      </c>
      <c r="L48" t="s">
        <v>720</v>
      </c>
      <c r="M48" t="s">
        <v>1159</v>
      </c>
      <c r="N48" t="s">
        <v>1563</v>
      </c>
      <c r="O48">
        <f>N48-M48</f>
        <v>817</v>
      </c>
      <c r="P48" s="2">
        <f>M48/60</f>
        <v>8.85</v>
      </c>
      <c r="Q48" s="2">
        <f>O48/60</f>
        <v>13.616666666666667</v>
      </c>
      <c r="R48" s="2">
        <f>$J$3/Q48*0.03729</f>
        <v>18.485250917992651</v>
      </c>
    </row>
    <row r="49" spans="2:18" x14ac:dyDescent="0.25">
      <c r="B49" t="s">
        <v>45</v>
      </c>
      <c r="C49" t="s">
        <v>441</v>
      </c>
      <c r="D49" t="s">
        <v>910</v>
      </c>
      <c r="E49" t="s">
        <v>1329</v>
      </c>
      <c r="F49">
        <f>E49-D49</f>
        <v>1558</v>
      </c>
      <c r="G49" s="2">
        <f>D49/60</f>
        <v>3.5833333333333335</v>
      </c>
      <c r="H49" s="2">
        <f>F49/60</f>
        <v>25.966666666666665</v>
      </c>
      <c r="I49" s="2">
        <f>$A$3/H49*0.03729</f>
        <v>10.655653401797174</v>
      </c>
      <c r="K49" t="s">
        <v>282</v>
      </c>
      <c r="L49" t="s">
        <v>714</v>
      </c>
      <c r="M49" t="s">
        <v>1154</v>
      </c>
      <c r="N49" t="s">
        <v>1559</v>
      </c>
      <c r="O49">
        <f>N49-M49</f>
        <v>927</v>
      </c>
      <c r="P49" s="2">
        <f>M49/60</f>
        <v>8.8666666666666671</v>
      </c>
      <c r="Q49" s="2">
        <f>O49/60</f>
        <v>15.45</v>
      </c>
      <c r="R49" s="2">
        <f>$J$3/Q49*0.03729</f>
        <v>16.291747572815535</v>
      </c>
    </row>
    <row r="50" spans="2:18" x14ac:dyDescent="0.25">
      <c r="B50" t="s">
        <v>45</v>
      </c>
      <c r="C50" t="s">
        <v>442</v>
      </c>
      <c r="D50" t="s">
        <v>910</v>
      </c>
      <c r="E50" t="s">
        <v>1048</v>
      </c>
      <c r="F50">
        <f>E50-D50</f>
        <v>632</v>
      </c>
      <c r="G50" s="2">
        <f>D50/60</f>
        <v>3.5833333333333335</v>
      </c>
      <c r="H50" s="2">
        <f>F50/60</f>
        <v>10.533333333333333</v>
      </c>
      <c r="I50" s="2">
        <f>$A$3/H50*0.03729</f>
        <v>26.268208860759493</v>
      </c>
      <c r="K50" t="s">
        <v>70</v>
      </c>
      <c r="L50" t="s">
        <v>718</v>
      </c>
      <c r="M50" t="s">
        <v>1157</v>
      </c>
      <c r="N50" t="s">
        <v>1562</v>
      </c>
      <c r="O50">
        <f>N50-M50</f>
        <v>790</v>
      </c>
      <c r="P50" s="2">
        <f>M50/60</f>
        <v>9.8666666666666671</v>
      </c>
      <c r="Q50" s="2">
        <f>O50/60</f>
        <v>13.166666666666666</v>
      </c>
      <c r="R50" s="2">
        <f>$J$3/Q50*0.03729</f>
        <v>19.117025316455695</v>
      </c>
    </row>
    <row r="51" spans="2:18" x14ac:dyDescent="0.25">
      <c r="B51" t="s">
        <v>46</v>
      </c>
      <c r="C51" t="s">
        <v>443</v>
      </c>
      <c r="D51" t="s">
        <v>911</v>
      </c>
      <c r="E51" t="s">
        <v>1330</v>
      </c>
      <c r="F51">
        <f>E51-D51</f>
        <v>1541</v>
      </c>
      <c r="G51" s="2">
        <f>D51/60</f>
        <v>3.7</v>
      </c>
      <c r="H51" s="2">
        <f>F51/60</f>
        <v>25.683333333333334</v>
      </c>
      <c r="I51" s="2">
        <f>$A$3/H51*0.03729</f>
        <v>10.773204412719011</v>
      </c>
      <c r="K51" t="s">
        <v>286</v>
      </c>
      <c r="L51" t="s">
        <v>719</v>
      </c>
      <c r="M51" t="s">
        <v>1158</v>
      </c>
      <c r="N51" t="s">
        <v>1108</v>
      </c>
      <c r="O51">
        <f>N51-M51</f>
        <v>842</v>
      </c>
      <c r="P51" s="2">
        <f>M51/60</f>
        <v>10.3</v>
      </c>
      <c r="Q51" s="2">
        <f>O51/60</f>
        <v>14.033333333333333</v>
      </c>
      <c r="R51" s="2">
        <f>$J$3/Q51*0.03729</f>
        <v>17.936401425178143</v>
      </c>
    </row>
    <row r="52" spans="2:18" x14ac:dyDescent="0.25">
      <c r="B52" t="s">
        <v>47</v>
      </c>
      <c r="C52" t="s">
        <v>444</v>
      </c>
      <c r="D52" t="s">
        <v>912</v>
      </c>
      <c r="E52" t="s">
        <v>1174</v>
      </c>
      <c r="F52">
        <f>E52-D52</f>
        <v>631</v>
      </c>
      <c r="G52" s="2">
        <f>D52/60</f>
        <v>3.7333333333333334</v>
      </c>
      <c r="H52" s="2">
        <f>F52/60</f>
        <v>10.516666666666667</v>
      </c>
      <c r="I52" s="2">
        <f>$A$3/H52*0.03729</f>
        <v>26.309838351822499</v>
      </c>
      <c r="K52" t="s">
        <v>288</v>
      </c>
      <c r="L52" t="s">
        <v>721</v>
      </c>
      <c r="M52" t="s">
        <v>1005</v>
      </c>
      <c r="N52" t="s">
        <v>1564</v>
      </c>
      <c r="O52">
        <f>N52-M52</f>
        <v>605</v>
      </c>
      <c r="P52" s="2">
        <f>M52/60</f>
        <v>10.633333333333333</v>
      </c>
      <c r="Q52" s="2">
        <f>O52/60</f>
        <v>10.083333333333334</v>
      </c>
      <c r="R52" s="2">
        <f>$J$3/Q52*0.03729</f>
        <v>24.962727272727271</v>
      </c>
    </row>
    <row r="53" spans="2:18" x14ac:dyDescent="0.25">
      <c r="B53" t="s">
        <v>48</v>
      </c>
      <c r="C53" t="s">
        <v>445</v>
      </c>
      <c r="D53" t="s">
        <v>913</v>
      </c>
      <c r="E53" t="s">
        <v>1331</v>
      </c>
      <c r="F53">
        <f>E53-D53</f>
        <v>1539</v>
      </c>
      <c r="G53" s="2">
        <f>D53/60</f>
        <v>3.7666666666666666</v>
      </c>
      <c r="H53" s="2">
        <f>F53/60</f>
        <v>25.65</v>
      </c>
      <c r="I53" s="2">
        <f>$A$3/H53*0.03729</f>
        <v>10.787204678362574</v>
      </c>
      <c r="K53" t="s">
        <v>289</v>
      </c>
      <c r="L53" t="s">
        <v>722</v>
      </c>
      <c r="M53" t="s">
        <v>1160</v>
      </c>
      <c r="N53" t="s">
        <v>1565</v>
      </c>
      <c r="O53">
        <f>N53-M53</f>
        <v>901</v>
      </c>
      <c r="P53" s="2">
        <f>M53/60</f>
        <v>10.966666666666667</v>
      </c>
      <c r="Q53" s="2">
        <f>O53/60</f>
        <v>15.016666666666667</v>
      </c>
      <c r="R53" s="2">
        <f>$J$3/Q53*0.03729</f>
        <v>16.761875693673694</v>
      </c>
    </row>
    <row r="54" spans="2:18" x14ac:dyDescent="0.25">
      <c r="B54" t="s">
        <v>49</v>
      </c>
      <c r="C54" t="s">
        <v>446</v>
      </c>
      <c r="D54" t="s">
        <v>914</v>
      </c>
      <c r="E54" t="s">
        <v>1332</v>
      </c>
      <c r="F54">
        <f>E54-D54</f>
        <v>1549</v>
      </c>
      <c r="G54" s="2">
        <f>D54/60</f>
        <v>3.8166666666666669</v>
      </c>
      <c r="H54" s="2">
        <f>F54/60</f>
        <v>25.816666666666666</v>
      </c>
      <c r="I54" s="2">
        <f>$A$3/H54*0.03729</f>
        <v>10.717564880568109</v>
      </c>
      <c r="K54" t="s">
        <v>298</v>
      </c>
      <c r="L54" t="s">
        <v>734</v>
      </c>
      <c r="M54" t="s">
        <v>1160</v>
      </c>
      <c r="N54" t="s">
        <v>1575</v>
      </c>
      <c r="O54">
        <f>N54-M54</f>
        <v>750</v>
      </c>
      <c r="P54" s="2">
        <f>M54/60</f>
        <v>10.966666666666667</v>
      </c>
      <c r="Q54" s="2">
        <f>O54/60</f>
        <v>12.5</v>
      </c>
      <c r="R54" s="2">
        <f>$J$3/Q54*0.03729</f>
        <v>20.136599999999998</v>
      </c>
    </row>
    <row r="55" spans="2:18" x14ac:dyDescent="0.25">
      <c r="B55" t="s">
        <v>50</v>
      </c>
      <c r="C55" t="s">
        <v>447</v>
      </c>
      <c r="D55" t="s">
        <v>915</v>
      </c>
      <c r="E55" t="s">
        <v>1256</v>
      </c>
      <c r="F55">
        <f>E55-D55</f>
        <v>1544</v>
      </c>
      <c r="G55" s="2">
        <f>D55/60</f>
        <v>3.9333333333333331</v>
      </c>
      <c r="H55" s="2">
        <f>F55/60</f>
        <v>25.733333333333334</v>
      </c>
      <c r="I55" s="2">
        <f>$A$3/H55*0.03729</f>
        <v>10.752272020725387</v>
      </c>
      <c r="K55" t="s">
        <v>91</v>
      </c>
      <c r="L55" t="s">
        <v>730</v>
      </c>
      <c r="M55" t="s">
        <v>1166</v>
      </c>
      <c r="N55" t="s">
        <v>1572</v>
      </c>
      <c r="O55">
        <f>N55-M55</f>
        <v>912</v>
      </c>
      <c r="P55" s="2">
        <f>M55/60</f>
        <v>11.05</v>
      </c>
      <c r="Q55" s="2">
        <f>O55/60</f>
        <v>15.2</v>
      </c>
      <c r="R55" s="2">
        <f>$J$3/Q55*0.03729</f>
        <v>16.559703947368423</v>
      </c>
    </row>
    <row r="56" spans="2:18" x14ac:dyDescent="0.25">
      <c r="B56" t="s">
        <v>51</v>
      </c>
      <c r="C56" t="s">
        <v>448</v>
      </c>
      <c r="D56" t="s">
        <v>916</v>
      </c>
      <c r="E56" t="s">
        <v>1333</v>
      </c>
      <c r="F56">
        <f>E56-D56</f>
        <v>849</v>
      </c>
      <c r="G56" s="2">
        <f>D56/60</f>
        <v>3.95</v>
      </c>
      <c r="H56" s="2">
        <f>F56/60</f>
        <v>14.15</v>
      </c>
      <c r="I56" s="2">
        <f>$A$3/H56*0.03729</f>
        <v>19.554190812720844</v>
      </c>
      <c r="K56" t="s">
        <v>296</v>
      </c>
      <c r="L56" t="s">
        <v>731</v>
      </c>
      <c r="M56" t="s">
        <v>1167</v>
      </c>
      <c r="N56" t="s">
        <v>1573</v>
      </c>
      <c r="O56">
        <f>N56-M56</f>
        <v>773</v>
      </c>
      <c r="P56" s="2">
        <f>M56/60</f>
        <v>11.066666666666666</v>
      </c>
      <c r="Q56" s="2">
        <f>O56/60</f>
        <v>12.883333333333333</v>
      </c>
      <c r="R56" s="2">
        <f>$J$3/Q56*0.03729</f>
        <v>19.537451487710218</v>
      </c>
    </row>
    <row r="57" spans="2:18" x14ac:dyDescent="0.25">
      <c r="B57" t="s">
        <v>52</v>
      </c>
      <c r="C57" t="s">
        <v>449</v>
      </c>
      <c r="D57" t="s">
        <v>917</v>
      </c>
      <c r="E57" t="s">
        <v>1334</v>
      </c>
      <c r="F57">
        <f>E57-D57</f>
        <v>757</v>
      </c>
      <c r="G57" s="2">
        <f>D57/60</f>
        <v>4</v>
      </c>
      <c r="H57" s="2">
        <f>F57/60</f>
        <v>12.616666666666667</v>
      </c>
      <c r="I57" s="2">
        <f>$A$3/H57*0.03729</f>
        <v>21.930657859973579</v>
      </c>
      <c r="K57" t="s">
        <v>290</v>
      </c>
      <c r="L57" t="s">
        <v>723</v>
      </c>
      <c r="M57" t="s">
        <v>1161</v>
      </c>
      <c r="N57" t="s">
        <v>1566</v>
      </c>
      <c r="O57">
        <f>N57-M57</f>
        <v>1033</v>
      </c>
      <c r="P57" s="2">
        <f>M57/60</f>
        <v>11.283333333333333</v>
      </c>
      <c r="Q57" s="2">
        <f>O57/60</f>
        <v>17.216666666666665</v>
      </c>
      <c r="R57" s="2">
        <f>$J$3/Q57*0.03729</f>
        <v>14.619990319457891</v>
      </c>
    </row>
    <row r="58" spans="2:18" x14ac:dyDescent="0.25">
      <c r="B58" t="s">
        <v>53</v>
      </c>
      <c r="C58" t="s">
        <v>450</v>
      </c>
      <c r="D58" t="s">
        <v>917</v>
      </c>
      <c r="E58" t="s">
        <v>1335</v>
      </c>
      <c r="F58">
        <f>E58-D58</f>
        <v>1100</v>
      </c>
      <c r="G58" s="2">
        <f>D58/60</f>
        <v>4</v>
      </c>
      <c r="H58" s="2">
        <f>F58/60</f>
        <v>18.333333333333332</v>
      </c>
      <c r="I58" s="2">
        <f>$A$3/H58*0.03729</f>
        <v>15.092279999999999</v>
      </c>
      <c r="K58" t="s">
        <v>291</v>
      </c>
      <c r="L58" t="s">
        <v>724</v>
      </c>
      <c r="M58" t="s">
        <v>1162</v>
      </c>
      <c r="N58" t="s">
        <v>1567</v>
      </c>
      <c r="O58">
        <f>N58-M58</f>
        <v>786</v>
      </c>
      <c r="P58" s="2">
        <f>M58/60</f>
        <v>11.466666666666667</v>
      </c>
      <c r="Q58" s="2">
        <f>O58/60</f>
        <v>13.1</v>
      </c>
      <c r="R58" s="2">
        <f>$J$3/Q58*0.03729</f>
        <v>19.214312977099237</v>
      </c>
    </row>
    <row r="59" spans="2:18" x14ac:dyDescent="0.25">
      <c r="B59" t="s">
        <v>54</v>
      </c>
      <c r="C59" t="s">
        <v>451</v>
      </c>
      <c r="D59" t="s">
        <v>918</v>
      </c>
      <c r="E59" t="s">
        <v>1336</v>
      </c>
      <c r="F59">
        <f>E59-D59</f>
        <v>1670</v>
      </c>
      <c r="G59" s="2">
        <f>D59/60</f>
        <v>4.2166666666666668</v>
      </c>
      <c r="H59" s="2">
        <f>F59/60</f>
        <v>27.833333333333332</v>
      </c>
      <c r="I59" s="2">
        <f>$A$3/H59*0.03729</f>
        <v>9.9410227544910175</v>
      </c>
      <c r="K59" t="s">
        <v>292</v>
      </c>
      <c r="L59" t="s">
        <v>725</v>
      </c>
      <c r="M59" t="s">
        <v>1015</v>
      </c>
      <c r="N59" t="s">
        <v>1568</v>
      </c>
      <c r="O59">
        <f>N59-M59</f>
        <v>1054</v>
      </c>
      <c r="P59" s="2">
        <f>M59/60</f>
        <v>11.6</v>
      </c>
      <c r="Q59" s="2">
        <f>O59/60</f>
        <v>17.566666666666666</v>
      </c>
      <c r="R59" s="2">
        <f>$J$3/Q59*0.03729</f>
        <v>14.32870018975332</v>
      </c>
    </row>
    <row r="60" spans="2:18" x14ac:dyDescent="0.25">
      <c r="B60" t="s">
        <v>55</v>
      </c>
      <c r="C60" t="s">
        <v>452</v>
      </c>
      <c r="D60" t="s">
        <v>918</v>
      </c>
      <c r="E60" t="s">
        <v>1325</v>
      </c>
      <c r="F60">
        <f>E60-D60</f>
        <v>1374</v>
      </c>
      <c r="G60" s="2">
        <f>D60/60</f>
        <v>4.2166666666666668</v>
      </c>
      <c r="H60" s="2">
        <f>F60/60</f>
        <v>22.9</v>
      </c>
      <c r="I60" s="2">
        <f>$A$3/H60*0.03729</f>
        <v>12.082611353711789</v>
      </c>
      <c r="K60" t="s">
        <v>84</v>
      </c>
      <c r="L60" t="s">
        <v>726</v>
      </c>
      <c r="M60" t="s">
        <v>1163</v>
      </c>
      <c r="N60" t="s">
        <v>1569</v>
      </c>
      <c r="O60">
        <f>N60-M60</f>
        <v>833</v>
      </c>
      <c r="P60" s="2">
        <f>M60/60</f>
        <v>12.116666666666667</v>
      </c>
      <c r="Q60" s="2">
        <f>O60/60</f>
        <v>13.883333333333333</v>
      </c>
      <c r="R60" s="2">
        <f>$J$3/Q60*0.03729</f>
        <v>18.130192076830731</v>
      </c>
    </row>
    <row r="61" spans="2:18" x14ac:dyDescent="0.25">
      <c r="B61" t="s">
        <v>56</v>
      </c>
      <c r="C61" t="s">
        <v>453</v>
      </c>
      <c r="D61" t="s">
        <v>919</v>
      </c>
      <c r="E61" t="s">
        <v>1337</v>
      </c>
      <c r="F61">
        <f>E61-D61</f>
        <v>792</v>
      </c>
      <c r="G61" s="2">
        <f>D61/60</f>
        <v>4.25</v>
      </c>
      <c r="H61" s="2">
        <f>F61/60</f>
        <v>13.2</v>
      </c>
      <c r="I61" s="2">
        <f>$A$3/H61*0.03729</f>
        <v>20.961499999999997</v>
      </c>
      <c r="K61" t="s">
        <v>293</v>
      </c>
      <c r="L61" t="s">
        <v>727</v>
      </c>
      <c r="M61" t="s">
        <v>1027</v>
      </c>
      <c r="N61" t="s">
        <v>1570</v>
      </c>
      <c r="O61">
        <f>N61-M61</f>
        <v>1010</v>
      </c>
      <c r="P61" s="2">
        <f>M61/60</f>
        <v>12.366666666666667</v>
      </c>
      <c r="Q61" s="2">
        <f>O61/60</f>
        <v>16.833333333333332</v>
      </c>
      <c r="R61" s="2">
        <f>$J$3/Q61*0.03729</f>
        <v>14.952920792079208</v>
      </c>
    </row>
    <row r="62" spans="2:18" x14ac:dyDescent="0.25">
      <c r="B62" t="s">
        <v>57</v>
      </c>
      <c r="C62" t="s">
        <v>454</v>
      </c>
      <c r="D62" t="s">
        <v>920</v>
      </c>
      <c r="E62" t="s">
        <v>1338</v>
      </c>
      <c r="F62">
        <f>E62-D62</f>
        <v>820</v>
      </c>
      <c r="G62" s="2">
        <f>D62/60</f>
        <v>4.3166666666666664</v>
      </c>
      <c r="H62" s="2">
        <f>F62/60</f>
        <v>13.666666666666666</v>
      </c>
      <c r="I62" s="2">
        <f>$A$3/H62*0.03729</f>
        <v>20.245741463414635</v>
      </c>
      <c r="K62" t="s">
        <v>294</v>
      </c>
      <c r="L62" t="s">
        <v>728</v>
      </c>
      <c r="M62" t="s">
        <v>1164</v>
      </c>
      <c r="N62" t="s">
        <v>1571</v>
      </c>
      <c r="O62">
        <f>N62-M62</f>
        <v>988</v>
      </c>
      <c r="P62" s="2">
        <f>M62/60</f>
        <v>12.5</v>
      </c>
      <c r="Q62" s="2">
        <f>O62/60</f>
        <v>16.466666666666665</v>
      </c>
      <c r="R62" s="2">
        <f>$J$3/Q62*0.03729</f>
        <v>15.28588056680162</v>
      </c>
    </row>
    <row r="63" spans="2:18" x14ac:dyDescent="0.25">
      <c r="B63" t="s">
        <v>58</v>
      </c>
      <c r="C63" t="s">
        <v>455</v>
      </c>
      <c r="D63" t="s">
        <v>921</v>
      </c>
      <c r="E63" t="s">
        <v>1339</v>
      </c>
      <c r="F63">
        <f>E63-D63</f>
        <v>1212</v>
      </c>
      <c r="G63" s="2">
        <f>D63/60</f>
        <v>4.3833333333333337</v>
      </c>
      <c r="H63" s="2">
        <f>F63/60</f>
        <v>20.2</v>
      </c>
      <c r="I63" s="2">
        <f>$A$3/H63*0.03729</f>
        <v>13.697613861386136</v>
      </c>
      <c r="K63" t="s">
        <v>295</v>
      </c>
      <c r="L63" t="s">
        <v>729</v>
      </c>
      <c r="M63" t="s">
        <v>1165</v>
      </c>
      <c r="N63" t="s">
        <v>1236</v>
      </c>
      <c r="O63">
        <f>N63-M63</f>
        <v>851</v>
      </c>
      <c r="P63" s="2">
        <f>M63/60</f>
        <v>12.566666666666666</v>
      </c>
      <c r="Q63" s="2">
        <f>O63/60</f>
        <v>14.183333333333334</v>
      </c>
      <c r="R63" s="2">
        <f>$J$3/Q63*0.03729</f>
        <v>17.746709753231489</v>
      </c>
    </row>
    <row r="64" spans="2:18" x14ac:dyDescent="0.25">
      <c r="B64" t="s">
        <v>58</v>
      </c>
      <c r="C64" t="s">
        <v>456</v>
      </c>
      <c r="D64" t="s">
        <v>921</v>
      </c>
      <c r="E64" t="s">
        <v>1340</v>
      </c>
      <c r="F64">
        <f>E64-D64</f>
        <v>868</v>
      </c>
      <c r="G64" s="2">
        <f>D64/60</f>
        <v>4.3833333333333337</v>
      </c>
      <c r="H64" s="2">
        <f>F64/60</f>
        <v>14.466666666666667</v>
      </c>
      <c r="I64" s="2">
        <f>$A$3/H64*0.03729</f>
        <v>19.126161290322578</v>
      </c>
      <c r="K64" t="s">
        <v>296</v>
      </c>
      <c r="L64" t="s">
        <v>732</v>
      </c>
      <c r="M64" t="s">
        <v>1168</v>
      </c>
      <c r="N64" t="s">
        <v>1230</v>
      </c>
      <c r="O64">
        <f>N64-M64</f>
        <v>760</v>
      </c>
      <c r="P64" s="2">
        <f>M64/60</f>
        <v>12.7</v>
      </c>
      <c r="Q64" s="2">
        <f>O64/60</f>
        <v>12.666666666666666</v>
      </c>
      <c r="R64" s="2">
        <f>$J$3/Q64*0.03729</f>
        <v>19.871644736842107</v>
      </c>
    </row>
    <row r="65" spans="2:18" x14ac:dyDescent="0.25">
      <c r="B65" t="s">
        <v>59</v>
      </c>
      <c r="C65" t="s">
        <v>457</v>
      </c>
      <c r="D65" t="s">
        <v>922</v>
      </c>
      <c r="E65" t="s">
        <v>1204</v>
      </c>
      <c r="F65">
        <f>E65-D65</f>
        <v>924</v>
      </c>
      <c r="G65" s="2">
        <f>D65/60</f>
        <v>4.4333333333333336</v>
      </c>
      <c r="H65" s="2">
        <f>F65/60</f>
        <v>15.4</v>
      </c>
      <c r="I65" s="2">
        <f>$A$3/H65*0.03729</f>
        <v>17.966999999999999</v>
      </c>
      <c r="K65" t="s">
        <v>297</v>
      </c>
      <c r="L65" t="s">
        <v>733</v>
      </c>
      <c r="M65" t="s">
        <v>1032</v>
      </c>
      <c r="N65" t="s">
        <v>1574</v>
      </c>
      <c r="O65">
        <f>N65-M65</f>
        <v>760</v>
      </c>
      <c r="P65" s="2">
        <f>M65/60</f>
        <v>12.75</v>
      </c>
      <c r="Q65" s="2">
        <f>O65/60</f>
        <v>12.666666666666666</v>
      </c>
      <c r="R65" s="2">
        <f>$J$3/Q65*0.03729</f>
        <v>19.871644736842107</v>
      </c>
    </row>
    <row r="66" spans="2:18" x14ac:dyDescent="0.25">
      <c r="B66" t="s">
        <v>59</v>
      </c>
      <c r="C66" t="s">
        <v>458</v>
      </c>
      <c r="D66" t="s">
        <v>923</v>
      </c>
      <c r="E66" t="s">
        <v>1341</v>
      </c>
      <c r="F66">
        <f>E66-D66</f>
        <v>1217</v>
      </c>
      <c r="G66" s="2">
        <f>D66/60</f>
        <v>4.45</v>
      </c>
      <c r="H66" s="2">
        <f>F66/60</f>
        <v>20.283333333333335</v>
      </c>
      <c r="I66" s="2">
        <f>$A$3/H66*0.03729</f>
        <v>13.641337715694327</v>
      </c>
      <c r="K66" t="s">
        <v>94</v>
      </c>
      <c r="L66" t="s">
        <v>735</v>
      </c>
      <c r="M66" t="s">
        <v>1169</v>
      </c>
      <c r="N66" t="s">
        <v>1576</v>
      </c>
      <c r="O66">
        <f>N66-M66</f>
        <v>945</v>
      </c>
      <c r="P66" s="2">
        <f>M66/60</f>
        <v>12.933333333333334</v>
      </c>
      <c r="Q66" s="2">
        <f>O66/60</f>
        <v>15.75</v>
      </c>
      <c r="R66" s="2">
        <f>$J$3/Q66*0.03729</f>
        <v>15.98142857142857</v>
      </c>
    </row>
    <row r="67" spans="2:18" x14ac:dyDescent="0.25">
      <c r="B67" t="s">
        <v>60</v>
      </c>
      <c r="C67" t="s">
        <v>459</v>
      </c>
      <c r="D67" t="s">
        <v>924</v>
      </c>
      <c r="E67" t="s">
        <v>1342</v>
      </c>
      <c r="F67">
        <f>E67-D67</f>
        <v>793</v>
      </c>
      <c r="G67" s="2">
        <f>D67/60</f>
        <v>4.5166666666666666</v>
      </c>
      <c r="H67" s="2">
        <f>F67/60</f>
        <v>13.216666666666667</v>
      </c>
      <c r="I67" s="2">
        <f>$A$3/H67*0.03729</f>
        <v>20.935066834804537</v>
      </c>
      <c r="K67" t="s">
        <v>299</v>
      </c>
      <c r="L67" t="s">
        <v>736</v>
      </c>
      <c r="M67" t="s">
        <v>1170</v>
      </c>
      <c r="N67" t="s">
        <v>1577</v>
      </c>
      <c r="O67">
        <f>N67-M67</f>
        <v>796</v>
      </c>
      <c r="P67" s="2">
        <f>M67/60</f>
        <v>13.016666666666667</v>
      </c>
      <c r="Q67" s="2">
        <f>O67/60</f>
        <v>13.266666666666667</v>
      </c>
      <c r="R67" s="2">
        <f>$J$3/Q67*0.03729</f>
        <v>18.97292713567839</v>
      </c>
    </row>
    <row r="68" spans="2:18" x14ac:dyDescent="0.25">
      <c r="B68" t="s">
        <v>61</v>
      </c>
      <c r="C68" t="s">
        <v>460</v>
      </c>
      <c r="D68" t="s">
        <v>925</v>
      </c>
      <c r="E68" t="s">
        <v>1343</v>
      </c>
      <c r="F68">
        <f>E68-D68</f>
        <v>857</v>
      </c>
      <c r="G68" s="2">
        <f>D68/60</f>
        <v>4.7</v>
      </c>
      <c r="H68" s="2">
        <f>F68/60</f>
        <v>14.283333333333333</v>
      </c>
      <c r="I68" s="2">
        <f>$A$3/H68*0.03729</f>
        <v>19.371654609101515</v>
      </c>
      <c r="K68" t="s">
        <v>299</v>
      </c>
      <c r="L68" t="s">
        <v>737</v>
      </c>
      <c r="M68" t="s">
        <v>1034</v>
      </c>
      <c r="N68" t="s">
        <v>1578</v>
      </c>
      <c r="O68">
        <f>N68-M68</f>
        <v>766</v>
      </c>
      <c r="P68" s="2">
        <f>M68/60</f>
        <v>13.066666666666666</v>
      </c>
      <c r="Q68" s="2">
        <f>O68/60</f>
        <v>12.766666666666667</v>
      </c>
      <c r="R68" s="2">
        <f>$J$3/Q68*0.03729</f>
        <v>19.715992167101824</v>
      </c>
    </row>
    <row r="69" spans="2:18" x14ac:dyDescent="0.25">
      <c r="B69" t="s">
        <v>62</v>
      </c>
      <c r="C69" t="s">
        <v>461</v>
      </c>
      <c r="D69" t="s">
        <v>926</v>
      </c>
      <c r="E69" t="s">
        <v>1344</v>
      </c>
      <c r="F69">
        <f>E69-D69</f>
        <v>1735</v>
      </c>
      <c r="G69" s="2">
        <f>D69/60</f>
        <v>4.75</v>
      </c>
      <c r="H69" s="2">
        <f>F69/60</f>
        <v>28.916666666666668</v>
      </c>
      <c r="I69" s="2">
        <f>$A$3/H69*0.03729</f>
        <v>9.5685925072046096</v>
      </c>
      <c r="K69" t="s">
        <v>300</v>
      </c>
      <c r="L69" t="s">
        <v>738</v>
      </c>
      <c r="M69" t="s">
        <v>1171</v>
      </c>
      <c r="N69" t="s">
        <v>1330</v>
      </c>
      <c r="O69">
        <f>N69-M69</f>
        <v>974</v>
      </c>
      <c r="P69" s="2">
        <f>M69/60</f>
        <v>13.15</v>
      </c>
      <c r="Q69" s="2">
        <f>O69/60</f>
        <v>16.233333333333334</v>
      </c>
      <c r="R69" s="2">
        <f>$J$3/Q69*0.03729</f>
        <v>15.505595482546198</v>
      </c>
    </row>
    <row r="70" spans="2:18" x14ac:dyDescent="0.25">
      <c r="B70" t="s">
        <v>63</v>
      </c>
      <c r="C70" t="s">
        <v>462</v>
      </c>
      <c r="D70" t="s">
        <v>927</v>
      </c>
      <c r="E70" t="s">
        <v>1345</v>
      </c>
      <c r="F70">
        <f>E70-D70</f>
        <v>896</v>
      </c>
      <c r="G70" s="2">
        <f>D70/60</f>
        <v>4.8666666666666663</v>
      </c>
      <c r="H70" s="2">
        <f>F70/60</f>
        <v>14.933333333333334</v>
      </c>
      <c r="I70" s="2">
        <f>$A$3/H70*0.03729</f>
        <v>18.528468749999998</v>
      </c>
      <c r="K70" t="s">
        <v>300</v>
      </c>
      <c r="L70" t="s">
        <v>739</v>
      </c>
      <c r="M70" t="s">
        <v>1172</v>
      </c>
      <c r="N70" t="s">
        <v>1579</v>
      </c>
      <c r="O70">
        <f>N70-M70</f>
        <v>762</v>
      </c>
      <c r="P70" s="2">
        <f>M70/60</f>
        <v>13.183333333333334</v>
      </c>
      <c r="Q70" s="2">
        <f>O70/60</f>
        <v>12.7</v>
      </c>
      <c r="R70" s="2">
        <f>$J$3/Q70*0.03729</f>
        <v>19.819488188976376</v>
      </c>
    </row>
    <row r="71" spans="2:18" x14ac:dyDescent="0.25">
      <c r="B71" t="s">
        <v>64</v>
      </c>
      <c r="C71" t="s">
        <v>463</v>
      </c>
      <c r="D71" t="s">
        <v>928</v>
      </c>
      <c r="E71" t="s">
        <v>1346</v>
      </c>
      <c r="F71">
        <f>E71-D71</f>
        <v>1378</v>
      </c>
      <c r="G71" s="2">
        <f>D71/60</f>
        <v>4.9000000000000004</v>
      </c>
      <c r="H71" s="2">
        <f>F71/60</f>
        <v>22.966666666666665</v>
      </c>
      <c r="I71" s="2">
        <f>$A$3/H71*0.03729</f>
        <v>12.047538461538462</v>
      </c>
      <c r="K71" t="s">
        <v>301</v>
      </c>
      <c r="L71" t="s">
        <v>740</v>
      </c>
      <c r="M71" t="s">
        <v>1173</v>
      </c>
      <c r="N71" t="s">
        <v>1239</v>
      </c>
      <c r="O71">
        <f>N71-M71</f>
        <v>821</v>
      </c>
      <c r="P71" s="2">
        <f>M71/60</f>
        <v>13.45</v>
      </c>
      <c r="Q71" s="2">
        <f>O71/60</f>
        <v>13.683333333333334</v>
      </c>
      <c r="R71" s="2">
        <f>$J$3/Q71*0.03729</f>
        <v>18.395188794153469</v>
      </c>
    </row>
    <row r="72" spans="2:18" x14ac:dyDescent="0.25">
      <c r="B72" t="s">
        <v>65</v>
      </c>
      <c r="C72" t="s">
        <v>464</v>
      </c>
      <c r="D72" t="s">
        <v>929</v>
      </c>
      <c r="E72" t="s">
        <v>1347</v>
      </c>
      <c r="F72">
        <f>E72-D72</f>
        <v>840</v>
      </c>
      <c r="G72" s="2">
        <f>D72/60</f>
        <v>4.9333333333333336</v>
      </c>
      <c r="H72" s="2">
        <f>F72/60</f>
        <v>14</v>
      </c>
      <c r="I72" s="2">
        <f>$A$3/H72*0.03729</f>
        <v>19.7637</v>
      </c>
      <c r="K72" t="s">
        <v>302</v>
      </c>
      <c r="L72" t="s">
        <v>741</v>
      </c>
      <c r="M72" t="s">
        <v>1038</v>
      </c>
      <c r="N72" t="s">
        <v>1580</v>
      </c>
      <c r="O72">
        <f>N72-M72</f>
        <v>749</v>
      </c>
      <c r="P72" s="2">
        <f>M72/60</f>
        <v>13.533333333333333</v>
      </c>
      <c r="Q72" s="2">
        <f>O72/60</f>
        <v>12.483333333333333</v>
      </c>
      <c r="R72" s="2">
        <f>$J$3/Q72*0.03729</f>
        <v>20.163484646194927</v>
      </c>
    </row>
    <row r="73" spans="2:18" x14ac:dyDescent="0.25">
      <c r="B73" t="s">
        <v>66</v>
      </c>
      <c r="C73" t="s">
        <v>465</v>
      </c>
      <c r="D73" t="s">
        <v>930</v>
      </c>
      <c r="E73" t="s">
        <v>1348</v>
      </c>
      <c r="F73">
        <f>E73-D73</f>
        <v>845</v>
      </c>
      <c r="G73" s="2">
        <f>D73/60</f>
        <v>4.9666666666666668</v>
      </c>
      <c r="H73" s="2">
        <f>F73/60</f>
        <v>14.083333333333334</v>
      </c>
      <c r="I73" s="2">
        <f>$A$3/H73*0.03729</f>
        <v>19.646755029585794</v>
      </c>
      <c r="K73" t="s">
        <v>303</v>
      </c>
      <c r="L73" t="s">
        <v>742</v>
      </c>
      <c r="M73" t="s">
        <v>1174</v>
      </c>
      <c r="N73" t="s">
        <v>1581</v>
      </c>
      <c r="O73">
        <f>N73-M73</f>
        <v>775</v>
      </c>
      <c r="P73" s="2">
        <f>M73/60</f>
        <v>14.25</v>
      </c>
      <c r="Q73" s="2">
        <f>O73/60</f>
        <v>12.916666666666666</v>
      </c>
      <c r="R73" s="2">
        <f>$J$3/Q73*0.03729</f>
        <v>19.487032258064517</v>
      </c>
    </row>
    <row r="74" spans="2:18" x14ac:dyDescent="0.25">
      <c r="B74" t="s">
        <v>67</v>
      </c>
      <c r="C74" t="s">
        <v>466</v>
      </c>
      <c r="D74" t="s">
        <v>931</v>
      </c>
      <c r="E74" t="s">
        <v>1243</v>
      </c>
      <c r="F74">
        <f>E74-D74</f>
        <v>1385</v>
      </c>
      <c r="G74" s="2">
        <f>D74/60</f>
        <v>5.0333333333333332</v>
      </c>
      <c r="H74" s="2">
        <f>F74/60</f>
        <v>23.083333333333332</v>
      </c>
      <c r="I74" s="2">
        <f>$A$3/H74*0.03729</f>
        <v>11.986648375451264</v>
      </c>
      <c r="K74" t="s">
        <v>304</v>
      </c>
      <c r="L74" t="s">
        <v>743</v>
      </c>
      <c r="M74" t="s">
        <v>1175</v>
      </c>
      <c r="N74" t="s">
        <v>1582</v>
      </c>
      <c r="O74">
        <f>N74-M74</f>
        <v>781</v>
      </c>
      <c r="P74" s="2">
        <f>M74/60</f>
        <v>15</v>
      </c>
      <c r="Q74" s="2">
        <f>O74/60</f>
        <v>13.016666666666667</v>
      </c>
      <c r="R74" s="2">
        <f>$J$3/Q74*0.03729</f>
        <v>19.337323943661971</v>
      </c>
    </row>
    <row r="75" spans="2:18" x14ac:dyDescent="0.25">
      <c r="B75" t="s">
        <v>68</v>
      </c>
      <c r="C75" t="s">
        <v>467</v>
      </c>
      <c r="D75" t="s">
        <v>932</v>
      </c>
      <c r="E75" t="s">
        <v>1349</v>
      </c>
      <c r="F75">
        <f>E75-D75</f>
        <v>1361</v>
      </c>
      <c r="G75" s="2">
        <f>D75/60</f>
        <v>5.2</v>
      </c>
      <c r="H75" s="2">
        <f>F75/60</f>
        <v>22.683333333333334</v>
      </c>
      <c r="I75" s="2">
        <f>$A$3/H75*0.03729</f>
        <v>12.198022042615722</v>
      </c>
      <c r="K75" t="s">
        <v>109</v>
      </c>
      <c r="L75" t="s">
        <v>744</v>
      </c>
      <c r="M75" t="s">
        <v>1060</v>
      </c>
      <c r="N75" t="s">
        <v>1247</v>
      </c>
      <c r="O75">
        <f>N75-M75</f>
        <v>803</v>
      </c>
      <c r="P75" s="2">
        <f>M75/60</f>
        <v>15.133333333333333</v>
      </c>
      <c r="Q75" s="2">
        <f>O75/60</f>
        <v>13.383333333333333</v>
      </c>
      <c r="R75" s="2">
        <f>$J$3/Q75*0.03729</f>
        <v>18.80753424657534</v>
      </c>
    </row>
    <row r="76" spans="2:18" x14ac:dyDescent="0.25">
      <c r="B76" t="s">
        <v>69</v>
      </c>
      <c r="C76" t="s">
        <v>468</v>
      </c>
      <c r="D76" t="s">
        <v>933</v>
      </c>
      <c r="E76" t="s">
        <v>1350</v>
      </c>
      <c r="F76">
        <f>E76-D76</f>
        <v>1055</v>
      </c>
      <c r="G76" s="2">
        <f>D76/60</f>
        <v>5.2166666666666668</v>
      </c>
      <c r="H76" s="2">
        <f>F76/60</f>
        <v>17.583333333333332</v>
      </c>
      <c r="I76" s="2">
        <f>$A$3/H76*0.03729</f>
        <v>15.736026540284358</v>
      </c>
      <c r="K76" t="s">
        <v>109</v>
      </c>
      <c r="L76" t="s">
        <v>745</v>
      </c>
      <c r="M76" t="s">
        <v>1176</v>
      </c>
      <c r="N76" t="s">
        <v>1583</v>
      </c>
      <c r="O76">
        <f>N76-M76</f>
        <v>949</v>
      </c>
      <c r="P76" s="2">
        <f>M76/60</f>
        <v>15.166666666666666</v>
      </c>
      <c r="Q76" s="2">
        <f>O76/60</f>
        <v>15.816666666666666</v>
      </c>
      <c r="R76" s="2">
        <f>$J$3/Q76*0.03729</f>
        <v>15.914067439409903</v>
      </c>
    </row>
    <row r="77" spans="2:18" x14ac:dyDescent="0.25">
      <c r="B77" t="s">
        <v>70</v>
      </c>
      <c r="C77" t="s">
        <v>469</v>
      </c>
      <c r="D77" t="s">
        <v>934</v>
      </c>
      <c r="E77" t="s">
        <v>1220</v>
      </c>
      <c r="F77">
        <f>E77-D77</f>
        <v>1029</v>
      </c>
      <c r="G77" s="2">
        <f>D77/60</f>
        <v>5.3</v>
      </c>
      <c r="H77" s="2">
        <f>F77/60</f>
        <v>17.149999999999999</v>
      </c>
      <c r="I77" s="2">
        <f>$A$3/H77*0.03729</f>
        <v>16.133632653061223</v>
      </c>
      <c r="K77" t="s">
        <v>305</v>
      </c>
      <c r="L77" t="s">
        <v>746</v>
      </c>
      <c r="M77" t="s">
        <v>1177</v>
      </c>
      <c r="N77" t="s">
        <v>1584</v>
      </c>
      <c r="O77">
        <f>N77-M77</f>
        <v>813</v>
      </c>
      <c r="P77" s="2">
        <f>M77/60</f>
        <v>15.466666666666667</v>
      </c>
      <c r="Q77" s="2">
        <f>O77/60</f>
        <v>13.55</v>
      </c>
      <c r="R77" s="2">
        <f>$J$3/Q77*0.03729</f>
        <v>18.576199261992617</v>
      </c>
    </row>
    <row r="78" spans="2:18" x14ac:dyDescent="0.25">
      <c r="B78" t="s">
        <v>71</v>
      </c>
      <c r="C78" t="s">
        <v>470</v>
      </c>
      <c r="D78" t="s">
        <v>935</v>
      </c>
      <c r="E78" t="s">
        <v>1110</v>
      </c>
      <c r="F78">
        <f>E78-D78</f>
        <v>1177</v>
      </c>
      <c r="G78" s="2">
        <f>D78/60</f>
        <v>5.3166666666666664</v>
      </c>
      <c r="H78" s="2">
        <f>F78/60</f>
        <v>19.616666666666667</v>
      </c>
      <c r="I78" s="2">
        <f>$A$3/H78*0.03729</f>
        <v>14.104934579439252</v>
      </c>
      <c r="K78" t="s">
        <v>305</v>
      </c>
      <c r="L78" t="s">
        <v>747</v>
      </c>
      <c r="M78" t="s">
        <v>1178</v>
      </c>
      <c r="N78" t="s">
        <v>1585</v>
      </c>
      <c r="O78">
        <f>N78-M78</f>
        <v>818</v>
      </c>
      <c r="P78" s="2">
        <f>M78/60</f>
        <v>15.516666666666667</v>
      </c>
      <c r="Q78" s="2">
        <f>O78/60</f>
        <v>13.633333333333333</v>
      </c>
      <c r="R78" s="2">
        <f>$J$3/Q78*0.03729</f>
        <v>18.462652811735939</v>
      </c>
    </row>
    <row r="79" spans="2:18" x14ac:dyDescent="0.25">
      <c r="B79" t="s">
        <v>72</v>
      </c>
      <c r="C79" t="s">
        <v>471</v>
      </c>
      <c r="D79" t="s">
        <v>936</v>
      </c>
      <c r="E79" t="s">
        <v>1351</v>
      </c>
      <c r="F79">
        <f>E79-D79</f>
        <v>1439</v>
      </c>
      <c r="G79" s="2">
        <f>D79/60</f>
        <v>5.45</v>
      </c>
      <c r="H79" s="2">
        <f>F79/60</f>
        <v>23.983333333333334</v>
      </c>
      <c r="I79" s="2">
        <f>$A$3/H79*0.03729</f>
        <v>11.536836692147324</v>
      </c>
      <c r="K79" t="s">
        <v>306</v>
      </c>
      <c r="L79" t="s">
        <v>748</v>
      </c>
      <c r="M79" t="s">
        <v>1179</v>
      </c>
      <c r="N79" t="s">
        <v>1330</v>
      </c>
      <c r="O79">
        <f>N79-M79</f>
        <v>813</v>
      </c>
      <c r="P79" s="2">
        <f>M79/60</f>
        <v>15.833333333333334</v>
      </c>
      <c r="Q79" s="2">
        <f>O79/60</f>
        <v>13.55</v>
      </c>
      <c r="R79" s="2">
        <f>$J$3/Q79*0.03729</f>
        <v>18.576199261992617</v>
      </c>
    </row>
    <row r="80" spans="2:18" x14ac:dyDescent="0.25">
      <c r="B80" t="s">
        <v>73</v>
      </c>
      <c r="C80" t="s">
        <v>472</v>
      </c>
      <c r="D80" t="s">
        <v>937</v>
      </c>
      <c r="E80" t="s">
        <v>1352</v>
      </c>
      <c r="F80">
        <f>E80-D80</f>
        <v>1202</v>
      </c>
      <c r="G80" s="2">
        <f>D80/60</f>
        <v>5.5166666666666666</v>
      </c>
      <c r="H80" s="2">
        <f>F80/60</f>
        <v>20.033333333333335</v>
      </c>
      <c r="I80" s="2">
        <f>$A$3/H80*0.03729</f>
        <v>13.811570715474208</v>
      </c>
      <c r="K80" t="s">
        <v>311</v>
      </c>
      <c r="L80" t="s">
        <v>754</v>
      </c>
      <c r="M80" t="s">
        <v>1185</v>
      </c>
      <c r="N80" t="s">
        <v>1351</v>
      </c>
      <c r="O80">
        <f>N80-M80</f>
        <v>808</v>
      </c>
      <c r="P80" s="2">
        <f>M80/60</f>
        <v>15.966666666666667</v>
      </c>
      <c r="Q80" s="2">
        <f>O80/60</f>
        <v>13.466666666666667</v>
      </c>
      <c r="R80" s="2">
        <f>$J$3/Q80*0.03729</f>
        <v>18.691150990099008</v>
      </c>
    </row>
    <row r="81" spans="2:18" x14ac:dyDescent="0.25">
      <c r="B81" t="s">
        <v>74</v>
      </c>
      <c r="C81" t="s">
        <v>473</v>
      </c>
      <c r="D81" t="s">
        <v>938</v>
      </c>
      <c r="E81" t="s">
        <v>1099</v>
      </c>
      <c r="F81">
        <f>E81-D81</f>
        <v>1013</v>
      </c>
      <c r="G81" s="2">
        <f>D81/60</f>
        <v>5.6166666666666663</v>
      </c>
      <c r="H81" s="2">
        <f>F81/60</f>
        <v>16.883333333333333</v>
      </c>
      <c r="I81" s="2">
        <f>$A$3/H81*0.03729</f>
        <v>16.388458045409674</v>
      </c>
      <c r="K81" t="s">
        <v>307</v>
      </c>
      <c r="L81" t="s">
        <v>749</v>
      </c>
      <c r="M81" t="s">
        <v>1180</v>
      </c>
      <c r="N81" t="s">
        <v>1586</v>
      </c>
      <c r="O81">
        <f>N81-M81</f>
        <v>816</v>
      </c>
      <c r="P81" s="2">
        <f>M81/60</f>
        <v>16.05</v>
      </c>
      <c r="Q81" s="2">
        <f>O81/60</f>
        <v>13.6</v>
      </c>
      <c r="R81" s="2">
        <f>$J$3/Q81*0.03729</f>
        <v>18.507904411764702</v>
      </c>
    </row>
    <row r="82" spans="2:18" x14ac:dyDescent="0.25">
      <c r="B82" t="s">
        <v>75</v>
      </c>
      <c r="C82" t="s">
        <v>474</v>
      </c>
      <c r="D82" t="s">
        <v>939</v>
      </c>
      <c r="E82" t="s">
        <v>1353</v>
      </c>
      <c r="F82">
        <f>E82-D82</f>
        <v>1190</v>
      </c>
      <c r="G82" s="2">
        <f>D82/60</f>
        <v>5.7</v>
      </c>
      <c r="H82" s="2">
        <f>F82/60</f>
        <v>19.833333333333332</v>
      </c>
      <c r="I82" s="2">
        <f>$A$3/H82*0.03729</f>
        <v>13.950847058823529</v>
      </c>
      <c r="K82" t="s">
        <v>308</v>
      </c>
      <c r="L82" t="s">
        <v>750</v>
      </c>
      <c r="M82" t="s">
        <v>1181</v>
      </c>
      <c r="N82" t="s">
        <v>1587</v>
      </c>
      <c r="O82">
        <f>N82-M82</f>
        <v>769</v>
      </c>
      <c r="P82" s="2">
        <f>M82/60</f>
        <v>16.083333333333332</v>
      </c>
      <c r="Q82" s="2">
        <f>O82/60</f>
        <v>12.816666666666666</v>
      </c>
      <c r="R82" s="2">
        <f>$J$3/Q82*0.03729</f>
        <v>19.639076723016903</v>
      </c>
    </row>
    <row r="83" spans="2:18" x14ac:dyDescent="0.25">
      <c r="B83" t="s">
        <v>75</v>
      </c>
      <c r="C83" t="s">
        <v>475</v>
      </c>
      <c r="D83" t="s">
        <v>940</v>
      </c>
      <c r="E83" t="s">
        <v>1354</v>
      </c>
      <c r="F83">
        <f>E83-D83</f>
        <v>1691</v>
      </c>
      <c r="G83" s="2">
        <f>D83/60</f>
        <v>5.7166666666666668</v>
      </c>
      <c r="H83" s="2">
        <f>F83/60</f>
        <v>28.183333333333334</v>
      </c>
      <c r="I83" s="2">
        <f>$A$3/H83*0.03729</f>
        <v>9.8175683027794189</v>
      </c>
      <c r="K83" t="s">
        <v>309</v>
      </c>
      <c r="L83" t="s">
        <v>751</v>
      </c>
      <c r="M83" t="s">
        <v>1182</v>
      </c>
      <c r="N83" t="s">
        <v>1588</v>
      </c>
      <c r="O83">
        <f>N83-M83</f>
        <v>825</v>
      </c>
      <c r="P83" s="2">
        <f>M83/60</f>
        <v>16.216666666666665</v>
      </c>
      <c r="Q83" s="2">
        <f>O83/60</f>
        <v>13.75</v>
      </c>
      <c r="R83" s="2">
        <f>$J$3/Q83*0.03729</f>
        <v>18.306000000000001</v>
      </c>
    </row>
    <row r="84" spans="2:18" x14ac:dyDescent="0.25">
      <c r="B84" t="s">
        <v>76</v>
      </c>
      <c r="C84" t="s">
        <v>476</v>
      </c>
      <c r="D84" t="s">
        <v>941</v>
      </c>
      <c r="E84" t="s">
        <v>1355</v>
      </c>
      <c r="F84">
        <f>E84-D84</f>
        <v>995</v>
      </c>
      <c r="G84" s="2">
        <f>D84/60</f>
        <v>5.8</v>
      </c>
      <c r="H84" s="2">
        <f>F84/60</f>
        <v>16.583333333333332</v>
      </c>
      <c r="I84" s="2">
        <f>$A$3/H84*0.03729</f>
        <v>16.68493266331658</v>
      </c>
      <c r="K84" t="s">
        <v>119</v>
      </c>
      <c r="L84" t="s">
        <v>752</v>
      </c>
      <c r="M84" t="s">
        <v>1183</v>
      </c>
      <c r="N84" t="s">
        <v>1589</v>
      </c>
      <c r="O84">
        <f>N84-M84</f>
        <v>923</v>
      </c>
      <c r="P84" s="2">
        <f>M84/60</f>
        <v>16.266666666666666</v>
      </c>
      <c r="Q84" s="2">
        <f>O84/60</f>
        <v>15.383333333333333</v>
      </c>
      <c r="R84" s="2">
        <f>$J$3/Q84*0.03729</f>
        <v>16.362351029252437</v>
      </c>
    </row>
    <row r="85" spans="2:18" x14ac:dyDescent="0.25">
      <c r="B85" t="s">
        <v>77</v>
      </c>
      <c r="C85" t="s">
        <v>477</v>
      </c>
      <c r="D85" t="s">
        <v>942</v>
      </c>
      <c r="E85" t="s">
        <v>1356</v>
      </c>
      <c r="F85">
        <f>E85-D85</f>
        <v>1712</v>
      </c>
      <c r="G85" s="2">
        <f>D85/60</f>
        <v>5.833333333333333</v>
      </c>
      <c r="H85" s="2">
        <f>F85/60</f>
        <v>28.533333333333335</v>
      </c>
      <c r="I85" s="2">
        <f>$A$3/H85*0.03729</f>
        <v>9.6971425233644837</v>
      </c>
      <c r="K85" t="s">
        <v>310</v>
      </c>
      <c r="L85" t="s">
        <v>753</v>
      </c>
      <c r="M85" t="s">
        <v>1184</v>
      </c>
      <c r="N85" t="s">
        <v>1590</v>
      </c>
      <c r="O85">
        <f>N85-M85</f>
        <v>759</v>
      </c>
      <c r="P85" s="2">
        <f>M85/60</f>
        <v>16.466666666666665</v>
      </c>
      <c r="Q85" s="2">
        <f>O85/60</f>
        <v>12.65</v>
      </c>
      <c r="R85" s="2">
        <f>$J$3/Q85*0.03729</f>
        <v>19.89782608695652</v>
      </c>
    </row>
    <row r="86" spans="2:18" x14ac:dyDescent="0.25">
      <c r="B86" t="s">
        <v>77</v>
      </c>
      <c r="C86" t="s">
        <v>478</v>
      </c>
      <c r="D86" t="s">
        <v>942</v>
      </c>
      <c r="E86" t="s">
        <v>1357</v>
      </c>
      <c r="F86">
        <f>E86-D86</f>
        <v>1151</v>
      </c>
      <c r="G86" s="2">
        <f>D86/60</f>
        <v>5.833333333333333</v>
      </c>
      <c r="H86" s="2">
        <f>F86/60</f>
        <v>19.183333333333334</v>
      </c>
      <c r="I86" s="2">
        <f>$A$3/H86*0.03729</f>
        <v>14.423551694178974</v>
      </c>
      <c r="K86" t="s">
        <v>312</v>
      </c>
      <c r="L86" t="s">
        <v>755</v>
      </c>
      <c r="M86" t="s">
        <v>1186</v>
      </c>
      <c r="N86" t="s">
        <v>1591</v>
      </c>
      <c r="O86">
        <f>N86-M86</f>
        <v>849</v>
      </c>
      <c r="P86" s="2">
        <f>M86/60</f>
        <v>16.866666666666667</v>
      </c>
      <c r="Q86" s="2">
        <f>O86/60</f>
        <v>14.15</v>
      </c>
      <c r="R86" s="2">
        <f>$J$3/Q86*0.03729</f>
        <v>17.78851590106007</v>
      </c>
    </row>
    <row r="87" spans="2:18" x14ac:dyDescent="0.25">
      <c r="B87" t="s">
        <v>78</v>
      </c>
      <c r="C87" t="s">
        <v>479</v>
      </c>
      <c r="D87" t="s">
        <v>943</v>
      </c>
      <c r="E87" t="s">
        <v>1358</v>
      </c>
      <c r="F87">
        <f>E87-D87</f>
        <v>1721</v>
      </c>
      <c r="G87" s="2">
        <f>D87/60</f>
        <v>5.9</v>
      </c>
      <c r="H87" s="2">
        <f>F87/60</f>
        <v>28.683333333333334</v>
      </c>
      <c r="I87" s="2">
        <f>$A$3/H87*0.03729</f>
        <v>9.6464311446833229</v>
      </c>
      <c r="K87" t="s">
        <v>313</v>
      </c>
      <c r="L87" t="s">
        <v>756</v>
      </c>
      <c r="M87" t="s">
        <v>1187</v>
      </c>
      <c r="N87" t="s">
        <v>1592</v>
      </c>
      <c r="O87">
        <f>N87-M87</f>
        <v>854</v>
      </c>
      <c r="P87" s="2">
        <f>M87/60</f>
        <v>16.983333333333334</v>
      </c>
      <c r="Q87" s="2">
        <f>O87/60</f>
        <v>14.233333333333333</v>
      </c>
      <c r="R87" s="2">
        <f>$J$3/Q87*0.03729</f>
        <v>17.684367681498827</v>
      </c>
    </row>
    <row r="88" spans="2:18" x14ac:dyDescent="0.25">
      <c r="B88" t="s">
        <v>79</v>
      </c>
      <c r="C88" t="s">
        <v>480</v>
      </c>
      <c r="D88" t="s">
        <v>944</v>
      </c>
      <c r="E88" t="s">
        <v>1359</v>
      </c>
      <c r="F88">
        <f>E88-D88</f>
        <v>1712</v>
      </c>
      <c r="G88" s="2">
        <f>D88/60</f>
        <v>5.9833333333333334</v>
      </c>
      <c r="H88" s="2">
        <f>F88/60</f>
        <v>28.533333333333335</v>
      </c>
      <c r="I88" s="2">
        <f>$A$3/H88*0.03729</f>
        <v>9.6971425233644837</v>
      </c>
      <c r="K88" t="s">
        <v>314</v>
      </c>
      <c r="L88" t="s">
        <v>757</v>
      </c>
      <c r="M88" t="s">
        <v>1188</v>
      </c>
      <c r="N88" t="s">
        <v>1400</v>
      </c>
      <c r="O88">
        <f>N88-M88</f>
        <v>840</v>
      </c>
      <c r="P88" s="2">
        <f>M88/60</f>
        <v>17.05</v>
      </c>
      <c r="Q88" s="2">
        <f>O88/60</f>
        <v>14</v>
      </c>
      <c r="R88" s="2">
        <f>$J$3/Q88*0.03729</f>
        <v>17.979107142857142</v>
      </c>
    </row>
    <row r="89" spans="2:18" x14ac:dyDescent="0.25">
      <c r="B89" t="s">
        <v>79</v>
      </c>
      <c r="C89" t="s">
        <v>481</v>
      </c>
      <c r="D89" t="s">
        <v>944</v>
      </c>
      <c r="E89" t="s">
        <v>1360</v>
      </c>
      <c r="F89">
        <f>E89-D89</f>
        <v>1721</v>
      </c>
      <c r="G89" s="2">
        <f>D89/60</f>
        <v>5.9833333333333334</v>
      </c>
      <c r="H89" s="2">
        <f>F89/60</f>
        <v>28.683333333333334</v>
      </c>
      <c r="I89" s="2">
        <f>$A$3/H89*0.03729</f>
        <v>9.6464311446833229</v>
      </c>
      <c r="K89" t="s">
        <v>315</v>
      </c>
      <c r="L89" t="s">
        <v>758</v>
      </c>
      <c r="M89" t="s">
        <v>1189</v>
      </c>
      <c r="N89" t="s">
        <v>1593</v>
      </c>
      <c r="O89">
        <f>N89-M89</f>
        <v>865</v>
      </c>
      <c r="P89" s="2">
        <f>M89/60</f>
        <v>17.333333333333332</v>
      </c>
      <c r="Q89" s="2">
        <f>O89/60</f>
        <v>14.416666666666666</v>
      </c>
      <c r="R89" s="2">
        <f>$J$3/Q89*0.03729</f>
        <v>17.459479768786128</v>
      </c>
    </row>
    <row r="90" spans="2:18" x14ac:dyDescent="0.25">
      <c r="B90" t="s">
        <v>80</v>
      </c>
      <c r="C90" t="s">
        <v>482</v>
      </c>
      <c r="D90" t="s">
        <v>945</v>
      </c>
      <c r="E90" t="s">
        <v>1361</v>
      </c>
      <c r="F90">
        <f>E90-D90</f>
        <v>835</v>
      </c>
      <c r="G90" s="2">
        <f>D90/60</f>
        <v>6</v>
      </c>
      <c r="H90" s="2">
        <f>F90/60</f>
        <v>13.916666666666666</v>
      </c>
      <c r="I90" s="2">
        <f>$A$3/H90*0.03729</f>
        <v>19.882045508982035</v>
      </c>
      <c r="K90" t="s">
        <v>128</v>
      </c>
      <c r="L90" t="s">
        <v>759</v>
      </c>
      <c r="M90" t="s">
        <v>1190</v>
      </c>
      <c r="N90" t="s">
        <v>1594</v>
      </c>
      <c r="O90">
        <f>N90-M90</f>
        <v>936</v>
      </c>
      <c r="P90" s="2">
        <f>M90/60</f>
        <v>17.483333333333334</v>
      </c>
      <c r="Q90" s="2">
        <f>O90/60</f>
        <v>15.6</v>
      </c>
      <c r="R90" s="2">
        <f>$J$3/Q90*0.03729</f>
        <v>16.135096153846153</v>
      </c>
    </row>
    <row r="91" spans="2:18" x14ac:dyDescent="0.25">
      <c r="B91" t="s">
        <v>81</v>
      </c>
      <c r="C91" t="s">
        <v>483</v>
      </c>
      <c r="D91" t="s">
        <v>946</v>
      </c>
      <c r="E91" t="s">
        <v>1362</v>
      </c>
      <c r="F91">
        <f>E91-D91</f>
        <v>1784</v>
      </c>
      <c r="G91" s="2">
        <f>D91/60</f>
        <v>6.0333333333333332</v>
      </c>
      <c r="H91" s="2">
        <f>F91/60</f>
        <v>29.733333333333334</v>
      </c>
      <c r="I91" s="2">
        <f>$A$3/H91*0.03729</f>
        <v>9.3057780269058288</v>
      </c>
      <c r="K91" t="s">
        <v>316</v>
      </c>
      <c r="L91" t="s">
        <v>760</v>
      </c>
      <c r="M91" t="s">
        <v>1191</v>
      </c>
      <c r="N91" t="s">
        <v>1595</v>
      </c>
      <c r="O91">
        <f>N91-M91</f>
        <v>728</v>
      </c>
      <c r="P91" s="2">
        <f>M91/60</f>
        <v>17.600000000000001</v>
      </c>
      <c r="Q91" s="2">
        <f>O91/60</f>
        <v>12.133333333333333</v>
      </c>
      <c r="R91" s="2">
        <f>$J$3/Q91*0.03729</f>
        <v>20.745123626373626</v>
      </c>
    </row>
    <row r="92" spans="2:18" x14ac:dyDescent="0.25">
      <c r="B92" t="s">
        <v>82</v>
      </c>
      <c r="C92" t="s">
        <v>484</v>
      </c>
      <c r="D92" t="s">
        <v>947</v>
      </c>
      <c r="E92" t="s">
        <v>1363</v>
      </c>
      <c r="F92">
        <f>E92-D92</f>
        <v>1811</v>
      </c>
      <c r="G92" s="2">
        <f>D92/60</f>
        <v>6.05</v>
      </c>
      <c r="H92" s="2">
        <f>F92/60</f>
        <v>30.183333333333334</v>
      </c>
      <c r="I92" s="2">
        <f>$A$3/H92*0.03729</f>
        <v>9.1670392048591935</v>
      </c>
      <c r="K92" t="s">
        <v>317</v>
      </c>
      <c r="L92" t="s">
        <v>761</v>
      </c>
      <c r="M92" t="s">
        <v>1192</v>
      </c>
      <c r="N92" t="s">
        <v>1596</v>
      </c>
      <c r="O92">
        <f>N92-M92</f>
        <v>834</v>
      </c>
      <c r="P92" s="2">
        <f>M92/60</f>
        <v>17.883333333333333</v>
      </c>
      <c r="Q92" s="2">
        <f>O92/60</f>
        <v>13.9</v>
      </c>
      <c r="R92" s="2">
        <f>$J$3/Q92*0.03729</f>
        <v>18.108453237410068</v>
      </c>
    </row>
    <row r="93" spans="2:18" x14ac:dyDescent="0.25">
      <c r="B93" t="s">
        <v>83</v>
      </c>
      <c r="C93" t="s">
        <v>485</v>
      </c>
      <c r="D93" t="s">
        <v>948</v>
      </c>
      <c r="E93" t="s">
        <v>1350</v>
      </c>
      <c r="F93">
        <f>E93-D93</f>
        <v>991</v>
      </c>
      <c r="G93" s="2">
        <f>D93/60</f>
        <v>6.2833333333333332</v>
      </c>
      <c r="H93" s="2">
        <f>F93/60</f>
        <v>16.516666666666666</v>
      </c>
      <c r="I93" s="2">
        <f>$A$3/H93*0.03729</f>
        <v>16.75227850655903</v>
      </c>
      <c r="K93" t="s">
        <v>318</v>
      </c>
      <c r="L93" t="s">
        <v>762</v>
      </c>
      <c r="M93" t="s">
        <v>1193</v>
      </c>
      <c r="N93" t="s">
        <v>1597</v>
      </c>
      <c r="O93">
        <f>N93-M93</f>
        <v>912</v>
      </c>
      <c r="P93" s="2">
        <f>M93/60</f>
        <v>17.966666666666665</v>
      </c>
      <c r="Q93" s="2">
        <f>O93/60</f>
        <v>15.2</v>
      </c>
      <c r="R93" s="2">
        <f>$J$3/Q93*0.03729</f>
        <v>16.559703947368423</v>
      </c>
    </row>
    <row r="94" spans="2:18" x14ac:dyDescent="0.25">
      <c r="B94" t="s">
        <v>84</v>
      </c>
      <c r="C94" t="s">
        <v>486</v>
      </c>
      <c r="D94" t="s">
        <v>948</v>
      </c>
      <c r="E94" t="s">
        <v>1364</v>
      </c>
      <c r="F94">
        <f>E94-D94</f>
        <v>1652</v>
      </c>
      <c r="G94" s="2">
        <f>D94/60</f>
        <v>6.2833333333333332</v>
      </c>
      <c r="H94" s="2">
        <f>F94/60</f>
        <v>27.533333333333335</v>
      </c>
      <c r="I94" s="2">
        <f>$A$3/H94*0.03729</f>
        <v>10.049338983050845</v>
      </c>
      <c r="K94" t="s">
        <v>319</v>
      </c>
      <c r="L94" t="s">
        <v>763</v>
      </c>
      <c r="M94" t="s">
        <v>1194</v>
      </c>
      <c r="N94" t="s">
        <v>1598</v>
      </c>
      <c r="O94">
        <f>N94-M94</f>
        <v>821</v>
      </c>
      <c r="P94" s="2">
        <f>M94/60</f>
        <v>18</v>
      </c>
      <c r="Q94" s="2">
        <f>O94/60</f>
        <v>13.683333333333334</v>
      </c>
      <c r="R94" s="2">
        <f>$J$3/Q94*0.03729</f>
        <v>18.395188794153469</v>
      </c>
    </row>
    <row r="95" spans="2:18" x14ac:dyDescent="0.25">
      <c r="B95" t="s">
        <v>85</v>
      </c>
      <c r="C95" t="s">
        <v>487</v>
      </c>
      <c r="D95" t="s">
        <v>949</v>
      </c>
      <c r="E95" t="s">
        <v>1358</v>
      </c>
      <c r="F95">
        <f>E95-D95</f>
        <v>1692</v>
      </c>
      <c r="G95" s="2">
        <f>D95/60</f>
        <v>6.3833333333333337</v>
      </c>
      <c r="H95" s="2">
        <f>F95/60</f>
        <v>28.2</v>
      </c>
      <c r="I95" s="2">
        <f>$A$3/H95*0.03729</f>
        <v>9.8117659574468075</v>
      </c>
      <c r="K95" t="s">
        <v>320</v>
      </c>
      <c r="L95" t="s">
        <v>764</v>
      </c>
      <c r="M95" t="s">
        <v>1195</v>
      </c>
      <c r="N95" t="s">
        <v>1278</v>
      </c>
      <c r="O95">
        <f>N95-M95</f>
        <v>836</v>
      </c>
      <c r="P95" s="2">
        <f>M95/60</f>
        <v>18.55</v>
      </c>
      <c r="Q95" s="2">
        <f>O95/60</f>
        <v>13.933333333333334</v>
      </c>
      <c r="R95" s="2">
        <f>$J$3/Q95*0.03729</f>
        <v>18.065131578947366</v>
      </c>
    </row>
    <row r="96" spans="2:18" x14ac:dyDescent="0.25">
      <c r="B96" t="s">
        <v>86</v>
      </c>
      <c r="C96" t="s">
        <v>488</v>
      </c>
      <c r="D96" t="s">
        <v>950</v>
      </c>
      <c r="E96" t="s">
        <v>1365</v>
      </c>
      <c r="F96">
        <f>E96-D96</f>
        <v>1865</v>
      </c>
      <c r="G96" s="2">
        <f>D96/60</f>
        <v>6.5666666666666664</v>
      </c>
      <c r="H96" s="2">
        <f>F96/60</f>
        <v>31.083333333333332</v>
      </c>
      <c r="I96" s="2">
        <f>$A$3/H96*0.03729</f>
        <v>8.9016128686327072</v>
      </c>
      <c r="K96" t="s">
        <v>321</v>
      </c>
      <c r="L96" t="s">
        <v>765</v>
      </c>
      <c r="M96" t="s">
        <v>1196</v>
      </c>
      <c r="N96" t="s">
        <v>1599</v>
      </c>
      <c r="O96">
        <f>N96-M96</f>
        <v>939</v>
      </c>
      <c r="P96" s="2">
        <f>M96/60</f>
        <v>18.733333333333334</v>
      </c>
      <c r="Q96" s="2">
        <f>O96/60</f>
        <v>15.65</v>
      </c>
      <c r="R96" s="2">
        <f>$J$3/Q96*0.03729</f>
        <v>16.083546325878594</v>
      </c>
    </row>
    <row r="97" spans="2:18" x14ac:dyDescent="0.25">
      <c r="B97" t="s">
        <v>87</v>
      </c>
      <c r="C97" t="s">
        <v>489</v>
      </c>
      <c r="D97" t="s">
        <v>951</v>
      </c>
      <c r="E97" t="s">
        <v>1366</v>
      </c>
      <c r="F97">
        <f>E97-D97</f>
        <v>1613</v>
      </c>
      <c r="G97" s="2">
        <f>D97/60</f>
        <v>6.6</v>
      </c>
      <c r="H97" s="2">
        <f>F97/60</f>
        <v>26.883333333333333</v>
      </c>
      <c r="I97" s="2">
        <f>$A$3/H97*0.03729</f>
        <v>10.292317420954742</v>
      </c>
      <c r="K97" t="s">
        <v>139</v>
      </c>
      <c r="L97" t="s">
        <v>766</v>
      </c>
      <c r="M97" t="s">
        <v>1197</v>
      </c>
      <c r="N97" t="s">
        <v>1600</v>
      </c>
      <c r="O97">
        <f>N97-M97</f>
        <v>865</v>
      </c>
      <c r="P97" s="2">
        <f>M97/60</f>
        <v>18.966666666666665</v>
      </c>
      <c r="Q97" s="2">
        <f>O97/60</f>
        <v>14.416666666666666</v>
      </c>
      <c r="R97" s="2">
        <f>$J$3/Q97*0.03729</f>
        <v>17.459479768786128</v>
      </c>
    </row>
    <row r="98" spans="2:18" x14ac:dyDescent="0.25">
      <c r="B98" t="s">
        <v>88</v>
      </c>
      <c r="C98" t="s">
        <v>490</v>
      </c>
      <c r="D98" t="s">
        <v>952</v>
      </c>
      <c r="E98" t="s">
        <v>1367</v>
      </c>
      <c r="F98">
        <f>E98-D98</f>
        <v>1872</v>
      </c>
      <c r="G98" s="2">
        <f>D98/60</f>
        <v>6.65</v>
      </c>
      <c r="H98" s="2">
        <f>F98/60</f>
        <v>31.2</v>
      </c>
      <c r="I98" s="2">
        <f>$A$3/H98*0.03729</f>
        <v>8.8683269230769231</v>
      </c>
      <c r="K98" t="s">
        <v>322</v>
      </c>
      <c r="L98" t="s">
        <v>767</v>
      </c>
      <c r="M98" t="s">
        <v>1198</v>
      </c>
      <c r="N98" t="s">
        <v>1601</v>
      </c>
      <c r="O98">
        <f>N98-M98</f>
        <v>858</v>
      </c>
      <c r="P98" s="2">
        <f>M98/60</f>
        <v>19.016666666666666</v>
      </c>
      <c r="Q98" s="2">
        <f>O98/60</f>
        <v>14.3</v>
      </c>
      <c r="R98" s="2">
        <f>$J$3/Q98*0.03729</f>
        <v>17.601923076923075</v>
      </c>
    </row>
    <row r="99" spans="2:18" x14ac:dyDescent="0.25">
      <c r="B99" t="s">
        <v>89</v>
      </c>
      <c r="C99" t="s">
        <v>491</v>
      </c>
      <c r="D99" t="s">
        <v>953</v>
      </c>
      <c r="E99" t="s">
        <v>1368</v>
      </c>
      <c r="F99">
        <f>E99-D99</f>
        <v>1936</v>
      </c>
      <c r="G99" s="2">
        <f>D99/60</f>
        <v>6.7</v>
      </c>
      <c r="H99" s="2">
        <f>F99/60</f>
        <v>32.266666666666666</v>
      </c>
      <c r="I99" s="2">
        <f>$A$3/H99*0.03729</f>
        <v>8.5751590909090911</v>
      </c>
      <c r="K99" t="s">
        <v>323</v>
      </c>
      <c r="L99" t="s">
        <v>768</v>
      </c>
      <c r="M99" t="s">
        <v>1199</v>
      </c>
      <c r="N99" t="s">
        <v>1602</v>
      </c>
      <c r="O99">
        <f>N99-M99</f>
        <v>747</v>
      </c>
      <c r="P99" s="2">
        <f>M99/60</f>
        <v>19.266666666666666</v>
      </c>
      <c r="Q99" s="2">
        <f>O99/60</f>
        <v>12.45</v>
      </c>
      <c r="R99" s="2">
        <f>$J$3/Q99*0.03729</f>
        <v>20.217469879518074</v>
      </c>
    </row>
    <row r="100" spans="2:18" x14ac:dyDescent="0.25">
      <c r="B100" t="s">
        <v>90</v>
      </c>
      <c r="C100" t="s">
        <v>492</v>
      </c>
      <c r="D100" t="s">
        <v>954</v>
      </c>
      <c r="E100" t="s">
        <v>1369</v>
      </c>
      <c r="F100">
        <f>E100-D100</f>
        <v>941</v>
      </c>
      <c r="G100" s="2">
        <f>D100/60</f>
        <v>6.7166666666666668</v>
      </c>
      <c r="H100" s="2">
        <f>F100/60</f>
        <v>15.683333333333334</v>
      </c>
      <c r="I100" s="2">
        <f>$A$3/H100*0.03729</f>
        <v>17.642410201912856</v>
      </c>
      <c r="K100" t="s">
        <v>142</v>
      </c>
      <c r="L100" t="s">
        <v>769</v>
      </c>
      <c r="M100" t="s">
        <v>1200</v>
      </c>
      <c r="N100" t="s">
        <v>1366</v>
      </c>
      <c r="O100">
        <f>N100-M100</f>
        <v>851</v>
      </c>
      <c r="P100" s="2">
        <f>M100/60</f>
        <v>19.3</v>
      </c>
      <c r="Q100" s="2">
        <f>O100/60</f>
        <v>14.183333333333334</v>
      </c>
      <c r="R100" s="2">
        <f>$J$3/Q100*0.03729</f>
        <v>17.746709753231489</v>
      </c>
    </row>
    <row r="101" spans="2:18" x14ac:dyDescent="0.25">
      <c r="B101" t="s">
        <v>91</v>
      </c>
      <c r="C101" t="s">
        <v>493</v>
      </c>
      <c r="D101" t="s">
        <v>955</v>
      </c>
      <c r="E101" t="s">
        <v>1370</v>
      </c>
      <c r="F101">
        <f>E101-D101</f>
        <v>1073</v>
      </c>
      <c r="G101" s="2">
        <f>D101/60</f>
        <v>6.75</v>
      </c>
      <c r="H101" s="2">
        <f>F101/60</f>
        <v>17.883333333333333</v>
      </c>
      <c r="I101" s="2">
        <f>$A$3/H101*0.03729</f>
        <v>15.472048462255357</v>
      </c>
      <c r="K101" t="s">
        <v>324</v>
      </c>
      <c r="L101" t="s">
        <v>770</v>
      </c>
      <c r="M101" t="s">
        <v>1201</v>
      </c>
      <c r="N101" t="s">
        <v>1603</v>
      </c>
      <c r="O101">
        <f>N101-M101</f>
        <v>803</v>
      </c>
      <c r="P101" s="2">
        <f>M101/60</f>
        <v>19.399999999999999</v>
      </c>
      <c r="Q101" s="2">
        <f>O101/60</f>
        <v>13.383333333333333</v>
      </c>
      <c r="R101" s="2">
        <f>$J$3/Q101*0.03729</f>
        <v>18.80753424657534</v>
      </c>
    </row>
    <row r="102" spans="2:18" x14ac:dyDescent="0.25">
      <c r="B102" t="s">
        <v>92</v>
      </c>
      <c r="C102" t="s">
        <v>494</v>
      </c>
      <c r="D102" t="s">
        <v>956</v>
      </c>
      <c r="E102" t="s">
        <v>1371</v>
      </c>
      <c r="F102">
        <f>E102-D102</f>
        <v>1921</v>
      </c>
      <c r="G102" s="2">
        <f>D102/60</f>
        <v>6.85</v>
      </c>
      <c r="H102" s="2">
        <f>F102/60</f>
        <v>32.016666666666666</v>
      </c>
      <c r="I102" s="2">
        <f>$A$3/H102*0.03729</f>
        <v>8.6421176470588232</v>
      </c>
      <c r="K102" t="s">
        <v>325</v>
      </c>
      <c r="L102" t="s">
        <v>771</v>
      </c>
      <c r="M102" t="s">
        <v>1202</v>
      </c>
      <c r="N102" t="s">
        <v>1604</v>
      </c>
      <c r="O102">
        <f>N102-M102</f>
        <v>885</v>
      </c>
      <c r="P102" s="2">
        <f>M102/60</f>
        <v>19.516666666666666</v>
      </c>
      <c r="Q102" s="2">
        <f>O102/60</f>
        <v>14.75</v>
      </c>
      <c r="R102" s="2">
        <f>$J$3/Q102*0.03729</f>
        <v>17.064915254237288</v>
      </c>
    </row>
    <row r="103" spans="2:18" x14ac:dyDescent="0.25">
      <c r="B103" t="s">
        <v>92</v>
      </c>
      <c r="C103" t="s">
        <v>495</v>
      </c>
      <c r="D103" t="s">
        <v>957</v>
      </c>
      <c r="E103" t="s">
        <v>1372</v>
      </c>
      <c r="F103">
        <f>E103-D103</f>
        <v>1923</v>
      </c>
      <c r="G103" s="2">
        <f>D103/60</f>
        <v>6.8833333333333337</v>
      </c>
      <c r="H103" s="2">
        <f>F103/60</f>
        <v>32.049999999999997</v>
      </c>
      <c r="I103" s="2">
        <f>$A$3/H103*0.03729</f>
        <v>8.6331294851794063</v>
      </c>
      <c r="K103" t="s">
        <v>326</v>
      </c>
      <c r="L103" t="s">
        <v>772</v>
      </c>
      <c r="M103" t="s">
        <v>1203</v>
      </c>
      <c r="N103" t="s">
        <v>1605</v>
      </c>
      <c r="O103">
        <f>N103-M103</f>
        <v>910</v>
      </c>
      <c r="P103" s="2">
        <f>M103/60</f>
        <v>19.666666666666668</v>
      </c>
      <c r="Q103" s="2">
        <f>O103/60</f>
        <v>15.166666666666666</v>
      </c>
      <c r="R103" s="2">
        <f>$J$3/Q103*0.03729</f>
        <v>16.596098901098898</v>
      </c>
    </row>
    <row r="104" spans="2:18" x14ac:dyDescent="0.25">
      <c r="B104" t="s">
        <v>93</v>
      </c>
      <c r="C104" t="s">
        <v>496</v>
      </c>
      <c r="D104" t="s">
        <v>958</v>
      </c>
      <c r="E104" t="s">
        <v>1373</v>
      </c>
      <c r="F104">
        <f>E104-D104</f>
        <v>1908</v>
      </c>
      <c r="G104" s="2">
        <f>D104/60</f>
        <v>7.0333333333333332</v>
      </c>
      <c r="H104" s="2">
        <f>F104/60</f>
        <v>31.8</v>
      </c>
      <c r="I104" s="2">
        <f>$A$3/H104*0.03729</f>
        <v>8.7009999999999987</v>
      </c>
      <c r="K104" t="s">
        <v>327</v>
      </c>
      <c r="L104" t="s">
        <v>773</v>
      </c>
      <c r="M104" t="s">
        <v>1204</v>
      </c>
      <c r="N104" t="s">
        <v>1606</v>
      </c>
      <c r="O104">
        <f>N104-M104</f>
        <v>876</v>
      </c>
      <c r="P104" s="2">
        <f>M104/60</f>
        <v>19.833333333333332</v>
      </c>
      <c r="Q104" s="2">
        <f>O104/60</f>
        <v>14.6</v>
      </c>
      <c r="R104" s="2">
        <f>$J$3/Q104*0.03729</f>
        <v>17.240239726027397</v>
      </c>
    </row>
    <row r="105" spans="2:18" x14ac:dyDescent="0.25">
      <c r="B105" t="s">
        <v>94</v>
      </c>
      <c r="C105" t="s">
        <v>497</v>
      </c>
      <c r="D105" t="s">
        <v>959</v>
      </c>
      <c r="E105" t="s">
        <v>1374</v>
      </c>
      <c r="F105">
        <f>E105-D105</f>
        <v>1918</v>
      </c>
      <c r="G105" s="2">
        <f>D105/60</f>
        <v>7.05</v>
      </c>
      <c r="H105" s="2">
        <f>F105/60</f>
        <v>31.966666666666665</v>
      </c>
      <c r="I105" s="2">
        <f>$A$3/H105*0.03729</f>
        <v>8.6556350364963492</v>
      </c>
      <c r="K105" t="s">
        <v>328</v>
      </c>
      <c r="L105" t="s">
        <v>774</v>
      </c>
      <c r="M105" t="s">
        <v>1205</v>
      </c>
      <c r="N105" t="s">
        <v>1607</v>
      </c>
      <c r="O105">
        <f>N105-M105</f>
        <v>876</v>
      </c>
      <c r="P105" s="2">
        <f>M105/60</f>
        <v>19.866666666666667</v>
      </c>
      <c r="Q105" s="2">
        <f>O105/60</f>
        <v>14.6</v>
      </c>
      <c r="R105" s="2">
        <f>$J$3/Q105*0.03729</f>
        <v>17.240239726027397</v>
      </c>
    </row>
    <row r="106" spans="2:18" x14ac:dyDescent="0.25">
      <c r="B106" t="s">
        <v>95</v>
      </c>
      <c r="C106" t="s">
        <v>498</v>
      </c>
      <c r="D106" t="s">
        <v>960</v>
      </c>
      <c r="E106" t="s">
        <v>1375</v>
      </c>
      <c r="F106">
        <f>E106-D106</f>
        <v>1914</v>
      </c>
      <c r="G106" s="2">
        <f>D106/60</f>
        <v>7.083333333333333</v>
      </c>
      <c r="H106" s="2">
        <f>F106/60</f>
        <v>31.9</v>
      </c>
      <c r="I106" s="2">
        <f>$A$3/H106*0.03729</f>
        <v>8.6737241379310337</v>
      </c>
      <c r="K106" t="s">
        <v>329</v>
      </c>
      <c r="L106" t="s">
        <v>775</v>
      </c>
      <c r="M106" t="s">
        <v>1087</v>
      </c>
      <c r="N106" t="s">
        <v>1608</v>
      </c>
      <c r="O106">
        <f>N106-M106</f>
        <v>885</v>
      </c>
      <c r="P106" s="2">
        <f>M106/60</f>
        <v>19.95</v>
      </c>
      <c r="Q106" s="2">
        <f>O106/60</f>
        <v>14.75</v>
      </c>
      <c r="R106" s="2">
        <f>$J$3/Q106*0.03729</f>
        <v>17.064915254237288</v>
      </c>
    </row>
    <row r="107" spans="2:18" x14ac:dyDescent="0.25">
      <c r="B107" t="s">
        <v>96</v>
      </c>
      <c r="C107" t="s">
        <v>499</v>
      </c>
      <c r="D107" t="s">
        <v>961</v>
      </c>
      <c r="E107" t="s">
        <v>1376</v>
      </c>
      <c r="F107">
        <f>E107-D107</f>
        <v>1173</v>
      </c>
      <c r="G107" s="2">
        <f>D107/60</f>
        <v>7.1166666666666663</v>
      </c>
      <c r="H107" s="2">
        <f>F107/60</f>
        <v>19.55</v>
      </c>
      <c r="I107" s="2">
        <f>$A$3/H107*0.03729</f>
        <v>14.15303324808184</v>
      </c>
      <c r="K107" t="s">
        <v>330</v>
      </c>
      <c r="L107" t="s">
        <v>776</v>
      </c>
      <c r="M107" t="s">
        <v>1206</v>
      </c>
      <c r="N107" t="s">
        <v>1609</v>
      </c>
      <c r="O107">
        <f>N107-M107</f>
        <v>868</v>
      </c>
      <c r="P107" s="2">
        <f>M107/60</f>
        <v>20.100000000000001</v>
      </c>
      <c r="Q107" s="2">
        <f>O107/60</f>
        <v>14.466666666666667</v>
      </c>
      <c r="R107" s="2">
        <f>$J$3/Q107*0.03729</f>
        <v>17.399135944700458</v>
      </c>
    </row>
    <row r="108" spans="2:18" x14ac:dyDescent="0.25">
      <c r="B108" t="s">
        <v>97</v>
      </c>
      <c r="C108" t="s">
        <v>500</v>
      </c>
      <c r="D108" t="s">
        <v>962</v>
      </c>
      <c r="E108" t="s">
        <v>1377</v>
      </c>
      <c r="F108">
        <f>E108-D108</f>
        <v>1237</v>
      </c>
      <c r="G108" s="2">
        <f>D108/60</f>
        <v>7.1833333333333336</v>
      </c>
      <c r="H108" s="2">
        <f>F108/60</f>
        <v>20.616666666666667</v>
      </c>
      <c r="I108" s="2">
        <f>$A$3/H108*0.03729</f>
        <v>13.420782538399351</v>
      </c>
      <c r="K108" t="s">
        <v>331</v>
      </c>
      <c r="L108" t="s">
        <v>777</v>
      </c>
      <c r="M108" t="s">
        <v>1207</v>
      </c>
      <c r="N108" t="s">
        <v>1358</v>
      </c>
      <c r="O108">
        <f>N108-M108</f>
        <v>841</v>
      </c>
      <c r="P108" s="2">
        <f>M108/60</f>
        <v>20.566666666666666</v>
      </c>
      <c r="Q108" s="2">
        <f>O108/60</f>
        <v>14.016666666666667</v>
      </c>
      <c r="R108" s="2">
        <f>$J$3/Q108*0.03729</f>
        <v>17.957728894173599</v>
      </c>
    </row>
    <row r="109" spans="2:18" x14ac:dyDescent="0.25">
      <c r="B109" t="s">
        <v>98</v>
      </c>
      <c r="C109" t="s">
        <v>501</v>
      </c>
      <c r="D109" t="s">
        <v>963</v>
      </c>
      <c r="E109" t="s">
        <v>1378</v>
      </c>
      <c r="F109">
        <f>E109-D109</f>
        <v>1913</v>
      </c>
      <c r="G109" s="2">
        <f>D109/60</f>
        <v>7.2333333333333334</v>
      </c>
      <c r="H109" s="2">
        <f>F109/60</f>
        <v>31.883333333333333</v>
      </c>
      <c r="I109" s="2">
        <f>$A$3/H109*0.03729</f>
        <v>8.678258233141662</v>
      </c>
      <c r="K109" t="s">
        <v>332</v>
      </c>
      <c r="L109" t="s">
        <v>778</v>
      </c>
      <c r="M109" t="s">
        <v>1208</v>
      </c>
      <c r="N109" t="s">
        <v>1610</v>
      </c>
      <c r="O109">
        <f>N109-M109</f>
        <v>848</v>
      </c>
      <c r="P109" s="2">
        <f>M109/60</f>
        <v>20.733333333333334</v>
      </c>
      <c r="Q109" s="2">
        <f>O109/60</f>
        <v>14.133333333333333</v>
      </c>
      <c r="R109" s="2">
        <f>$J$3/Q109*0.03729</f>
        <v>17.8094929245283</v>
      </c>
    </row>
    <row r="110" spans="2:18" x14ac:dyDescent="0.25">
      <c r="B110" t="s">
        <v>99</v>
      </c>
      <c r="C110" t="s">
        <v>502</v>
      </c>
      <c r="D110" t="s">
        <v>964</v>
      </c>
      <c r="E110" t="s">
        <v>1379</v>
      </c>
      <c r="F110">
        <f>E110-D110</f>
        <v>1946</v>
      </c>
      <c r="G110" s="2">
        <f>D110/60</f>
        <v>7.4333333333333336</v>
      </c>
      <c r="H110" s="2">
        <f>F110/60</f>
        <v>32.43333333333333</v>
      </c>
      <c r="I110" s="2">
        <f>$A$3/H110*0.03729</f>
        <v>8.5310935251798554</v>
      </c>
      <c r="K110" t="s">
        <v>148</v>
      </c>
      <c r="L110" t="s">
        <v>779</v>
      </c>
      <c r="M110" t="s">
        <v>1209</v>
      </c>
      <c r="N110" t="s">
        <v>1611</v>
      </c>
      <c r="O110">
        <f>N110-M110</f>
        <v>859</v>
      </c>
      <c r="P110" s="2">
        <f>M110/60</f>
        <v>20.933333333333334</v>
      </c>
      <c r="Q110" s="2">
        <f>O110/60</f>
        <v>14.316666666666666</v>
      </c>
      <c r="R110" s="2">
        <f>$J$3/Q110*0.03729</f>
        <v>17.581431897555294</v>
      </c>
    </row>
    <row r="111" spans="2:18" x14ac:dyDescent="0.25">
      <c r="B111" t="s">
        <v>99</v>
      </c>
      <c r="C111" t="s">
        <v>503</v>
      </c>
      <c r="D111" t="s">
        <v>964</v>
      </c>
      <c r="E111" t="s">
        <v>1380</v>
      </c>
      <c r="F111">
        <f>E111-D111</f>
        <v>857</v>
      </c>
      <c r="G111" s="2">
        <f>D111/60</f>
        <v>7.4333333333333336</v>
      </c>
      <c r="H111" s="2">
        <f>F111/60</f>
        <v>14.283333333333333</v>
      </c>
      <c r="I111" s="2">
        <f>$A$3/H111*0.03729</f>
        <v>19.371654609101515</v>
      </c>
      <c r="K111" t="s">
        <v>149</v>
      </c>
      <c r="L111" t="s">
        <v>780</v>
      </c>
      <c r="M111" t="s">
        <v>1210</v>
      </c>
      <c r="N111" t="s">
        <v>1612</v>
      </c>
      <c r="O111">
        <f>N111-M111</f>
        <v>860</v>
      </c>
      <c r="P111" s="2">
        <f>M111/60</f>
        <v>21.033333333333335</v>
      </c>
      <c r="Q111" s="2">
        <f>O111/60</f>
        <v>14.333333333333334</v>
      </c>
      <c r="R111" s="2">
        <f>$J$3/Q111*0.03729</f>
        <v>17.560988372093021</v>
      </c>
    </row>
    <row r="112" spans="2:18" x14ac:dyDescent="0.25">
      <c r="B112" t="s">
        <v>100</v>
      </c>
      <c r="C112" t="s">
        <v>504</v>
      </c>
      <c r="D112" t="s">
        <v>965</v>
      </c>
      <c r="E112" t="s">
        <v>1381</v>
      </c>
      <c r="F112">
        <f>E112-D112</f>
        <v>1946</v>
      </c>
      <c r="G112" s="2">
        <f>D112/60</f>
        <v>7.5166666666666666</v>
      </c>
      <c r="H112" s="2">
        <f>F112/60</f>
        <v>32.43333333333333</v>
      </c>
      <c r="I112" s="2">
        <f>$A$3/H112*0.03729</f>
        <v>8.5310935251798554</v>
      </c>
      <c r="K112" t="s">
        <v>150</v>
      </c>
      <c r="L112" t="s">
        <v>781</v>
      </c>
      <c r="M112" t="s">
        <v>1211</v>
      </c>
      <c r="N112" t="s">
        <v>1613</v>
      </c>
      <c r="O112">
        <f>N112-M112</f>
        <v>828</v>
      </c>
      <c r="P112" s="2">
        <f>M112/60</f>
        <v>21.116666666666667</v>
      </c>
      <c r="Q112" s="2">
        <f>O112/60</f>
        <v>13.8</v>
      </c>
      <c r="R112" s="2">
        <f>$J$3/Q112*0.03729</f>
        <v>18.239673913043475</v>
      </c>
    </row>
    <row r="113" spans="2:18" x14ac:dyDescent="0.25">
      <c r="B113" t="s">
        <v>101</v>
      </c>
      <c r="C113" t="s">
        <v>505</v>
      </c>
      <c r="D113" t="s">
        <v>966</v>
      </c>
      <c r="E113" t="s">
        <v>1382</v>
      </c>
      <c r="F113">
        <f>E113-D113</f>
        <v>1937</v>
      </c>
      <c r="G113" s="2">
        <f>D113/60</f>
        <v>7.6833333333333336</v>
      </c>
      <c r="H113" s="2">
        <f>F113/60</f>
        <v>32.283333333333331</v>
      </c>
      <c r="I113" s="2">
        <f>$A$3/H113*0.03729</f>
        <v>8.5707320598864225</v>
      </c>
      <c r="K113" t="s">
        <v>156</v>
      </c>
      <c r="L113" t="s">
        <v>782</v>
      </c>
      <c r="M113" t="s">
        <v>1212</v>
      </c>
      <c r="N113" t="s">
        <v>1614</v>
      </c>
      <c r="O113">
        <f>N113-M113</f>
        <v>857</v>
      </c>
      <c r="P113" s="2">
        <f>M113/60</f>
        <v>21.383333333333333</v>
      </c>
      <c r="Q113" s="2">
        <f>O113/60</f>
        <v>14.283333333333333</v>
      </c>
      <c r="R113" s="2">
        <f>$J$3/Q113*0.03729</f>
        <v>17.622462077012834</v>
      </c>
    </row>
    <row r="114" spans="2:18" x14ac:dyDescent="0.25">
      <c r="B114" t="s">
        <v>102</v>
      </c>
      <c r="C114" t="s">
        <v>506</v>
      </c>
      <c r="D114" t="s">
        <v>967</v>
      </c>
      <c r="E114" t="s">
        <v>1381</v>
      </c>
      <c r="F114">
        <f>E114-D114</f>
        <v>1935</v>
      </c>
      <c r="G114" s="2">
        <f>D114/60</f>
        <v>7.7</v>
      </c>
      <c r="H114" s="2">
        <f>F114/60</f>
        <v>32.25</v>
      </c>
      <c r="I114" s="2">
        <f>$A$3/H114*0.03729</f>
        <v>8.5795906976744174</v>
      </c>
      <c r="K114" t="s">
        <v>333</v>
      </c>
      <c r="L114" t="s">
        <v>783</v>
      </c>
      <c r="M114" t="s">
        <v>1213</v>
      </c>
      <c r="N114" t="s">
        <v>1615</v>
      </c>
      <c r="O114">
        <f>N114-M114</f>
        <v>761</v>
      </c>
      <c r="P114" s="2">
        <f>M114/60</f>
        <v>21.55</v>
      </c>
      <c r="Q114" s="2">
        <f>O114/60</f>
        <v>12.683333333333334</v>
      </c>
      <c r="R114" s="2">
        <f>$J$3/Q114*0.03729</f>
        <v>19.845532194480942</v>
      </c>
    </row>
    <row r="115" spans="2:18" x14ac:dyDescent="0.25">
      <c r="B115" t="s">
        <v>103</v>
      </c>
      <c r="C115" t="s">
        <v>507</v>
      </c>
      <c r="D115" t="s">
        <v>968</v>
      </c>
      <c r="E115" t="s">
        <v>1383</v>
      </c>
      <c r="F115">
        <f>E115-D115</f>
        <v>1944</v>
      </c>
      <c r="G115" s="2">
        <f>D115/60</f>
        <v>7.75</v>
      </c>
      <c r="H115" s="2">
        <f>F115/60</f>
        <v>32.4</v>
      </c>
      <c r="I115" s="2">
        <f>$A$3/H115*0.03729</f>
        <v>8.5398703703703696</v>
      </c>
      <c r="K115" t="s">
        <v>334</v>
      </c>
      <c r="L115" t="s">
        <v>784</v>
      </c>
      <c r="M115" t="s">
        <v>1214</v>
      </c>
      <c r="N115" t="s">
        <v>1616</v>
      </c>
      <c r="O115">
        <f>N115-M115</f>
        <v>956</v>
      </c>
      <c r="P115" s="2">
        <f>M115/60</f>
        <v>21.816666666666666</v>
      </c>
      <c r="Q115" s="2">
        <f>O115/60</f>
        <v>15.933333333333334</v>
      </c>
      <c r="R115" s="2">
        <f>$J$3/Q115*0.03729</f>
        <v>15.797541841004183</v>
      </c>
    </row>
    <row r="116" spans="2:18" x14ac:dyDescent="0.25">
      <c r="B116" t="s">
        <v>104</v>
      </c>
      <c r="C116" t="s">
        <v>508</v>
      </c>
      <c r="D116" t="s">
        <v>969</v>
      </c>
      <c r="E116" t="s">
        <v>1384</v>
      </c>
      <c r="F116">
        <f>E116-D116</f>
        <v>1928</v>
      </c>
      <c r="G116" s="2">
        <f>D116/60</f>
        <v>7.8666666666666663</v>
      </c>
      <c r="H116" s="2">
        <f>F116/60</f>
        <v>32.133333333333333</v>
      </c>
      <c r="I116" s="2">
        <f>$A$3/H116*0.03729</f>
        <v>8.6107406639004154</v>
      </c>
      <c r="K116" t="s">
        <v>335</v>
      </c>
      <c r="L116" t="s">
        <v>785</v>
      </c>
      <c r="M116" t="s">
        <v>1215</v>
      </c>
      <c r="N116" t="s">
        <v>1617</v>
      </c>
      <c r="O116">
        <f>N116-M116</f>
        <v>937</v>
      </c>
      <c r="P116" s="2">
        <f>M116/60</f>
        <v>21.85</v>
      </c>
      <c r="Q116" s="2">
        <f>O116/60</f>
        <v>15.616666666666667</v>
      </c>
      <c r="R116" s="2">
        <f>$J$3/Q116*0.03729</f>
        <v>16.117876200640339</v>
      </c>
    </row>
    <row r="117" spans="2:18" x14ac:dyDescent="0.25">
      <c r="B117" t="s">
        <v>105</v>
      </c>
      <c r="C117" t="s">
        <v>509</v>
      </c>
      <c r="D117" t="s">
        <v>970</v>
      </c>
      <c r="E117" t="s">
        <v>1385</v>
      </c>
      <c r="F117">
        <f>E117-D117</f>
        <v>1378</v>
      </c>
      <c r="G117" s="2">
        <f>D117/60</f>
        <v>7.9833333333333334</v>
      </c>
      <c r="H117" s="2">
        <f>F117/60</f>
        <v>22.966666666666665</v>
      </c>
      <c r="I117" s="2">
        <f>$A$3/H117*0.03729</f>
        <v>12.047538461538462</v>
      </c>
      <c r="K117" t="s">
        <v>163</v>
      </c>
      <c r="L117" t="s">
        <v>786</v>
      </c>
      <c r="M117" t="s">
        <v>1216</v>
      </c>
      <c r="N117" t="s">
        <v>1618</v>
      </c>
      <c r="O117">
        <f>N117-M117</f>
        <v>816</v>
      </c>
      <c r="P117" s="2">
        <f>M117/60</f>
        <v>21.883333333333333</v>
      </c>
      <c r="Q117" s="2">
        <f>O117/60</f>
        <v>13.6</v>
      </c>
      <c r="R117" s="2">
        <f>$J$3/Q117*0.03729</f>
        <v>18.507904411764702</v>
      </c>
    </row>
    <row r="118" spans="2:18" x14ac:dyDescent="0.25">
      <c r="B118" t="s">
        <v>106</v>
      </c>
      <c r="C118" t="s">
        <v>510</v>
      </c>
      <c r="D118" t="s">
        <v>971</v>
      </c>
      <c r="E118" t="s">
        <v>1386</v>
      </c>
      <c r="F118">
        <f>E118-D118</f>
        <v>1927</v>
      </c>
      <c r="G118" s="2">
        <f>D118/60</f>
        <v>8.0500000000000007</v>
      </c>
      <c r="H118" s="2">
        <f>F118/60</f>
        <v>32.116666666666667</v>
      </c>
      <c r="I118" s="2">
        <f>$A$3/H118*0.03729</f>
        <v>8.6152091333679284</v>
      </c>
      <c r="K118" t="s">
        <v>336</v>
      </c>
      <c r="L118" t="s">
        <v>787</v>
      </c>
      <c r="M118" t="s">
        <v>1217</v>
      </c>
      <c r="N118" t="s">
        <v>1607</v>
      </c>
      <c r="O118">
        <f>N118-M118</f>
        <v>745</v>
      </c>
      <c r="P118" s="2">
        <f>M118/60</f>
        <v>22.05</v>
      </c>
      <c r="Q118" s="2">
        <f>O118/60</f>
        <v>12.416666666666666</v>
      </c>
      <c r="R118" s="2">
        <f>$J$3/Q118*0.03729</f>
        <v>20.271744966442952</v>
      </c>
    </row>
    <row r="119" spans="2:18" x14ac:dyDescent="0.25">
      <c r="B119" t="s">
        <v>107</v>
      </c>
      <c r="C119" t="s">
        <v>511</v>
      </c>
      <c r="D119" t="s">
        <v>971</v>
      </c>
      <c r="E119" t="s">
        <v>1387</v>
      </c>
      <c r="F119">
        <f>E119-D119</f>
        <v>1923</v>
      </c>
      <c r="G119" s="2">
        <f>D119/60</f>
        <v>8.0500000000000007</v>
      </c>
      <c r="H119" s="2">
        <f>F119/60</f>
        <v>32.049999999999997</v>
      </c>
      <c r="I119" s="2">
        <f>$A$3/H119*0.03729</f>
        <v>8.6331294851794063</v>
      </c>
      <c r="K119" t="s">
        <v>337</v>
      </c>
      <c r="L119" t="s">
        <v>788</v>
      </c>
      <c r="M119" t="s">
        <v>1218</v>
      </c>
      <c r="N119" t="s">
        <v>1619</v>
      </c>
      <c r="O119">
        <f>N119-M119</f>
        <v>617</v>
      </c>
      <c r="P119" s="2">
        <f>M119/60</f>
        <v>22.233333333333334</v>
      </c>
      <c r="Q119" s="2">
        <f>O119/60</f>
        <v>10.283333333333333</v>
      </c>
      <c r="R119" s="2">
        <f>$J$3/Q119*0.03729</f>
        <v>24.477228525121557</v>
      </c>
    </row>
    <row r="120" spans="2:18" x14ac:dyDescent="0.25">
      <c r="B120" t="s">
        <v>108</v>
      </c>
      <c r="C120" t="s">
        <v>512</v>
      </c>
      <c r="D120" t="s">
        <v>972</v>
      </c>
      <c r="E120" t="s">
        <v>1317</v>
      </c>
      <c r="F120">
        <f>E120-D120</f>
        <v>987</v>
      </c>
      <c r="G120" s="2">
        <f>D120/60</f>
        <v>8.0666666666666664</v>
      </c>
      <c r="H120" s="2">
        <f>F120/60</f>
        <v>16.45</v>
      </c>
      <c r="I120" s="2">
        <f>$A$3/H120*0.03729</f>
        <v>16.820170212765955</v>
      </c>
      <c r="K120" t="s">
        <v>338</v>
      </c>
      <c r="L120" t="s">
        <v>789</v>
      </c>
      <c r="M120" t="s">
        <v>1219</v>
      </c>
      <c r="N120" t="s">
        <v>1620</v>
      </c>
      <c r="O120">
        <f>N120-M120</f>
        <v>630</v>
      </c>
      <c r="P120" s="2">
        <f>M120/60</f>
        <v>22.3</v>
      </c>
      <c r="Q120" s="2">
        <f>O120/60</f>
        <v>10.5</v>
      </c>
      <c r="R120" s="2">
        <f>$J$3/Q120*0.03729</f>
        <v>23.972142857142856</v>
      </c>
    </row>
    <row r="121" spans="2:18" x14ac:dyDescent="0.25">
      <c r="B121" t="s">
        <v>109</v>
      </c>
      <c r="C121" t="s">
        <v>513</v>
      </c>
      <c r="D121" t="s">
        <v>973</v>
      </c>
      <c r="E121" t="s">
        <v>1388</v>
      </c>
      <c r="F121">
        <f>E121-D121</f>
        <v>1132</v>
      </c>
      <c r="G121" s="2">
        <f>D121/60</f>
        <v>8.15</v>
      </c>
      <c r="H121" s="2">
        <f>F121/60</f>
        <v>18.866666666666667</v>
      </c>
      <c r="I121" s="2">
        <f>$A$3/H121*0.03729</f>
        <v>14.665643109540634</v>
      </c>
      <c r="K121" t="s">
        <v>339</v>
      </c>
      <c r="L121" t="s">
        <v>790</v>
      </c>
      <c r="M121" t="s">
        <v>1220</v>
      </c>
      <c r="N121" t="s">
        <v>1290</v>
      </c>
      <c r="O121">
        <f>N121-M121</f>
        <v>669</v>
      </c>
      <c r="P121" s="2">
        <f>M121/60</f>
        <v>22.45</v>
      </c>
      <c r="Q121" s="2">
        <f>O121/60</f>
        <v>11.15</v>
      </c>
      <c r="R121" s="2">
        <f>$J$3/Q121*0.03729</f>
        <v>22.57466367713004</v>
      </c>
    </row>
    <row r="122" spans="2:18" x14ac:dyDescent="0.25">
      <c r="B122" t="s">
        <v>110</v>
      </c>
      <c r="C122" t="s">
        <v>514</v>
      </c>
      <c r="D122" t="s">
        <v>974</v>
      </c>
      <c r="E122" t="s">
        <v>1389</v>
      </c>
      <c r="F122">
        <f>E122-D122</f>
        <v>1000</v>
      </c>
      <c r="G122" s="2">
        <f>D122/60</f>
        <v>8.1666666666666661</v>
      </c>
      <c r="H122" s="2">
        <f>F122/60</f>
        <v>16.666666666666668</v>
      </c>
      <c r="I122" s="2">
        <f>$A$3/H122*0.03729</f>
        <v>16.601507999999999</v>
      </c>
      <c r="K122" t="s">
        <v>340</v>
      </c>
      <c r="L122" t="s">
        <v>791</v>
      </c>
      <c r="M122" t="s">
        <v>1101</v>
      </c>
      <c r="N122" t="s">
        <v>1621</v>
      </c>
      <c r="O122">
        <f>N122-M122</f>
        <v>945</v>
      </c>
      <c r="P122" s="2">
        <f>M122/60</f>
        <v>22.55</v>
      </c>
      <c r="Q122" s="2">
        <f>O122/60</f>
        <v>15.75</v>
      </c>
      <c r="R122" s="2">
        <f>$J$3/Q122*0.03729</f>
        <v>15.98142857142857</v>
      </c>
    </row>
    <row r="123" spans="2:18" x14ac:dyDescent="0.25">
      <c r="B123" t="s">
        <v>111</v>
      </c>
      <c r="C123" t="s">
        <v>515</v>
      </c>
      <c r="D123" t="s">
        <v>975</v>
      </c>
      <c r="E123" t="s">
        <v>1390</v>
      </c>
      <c r="F123">
        <f>E123-D123</f>
        <v>1573</v>
      </c>
      <c r="G123" s="2">
        <f>D123/60</f>
        <v>8.1999999999999993</v>
      </c>
      <c r="H123" s="2">
        <f>F123/60</f>
        <v>26.216666666666665</v>
      </c>
      <c r="I123" s="2">
        <f>$A$3/H123*0.03729</f>
        <v>10.554041958041957</v>
      </c>
      <c r="K123" t="s">
        <v>341</v>
      </c>
      <c r="L123" t="s">
        <v>792</v>
      </c>
      <c r="M123" t="s">
        <v>1221</v>
      </c>
      <c r="N123" t="s">
        <v>1622</v>
      </c>
      <c r="O123">
        <f>N123-M123</f>
        <v>941</v>
      </c>
      <c r="P123" s="2">
        <f>M123/60</f>
        <v>22.65</v>
      </c>
      <c r="Q123" s="2">
        <f>O123/60</f>
        <v>15.683333333333334</v>
      </c>
      <c r="R123" s="2">
        <f>$J$3/Q123*0.03729</f>
        <v>16.049362380446333</v>
      </c>
    </row>
    <row r="124" spans="2:18" x14ac:dyDescent="0.25">
      <c r="B124" t="s">
        <v>112</v>
      </c>
      <c r="C124" t="s">
        <v>516</v>
      </c>
      <c r="D124" t="s">
        <v>976</v>
      </c>
      <c r="E124" t="s">
        <v>1391</v>
      </c>
      <c r="F124">
        <f>E124-D124</f>
        <v>1424</v>
      </c>
      <c r="G124" s="2">
        <f>D124/60</f>
        <v>8.35</v>
      </c>
      <c r="H124" s="2">
        <f>F124/60</f>
        <v>23.733333333333334</v>
      </c>
      <c r="I124" s="2">
        <f>$A$3/H124*0.03729</f>
        <v>11.658362359550559</v>
      </c>
      <c r="K124" t="s">
        <v>342</v>
      </c>
      <c r="L124" t="s">
        <v>793</v>
      </c>
      <c r="M124" t="s">
        <v>1222</v>
      </c>
      <c r="N124" t="s">
        <v>1623</v>
      </c>
      <c r="O124">
        <f>N124-M124</f>
        <v>797</v>
      </c>
      <c r="P124" s="2">
        <f>M124/60</f>
        <v>22.883333333333333</v>
      </c>
      <c r="Q124" s="2">
        <f>O124/60</f>
        <v>13.283333333333333</v>
      </c>
      <c r="R124" s="2">
        <f>$J$3/Q124*0.03729</f>
        <v>18.949121706398994</v>
      </c>
    </row>
    <row r="125" spans="2:18" x14ac:dyDescent="0.25">
      <c r="B125" t="s">
        <v>112</v>
      </c>
      <c r="C125" t="s">
        <v>517</v>
      </c>
      <c r="D125" t="s">
        <v>977</v>
      </c>
      <c r="E125" t="s">
        <v>1392</v>
      </c>
      <c r="F125">
        <f>E125-D125</f>
        <v>1370</v>
      </c>
      <c r="G125" s="2">
        <f>D125/60</f>
        <v>8.3666666666666671</v>
      </c>
      <c r="H125" s="2">
        <f>F125/60</f>
        <v>22.833333333333332</v>
      </c>
      <c r="I125" s="2">
        <f>$A$3/H125*0.03729</f>
        <v>12.11788905109489</v>
      </c>
      <c r="K125" t="s">
        <v>171</v>
      </c>
      <c r="L125" t="s">
        <v>794</v>
      </c>
      <c r="M125" t="s">
        <v>1223</v>
      </c>
      <c r="N125" t="s">
        <v>1624</v>
      </c>
      <c r="O125">
        <f>N125-M125</f>
        <v>849</v>
      </c>
      <c r="P125" s="2">
        <f>M125/60</f>
        <v>23.05</v>
      </c>
      <c r="Q125" s="2">
        <f>O125/60</f>
        <v>14.15</v>
      </c>
      <c r="R125" s="2">
        <f>$J$3/Q125*0.03729</f>
        <v>17.78851590106007</v>
      </c>
    </row>
    <row r="126" spans="2:18" x14ac:dyDescent="0.25">
      <c r="B126" t="s">
        <v>113</v>
      </c>
      <c r="C126" t="s">
        <v>518</v>
      </c>
      <c r="D126" t="s">
        <v>978</v>
      </c>
      <c r="E126" t="s">
        <v>1392</v>
      </c>
      <c r="F126">
        <f>E126-D126</f>
        <v>1364</v>
      </c>
      <c r="G126" s="2">
        <f>D126/60</f>
        <v>8.4666666666666668</v>
      </c>
      <c r="H126" s="2">
        <f>F126/60</f>
        <v>22.733333333333334</v>
      </c>
      <c r="I126" s="2">
        <f>$A$3/H126*0.03729</f>
        <v>12.171193548387095</v>
      </c>
      <c r="K126" t="s">
        <v>343</v>
      </c>
      <c r="L126" t="s">
        <v>795</v>
      </c>
      <c r="M126" t="s">
        <v>1224</v>
      </c>
      <c r="N126" t="s">
        <v>1625</v>
      </c>
      <c r="O126">
        <f>N126-M126</f>
        <v>917</v>
      </c>
      <c r="P126" s="2">
        <f>M126/60</f>
        <v>23.1</v>
      </c>
      <c r="Q126" s="2">
        <f>O126/60</f>
        <v>15.283333333333333</v>
      </c>
      <c r="R126" s="2">
        <f>$J$3/Q126*0.03729</f>
        <v>16.469411123227918</v>
      </c>
    </row>
    <row r="127" spans="2:18" x14ac:dyDescent="0.25">
      <c r="B127" t="s">
        <v>114</v>
      </c>
      <c r="C127" t="s">
        <v>519</v>
      </c>
      <c r="D127" t="s">
        <v>979</v>
      </c>
      <c r="E127" t="s">
        <v>1386</v>
      </c>
      <c r="F127">
        <f>E127-D127</f>
        <v>1895</v>
      </c>
      <c r="G127" s="2">
        <f>D127/60</f>
        <v>8.5833333333333339</v>
      </c>
      <c r="H127" s="2">
        <f>F127/60</f>
        <v>31.583333333333332</v>
      </c>
      <c r="I127" s="2">
        <f>$A$3/H127*0.03729</f>
        <v>8.760690237467017</v>
      </c>
      <c r="K127" t="s">
        <v>172</v>
      </c>
      <c r="L127" t="s">
        <v>796</v>
      </c>
      <c r="M127" t="s">
        <v>1225</v>
      </c>
      <c r="N127" t="s">
        <v>1626</v>
      </c>
      <c r="O127">
        <f>N127-M127</f>
        <v>901</v>
      </c>
      <c r="P127" s="2">
        <f>M127/60</f>
        <v>23.4</v>
      </c>
      <c r="Q127" s="2">
        <f>O127/60</f>
        <v>15.016666666666667</v>
      </c>
      <c r="R127" s="2">
        <f>$J$3/Q127*0.03729</f>
        <v>16.761875693673694</v>
      </c>
    </row>
    <row r="128" spans="2:18" x14ac:dyDescent="0.25">
      <c r="B128" t="s">
        <v>115</v>
      </c>
      <c r="C128" t="s">
        <v>520</v>
      </c>
      <c r="D128" t="s">
        <v>980</v>
      </c>
      <c r="E128" t="s">
        <v>1393</v>
      </c>
      <c r="F128">
        <f>E128-D128</f>
        <v>1506</v>
      </c>
      <c r="G128" s="2">
        <f>D128/60</f>
        <v>8.6166666666666671</v>
      </c>
      <c r="H128" s="2">
        <f>F128/60</f>
        <v>25.1</v>
      </c>
      <c r="I128" s="2">
        <f>$A$3/H128*0.03729</f>
        <v>11.023577689243027</v>
      </c>
      <c r="K128" t="s">
        <v>344</v>
      </c>
      <c r="L128" t="s">
        <v>797</v>
      </c>
      <c r="M128" t="s">
        <v>1226</v>
      </c>
      <c r="N128" t="s">
        <v>1627</v>
      </c>
      <c r="O128">
        <f>N128-M128</f>
        <v>895</v>
      </c>
      <c r="P128" s="2">
        <f>M128/60</f>
        <v>23.45</v>
      </c>
      <c r="Q128" s="2">
        <f>O128/60</f>
        <v>14.916666666666666</v>
      </c>
      <c r="R128" s="2">
        <f>$J$3/Q128*0.03729</f>
        <v>16.874245810055864</v>
      </c>
    </row>
    <row r="129" spans="2:18" x14ac:dyDescent="0.25">
      <c r="B129" t="s">
        <v>116</v>
      </c>
      <c r="C129" t="s">
        <v>521</v>
      </c>
      <c r="D129" t="s">
        <v>981</v>
      </c>
      <c r="E129" t="s">
        <v>1394</v>
      </c>
      <c r="F129">
        <f>E129-D129</f>
        <v>1560</v>
      </c>
      <c r="G129" s="2">
        <f>D129/60</f>
        <v>8.65</v>
      </c>
      <c r="H129" s="2">
        <f>F129/60</f>
        <v>26</v>
      </c>
      <c r="I129" s="2">
        <f>$A$3/H129*0.03729</f>
        <v>10.641992307692306</v>
      </c>
      <c r="K129" t="s">
        <v>344</v>
      </c>
      <c r="L129" t="s">
        <v>798</v>
      </c>
      <c r="M129" t="s">
        <v>1227</v>
      </c>
      <c r="N129" t="s">
        <v>1628</v>
      </c>
      <c r="O129">
        <f>N129-M129</f>
        <v>902</v>
      </c>
      <c r="P129" s="2">
        <f>M129/60</f>
        <v>23.5</v>
      </c>
      <c r="Q129" s="2">
        <f>O129/60</f>
        <v>15.033333333333333</v>
      </c>
      <c r="R129" s="2">
        <f>$J$3/Q129*0.03729</f>
        <v>16.743292682926828</v>
      </c>
    </row>
    <row r="130" spans="2:18" x14ac:dyDescent="0.25">
      <c r="B130" t="s">
        <v>117</v>
      </c>
      <c r="C130" t="s">
        <v>522</v>
      </c>
      <c r="D130" t="s">
        <v>982</v>
      </c>
      <c r="E130" t="s">
        <v>1395</v>
      </c>
      <c r="F130">
        <f>E130-D130</f>
        <v>1228</v>
      </c>
      <c r="G130" s="2">
        <f>D130/60</f>
        <v>8.8000000000000007</v>
      </c>
      <c r="H130" s="2">
        <f>F130/60</f>
        <v>20.466666666666665</v>
      </c>
      <c r="I130" s="2">
        <f>$A$3/H130*0.03729</f>
        <v>13.519143322475569</v>
      </c>
      <c r="K130" t="s">
        <v>345</v>
      </c>
      <c r="L130" t="s">
        <v>799</v>
      </c>
      <c r="M130" t="s">
        <v>1228</v>
      </c>
      <c r="N130" t="s">
        <v>1629</v>
      </c>
      <c r="O130">
        <f>N130-M130</f>
        <v>754</v>
      </c>
      <c r="P130" s="2">
        <f>M130/60</f>
        <v>24.916666666666668</v>
      </c>
      <c r="Q130" s="2">
        <f>O130/60</f>
        <v>12.566666666666666</v>
      </c>
      <c r="R130" s="2">
        <f>$J$3/Q130*0.03729</f>
        <v>20.029774535809018</v>
      </c>
    </row>
    <row r="131" spans="2:18" x14ac:dyDescent="0.25">
      <c r="B131" t="s">
        <v>118</v>
      </c>
      <c r="C131" t="s">
        <v>523</v>
      </c>
      <c r="D131" t="s">
        <v>983</v>
      </c>
      <c r="E131" t="s">
        <v>1396</v>
      </c>
      <c r="F131">
        <f>E131-D131</f>
        <v>1470</v>
      </c>
      <c r="G131" s="2">
        <f>D131/60</f>
        <v>8.8333333333333339</v>
      </c>
      <c r="H131" s="2">
        <f>F131/60</f>
        <v>24.5</v>
      </c>
      <c r="I131" s="2">
        <f>$A$3/H131*0.03729</f>
        <v>11.293542857142855</v>
      </c>
      <c r="K131" t="s">
        <v>346</v>
      </c>
      <c r="L131" t="s">
        <v>800</v>
      </c>
      <c r="M131" t="s">
        <v>1229</v>
      </c>
      <c r="N131" t="s">
        <v>1630</v>
      </c>
      <c r="O131">
        <f>N131-M131</f>
        <v>648</v>
      </c>
      <c r="P131" s="2">
        <f>M131/60</f>
        <v>25.333333333333332</v>
      </c>
      <c r="Q131" s="2">
        <f>O131/60</f>
        <v>10.8</v>
      </c>
      <c r="R131" s="2">
        <f>$J$3/Q131*0.03729</f>
        <v>23.306249999999999</v>
      </c>
    </row>
    <row r="132" spans="2:18" x14ac:dyDescent="0.25">
      <c r="B132" t="s">
        <v>119</v>
      </c>
      <c r="C132" t="s">
        <v>524</v>
      </c>
      <c r="D132" t="s">
        <v>984</v>
      </c>
      <c r="E132" t="s">
        <v>1397</v>
      </c>
      <c r="F132">
        <f>E132-D132</f>
        <v>1883</v>
      </c>
      <c r="G132" s="2">
        <f>D132/60</f>
        <v>8.9</v>
      </c>
      <c r="H132" s="2">
        <f>F132/60</f>
        <v>31.383333333333333</v>
      </c>
      <c r="I132" s="2">
        <f>$A$3/H132*0.03729</f>
        <v>8.8165204460966535</v>
      </c>
      <c r="K132" t="s">
        <v>346</v>
      </c>
      <c r="L132" t="s">
        <v>801</v>
      </c>
      <c r="M132" t="s">
        <v>1230</v>
      </c>
      <c r="N132" t="s">
        <v>1631</v>
      </c>
      <c r="O132">
        <f>N132-M132</f>
        <v>719</v>
      </c>
      <c r="P132" s="2">
        <f>M132/60</f>
        <v>25.366666666666667</v>
      </c>
      <c r="Q132" s="2">
        <f>O132/60</f>
        <v>11.983333333333333</v>
      </c>
      <c r="R132" s="2">
        <f>$J$3/Q132*0.03729</f>
        <v>21.004798331015298</v>
      </c>
    </row>
    <row r="133" spans="2:18" x14ac:dyDescent="0.25">
      <c r="B133" t="s">
        <v>120</v>
      </c>
      <c r="C133" t="s">
        <v>525</v>
      </c>
      <c r="D133" t="s">
        <v>985</v>
      </c>
      <c r="E133" t="s">
        <v>1398</v>
      </c>
      <c r="F133">
        <f>E133-D133</f>
        <v>1101</v>
      </c>
      <c r="G133" s="2">
        <f>D133/60</f>
        <v>8.9333333333333336</v>
      </c>
      <c r="H133" s="2">
        <f>F133/60</f>
        <v>18.350000000000001</v>
      </c>
      <c r="I133" s="2">
        <f>$A$3/H133*0.03729</f>
        <v>15.078572207084466</v>
      </c>
      <c r="K133" t="s">
        <v>347</v>
      </c>
      <c r="L133" t="s">
        <v>802</v>
      </c>
      <c r="M133" t="s">
        <v>1231</v>
      </c>
      <c r="N133" t="s">
        <v>1632</v>
      </c>
      <c r="O133">
        <f>N133-M133</f>
        <v>608</v>
      </c>
      <c r="P133" s="2">
        <f>M133/60</f>
        <v>26.216666666666665</v>
      </c>
      <c r="Q133" s="2">
        <f>O133/60</f>
        <v>10.133333333333333</v>
      </c>
      <c r="R133" s="2">
        <f>$J$3/Q133*0.03729</f>
        <v>24.839555921052629</v>
      </c>
    </row>
    <row r="134" spans="2:18" x14ac:dyDescent="0.25">
      <c r="B134" t="s">
        <v>121</v>
      </c>
      <c r="C134" t="s">
        <v>526</v>
      </c>
      <c r="D134" t="s">
        <v>986</v>
      </c>
      <c r="E134" t="s">
        <v>1399</v>
      </c>
      <c r="F134">
        <f>E134-D134</f>
        <v>1873</v>
      </c>
      <c r="G134" s="2">
        <f>D134/60</f>
        <v>9.3333333333333339</v>
      </c>
      <c r="H134" s="2">
        <f>F134/60</f>
        <v>31.216666666666665</v>
      </c>
      <c r="I134" s="2">
        <f>$A$3/H134*0.03729</f>
        <v>8.8635920982381204</v>
      </c>
      <c r="K134" t="s">
        <v>348</v>
      </c>
      <c r="L134" t="s">
        <v>803</v>
      </c>
      <c r="M134" t="s">
        <v>1232</v>
      </c>
      <c r="N134" t="s">
        <v>1633</v>
      </c>
      <c r="O134">
        <f>N134-M134</f>
        <v>611</v>
      </c>
      <c r="P134" s="2">
        <f>M134/60</f>
        <v>26.333333333333332</v>
      </c>
      <c r="Q134" s="2">
        <f>O134/60</f>
        <v>10.183333333333334</v>
      </c>
      <c r="R134" s="2">
        <f>$J$3/Q134*0.03729</f>
        <v>24.717594108019636</v>
      </c>
    </row>
    <row r="135" spans="2:18" x14ac:dyDescent="0.25">
      <c r="B135" t="s">
        <v>122</v>
      </c>
      <c r="C135" t="s">
        <v>527</v>
      </c>
      <c r="D135" t="s">
        <v>987</v>
      </c>
      <c r="E135" t="s">
        <v>1400</v>
      </c>
      <c r="F135">
        <f>E135-D135</f>
        <v>1301</v>
      </c>
      <c r="G135" s="2">
        <f>D135/60</f>
        <v>9.3666666666666671</v>
      </c>
      <c r="H135" s="2">
        <f>F135/60</f>
        <v>21.683333333333334</v>
      </c>
      <c r="I135" s="2">
        <f>$A$3/H135*0.03729</f>
        <v>12.760574942352036</v>
      </c>
      <c r="K135" t="s">
        <v>355</v>
      </c>
      <c r="L135" t="s">
        <v>811</v>
      </c>
      <c r="M135" t="s">
        <v>1240</v>
      </c>
      <c r="N135" t="s">
        <v>1640</v>
      </c>
      <c r="O135">
        <f>N135-M135</f>
        <v>614</v>
      </c>
      <c r="P135" s="2">
        <f>M135/60</f>
        <v>26.35</v>
      </c>
      <c r="Q135" s="2">
        <f>O135/60</f>
        <v>10.233333333333333</v>
      </c>
      <c r="R135" s="2">
        <f>$J$3/Q135*0.03729</f>
        <v>24.596824104234528</v>
      </c>
    </row>
    <row r="136" spans="2:18" x14ac:dyDescent="0.25">
      <c r="B136" t="s">
        <v>123</v>
      </c>
      <c r="C136" t="s">
        <v>528</v>
      </c>
      <c r="D136" t="s">
        <v>988</v>
      </c>
      <c r="E136" t="s">
        <v>1401</v>
      </c>
      <c r="F136">
        <f>E136-D136</f>
        <v>1915</v>
      </c>
      <c r="G136" s="2">
        <f>D136/60</f>
        <v>9.4499999999999993</v>
      </c>
      <c r="H136" s="2">
        <f>F136/60</f>
        <v>31.916666666666668</v>
      </c>
      <c r="I136" s="2">
        <f>$A$3/H136*0.03729</f>
        <v>8.6691947780678831</v>
      </c>
      <c r="K136" t="s">
        <v>349</v>
      </c>
      <c r="L136" t="s">
        <v>804</v>
      </c>
      <c r="M136" t="s">
        <v>1233</v>
      </c>
      <c r="N136" t="s">
        <v>1634</v>
      </c>
      <c r="O136">
        <f>N136-M136</f>
        <v>652</v>
      </c>
      <c r="P136" s="2">
        <f>M136/60</f>
        <v>26.45</v>
      </c>
      <c r="Q136" s="2">
        <f>O136/60</f>
        <v>10.866666666666667</v>
      </c>
      <c r="R136" s="2">
        <f>$J$3/Q136*0.03729</f>
        <v>23.163266871165643</v>
      </c>
    </row>
    <row r="137" spans="2:18" x14ac:dyDescent="0.25">
      <c r="B137" t="s">
        <v>123</v>
      </c>
      <c r="C137" t="s">
        <v>529</v>
      </c>
      <c r="D137" t="s">
        <v>988</v>
      </c>
      <c r="E137" t="s">
        <v>1402</v>
      </c>
      <c r="F137">
        <f>E137-D137</f>
        <v>1524</v>
      </c>
      <c r="G137" s="2">
        <f>D137/60</f>
        <v>9.4499999999999993</v>
      </c>
      <c r="H137" s="2">
        <f>F137/60</f>
        <v>25.4</v>
      </c>
      <c r="I137" s="2">
        <f>$A$3/H137*0.03729</f>
        <v>10.893377952755905</v>
      </c>
      <c r="K137" t="s">
        <v>357</v>
      </c>
      <c r="L137" t="s">
        <v>813</v>
      </c>
      <c r="M137" t="s">
        <v>1233</v>
      </c>
      <c r="N137" t="s">
        <v>1642</v>
      </c>
      <c r="O137">
        <f>N137-M137</f>
        <v>694</v>
      </c>
      <c r="P137" s="2">
        <f>M137/60</f>
        <v>26.45</v>
      </c>
      <c r="Q137" s="2">
        <f>O137/60</f>
        <v>11.566666666666666</v>
      </c>
      <c r="R137" s="2">
        <f>$J$3/Q137*0.03729</f>
        <v>21.761455331412105</v>
      </c>
    </row>
    <row r="138" spans="2:18" x14ac:dyDescent="0.25">
      <c r="B138" t="s">
        <v>124</v>
      </c>
      <c r="C138" t="s">
        <v>530</v>
      </c>
      <c r="D138" t="s">
        <v>989</v>
      </c>
      <c r="E138" t="s">
        <v>1403</v>
      </c>
      <c r="F138">
        <f>E138-D138</f>
        <v>1704</v>
      </c>
      <c r="G138" s="2">
        <f>D138/60</f>
        <v>9.5</v>
      </c>
      <c r="H138" s="2">
        <f>F138/60</f>
        <v>28.4</v>
      </c>
      <c r="I138" s="2">
        <f>$A$3/H138*0.03729</f>
        <v>9.7426690140845054</v>
      </c>
      <c r="K138" t="s">
        <v>358</v>
      </c>
      <c r="L138" t="s">
        <v>814</v>
      </c>
      <c r="M138" t="s">
        <v>1242</v>
      </c>
      <c r="N138" t="s">
        <v>1643</v>
      </c>
      <c r="O138">
        <f>N138-M138</f>
        <v>590</v>
      </c>
      <c r="P138" s="2">
        <f>M138/60</f>
        <v>26.466666666666665</v>
      </c>
      <c r="Q138" s="2">
        <f>O138/60</f>
        <v>9.8333333333333339</v>
      </c>
      <c r="R138" s="2">
        <f>$J$3/Q138*0.03729</f>
        <v>25.59737288135593</v>
      </c>
    </row>
    <row r="139" spans="2:18" x14ac:dyDescent="0.25">
      <c r="B139" t="s">
        <v>125</v>
      </c>
      <c r="C139" t="s">
        <v>531</v>
      </c>
      <c r="D139" t="s">
        <v>990</v>
      </c>
      <c r="E139" t="s">
        <v>1404</v>
      </c>
      <c r="F139">
        <f>E139-D139</f>
        <v>1197</v>
      </c>
      <c r="G139" s="2">
        <f>D139/60</f>
        <v>9.5166666666666675</v>
      </c>
      <c r="H139" s="2">
        <f>F139/60</f>
        <v>19.95</v>
      </c>
      <c r="I139" s="2">
        <f>$A$3/H139*0.03729</f>
        <v>13.869263157894736</v>
      </c>
      <c r="K139" t="s">
        <v>360</v>
      </c>
      <c r="L139" t="s">
        <v>816</v>
      </c>
      <c r="M139" t="s">
        <v>1244</v>
      </c>
      <c r="N139" t="s">
        <v>1645</v>
      </c>
      <c r="O139">
        <f>N139-M139</f>
        <v>621</v>
      </c>
      <c r="P139" s="2">
        <f>M139/60</f>
        <v>26.533333333333335</v>
      </c>
      <c r="Q139" s="2">
        <f>O139/60</f>
        <v>10.35</v>
      </c>
      <c r="R139" s="2">
        <f>$J$3/Q139*0.03729</f>
        <v>24.3195652173913</v>
      </c>
    </row>
    <row r="140" spans="2:18" x14ac:dyDescent="0.25">
      <c r="B140" t="s">
        <v>126</v>
      </c>
      <c r="C140" t="s">
        <v>532</v>
      </c>
      <c r="D140" t="s">
        <v>991</v>
      </c>
      <c r="E140" t="s">
        <v>1405</v>
      </c>
      <c r="F140">
        <f>E140-D140</f>
        <v>1919</v>
      </c>
      <c r="G140" s="2">
        <f>D140/60</f>
        <v>9.5500000000000007</v>
      </c>
      <c r="H140" s="2">
        <f>F140/60</f>
        <v>31.983333333333334</v>
      </c>
      <c r="I140" s="2">
        <f>$A$3/H140*0.03729</f>
        <v>8.6511245440333511</v>
      </c>
      <c r="K140" t="s">
        <v>350</v>
      </c>
      <c r="L140" t="s">
        <v>805</v>
      </c>
      <c r="M140" t="s">
        <v>1234</v>
      </c>
      <c r="N140" t="s">
        <v>1621</v>
      </c>
      <c r="O140">
        <f>N140-M140</f>
        <v>702</v>
      </c>
      <c r="P140" s="2">
        <f>M140/60</f>
        <v>26.6</v>
      </c>
      <c r="Q140" s="2">
        <f>O140/60</f>
        <v>11.7</v>
      </c>
      <c r="R140" s="2">
        <f>$J$3/Q140*0.03729</f>
        <v>21.513461538461534</v>
      </c>
    </row>
    <row r="141" spans="2:18" x14ac:dyDescent="0.25">
      <c r="B141" t="s">
        <v>126</v>
      </c>
      <c r="C141" t="s">
        <v>533</v>
      </c>
      <c r="D141" t="s">
        <v>992</v>
      </c>
      <c r="E141" t="s">
        <v>1406</v>
      </c>
      <c r="F141">
        <f>E141-D141</f>
        <v>1595</v>
      </c>
      <c r="G141" s="2">
        <f>D141/60</f>
        <v>9.5666666666666664</v>
      </c>
      <c r="H141" s="2">
        <f>F141/60</f>
        <v>26.583333333333332</v>
      </c>
      <c r="I141" s="2">
        <f>$A$3/H141*0.03729</f>
        <v>10.40846896551724</v>
      </c>
      <c r="K141" t="s">
        <v>361</v>
      </c>
      <c r="L141" t="s">
        <v>817</v>
      </c>
      <c r="M141" t="s">
        <v>1234</v>
      </c>
      <c r="N141" t="s">
        <v>1646</v>
      </c>
      <c r="O141">
        <f>N141-M141</f>
        <v>611</v>
      </c>
      <c r="P141" s="2">
        <f>M141/60</f>
        <v>26.6</v>
      </c>
      <c r="Q141" s="2">
        <f>O141/60</f>
        <v>10.183333333333334</v>
      </c>
      <c r="R141" s="2">
        <f>$J$3/Q141*0.03729</f>
        <v>24.717594108019636</v>
      </c>
    </row>
    <row r="142" spans="2:18" x14ac:dyDescent="0.25">
      <c r="B142" t="s">
        <v>126</v>
      </c>
      <c r="C142" t="s">
        <v>534</v>
      </c>
      <c r="D142" t="s">
        <v>992</v>
      </c>
      <c r="E142" t="s">
        <v>1407</v>
      </c>
      <c r="F142">
        <f>E142-D142</f>
        <v>1585</v>
      </c>
      <c r="G142" s="2">
        <f>D142/60</f>
        <v>9.5666666666666664</v>
      </c>
      <c r="H142" s="2">
        <f>F142/60</f>
        <v>26.416666666666668</v>
      </c>
      <c r="I142" s="2">
        <f>$A$3/H142*0.03729</f>
        <v>10.474137539432176</v>
      </c>
      <c r="K142" t="s">
        <v>351</v>
      </c>
      <c r="L142" t="s">
        <v>806</v>
      </c>
      <c r="M142" t="s">
        <v>1235</v>
      </c>
      <c r="N142" t="s">
        <v>1635</v>
      </c>
      <c r="O142">
        <f>N142-M142</f>
        <v>669</v>
      </c>
      <c r="P142" s="2">
        <f>M142/60</f>
        <v>26.65</v>
      </c>
      <c r="Q142" s="2">
        <f>O142/60</f>
        <v>11.15</v>
      </c>
      <c r="R142" s="2">
        <f>$J$3/Q142*0.03729</f>
        <v>22.57466367713004</v>
      </c>
    </row>
    <row r="143" spans="2:18" x14ac:dyDescent="0.25">
      <c r="B143" t="s">
        <v>127</v>
      </c>
      <c r="C143" t="s">
        <v>535</v>
      </c>
      <c r="D143" t="s">
        <v>993</v>
      </c>
      <c r="E143" t="s">
        <v>1408</v>
      </c>
      <c r="F143">
        <f>E143-D143</f>
        <v>1651</v>
      </c>
      <c r="G143" s="2">
        <f>D143/60</f>
        <v>9.6</v>
      </c>
      <c r="H143" s="2">
        <f>F143/60</f>
        <v>27.516666666666666</v>
      </c>
      <c r="I143" s="2">
        <f>$A$3/H143*0.03729</f>
        <v>10.055425802543912</v>
      </c>
      <c r="K143" t="s">
        <v>362</v>
      </c>
      <c r="L143" t="s">
        <v>818</v>
      </c>
      <c r="M143" t="s">
        <v>1245</v>
      </c>
      <c r="N143" t="s">
        <v>1647</v>
      </c>
      <c r="O143">
        <f>N143-M143</f>
        <v>597</v>
      </c>
      <c r="P143" s="2">
        <f>M143/60</f>
        <v>26.683333333333334</v>
      </c>
      <c r="Q143" s="2">
        <f>O143/60</f>
        <v>9.9499999999999993</v>
      </c>
      <c r="R143" s="2">
        <f>$J$3/Q143*0.03729</f>
        <v>25.297236180904523</v>
      </c>
    </row>
    <row r="144" spans="2:18" x14ac:dyDescent="0.25">
      <c r="B144" t="s">
        <v>128</v>
      </c>
      <c r="C144" t="s">
        <v>536</v>
      </c>
      <c r="D144" t="s">
        <v>994</v>
      </c>
      <c r="E144" t="s">
        <v>1409</v>
      </c>
      <c r="F144">
        <f>E144-D144</f>
        <v>1939</v>
      </c>
      <c r="G144" s="2">
        <f>D144/60</f>
        <v>9.6333333333333329</v>
      </c>
      <c r="H144" s="2">
        <f>F144/60</f>
        <v>32.31666666666667</v>
      </c>
      <c r="I144" s="2">
        <f>$A$3/H144*0.03729</f>
        <v>8.5618916967508998</v>
      </c>
      <c r="K144" t="s">
        <v>190</v>
      </c>
      <c r="L144" t="s">
        <v>807</v>
      </c>
      <c r="M144" t="s">
        <v>1236</v>
      </c>
      <c r="N144" t="s">
        <v>1636</v>
      </c>
      <c r="O144">
        <f>N144-M144</f>
        <v>677</v>
      </c>
      <c r="P144" s="2">
        <f>M144/60</f>
        <v>26.75</v>
      </c>
      <c r="Q144" s="2">
        <f>O144/60</f>
        <v>11.283333333333333</v>
      </c>
      <c r="R144" s="2">
        <f>$J$3/Q144*0.03729</f>
        <v>22.307902511078282</v>
      </c>
    </row>
    <row r="145" spans="2:18" x14ac:dyDescent="0.25">
      <c r="B145" t="s">
        <v>129</v>
      </c>
      <c r="C145" t="s">
        <v>537</v>
      </c>
      <c r="D145" t="s">
        <v>995</v>
      </c>
      <c r="E145" t="s">
        <v>1329</v>
      </c>
      <c r="F145">
        <f>E145-D145</f>
        <v>1185</v>
      </c>
      <c r="G145" s="2">
        <f>D145/60</f>
        <v>9.8000000000000007</v>
      </c>
      <c r="H145" s="2">
        <f>F145/60</f>
        <v>19.75</v>
      </c>
      <c r="I145" s="2">
        <f>$A$3/H145*0.03729</f>
        <v>14.009711392405061</v>
      </c>
      <c r="K145" t="s">
        <v>352</v>
      </c>
      <c r="L145" t="s">
        <v>808</v>
      </c>
      <c r="M145" t="s">
        <v>1237</v>
      </c>
      <c r="N145" t="s">
        <v>1637</v>
      </c>
      <c r="O145">
        <f>N145-M145</f>
        <v>677</v>
      </c>
      <c r="P145" s="2">
        <f>M145/60</f>
        <v>26.816666666666666</v>
      </c>
      <c r="Q145" s="2">
        <f>O145/60</f>
        <v>11.283333333333333</v>
      </c>
      <c r="R145" s="2">
        <f>$J$3/Q145*0.03729</f>
        <v>22.307902511078282</v>
      </c>
    </row>
    <row r="146" spans="2:18" x14ac:dyDescent="0.25">
      <c r="B146" t="s">
        <v>130</v>
      </c>
      <c r="C146" t="s">
        <v>538</v>
      </c>
      <c r="D146" t="s">
        <v>996</v>
      </c>
      <c r="E146" t="s">
        <v>1410</v>
      </c>
      <c r="F146">
        <f>E146-D146</f>
        <v>1922</v>
      </c>
      <c r="G146" s="2">
        <f>D146/60</f>
        <v>9.9333333333333336</v>
      </c>
      <c r="H146" s="2">
        <f>F146/60</f>
        <v>32.033333333333331</v>
      </c>
      <c r="I146" s="2">
        <f>$A$3/H146*0.03729</f>
        <v>8.6376212278876174</v>
      </c>
      <c r="K146" t="s">
        <v>353</v>
      </c>
      <c r="L146" t="s">
        <v>809</v>
      </c>
      <c r="M146" t="s">
        <v>1238</v>
      </c>
      <c r="N146" t="s">
        <v>1638</v>
      </c>
      <c r="O146">
        <f>N146-M146</f>
        <v>702</v>
      </c>
      <c r="P146" s="2">
        <f>M146/60</f>
        <v>26.9</v>
      </c>
      <c r="Q146" s="2">
        <f>O146/60</f>
        <v>11.7</v>
      </c>
      <c r="R146" s="2">
        <f>$J$3/Q146*0.03729</f>
        <v>21.513461538461534</v>
      </c>
    </row>
    <row r="147" spans="2:18" x14ac:dyDescent="0.25">
      <c r="B147" t="s">
        <v>131</v>
      </c>
      <c r="C147" t="s">
        <v>539</v>
      </c>
      <c r="D147" t="s">
        <v>997</v>
      </c>
      <c r="E147" t="s">
        <v>1411</v>
      </c>
      <c r="F147">
        <f>E147-D147</f>
        <v>1391</v>
      </c>
      <c r="G147" s="2">
        <f>D147/60</f>
        <v>10.116666666666667</v>
      </c>
      <c r="H147" s="2">
        <f>F147/60</f>
        <v>23.183333333333334</v>
      </c>
      <c r="I147" s="2">
        <f>$A$3/H147*0.03729</f>
        <v>11.934944644140906</v>
      </c>
      <c r="K147" t="s">
        <v>354</v>
      </c>
      <c r="L147" t="s">
        <v>810</v>
      </c>
      <c r="M147" t="s">
        <v>1239</v>
      </c>
      <c r="N147" t="s">
        <v>1639</v>
      </c>
      <c r="O147">
        <f>N147-M147</f>
        <v>689</v>
      </c>
      <c r="P147" s="2">
        <f>M147/60</f>
        <v>27.133333333333333</v>
      </c>
      <c r="Q147" s="2">
        <f>O147/60</f>
        <v>11.483333333333333</v>
      </c>
      <c r="R147" s="2">
        <f>$J$3/Q147*0.03729</f>
        <v>21.919375907111757</v>
      </c>
    </row>
    <row r="148" spans="2:18" x14ac:dyDescent="0.25">
      <c r="B148" t="s">
        <v>132</v>
      </c>
      <c r="C148" t="s">
        <v>540</v>
      </c>
      <c r="D148" t="s">
        <v>998</v>
      </c>
      <c r="E148" t="s">
        <v>1412</v>
      </c>
      <c r="F148">
        <f>E148-D148</f>
        <v>1905</v>
      </c>
      <c r="G148" s="2">
        <f>D148/60</f>
        <v>10.15</v>
      </c>
      <c r="H148" s="2">
        <f>F148/60</f>
        <v>31.75</v>
      </c>
      <c r="I148" s="2">
        <f>$A$3/H148*0.03729</f>
        <v>8.7147023622047239</v>
      </c>
      <c r="K148" t="s">
        <v>356</v>
      </c>
      <c r="L148" t="s">
        <v>812</v>
      </c>
      <c r="M148" t="s">
        <v>1241</v>
      </c>
      <c r="N148" t="s">
        <v>1641</v>
      </c>
      <c r="O148">
        <f>N148-M148</f>
        <v>685</v>
      </c>
      <c r="P148" s="2">
        <f>M148/60</f>
        <v>27.233333333333334</v>
      </c>
      <c r="Q148" s="2">
        <f>O148/60</f>
        <v>11.416666666666666</v>
      </c>
      <c r="R148" s="2">
        <f>$J$3/Q148*0.03729</f>
        <v>22.047372262773724</v>
      </c>
    </row>
    <row r="149" spans="2:18" x14ac:dyDescent="0.25">
      <c r="B149" t="s">
        <v>133</v>
      </c>
      <c r="C149" t="s">
        <v>541</v>
      </c>
      <c r="D149" t="s">
        <v>999</v>
      </c>
      <c r="E149" t="s">
        <v>1413</v>
      </c>
      <c r="F149">
        <f>E149-D149</f>
        <v>1892</v>
      </c>
      <c r="G149" s="2">
        <f>D149/60</f>
        <v>10.166666666666666</v>
      </c>
      <c r="H149" s="2">
        <f>F149/60</f>
        <v>31.533333333333335</v>
      </c>
      <c r="I149" s="2">
        <f>$A$3/H149*0.03729</f>
        <v>8.7745813953488359</v>
      </c>
      <c r="K149" t="s">
        <v>359</v>
      </c>
      <c r="L149" t="s">
        <v>815</v>
      </c>
      <c r="M149" t="s">
        <v>1243</v>
      </c>
      <c r="N149" t="s">
        <v>1644</v>
      </c>
      <c r="O149">
        <f>N149-M149</f>
        <v>633</v>
      </c>
      <c r="P149" s="2">
        <f>M149/60</f>
        <v>28.116666666666667</v>
      </c>
      <c r="Q149" s="2">
        <f>O149/60</f>
        <v>10.55</v>
      </c>
      <c r="R149" s="2">
        <f>$J$3/Q149*0.03729</f>
        <v>23.858530805687199</v>
      </c>
    </row>
    <row r="150" spans="2:18" x14ac:dyDescent="0.25">
      <c r="B150" t="s">
        <v>134</v>
      </c>
      <c r="C150" t="s">
        <v>542</v>
      </c>
      <c r="D150" t="s">
        <v>1000</v>
      </c>
      <c r="E150" t="s">
        <v>1414</v>
      </c>
      <c r="F150">
        <f>E150-D150</f>
        <v>1650</v>
      </c>
      <c r="G150" s="2">
        <f>D150/60</f>
        <v>10.233333333333333</v>
      </c>
      <c r="H150" s="2">
        <f>F150/60</f>
        <v>27.5</v>
      </c>
      <c r="I150" s="2">
        <f>$A$3/H150*0.03729</f>
        <v>10.06152</v>
      </c>
      <c r="K150" t="s">
        <v>363</v>
      </c>
      <c r="L150" t="s">
        <v>819</v>
      </c>
      <c r="M150" t="s">
        <v>1246</v>
      </c>
      <c r="N150" t="s">
        <v>1648</v>
      </c>
      <c r="O150">
        <f>N150-M150</f>
        <v>665</v>
      </c>
      <c r="P150" s="2">
        <f>M150/60</f>
        <v>28.4</v>
      </c>
      <c r="Q150" s="2">
        <f>O150/60</f>
        <v>11.083333333333334</v>
      </c>
      <c r="R150" s="2">
        <f>$J$3/Q150*0.03729</f>
        <v>22.710451127819546</v>
      </c>
    </row>
    <row r="151" spans="2:18" x14ac:dyDescent="0.25">
      <c r="B151" t="s">
        <v>135</v>
      </c>
      <c r="C151" t="s">
        <v>543</v>
      </c>
      <c r="D151" t="s">
        <v>1001</v>
      </c>
      <c r="E151" t="s">
        <v>1415</v>
      </c>
      <c r="F151">
        <f>E151-D151</f>
        <v>1889</v>
      </c>
      <c r="G151" s="2">
        <f>D151/60</f>
        <v>10.383333333333333</v>
      </c>
      <c r="H151" s="2">
        <f>F151/60</f>
        <v>31.483333333333334</v>
      </c>
      <c r="I151" s="2">
        <f>$A$3/H151*0.03729</f>
        <v>8.7885166754896762</v>
      </c>
      <c r="K151" t="s">
        <v>202</v>
      </c>
      <c r="L151" t="s">
        <v>820</v>
      </c>
      <c r="M151" t="s">
        <v>1247</v>
      </c>
      <c r="N151" t="s">
        <v>1649</v>
      </c>
      <c r="O151">
        <f>N151-M151</f>
        <v>674</v>
      </c>
      <c r="P151" s="2">
        <f>M151/60</f>
        <v>28.516666666666666</v>
      </c>
      <c r="Q151" s="2">
        <f>O151/60</f>
        <v>11.233333333333333</v>
      </c>
      <c r="R151" s="2">
        <f>$J$3/Q151*0.03729</f>
        <v>22.407195845697327</v>
      </c>
    </row>
    <row r="152" spans="2:18" x14ac:dyDescent="0.25">
      <c r="B152" t="s">
        <v>136</v>
      </c>
      <c r="C152" t="s">
        <v>544</v>
      </c>
      <c r="D152" t="s">
        <v>1002</v>
      </c>
      <c r="E152" t="s">
        <v>1416</v>
      </c>
      <c r="F152">
        <f>E152-D152</f>
        <v>1887</v>
      </c>
      <c r="G152" s="2">
        <f>D152/60</f>
        <v>10.483333333333333</v>
      </c>
      <c r="H152" s="2">
        <f>F152/60</f>
        <v>31.45</v>
      </c>
      <c r="I152" s="2">
        <f>$A$3/H152*0.03729</f>
        <v>8.7978314785373595</v>
      </c>
      <c r="K152" t="s">
        <v>364</v>
      </c>
      <c r="L152" t="s">
        <v>821</v>
      </c>
      <c r="M152" t="s">
        <v>1248</v>
      </c>
      <c r="N152" t="s">
        <v>1650</v>
      </c>
      <c r="O152">
        <f>N152-M152</f>
        <v>688</v>
      </c>
      <c r="P152" s="2">
        <f>M152/60</f>
        <v>28.583333333333332</v>
      </c>
      <c r="Q152" s="2">
        <f>O152/60</f>
        <v>11.466666666666667</v>
      </c>
      <c r="R152" s="2">
        <f>$J$3/Q152*0.03729</f>
        <v>21.951235465116277</v>
      </c>
    </row>
    <row r="153" spans="2:18" x14ac:dyDescent="0.25">
      <c r="B153" t="s">
        <v>137</v>
      </c>
      <c r="C153" t="s">
        <v>545</v>
      </c>
      <c r="D153" t="s">
        <v>1003</v>
      </c>
      <c r="E153" t="s">
        <v>1417</v>
      </c>
      <c r="F153">
        <f>E153-D153</f>
        <v>1644</v>
      </c>
      <c r="G153" s="2">
        <f>D153/60</f>
        <v>10.566666666666666</v>
      </c>
      <c r="H153" s="2">
        <f>F153/60</f>
        <v>27.4</v>
      </c>
      <c r="I153" s="2">
        <f>$A$3/H153*0.03729</f>
        <v>10.098240875912408</v>
      </c>
      <c r="K153" t="s">
        <v>364</v>
      </c>
      <c r="L153" t="s">
        <v>822</v>
      </c>
      <c r="M153" t="s">
        <v>1249</v>
      </c>
      <c r="N153" t="s">
        <v>1384</v>
      </c>
      <c r="O153">
        <f>N153-M153</f>
        <v>683</v>
      </c>
      <c r="P153" s="2">
        <f>M153/60</f>
        <v>28.616666666666667</v>
      </c>
      <c r="Q153" s="2">
        <f>O153/60</f>
        <v>11.383333333333333</v>
      </c>
      <c r="R153" s="2">
        <f>$J$3/Q153*0.03729</f>
        <v>22.111932650073207</v>
      </c>
    </row>
    <row r="154" spans="2:18" x14ac:dyDescent="0.25">
      <c r="B154" t="s">
        <v>138</v>
      </c>
      <c r="C154" t="s">
        <v>546</v>
      </c>
      <c r="D154" t="s">
        <v>1004</v>
      </c>
      <c r="E154" t="s">
        <v>1415</v>
      </c>
      <c r="F154">
        <f>E154-D154</f>
        <v>1876</v>
      </c>
      <c r="G154" s="2">
        <f>D154/60</f>
        <v>10.6</v>
      </c>
      <c r="H154" s="2">
        <f>F154/60</f>
        <v>31.266666666666666</v>
      </c>
      <c r="I154" s="2">
        <f>$A$3/H154*0.03729</f>
        <v>8.8494179104477606</v>
      </c>
      <c r="K154" t="s">
        <v>365</v>
      </c>
      <c r="L154" t="s">
        <v>823</v>
      </c>
      <c r="M154" t="s">
        <v>1250</v>
      </c>
      <c r="N154" t="s">
        <v>1651</v>
      </c>
      <c r="O154">
        <f>N154-M154</f>
        <v>679</v>
      </c>
      <c r="P154" s="2">
        <f>M154/60</f>
        <v>28.816666666666666</v>
      </c>
      <c r="Q154" s="2">
        <f>O154/60</f>
        <v>11.316666666666666</v>
      </c>
      <c r="R154" s="2">
        <f>$J$3/Q154*0.03729</f>
        <v>22.242194403534608</v>
      </c>
    </row>
    <row r="155" spans="2:18" x14ac:dyDescent="0.25">
      <c r="B155" t="s">
        <v>139</v>
      </c>
      <c r="C155" t="s">
        <v>547</v>
      </c>
      <c r="D155" t="s">
        <v>1005</v>
      </c>
      <c r="E155" t="s">
        <v>1371</v>
      </c>
      <c r="F155">
        <f>E155-D155</f>
        <v>1694</v>
      </c>
      <c r="G155" s="2">
        <f>D155/60</f>
        <v>10.633333333333333</v>
      </c>
      <c r="H155" s="2">
        <f>F155/60</f>
        <v>28.233333333333334</v>
      </c>
      <c r="I155" s="2">
        <f>$A$3/H155*0.03729</f>
        <v>9.8001818181818177</v>
      </c>
      <c r="K155" t="s">
        <v>366</v>
      </c>
      <c r="L155" t="s">
        <v>824</v>
      </c>
      <c r="M155" t="s">
        <v>1251</v>
      </c>
      <c r="N155" t="s">
        <v>1397</v>
      </c>
      <c r="O155">
        <f>N155-M155</f>
        <v>686</v>
      </c>
      <c r="P155" s="2">
        <f>M155/60</f>
        <v>28.85</v>
      </c>
      <c r="Q155" s="2">
        <f>O155/60</f>
        <v>11.433333333333334</v>
      </c>
      <c r="R155" s="2">
        <f>$J$3/Q155*0.03729</f>
        <v>22.015233236151602</v>
      </c>
    </row>
    <row r="156" spans="2:18" x14ac:dyDescent="0.25">
      <c r="B156" t="s">
        <v>140</v>
      </c>
      <c r="C156" t="s">
        <v>548</v>
      </c>
      <c r="D156" t="s">
        <v>1006</v>
      </c>
      <c r="E156" t="s">
        <v>1418</v>
      </c>
      <c r="F156">
        <f>E156-D156</f>
        <v>1883</v>
      </c>
      <c r="G156" s="2">
        <f>D156/60</f>
        <v>10.683333333333334</v>
      </c>
      <c r="H156" s="2">
        <f>F156/60</f>
        <v>31.383333333333333</v>
      </c>
      <c r="I156" s="2">
        <f>$A$3/H156*0.03729</f>
        <v>8.8165204460966535</v>
      </c>
      <c r="K156" t="s">
        <v>210</v>
      </c>
      <c r="L156" t="s">
        <v>826</v>
      </c>
      <c r="M156" t="s">
        <v>1253</v>
      </c>
      <c r="N156" t="s">
        <v>1653</v>
      </c>
      <c r="O156">
        <f>N156-M156</f>
        <v>625</v>
      </c>
      <c r="P156" s="2">
        <f>M156/60</f>
        <v>28.933333333333334</v>
      </c>
      <c r="Q156" s="2">
        <f>O156/60</f>
        <v>10.416666666666666</v>
      </c>
      <c r="R156" s="2">
        <f>$J$3/Q156*0.03729</f>
        <v>24.163919999999997</v>
      </c>
    </row>
    <row r="157" spans="2:18" x14ac:dyDescent="0.25">
      <c r="B157" t="s">
        <v>141</v>
      </c>
      <c r="C157" t="s">
        <v>549</v>
      </c>
      <c r="D157" t="s">
        <v>1007</v>
      </c>
      <c r="E157" t="s">
        <v>1419</v>
      </c>
      <c r="F157">
        <f>E157-D157</f>
        <v>1688</v>
      </c>
      <c r="G157" s="2">
        <f>D157/60</f>
        <v>10.766666666666667</v>
      </c>
      <c r="H157" s="2">
        <f>F157/60</f>
        <v>28.133333333333333</v>
      </c>
      <c r="I157" s="2">
        <f>$A$3/H157*0.03729</f>
        <v>9.8350165876777247</v>
      </c>
      <c r="K157" t="s">
        <v>212</v>
      </c>
      <c r="L157" t="s">
        <v>828</v>
      </c>
      <c r="M157" t="s">
        <v>1255</v>
      </c>
      <c r="N157" t="s">
        <v>1655</v>
      </c>
      <c r="O157">
        <f>N157-M157</f>
        <v>663</v>
      </c>
      <c r="P157" s="2">
        <f>M157/60</f>
        <v>29.033333333333335</v>
      </c>
      <c r="Q157" s="2">
        <f>O157/60</f>
        <v>11.05</v>
      </c>
      <c r="R157" s="2">
        <f>$J$3/Q157*0.03729</f>
        <v>22.778959276018096</v>
      </c>
    </row>
    <row r="158" spans="2:18" x14ac:dyDescent="0.25">
      <c r="B158" t="s">
        <v>142</v>
      </c>
      <c r="C158" t="s">
        <v>550</v>
      </c>
      <c r="D158" t="s">
        <v>1008</v>
      </c>
      <c r="E158" t="s">
        <v>1420</v>
      </c>
      <c r="F158">
        <f>E158-D158</f>
        <v>1877</v>
      </c>
      <c r="G158" s="2">
        <f>D158/60</f>
        <v>10.8</v>
      </c>
      <c r="H158" s="2">
        <f>F158/60</f>
        <v>31.283333333333335</v>
      </c>
      <c r="I158" s="2">
        <f>$A$3/H158*0.03729</f>
        <v>8.8447032498668072</v>
      </c>
      <c r="K158" t="s">
        <v>367</v>
      </c>
      <c r="L158" t="s">
        <v>825</v>
      </c>
      <c r="M158" t="s">
        <v>1252</v>
      </c>
      <c r="N158" t="s">
        <v>1652</v>
      </c>
      <c r="O158">
        <f>N158-M158</f>
        <v>706</v>
      </c>
      <c r="P158" s="2">
        <f>M158/60</f>
        <v>29.083333333333332</v>
      </c>
      <c r="Q158" s="2">
        <f>O158/60</f>
        <v>11.766666666666667</v>
      </c>
      <c r="R158" s="2">
        <f>$J$3/Q158*0.03729</f>
        <v>21.391572237960336</v>
      </c>
    </row>
    <row r="159" spans="2:18" x14ac:dyDescent="0.25">
      <c r="B159" t="s">
        <v>143</v>
      </c>
      <c r="C159" t="s">
        <v>551</v>
      </c>
      <c r="D159" t="s">
        <v>1009</v>
      </c>
      <c r="E159" t="s">
        <v>1421</v>
      </c>
      <c r="F159">
        <f>E159-D159</f>
        <v>1861</v>
      </c>
      <c r="G159" s="2">
        <f>D159/60</f>
        <v>11.033333333333333</v>
      </c>
      <c r="H159" s="2">
        <f>F159/60</f>
        <v>31.016666666666666</v>
      </c>
      <c r="I159" s="2">
        <f>$A$3/H159*0.03729</f>
        <v>8.9207458355722729</v>
      </c>
      <c r="K159" t="s">
        <v>368</v>
      </c>
      <c r="L159" t="s">
        <v>827</v>
      </c>
      <c r="M159" t="s">
        <v>1254</v>
      </c>
      <c r="N159" t="s">
        <v>1654</v>
      </c>
      <c r="O159">
        <f>N159-M159</f>
        <v>775</v>
      </c>
      <c r="P159" s="2">
        <f>M159/60</f>
        <v>29.366666666666667</v>
      </c>
      <c r="Q159" s="2">
        <f>O159/60</f>
        <v>12.916666666666666</v>
      </c>
      <c r="R159" s="2">
        <f>$J$3/Q159*0.03729</f>
        <v>19.487032258064517</v>
      </c>
    </row>
    <row r="160" spans="2:18" x14ac:dyDescent="0.25">
      <c r="B160" t="s">
        <v>144</v>
      </c>
      <c r="C160" t="s">
        <v>552</v>
      </c>
      <c r="D160" t="s">
        <v>1010</v>
      </c>
      <c r="E160" t="s">
        <v>1422</v>
      </c>
      <c r="F160">
        <f>E160-D160</f>
        <v>1854</v>
      </c>
      <c r="G160" s="2">
        <f>D160/60</f>
        <v>11.083333333333334</v>
      </c>
      <c r="H160" s="2">
        <f>F160/60</f>
        <v>30.9</v>
      </c>
      <c r="I160" s="2">
        <f>$A$3/H160*0.03729</f>
        <v>8.9544271844660202</v>
      </c>
      <c r="K160" t="s">
        <v>369</v>
      </c>
      <c r="L160" t="s">
        <v>829</v>
      </c>
      <c r="M160" t="s">
        <v>1256</v>
      </c>
      <c r="N160" t="s">
        <v>1656</v>
      </c>
      <c r="O160">
        <f>N160-M160</f>
        <v>759</v>
      </c>
      <c r="P160" s="2">
        <f>M160/60</f>
        <v>29.666666666666668</v>
      </c>
      <c r="Q160" s="2">
        <f>O160/60</f>
        <v>12.65</v>
      </c>
      <c r="R160" s="2">
        <f>$J$3/Q160*0.03729</f>
        <v>19.89782608695652</v>
      </c>
    </row>
    <row r="161" spans="2:18" x14ac:dyDescent="0.25">
      <c r="B161" t="s">
        <v>145</v>
      </c>
      <c r="C161" t="s">
        <v>553</v>
      </c>
      <c r="D161" t="s">
        <v>1011</v>
      </c>
      <c r="E161" t="s">
        <v>1423</v>
      </c>
      <c r="F161">
        <f>E161-D161</f>
        <v>1852</v>
      </c>
      <c r="G161" s="2">
        <f>D161/60</f>
        <v>11.15</v>
      </c>
      <c r="H161" s="2">
        <f>F161/60</f>
        <v>30.866666666666667</v>
      </c>
      <c r="I161" s="2">
        <f>$A$3/H161*0.03729</f>
        <v>8.9640971922246209</v>
      </c>
      <c r="K161" t="s">
        <v>215</v>
      </c>
      <c r="L161" t="s">
        <v>830</v>
      </c>
      <c r="M161" t="s">
        <v>1257</v>
      </c>
      <c r="N161" t="s">
        <v>1657</v>
      </c>
      <c r="O161">
        <f>N161-M161</f>
        <v>772</v>
      </c>
      <c r="P161" s="2">
        <f>M161/60</f>
        <v>29.933333333333334</v>
      </c>
      <c r="Q161" s="2">
        <f>O161/60</f>
        <v>12.866666666666667</v>
      </c>
      <c r="R161" s="2">
        <f>$J$3/Q161*0.03729</f>
        <v>19.562759067357508</v>
      </c>
    </row>
    <row r="162" spans="2:18" x14ac:dyDescent="0.25">
      <c r="B162" t="s">
        <v>146</v>
      </c>
      <c r="C162" t="s">
        <v>554</v>
      </c>
      <c r="D162" t="s">
        <v>1012</v>
      </c>
      <c r="E162" t="s">
        <v>1424</v>
      </c>
      <c r="F162">
        <f>E162-D162</f>
        <v>1884</v>
      </c>
      <c r="G162" s="2">
        <f>D162/60</f>
        <v>11.366666666666667</v>
      </c>
      <c r="H162" s="2">
        <f>F162/60</f>
        <v>31.4</v>
      </c>
      <c r="I162" s="2">
        <f>$A$3/H162*0.03729</f>
        <v>8.81184076433121</v>
      </c>
      <c r="K162" t="s">
        <v>370</v>
      </c>
      <c r="L162" t="s">
        <v>831</v>
      </c>
      <c r="M162" t="s">
        <v>1258</v>
      </c>
      <c r="N162" t="s">
        <v>1658</v>
      </c>
      <c r="O162">
        <f>N162-M162</f>
        <v>649</v>
      </c>
      <c r="P162" s="2">
        <f>M162/60</f>
        <v>30.1</v>
      </c>
      <c r="Q162" s="2">
        <f>O162/60</f>
        <v>10.816666666666666</v>
      </c>
      <c r="R162" s="2">
        <f>$J$3/Q162*0.03729</f>
        <v>23.270338983050845</v>
      </c>
    </row>
    <row r="163" spans="2:18" x14ac:dyDescent="0.25">
      <c r="B163" t="s">
        <v>147</v>
      </c>
      <c r="C163" t="s">
        <v>555</v>
      </c>
      <c r="D163" t="s">
        <v>1013</v>
      </c>
      <c r="E163" t="s">
        <v>1425</v>
      </c>
      <c r="F163">
        <f>E163-D163</f>
        <v>1889</v>
      </c>
      <c r="G163" s="2">
        <f>D163/60</f>
        <v>11.433333333333334</v>
      </c>
      <c r="H163" s="2">
        <f>F163/60</f>
        <v>31.483333333333334</v>
      </c>
      <c r="I163" s="2">
        <f>$A$3/H163*0.03729</f>
        <v>8.7885166754896762</v>
      </c>
      <c r="K163" t="s">
        <v>371</v>
      </c>
      <c r="L163" t="s">
        <v>832</v>
      </c>
      <c r="M163" t="s">
        <v>1259</v>
      </c>
      <c r="N163" t="s">
        <v>1659</v>
      </c>
      <c r="O163">
        <f>N163-M163</f>
        <v>627</v>
      </c>
      <c r="P163" s="2">
        <f>M163/60</f>
        <v>30.283333333333335</v>
      </c>
      <c r="Q163" s="2">
        <f>O163/60</f>
        <v>10.45</v>
      </c>
      <c r="R163" s="2">
        <f>$J$3/Q163*0.03729</f>
        <v>24.086842105263159</v>
      </c>
    </row>
    <row r="164" spans="2:18" x14ac:dyDescent="0.25">
      <c r="B164" t="s">
        <v>148</v>
      </c>
      <c r="C164" t="s">
        <v>556</v>
      </c>
      <c r="D164" t="s">
        <v>1014</v>
      </c>
      <c r="E164" t="s">
        <v>1426</v>
      </c>
      <c r="F164">
        <f>E164-D164</f>
        <v>1879</v>
      </c>
      <c r="G164" s="2">
        <f>D164/60</f>
        <v>11.583333333333334</v>
      </c>
      <c r="H164" s="2">
        <f>F164/60</f>
        <v>31.316666666666666</v>
      </c>
      <c r="I164" s="2">
        <f>$A$3/H164*0.03729</f>
        <v>8.8352889835018615</v>
      </c>
      <c r="K164" t="s">
        <v>218</v>
      </c>
      <c r="L164" t="s">
        <v>833</v>
      </c>
      <c r="M164" t="s">
        <v>1260</v>
      </c>
      <c r="N164" t="s">
        <v>1660</v>
      </c>
      <c r="O164">
        <f>N164-M164</f>
        <v>795</v>
      </c>
      <c r="P164" s="2">
        <f>M164/60</f>
        <v>30.35</v>
      </c>
      <c r="Q164" s="2">
        <f>O164/60</f>
        <v>13.25</v>
      </c>
      <c r="R164" s="2">
        <f>$J$3/Q164*0.03729</f>
        <v>18.996792452830185</v>
      </c>
    </row>
    <row r="165" spans="2:18" x14ac:dyDescent="0.25">
      <c r="B165" t="s">
        <v>149</v>
      </c>
      <c r="C165" t="s">
        <v>557</v>
      </c>
      <c r="D165" t="s">
        <v>1015</v>
      </c>
      <c r="E165" t="s">
        <v>1427</v>
      </c>
      <c r="F165">
        <f>E165-D165</f>
        <v>1699</v>
      </c>
      <c r="G165" s="2">
        <f>D165/60</f>
        <v>11.6</v>
      </c>
      <c r="H165" s="2">
        <f>F165/60</f>
        <v>28.316666666666666</v>
      </c>
      <c r="I165" s="2">
        <f>$A$3/H165*0.03729</f>
        <v>9.7713407886992343</v>
      </c>
      <c r="K165" t="s">
        <v>220</v>
      </c>
      <c r="L165" t="s">
        <v>834</v>
      </c>
      <c r="M165" t="s">
        <v>1261</v>
      </c>
      <c r="N165" t="s">
        <v>1661</v>
      </c>
      <c r="O165">
        <f>N165-M165</f>
        <v>650</v>
      </c>
      <c r="P165" s="2">
        <f>M165/60</f>
        <v>30.45</v>
      </c>
      <c r="Q165" s="2">
        <f>O165/60</f>
        <v>10.833333333333334</v>
      </c>
      <c r="R165" s="2">
        <f>$J$3/Q165*0.03729</f>
        <v>23.23453846153846</v>
      </c>
    </row>
    <row r="166" spans="2:18" x14ac:dyDescent="0.25">
      <c r="B166" t="s">
        <v>150</v>
      </c>
      <c r="C166" t="s">
        <v>558</v>
      </c>
      <c r="D166" t="s">
        <v>1016</v>
      </c>
      <c r="E166" t="s">
        <v>1428</v>
      </c>
      <c r="F166">
        <f>E166-D166</f>
        <v>1725</v>
      </c>
      <c r="G166" s="2">
        <f>D166/60</f>
        <v>11.683333333333334</v>
      </c>
      <c r="H166" s="2">
        <f>F166/60</f>
        <v>28.75</v>
      </c>
      <c r="I166" s="2">
        <f>$A$3/H166*0.03729</f>
        <v>9.6240626086956507</v>
      </c>
      <c r="K166" t="s">
        <v>372</v>
      </c>
      <c r="L166" t="s">
        <v>835</v>
      </c>
      <c r="M166" t="s">
        <v>1262</v>
      </c>
      <c r="N166" t="s">
        <v>1662</v>
      </c>
      <c r="O166">
        <f>N166-M166</f>
        <v>785</v>
      </c>
      <c r="P166" s="2">
        <f>M166/60</f>
        <v>30.5</v>
      </c>
      <c r="Q166" s="2">
        <f>O166/60</f>
        <v>13.083333333333334</v>
      </c>
      <c r="R166" s="2">
        <f>$J$3/Q166*0.03729</f>
        <v>19.238789808917193</v>
      </c>
    </row>
    <row r="167" spans="2:18" x14ac:dyDescent="0.25">
      <c r="B167" t="s">
        <v>151</v>
      </c>
      <c r="C167" t="s">
        <v>559</v>
      </c>
      <c r="D167" t="s">
        <v>1016</v>
      </c>
      <c r="E167" t="s">
        <v>1429</v>
      </c>
      <c r="F167">
        <f>E167-D167</f>
        <v>1652</v>
      </c>
      <c r="G167" s="2">
        <f>D167/60</f>
        <v>11.683333333333334</v>
      </c>
      <c r="H167" s="2">
        <f>F167/60</f>
        <v>27.533333333333335</v>
      </c>
      <c r="I167" s="2">
        <f>$A$3/H167*0.03729</f>
        <v>10.049338983050845</v>
      </c>
      <c r="K167" t="s">
        <v>372</v>
      </c>
      <c r="L167" t="s">
        <v>836</v>
      </c>
      <c r="M167" t="s">
        <v>1263</v>
      </c>
      <c r="N167" t="s">
        <v>1420</v>
      </c>
      <c r="O167">
        <f>N167-M167</f>
        <v>693</v>
      </c>
      <c r="P167" s="2">
        <f>M167/60</f>
        <v>30.533333333333335</v>
      </c>
      <c r="Q167" s="2">
        <f>O167/60</f>
        <v>11.55</v>
      </c>
      <c r="R167" s="2">
        <f>$J$3/Q167*0.03729</f>
        <v>21.792857142857137</v>
      </c>
    </row>
    <row r="168" spans="2:18" x14ac:dyDescent="0.25">
      <c r="B168" t="s">
        <v>152</v>
      </c>
      <c r="C168" t="s">
        <v>560</v>
      </c>
      <c r="D168" t="s">
        <v>1017</v>
      </c>
      <c r="E168" t="s">
        <v>1430</v>
      </c>
      <c r="F168">
        <f>E168-D168</f>
        <v>1302</v>
      </c>
      <c r="G168" s="2">
        <f>D168/60</f>
        <v>11.7</v>
      </c>
      <c r="H168" s="2">
        <f>F168/60</f>
        <v>21.7</v>
      </c>
      <c r="I168" s="2">
        <f>$A$3/H168*0.03729</f>
        <v>12.750774193548386</v>
      </c>
      <c r="K168" t="s">
        <v>373</v>
      </c>
      <c r="L168" t="s">
        <v>837</v>
      </c>
      <c r="M168" t="s">
        <v>1264</v>
      </c>
      <c r="N168" t="s">
        <v>1663</v>
      </c>
      <c r="O168">
        <f>N168-M168</f>
        <v>689</v>
      </c>
      <c r="P168" s="2">
        <f>M168/60</f>
        <v>30.633333333333333</v>
      </c>
      <c r="Q168" s="2">
        <f>O168/60</f>
        <v>11.483333333333333</v>
      </c>
      <c r="R168" s="2">
        <f>$J$3/Q168*0.03729</f>
        <v>21.919375907111757</v>
      </c>
    </row>
    <row r="169" spans="2:18" x14ac:dyDescent="0.25">
      <c r="B169" t="s">
        <v>153</v>
      </c>
      <c r="C169" t="s">
        <v>561</v>
      </c>
      <c r="D169" t="s">
        <v>1018</v>
      </c>
      <c r="E169" t="s">
        <v>1431</v>
      </c>
      <c r="F169">
        <f>E169-D169</f>
        <v>1653</v>
      </c>
      <c r="G169" s="2">
        <f>D169/60</f>
        <v>11.733333333333333</v>
      </c>
      <c r="H169" s="2">
        <f>F169/60</f>
        <v>27.55</v>
      </c>
      <c r="I169" s="2">
        <f>$A$3/H169*0.03729</f>
        <v>10.043259528130671</v>
      </c>
      <c r="K169" t="s">
        <v>374</v>
      </c>
      <c r="L169" t="s">
        <v>838</v>
      </c>
      <c r="M169" t="s">
        <v>1265</v>
      </c>
      <c r="N169" t="s">
        <v>1664</v>
      </c>
      <c r="O169">
        <f>N169-M169</f>
        <v>566</v>
      </c>
      <c r="P169" s="2">
        <f>M169/60</f>
        <v>30.833333333333332</v>
      </c>
      <c r="Q169" s="2">
        <f>O169/60</f>
        <v>9.4333333333333336</v>
      </c>
      <c r="R169" s="2">
        <f>$J$3/Q169*0.03729</f>
        <v>26.682773851590103</v>
      </c>
    </row>
    <row r="170" spans="2:18" x14ac:dyDescent="0.25">
      <c r="B170" t="s">
        <v>154</v>
      </c>
      <c r="C170" t="s">
        <v>562</v>
      </c>
      <c r="D170" t="s">
        <v>1019</v>
      </c>
      <c r="E170" t="s">
        <v>1432</v>
      </c>
      <c r="F170">
        <f>E170-D170</f>
        <v>1889</v>
      </c>
      <c r="G170" s="2">
        <f>D170/60</f>
        <v>11.783333333333333</v>
      </c>
      <c r="H170" s="2">
        <f>F170/60</f>
        <v>31.483333333333334</v>
      </c>
      <c r="I170" s="2">
        <f>$A$3/H170*0.03729</f>
        <v>8.7885166754896762</v>
      </c>
      <c r="K170" t="s">
        <v>375</v>
      </c>
      <c r="L170" t="s">
        <v>839</v>
      </c>
      <c r="M170" t="s">
        <v>1266</v>
      </c>
      <c r="N170" t="s">
        <v>1665</v>
      </c>
      <c r="O170">
        <f>N170-M170</f>
        <v>552</v>
      </c>
      <c r="P170" s="2">
        <f>M170/60</f>
        <v>31.183333333333334</v>
      </c>
      <c r="Q170" s="2">
        <f>O170/60</f>
        <v>9.1999999999999993</v>
      </c>
      <c r="R170" s="2">
        <f>$J$3/Q170*0.03729</f>
        <v>27.359510869565216</v>
      </c>
    </row>
    <row r="171" spans="2:18" x14ac:dyDescent="0.25">
      <c r="B171" t="s">
        <v>155</v>
      </c>
      <c r="C171" t="s">
        <v>563</v>
      </c>
      <c r="D171" t="s">
        <v>1020</v>
      </c>
      <c r="E171" t="s">
        <v>1433</v>
      </c>
      <c r="F171">
        <f>E171-D171</f>
        <v>1882</v>
      </c>
      <c r="G171" s="2">
        <f>D171/60</f>
        <v>11.816666666666666</v>
      </c>
      <c r="H171" s="2">
        <f>F171/60</f>
        <v>31.366666666666667</v>
      </c>
      <c r="I171" s="2">
        <f>$A$3/H171*0.03729</f>
        <v>8.8212051009564281</v>
      </c>
      <c r="K171" t="s">
        <v>376</v>
      </c>
      <c r="L171" t="s">
        <v>840</v>
      </c>
      <c r="M171" t="s">
        <v>1267</v>
      </c>
      <c r="N171" t="s">
        <v>1666</v>
      </c>
      <c r="O171">
        <f>N171-M171</f>
        <v>563</v>
      </c>
      <c r="P171" s="2">
        <f>M171/60</f>
        <v>31.333333333333332</v>
      </c>
      <c r="Q171" s="2">
        <f>O171/60</f>
        <v>9.3833333333333329</v>
      </c>
      <c r="R171" s="2">
        <f>$J$3/Q171*0.03729</f>
        <v>26.824955595026644</v>
      </c>
    </row>
    <row r="172" spans="2:18" x14ac:dyDescent="0.25">
      <c r="B172" t="s">
        <v>156</v>
      </c>
      <c r="C172" t="s">
        <v>564</v>
      </c>
      <c r="D172" t="s">
        <v>1021</v>
      </c>
      <c r="E172" t="s">
        <v>1434</v>
      </c>
      <c r="F172">
        <f>E172-D172</f>
        <v>1876</v>
      </c>
      <c r="G172" s="2">
        <f>D172/60</f>
        <v>11.833333333333334</v>
      </c>
      <c r="H172" s="2">
        <f>F172/60</f>
        <v>31.266666666666666</v>
      </c>
      <c r="I172" s="2">
        <f>$A$3/H172*0.03729</f>
        <v>8.8494179104477606</v>
      </c>
      <c r="K172" t="s">
        <v>377</v>
      </c>
      <c r="L172" t="s">
        <v>841</v>
      </c>
      <c r="M172" t="s">
        <v>1268</v>
      </c>
      <c r="N172" t="s">
        <v>1667</v>
      </c>
      <c r="O172">
        <f>N172-M172</f>
        <v>567</v>
      </c>
      <c r="P172" s="2">
        <f>M172/60</f>
        <v>31.35</v>
      </c>
      <c r="Q172" s="2">
        <f>O172/60</f>
        <v>9.4499999999999993</v>
      </c>
      <c r="R172" s="2">
        <f>$J$3/Q172*0.03729</f>
        <v>26.635714285714286</v>
      </c>
    </row>
    <row r="173" spans="2:18" x14ac:dyDescent="0.25">
      <c r="B173" t="s">
        <v>157</v>
      </c>
      <c r="C173" t="s">
        <v>565</v>
      </c>
      <c r="D173" t="s">
        <v>1022</v>
      </c>
      <c r="E173" t="s">
        <v>1435</v>
      </c>
      <c r="F173">
        <f>E173-D173</f>
        <v>1679</v>
      </c>
      <c r="G173" s="2">
        <f>D173/60</f>
        <v>11.9</v>
      </c>
      <c r="H173" s="2">
        <f>F173/60</f>
        <v>27.983333333333334</v>
      </c>
      <c r="I173" s="2">
        <f>$A$3/H173*0.03729</f>
        <v>9.8877355568790932</v>
      </c>
      <c r="K173" t="s">
        <v>378</v>
      </c>
      <c r="L173" t="s">
        <v>842</v>
      </c>
      <c r="M173" t="s">
        <v>1269</v>
      </c>
      <c r="N173" t="s">
        <v>1668</v>
      </c>
      <c r="O173">
        <f>N173-M173</f>
        <v>760</v>
      </c>
      <c r="P173" s="2">
        <f>M173/60</f>
        <v>31.416666666666668</v>
      </c>
      <c r="Q173" s="2">
        <f>O173/60</f>
        <v>12.666666666666666</v>
      </c>
      <c r="R173" s="2">
        <f>$J$3/Q173*0.03729</f>
        <v>19.871644736842107</v>
      </c>
    </row>
    <row r="174" spans="2:18" x14ac:dyDescent="0.25">
      <c r="B174" t="s">
        <v>158</v>
      </c>
      <c r="C174" t="s">
        <v>566</v>
      </c>
      <c r="D174" t="s">
        <v>1023</v>
      </c>
      <c r="E174" t="s">
        <v>1436</v>
      </c>
      <c r="F174">
        <f>E174-D174</f>
        <v>1870</v>
      </c>
      <c r="G174" s="2">
        <f>D174/60</f>
        <v>11.95</v>
      </c>
      <c r="H174" s="2">
        <f>F174/60</f>
        <v>31.166666666666668</v>
      </c>
      <c r="I174" s="2">
        <f>$A$3/H174*0.03729</f>
        <v>8.8778117647058803</v>
      </c>
      <c r="K174" t="s">
        <v>379</v>
      </c>
      <c r="L174" t="s">
        <v>843</v>
      </c>
      <c r="M174" t="s">
        <v>1270</v>
      </c>
      <c r="N174" t="s">
        <v>1669</v>
      </c>
      <c r="O174">
        <f>N174-M174</f>
        <v>735</v>
      </c>
      <c r="P174" s="2">
        <f>M174/60</f>
        <v>31.45</v>
      </c>
      <c r="Q174" s="2">
        <f>O174/60</f>
        <v>12.25</v>
      </c>
      <c r="R174" s="2">
        <f>$J$3/Q174*0.03729</f>
        <v>20.547551020408161</v>
      </c>
    </row>
    <row r="175" spans="2:18" x14ac:dyDescent="0.25">
      <c r="B175" t="s">
        <v>159</v>
      </c>
      <c r="C175" t="s">
        <v>567</v>
      </c>
      <c r="D175" t="s">
        <v>1024</v>
      </c>
      <c r="E175" t="s">
        <v>1437</v>
      </c>
      <c r="F175">
        <f>E175-D175</f>
        <v>1878</v>
      </c>
      <c r="G175" s="2">
        <f>D175/60</f>
        <v>11.983333333333333</v>
      </c>
      <c r="H175" s="2">
        <f>F175/60</f>
        <v>31.3</v>
      </c>
      <c r="I175" s="2">
        <f>$A$3/H175*0.03729</f>
        <v>8.8399936102236421</v>
      </c>
      <c r="K175" t="s">
        <v>230</v>
      </c>
      <c r="L175" t="s">
        <v>844</v>
      </c>
      <c r="M175" t="s">
        <v>1271</v>
      </c>
      <c r="N175" t="s">
        <v>1670</v>
      </c>
      <c r="O175">
        <f>N175-M175</f>
        <v>746</v>
      </c>
      <c r="P175" s="2">
        <f>M175/60</f>
        <v>31.583333333333332</v>
      </c>
      <c r="Q175" s="2">
        <f>O175/60</f>
        <v>12.433333333333334</v>
      </c>
      <c r="R175" s="2">
        <f>$J$3/Q175*0.03729</f>
        <v>20.244571045576404</v>
      </c>
    </row>
    <row r="176" spans="2:18" x14ac:dyDescent="0.25">
      <c r="B176" t="s">
        <v>160</v>
      </c>
      <c r="C176" t="s">
        <v>568</v>
      </c>
      <c r="D176" t="s">
        <v>1025</v>
      </c>
      <c r="E176" t="s">
        <v>1438</v>
      </c>
      <c r="F176">
        <f>E176-D176</f>
        <v>1760</v>
      </c>
      <c r="G176" s="2">
        <f>D176/60</f>
        <v>12.266666666666667</v>
      </c>
      <c r="H176" s="2">
        <f>F176/60</f>
        <v>29.333333333333332</v>
      </c>
      <c r="I176" s="2">
        <f>$A$3/H176*0.03729</f>
        <v>9.4326749999999997</v>
      </c>
      <c r="K176" t="s">
        <v>231</v>
      </c>
      <c r="L176" t="s">
        <v>845</v>
      </c>
      <c r="M176" t="s">
        <v>1272</v>
      </c>
      <c r="N176" t="s">
        <v>1671</v>
      </c>
      <c r="O176">
        <f>N176-M176</f>
        <v>596</v>
      </c>
      <c r="P176" s="2">
        <f>M176/60</f>
        <v>31.616666666666667</v>
      </c>
      <c r="Q176" s="2">
        <f>O176/60</f>
        <v>9.9333333333333336</v>
      </c>
      <c r="R176" s="2">
        <f>$J$3/Q176*0.03729</f>
        <v>25.33968120805369</v>
      </c>
    </row>
    <row r="177" spans="2:18" x14ac:dyDescent="0.25">
      <c r="B177" t="s">
        <v>161</v>
      </c>
      <c r="C177" t="s">
        <v>569</v>
      </c>
      <c r="D177" t="s">
        <v>1026</v>
      </c>
      <c r="E177" t="s">
        <v>1439</v>
      </c>
      <c r="F177">
        <f>E177-D177</f>
        <v>1759</v>
      </c>
      <c r="G177" s="2">
        <f>D177/60</f>
        <v>12.3</v>
      </c>
      <c r="H177" s="2">
        <f>F177/60</f>
        <v>29.316666666666666</v>
      </c>
      <c r="I177" s="2">
        <f>$A$3/H177*0.03729</f>
        <v>9.4380375213189307</v>
      </c>
      <c r="K177" t="s">
        <v>231</v>
      </c>
      <c r="L177" t="s">
        <v>846</v>
      </c>
      <c r="M177" t="s">
        <v>1273</v>
      </c>
      <c r="N177" t="s">
        <v>1672</v>
      </c>
      <c r="O177">
        <f>N177-M177</f>
        <v>610</v>
      </c>
      <c r="P177" s="2">
        <f>M177/60</f>
        <v>31.633333333333333</v>
      </c>
      <c r="Q177" s="2">
        <f>O177/60</f>
        <v>10.166666666666666</v>
      </c>
      <c r="R177" s="2">
        <f>$J$3/Q177*0.03729</f>
        <v>24.758114754098361</v>
      </c>
    </row>
    <row r="178" spans="2:18" x14ac:dyDescent="0.25">
      <c r="B178" t="s">
        <v>162</v>
      </c>
      <c r="C178" t="s">
        <v>570</v>
      </c>
      <c r="D178" t="s">
        <v>1026</v>
      </c>
      <c r="E178" t="s">
        <v>1440</v>
      </c>
      <c r="F178">
        <f>E178-D178</f>
        <v>1784</v>
      </c>
      <c r="G178" s="2">
        <f>D178/60</f>
        <v>12.3</v>
      </c>
      <c r="H178" s="2">
        <f>F178/60</f>
        <v>29.733333333333334</v>
      </c>
      <c r="I178" s="2">
        <f>$A$3/H178*0.03729</f>
        <v>9.3057780269058288</v>
      </c>
      <c r="K178" t="s">
        <v>380</v>
      </c>
      <c r="L178" t="s">
        <v>847</v>
      </c>
      <c r="M178" t="s">
        <v>1274</v>
      </c>
      <c r="N178" t="s">
        <v>1673</v>
      </c>
      <c r="O178">
        <f>N178-M178</f>
        <v>493</v>
      </c>
      <c r="P178" s="2">
        <f>M178/60</f>
        <v>32.1</v>
      </c>
      <c r="Q178" s="2">
        <f>O178/60</f>
        <v>8.2166666666666668</v>
      </c>
      <c r="R178" s="2">
        <f>$J$3/Q178*0.03729</f>
        <v>30.633772819472615</v>
      </c>
    </row>
    <row r="179" spans="2:18" x14ac:dyDescent="0.25">
      <c r="B179" t="s">
        <v>163</v>
      </c>
      <c r="C179" t="s">
        <v>571</v>
      </c>
      <c r="D179" t="s">
        <v>1027</v>
      </c>
      <c r="E179" t="s">
        <v>1441</v>
      </c>
      <c r="F179">
        <f>E179-D179</f>
        <v>1842</v>
      </c>
      <c r="G179" s="2">
        <f>D179/60</f>
        <v>12.366666666666667</v>
      </c>
      <c r="H179" s="2">
        <f>F179/60</f>
        <v>30.7</v>
      </c>
      <c r="I179" s="2">
        <f>$A$3/H179*0.03729</f>
        <v>9.012762214983713</v>
      </c>
      <c r="K179" t="s">
        <v>381</v>
      </c>
      <c r="L179" t="s">
        <v>848</v>
      </c>
      <c r="M179" t="s">
        <v>1275</v>
      </c>
      <c r="N179" t="s">
        <v>1674</v>
      </c>
      <c r="O179">
        <f>N179-M179</f>
        <v>549</v>
      </c>
      <c r="P179" s="2">
        <f>M179/60</f>
        <v>32.18333333333333</v>
      </c>
      <c r="Q179" s="2">
        <f>O179/60</f>
        <v>9.15</v>
      </c>
      <c r="R179" s="2">
        <f>$J$3/Q179*0.03729</f>
        <v>27.509016393442618</v>
      </c>
    </row>
    <row r="180" spans="2:18" x14ac:dyDescent="0.25">
      <c r="B180" t="s">
        <v>163</v>
      </c>
      <c r="C180" t="s">
        <v>572</v>
      </c>
      <c r="D180" t="s">
        <v>1028</v>
      </c>
      <c r="E180" t="s">
        <v>1442</v>
      </c>
      <c r="F180">
        <f>E180-D180</f>
        <v>1922</v>
      </c>
      <c r="G180" s="2">
        <f>D180/60</f>
        <v>12.4</v>
      </c>
      <c r="H180" s="2">
        <f>F180/60</f>
        <v>32.033333333333331</v>
      </c>
      <c r="I180" s="2">
        <f>$A$3/H180*0.03729</f>
        <v>8.6376212278876174</v>
      </c>
      <c r="K180" t="s">
        <v>236</v>
      </c>
      <c r="L180" t="s">
        <v>849</v>
      </c>
      <c r="M180" t="s">
        <v>1276</v>
      </c>
      <c r="N180" t="s">
        <v>1675</v>
      </c>
      <c r="O180">
        <f>N180-M180</f>
        <v>759</v>
      </c>
      <c r="P180" s="2">
        <f>M180/60</f>
        <v>32.25</v>
      </c>
      <c r="Q180" s="2">
        <f>O180/60</f>
        <v>12.65</v>
      </c>
      <c r="R180" s="2">
        <f>$J$3/Q180*0.03729</f>
        <v>19.89782608695652</v>
      </c>
    </row>
    <row r="181" spans="2:18" x14ac:dyDescent="0.25">
      <c r="B181" t="s">
        <v>164</v>
      </c>
      <c r="C181" t="s">
        <v>573</v>
      </c>
      <c r="D181" t="s">
        <v>1028</v>
      </c>
      <c r="E181" t="s">
        <v>1443</v>
      </c>
      <c r="F181">
        <f>E181-D181</f>
        <v>1776</v>
      </c>
      <c r="G181" s="2">
        <f>D181/60</f>
        <v>12.4</v>
      </c>
      <c r="H181" s="2">
        <f>F181/60</f>
        <v>29.6</v>
      </c>
      <c r="I181" s="2">
        <f>$A$3/H181*0.03729</f>
        <v>9.3476959459459454</v>
      </c>
      <c r="K181" t="s">
        <v>382</v>
      </c>
      <c r="L181" t="s">
        <v>850</v>
      </c>
      <c r="M181" t="s">
        <v>1277</v>
      </c>
      <c r="N181" t="s">
        <v>1676</v>
      </c>
      <c r="O181">
        <f>N181-M181</f>
        <v>806</v>
      </c>
      <c r="P181" s="2">
        <f>M181/60</f>
        <v>32.31666666666667</v>
      </c>
      <c r="Q181" s="2">
        <f>O181/60</f>
        <v>13.433333333333334</v>
      </c>
      <c r="R181" s="2">
        <f>$J$3/Q181*0.03729</f>
        <v>18.737531017369726</v>
      </c>
    </row>
    <row r="182" spans="2:18" x14ac:dyDescent="0.25">
      <c r="B182" t="s">
        <v>165</v>
      </c>
      <c r="C182" t="s">
        <v>574</v>
      </c>
      <c r="D182" t="s">
        <v>1029</v>
      </c>
      <c r="E182" t="s">
        <v>1410</v>
      </c>
      <c r="F182">
        <f>E182-D182</f>
        <v>1766</v>
      </c>
      <c r="G182" s="2">
        <f>D182/60</f>
        <v>12.533333333333333</v>
      </c>
      <c r="H182" s="2">
        <f>F182/60</f>
        <v>29.433333333333334</v>
      </c>
      <c r="I182" s="2">
        <f>$A$3/H182*0.03729</f>
        <v>9.4006274065685158</v>
      </c>
      <c r="K182" t="s">
        <v>383</v>
      </c>
      <c r="L182" t="s">
        <v>851</v>
      </c>
      <c r="M182" t="s">
        <v>1278</v>
      </c>
      <c r="N182" t="s">
        <v>1677</v>
      </c>
      <c r="O182">
        <f>N182-M182</f>
        <v>534</v>
      </c>
      <c r="P182" s="2">
        <f>M182/60</f>
        <v>32.483333333333334</v>
      </c>
      <c r="Q182" s="2">
        <f>O182/60</f>
        <v>8.9</v>
      </c>
      <c r="R182" s="2">
        <f>$J$3/Q182*0.03729</f>
        <v>28.281741573033706</v>
      </c>
    </row>
    <row r="183" spans="2:18" x14ac:dyDescent="0.25">
      <c r="B183" t="s">
        <v>166</v>
      </c>
      <c r="C183" t="s">
        <v>575</v>
      </c>
      <c r="D183" t="s">
        <v>1030</v>
      </c>
      <c r="E183" t="s">
        <v>1444</v>
      </c>
      <c r="F183">
        <f>E183-D183</f>
        <v>1847</v>
      </c>
      <c r="G183" s="2">
        <f>D183/60</f>
        <v>12.633333333333333</v>
      </c>
      <c r="H183" s="2">
        <f>F183/60</f>
        <v>30.783333333333335</v>
      </c>
      <c r="I183" s="2">
        <f>$A$3/H183*0.03729</f>
        <v>8.9883638332430955</v>
      </c>
      <c r="K183" t="s">
        <v>242</v>
      </c>
      <c r="L183" t="s">
        <v>852</v>
      </c>
      <c r="M183" t="s">
        <v>1279</v>
      </c>
      <c r="N183" t="s">
        <v>1678</v>
      </c>
      <c r="O183">
        <f>N183-M183</f>
        <v>560</v>
      </c>
      <c r="P183" s="2">
        <f>M183/60</f>
        <v>32.583333333333336</v>
      </c>
      <c r="Q183" s="2">
        <f>O183/60</f>
        <v>9.3333333333333339</v>
      </c>
      <c r="R183" s="2">
        <f>$J$3/Q183*0.03729</f>
        <v>26.968660714285711</v>
      </c>
    </row>
    <row r="184" spans="2:18" x14ac:dyDescent="0.25">
      <c r="B184" t="s">
        <v>167</v>
      </c>
      <c r="C184" t="s">
        <v>576</v>
      </c>
      <c r="D184" t="s">
        <v>1031</v>
      </c>
      <c r="E184" t="s">
        <v>1445</v>
      </c>
      <c r="F184">
        <f>E184-D184</f>
        <v>1846</v>
      </c>
      <c r="G184" s="2">
        <f>D184/60</f>
        <v>12.683333333333334</v>
      </c>
      <c r="H184" s="2">
        <f>F184/60</f>
        <v>30.766666666666666</v>
      </c>
      <c r="I184" s="2">
        <f>$A$3/H184*0.03729</f>
        <v>8.9932329360780052</v>
      </c>
      <c r="K184" t="s">
        <v>384</v>
      </c>
      <c r="L184" t="s">
        <v>853</v>
      </c>
      <c r="M184" t="s">
        <v>1280</v>
      </c>
      <c r="N184" t="s">
        <v>1679</v>
      </c>
      <c r="O184">
        <f>N184-M184</f>
        <v>541</v>
      </c>
      <c r="P184" s="2">
        <f>M184/60</f>
        <v>32.633333333333333</v>
      </c>
      <c r="Q184" s="2">
        <f>O184/60</f>
        <v>9.0166666666666675</v>
      </c>
      <c r="R184" s="2">
        <f>$J$3/Q184*0.03729</f>
        <v>27.915804066543433</v>
      </c>
    </row>
    <row r="185" spans="2:18" x14ac:dyDescent="0.25">
      <c r="B185" t="s">
        <v>168</v>
      </c>
      <c r="C185" t="s">
        <v>577</v>
      </c>
      <c r="D185" t="s">
        <v>1032</v>
      </c>
      <c r="E185" t="s">
        <v>1446</v>
      </c>
      <c r="F185">
        <f>E185-D185</f>
        <v>1830</v>
      </c>
      <c r="G185" s="2">
        <f>D185/60</f>
        <v>12.75</v>
      </c>
      <c r="H185" s="2">
        <f>F185/60</f>
        <v>30.5</v>
      </c>
      <c r="I185" s="2">
        <f>$A$3/H185*0.03729</f>
        <v>9.0718622950819672</v>
      </c>
      <c r="K185" t="s">
        <v>385</v>
      </c>
      <c r="L185" t="s">
        <v>854</v>
      </c>
      <c r="M185" t="s">
        <v>1281</v>
      </c>
      <c r="N185" t="s">
        <v>1420</v>
      </c>
      <c r="O185">
        <f>N185-M185</f>
        <v>564</v>
      </c>
      <c r="P185" s="2">
        <f>M185/60</f>
        <v>32.68333333333333</v>
      </c>
      <c r="Q185" s="2">
        <f>O185/60</f>
        <v>9.4</v>
      </c>
      <c r="R185" s="2">
        <f>$J$3/Q185*0.03729</f>
        <v>26.777393617021271</v>
      </c>
    </row>
    <row r="186" spans="2:18" x14ac:dyDescent="0.25">
      <c r="B186" t="s">
        <v>169</v>
      </c>
      <c r="C186" t="s">
        <v>578</v>
      </c>
      <c r="D186" t="s">
        <v>1033</v>
      </c>
      <c r="E186" t="s">
        <v>1419</v>
      </c>
      <c r="F186">
        <f>E186-D186</f>
        <v>1564</v>
      </c>
      <c r="G186" s="2">
        <f>D186/60</f>
        <v>12.833333333333334</v>
      </c>
      <c r="H186" s="2">
        <f>F186/60</f>
        <v>26.066666666666666</v>
      </c>
      <c r="I186" s="2">
        <f>$A$3/H186*0.03729</f>
        <v>10.61477493606138</v>
      </c>
      <c r="K186" t="s">
        <v>386</v>
      </c>
      <c r="L186" t="s">
        <v>855</v>
      </c>
      <c r="M186" t="s">
        <v>1282</v>
      </c>
      <c r="N186" t="s">
        <v>1680</v>
      </c>
      <c r="O186">
        <f>N186-M186</f>
        <v>789</v>
      </c>
      <c r="P186" s="2">
        <f>M186/60</f>
        <v>32.81666666666667</v>
      </c>
      <c r="Q186" s="2">
        <f>O186/60</f>
        <v>13.15</v>
      </c>
      <c r="R186" s="2">
        <f>$J$3/Q186*0.03729</f>
        <v>19.141254752851708</v>
      </c>
    </row>
    <row r="187" spans="2:18" x14ac:dyDescent="0.25">
      <c r="B187" t="s">
        <v>170</v>
      </c>
      <c r="C187" t="s">
        <v>579</v>
      </c>
      <c r="D187" t="s">
        <v>1034</v>
      </c>
      <c r="E187" t="s">
        <v>1447</v>
      </c>
      <c r="F187">
        <f>E187-D187</f>
        <v>1870</v>
      </c>
      <c r="G187" s="2">
        <f>D187/60</f>
        <v>13.066666666666666</v>
      </c>
      <c r="H187" s="2">
        <f>F187/60</f>
        <v>31.166666666666668</v>
      </c>
      <c r="I187" s="2">
        <f>$A$3/H187*0.03729</f>
        <v>8.8778117647058803</v>
      </c>
      <c r="K187" t="s">
        <v>386</v>
      </c>
      <c r="L187" t="s">
        <v>856</v>
      </c>
      <c r="M187" t="s">
        <v>1283</v>
      </c>
      <c r="N187" t="s">
        <v>1415</v>
      </c>
      <c r="O187">
        <f>N187-M187</f>
        <v>542</v>
      </c>
      <c r="P187" s="2">
        <f>M187/60</f>
        <v>32.833333333333336</v>
      </c>
      <c r="Q187" s="2">
        <f>O187/60</f>
        <v>9.0333333333333332</v>
      </c>
      <c r="R187" s="2">
        <f>$J$3/Q187*0.03729</f>
        <v>27.864298892988931</v>
      </c>
    </row>
    <row r="188" spans="2:18" x14ac:dyDescent="0.25">
      <c r="B188" t="s">
        <v>171</v>
      </c>
      <c r="C188" t="s">
        <v>580</v>
      </c>
      <c r="D188" t="s">
        <v>1035</v>
      </c>
      <c r="E188" t="s">
        <v>1448</v>
      </c>
      <c r="F188">
        <f>E188-D188</f>
        <v>1825</v>
      </c>
      <c r="G188" s="2">
        <f>D188/60</f>
        <v>13.1</v>
      </c>
      <c r="H188" s="2">
        <f>F188/60</f>
        <v>30.416666666666668</v>
      </c>
      <c r="I188" s="2">
        <f>$A$3/H188*0.03729</f>
        <v>9.0967167123287656</v>
      </c>
      <c r="K188" t="s">
        <v>387</v>
      </c>
      <c r="L188" t="s">
        <v>857</v>
      </c>
      <c r="M188" t="s">
        <v>1284</v>
      </c>
      <c r="N188" t="s">
        <v>1681</v>
      </c>
      <c r="O188">
        <f>N188-M188</f>
        <v>564</v>
      </c>
      <c r="P188" s="2">
        <f>M188/60</f>
        <v>32.9</v>
      </c>
      <c r="Q188" s="2">
        <f>O188/60</f>
        <v>9.4</v>
      </c>
      <c r="R188" s="2">
        <f>$J$3/Q188*0.03729</f>
        <v>26.777393617021271</v>
      </c>
    </row>
    <row r="189" spans="2:18" x14ac:dyDescent="0.25">
      <c r="B189" t="s">
        <v>172</v>
      </c>
      <c r="C189" t="s">
        <v>581</v>
      </c>
      <c r="D189" t="s">
        <v>1036</v>
      </c>
      <c r="E189" t="s">
        <v>1449</v>
      </c>
      <c r="F189">
        <f>E189-D189</f>
        <v>1991</v>
      </c>
      <c r="G189" s="2">
        <f>D189/60</f>
        <v>13.366666666666667</v>
      </c>
      <c r="H189" s="2">
        <f>F189/60</f>
        <v>33.18333333333333</v>
      </c>
      <c r="I189" s="2">
        <f>$A$3/H189*0.03729</f>
        <v>8.3382762430939223</v>
      </c>
      <c r="K189" t="s">
        <v>388</v>
      </c>
      <c r="L189" t="s">
        <v>858</v>
      </c>
      <c r="M189" t="s">
        <v>1285</v>
      </c>
      <c r="N189" t="s">
        <v>1682</v>
      </c>
      <c r="O189">
        <f>N189-M189</f>
        <v>721</v>
      </c>
      <c r="P189" s="2">
        <f>M189/60</f>
        <v>33.016666666666666</v>
      </c>
      <c r="Q189" s="2">
        <f>O189/60</f>
        <v>12.016666666666667</v>
      </c>
      <c r="R189" s="2">
        <f>$J$3/Q189*0.03729</f>
        <v>20.946532593619967</v>
      </c>
    </row>
    <row r="190" spans="2:18" x14ac:dyDescent="0.25">
      <c r="B190" t="s">
        <v>173</v>
      </c>
      <c r="C190" t="s">
        <v>582</v>
      </c>
      <c r="D190" t="s">
        <v>1037</v>
      </c>
      <c r="E190" t="s">
        <v>1450</v>
      </c>
      <c r="F190">
        <f>E190-D190</f>
        <v>2041</v>
      </c>
      <c r="G190" s="2">
        <f>D190/60</f>
        <v>13.516666666666667</v>
      </c>
      <c r="H190" s="2">
        <f>F190/60</f>
        <v>34.016666666666666</v>
      </c>
      <c r="I190" s="2">
        <f>$A$3/H190*0.03729</f>
        <v>8.1340068593826551</v>
      </c>
      <c r="K190" t="s">
        <v>389</v>
      </c>
      <c r="L190" t="s">
        <v>859</v>
      </c>
      <c r="M190" t="s">
        <v>1286</v>
      </c>
      <c r="N190" t="s">
        <v>1683</v>
      </c>
      <c r="O190">
        <f>N190-M190</f>
        <v>606</v>
      </c>
      <c r="P190" s="2">
        <f>M190/60</f>
        <v>33.06666666666667</v>
      </c>
      <c r="Q190" s="2">
        <f>O190/60</f>
        <v>10.1</v>
      </c>
      <c r="R190" s="2">
        <f>$J$3/Q190*0.03729</f>
        <v>24.921534653465343</v>
      </c>
    </row>
    <row r="191" spans="2:18" x14ac:dyDescent="0.25">
      <c r="B191" t="s">
        <v>173</v>
      </c>
      <c r="C191" t="s">
        <v>583</v>
      </c>
      <c r="D191" t="s">
        <v>1038</v>
      </c>
      <c r="E191" t="s">
        <v>1451</v>
      </c>
      <c r="F191">
        <f>E191-D191</f>
        <v>1852</v>
      </c>
      <c r="G191" s="2">
        <f>D191/60</f>
        <v>13.533333333333333</v>
      </c>
      <c r="H191" s="2">
        <f>F191/60</f>
        <v>30.866666666666667</v>
      </c>
      <c r="I191" s="2">
        <f>$A$3/H191*0.03729</f>
        <v>8.9640971922246209</v>
      </c>
      <c r="K191" t="s">
        <v>389</v>
      </c>
      <c r="L191" t="s">
        <v>860</v>
      </c>
      <c r="M191" t="s">
        <v>1287</v>
      </c>
      <c r="N191" t="s">
        <v>1684</v>
      </c>
      <c r="O191">
        <f>N191-M191</f>
        <v>686</v>
      </c>
      <c r="P191" s="2">
        <f>M191/60</f>
        <v>33.1</v>
      </c>
      <c r="Q191" s="2">
        <f>O191/60</f>
        <v>11.433333333333334</v>
      </c>
      <c r="R191" s="2">
        <f>$J$3/Q191*0.03729</f>
        <v>22.015233236151602</v>
      </c>
    </row>
    <row r="192" spans="2:18" x14ac:dyDescent="0.25">
      <c r="B192" t="s">
        <v>174</v>
      </c>
      <c r="C192" t="s">
        <v>584</v>
      </c>
      <c r="D192" t="s">
        <v>1039</v>
      </c>
      <c r="E192" t="s">
        <v>1452</v>
      </c>
      <c r="F192">
        <f>E192-D192</f>
        <v>2038</v>
      </c>
      <c r="G192" s="2">
        <f>D192/60</f>
        <v>13.583333333333334</v>
      </c>
      <c r="H192" s="2">
        <f>F192/60</f>
        <v>33.966666666666669</v>
      </c>
      <c r="I192" s="2">
        <f>$A$3/H192*0.03729</f>
        <v>8.1459803729146216</v>
      </c>
      <c r="K192" t="s">
        <v>390</v>
      </c>
      <c r="L192" t="s">
        <v>861</v>
      </c>
      <c r="M192" t="s">
        <v>1288</v>
      </c>
      <c r="N192" t="s">
        <v>1685</v>
      </c>
      <c r="O192">
        <f>N192-M192</f>
        <v>593</v>
      </c>
      <c r="P192" s="2">
        <f>M192/60</f>
        <v>33.133333333333333</v>
      </c>
      <c r="Q192" s="2">
        <f>O192/60</f>
        <v>9.8833333333333329</v>
      </c>
      <c r="R192" s="2">
        <f>$J$3/Q192*0.03729</f>
        <v>25.467875210792577</v>
      </c>
    </row>
    <row r="193" spans="2:18" x14ac:dyDescent="0.25">
      <c r="B193" t="s">
        <v>175</v>
      </c>
      <c r="C193" t="s">
        <v>585</v>
      </c>
      <c r="D193" t="s">
        <v>1040</v>
      </c>
      <c r="E193" t="s">
        <v>1453</v>
      </c>
      <c r="F193">
        <f>E193-D193</f>
        <v>1858</v>
      </c>
      <c r="G193" s="2">
        <f>D193/60</f>
        <v>13.633333333333333</v>
      </c>
      <c r="H193" s="2">
        <f>F193/60</f>
        <v>30.966666666666665</v>
      </c>
      <c r="I193" s="2">
        <f>$A$3/H193*0.03729</f>
        <v>8.9351496232508065</v>
      </c>
      <c r="K193" t="s">
        <v>391</v>
      </c>
      <c r="L193" t="s">
        <v>862</v>
      </c>
      <c r="M193" t="s">
        <v>1289</v>
      </c>
      <c r="N193" t="s">
        <v>1686</v>
      </c>
      <c r="O193">
        <f>N193-M193</f>
        <v>630</v>
      </c>
      <c r="P193" s="2">
        <f>M193/60</f>
        <v>33.216666666666669</v>
      </c>
      <c r="Q193" s="2">
        <f>O193/60</f>
        <v>10.5</v>
      </c>
      <c r="R193" s="2">
        <f>$J$3/Q193*0.03729</f>
        <v>23.972142857142856</v>
      </c>
    </row>
    <row r="194" spans="2:18" x14ac:dyDescent="0.25">
      <c r="B194" t="s">
        <v>176</v>
      </c>
      <c r="C194" t="s">
        <v>586</v>
      </c>
      <c r="D194" t="s">
        <v>1041</v>
      </c>
      <c r="E194" t="s">
        <v>1454</v>
      </c>
      <c r="F194">
        <f>E194-D194</f>
        <v>1899</v>
      </c>
      <c r="G194" s="2">
        <f>D194/60</f>
        <v>13.666666666666666</v>
      </c>
      <c r="H194" s="2">
        <f>F194/60</f>
        <v>31.65</v>
      </c>
      <c r="I194" s="2">
        <f>$A$3/H194*0.03729</f>
        <v>8.7422369668246436</v>
      </c>
      <c r="K194" t="s">
        <v>392</v>
      </c>
      <c r="L194" t="s">
        <v>863</v>
      </c>
      <c r="M194" t="s">
        <v>1290</v>
      </c>
      <c r="N194" t="s">
        <v>1687</v>
      </c>
      <c r="O194">
        <f>N194-M194</f>
        <v>654</v>
      </c>
      <c r="P194" s="2">
        <f>M194/60</f>
        <v>33.6</v>
      </c>
      <c r="Q194" s="2">
        <f>O194/60</f>
        <v>10.9</v>
      </c>
      <c r="R194" s="2">
        <f>$J$3/Q194*0.03729</f>
        <v>23.092431192660548</v>
      </c>
    </row>
    <row r="195" spans="2:18" x14ac:dyDescent="0.25">
      <c r="B195" t="s">
        <v>177</v>
      </c>
      <c r="C195" t="s">
        <v>587</v>
      </c>
      <c r="D195" t="s">
        <v>1042</v>
      </c>
      <c r="E195" t="s">
        <v>1455</v>
      </c>
      <c r="F195">
        <f>E195-D195</f>
        <v>1850</v>
      </c>
      <c r="G195" s="2">
        <f>D195/60</f>
        <v>13.683333333333334</v>
      </c>
      <c r="H195" s="2">
        <f>F195/60</f>
        <v>30.833333333333332</v>
      </c>
      <c r="I195" s="2">
        <f>$A$3/H195*0.03729</f>
        <v>8.9737881081081063</v>
      </c>
      <c r="K195" t="s">
        <v>393</v>
      </c>
      <c r="L195" t="s">
        <v>864</v>
      </c>
      <c r="M195" t="s">
        <v>1291</v>
      </c>
      <c r="N195" t="s">
        <v>1688</v>
      </c>
      <c r="O195">
        <f>N195-M195</f>
        <v>581</v>
      </c>
      <c r="P195" s="2">
        <f>M195/60</f>
        <v>33.633333333333333</v>
      </c>
      <c r="Q195" s="2">
        <f>O195/60</f>
        <v>9.6833333333333336</v>
      </c>
      <c r="R195" s="2">
        <f>$J$3/Q195*0.03729</f>
        <v>25.993889845094664</v>
      </c>
    </row>
    <row r="196" spans="2:18" x14ac:dyDescent="0.25">
      <c r="B196" t="s">
        <v>178</v>
      </c>
      <c r="C196" t="s">
        <v>588</v>
      </c>
      <c r="D196" t="s">
        <v>1043</v>
      </c>
      <c r="E196" t="s">
        <v>1456</v>
      </c>
      <c r="F196">
        <f>E196-D196</f>
        <v>1837</v>
      </c>
      <c r="G196" s="2">
        <f>D196/60</f>
        <v>13.833333333333334</v>
      </c>
      <c r="H196" s="2">
        <f>F196/60</f>
        <v>30.616666666666667</v>
      </c>
      <c r="I196" s="2">
        <f>$A$3/H196*0.03729</f>
        <v>9.0372934131736518</v>
      </c>
      <c r="N196" t="s">
        <v>1692</v>
      </c>
      <c r="O196" s="4">
        <f>AVERAGE(O2:O195)</f>
        <v>714.23711340206182</v>
      </c>
      <c r="P196" s="2"/>
      <c r="Q196" s="2">
        <f>AVERAGE(Q2:Q195)</f>
        <v>11.903951890034373</v>
      </c>
      <c r="R196" s="2">
        <f>AVERAGE(R2:R195)</f>
        <v>22.14992601574663</v>
      </c>
    </row>
    <row r="197" spans="2:18" x14ac:dyDescent="0.25">
      <c r="B197" t="s">
        <v>179</v>
      </c>
      <c r="C197" t="s">
        <v>589</v>
      </c>
      <c r="D197" t="s">
        <v>1043</v>
      </c>
      <c r="E197" t="s">
        <v>1441</v>
      </c>
      <c r="F197">
        <f>E197-D197</f>
        <v>1754</v>
      </c>
      <c r="G197" s="2">
        <f>D197/60</f>
        <v>13.833333333333334</v>
      </c>
      <c r="H197" s="2">
        <f>F197/60</f>
        <v>29.233333333333334</v>
      </c>
      <c r="I197" s="2">
        <f>$A$3/H197*0.03729</f>
        <v>9.4649418472063847</v>
      </c>
      <c r="N197" t="s">
        <v>1694</v>
      </c>
      <c r="O197" s="4">
        <f>STDEV(O2:O195)</f>
        <v>147.85861985423622</v>
      </c>
      <c r="P197" s="2"/>
      <c r="Q197" s="2">
        <f>STDEV(Q2:Q195)</f>
        <v>2.4643103309038965</v>
      </c>
      <c r="R197" s="2">
        <f>STDEV(R2:R195)</f>
        <v>5.0007771985428837</v>
      </c>
    </row>
    <row r="198" spans="2:18" x14ac:dyDescent="0.25">
      <c r="B198" t="s">
        <v>179</v>
      </c>
      <c r="C198" t="s">
        <v>590</v>
      </c>
      <c r="D198" t="s">
        <v>1044</v>
      </c>
      <c r="E198" t="s">
        <v>1457</v>
      </c>
      <c r="F198">
        <f>E198-D198</f>
        <v>2111</v>
      </c>
      <c r="G198" s="2">
        <f>D198/60</f>
        <v>13.85</v>
      </c>
      <c r="H198" s="2">
        <f>F198/60</f>
        <v>35.18333333333333</v>
      </c>
      <c r="I198" s="2">
        <f>$A$3/H198*0.03729</f>
        <v>7.8642861203221228</v>
      </c>
      <c r="N198" t="s">
        <v>1704</v>
      </c>
      <c r="O198">
        <f>PERCENTILE(O2:O195, 0.9)</f>
        <v>901.7</v>
      </c>
      <c r="Q198" s="2">
        <f>PERCENTILE(Q2:Q195, 0.9)</f>
        <v>15.028333333333334</v>
      </c>
      <c r="R198" s="2">
        <f>PERCENTILE(R2:R195, 0.9)</f>
        <v>30.108652992226283</v>
      </c>
    </row>
    <row r="199" spans="2:18" x14ac:dyDescent="0.25">
      <c r="B199" t="s">
        <v>180</v>
      </c>
      <c r="C199" t="s">
        <v>591</v>
      </c>
      <c r="D199" t="s">
        <v>1045</v>
      </c>
      <c r="E199" t="s">
        <v>1458</v>
      </c>
      <c r="F199">
        <f>E199-D199</f>
        <v>1890</v>
      </c>
      <c r="G199" s="2">
        <f>D199/60</f>
        <v>13.883333333333333</v>
      </c>
      <c r="H199" s="2">
        <f>F199/60</f>
        <v>31.5</v>
      </c>
      <c r="I199" s="2">
        <f>$A$3/H199*0.03729</f>
        <v>8.7838666666666647</v>
      </c>
    </row>
    <row r="200" spans="2:18" x14ac:dyDescent="0.25">
      <c r="B200" t="s">
        <v>181</v>
      </c>
      <c r="C200" t="s">
        <v>592</v>
      </c>
      <c r="D200" t="s">
        <v>1046</v>
      </c>
      <c r="E200" t="s">
        <v>1459</v>
      </c>
      <c r="F200">
        <f>E200-D200</f>
        <v>1766</v>
      </c>
      <c r="G200" s="2">
        <f>D200/60</f>
        <v>13.966666666666667</v>
      </c>
      <c r="H200" s="2">
        <f>F200/60</f>
        <v>29.433333333333334</v>
      </c>
      <c r="I200" s="2">
        <f>$A$3/H200*0.03729</f>
        <v>9.4006274065685158</v>
      </c>
    </row>
    <row r="201" spans="2:18" x14ac:dyDescent="0.25">
      <c r="B201" t="s">
        <v>182</v>
      </c>
      <c r="C201" t="s">
        <v>593</v>
      </c>
      <c r="D201" t="s">
        <v>1047</v>
      </c>
      <c r="E201" t="s">
        <v>1460</v>
      </c>
      <c r="F201">
        <f>E201-D201</f>
        <v>1968</v>
      </c>
      <c r="G201" s="2">
        <f>D201/60</f>
        <v>14.033333333333333</v>
      </c>
      <c r="H201" s="2">
        <f>F201/60</f>
        <v>32.799999999999997</v>
      </c>
      <c r="I201" s="2">
        <f>$A$3/H201*0.03729</f>
        <v>8.4357256097560978</v>
      </c>
    </row>
    <row r="202" spans="2:18" x14ac:dyDescent="0.25">
      <c r="B202" t="s">
        <v>183</v>
      </c>
      <c r="C202" t="s">
        <v>594</v>
      </c>
      <c r="D202" t="s">
        <v>1048</v>
      </c>
      <c r="E202" t="s">
        <v>1461</v>
      </c>
      <c r="F202">
        <f>E202-D202</f>
        <v>2162</v>
      </c>
      <c r="G202" s="2">
        <f>D202/60</f>
        <v>14.116666666666667</v>
      </c>
      <c r="H202" s="2">
        <f>F202/60</f>
        <v>36.033333333333331</v>
      </c>
      <c r="I202" s="2">
        <f>$A$3/H202*0.03729</f>
        <v>7.67877335800185</v>
      </c>
    </row>
    <row r="203" spans="2:18" x14ac:dyDescent="0.25">
      <c r="B203" t="s">
        <v>184</v>
      </c>
      <c r="C203" t="s">
        <v>595</v>
      </c>
      <c r="D203" t="s">
        <v>1049</v>
      </c>
      <c r="E203" t="s">
        <v>1462</v>
      </c>
      <c r="F203">
        <f>E203-D203</f>
        <v>2206</v>
      </c>
      <c r="G203" s="2">
        <f>D203/60</f>
        <v>14.166666666666666</v>
      </c>
      <c r="H203" s="2">
        <f>F203/60</f>
        <v>36.766666666666666</v>
      </c>
      <c r="I203" s="2">
        <f>$A$3/H203*0.03729</f>
        <v>7.5256155938349947</v>
      </c>
    </row>
    <row r="204" spans="2:18" x14ac:dyDescent="0.25">
      <c r="B204" t="s">
        <v>184</v>
      </c>
      <c r="C204" t="s">
        <v>596</v>
      </c>
      <c r="D204" t="s">
        <v>1049</v>
      </c>
      <c r="E204" t="s">
        <v>1463</v>
      </c>
      <c r="F204">
        <f>E204-D204</f>
        <v>2007</v>
      </c>
      <c r="G204" s="2">
        <f>D204/60</f>
        <v>14.166666666666666</v>
      </c>
      <c r="H204" s="2">
        <f>F204/60</f>
        <v>33.450000000000003</v>
      </c>
      <c r="I204" s="2">
        <f>$A$3/H204*0.03729</f>
        <v>8.2718026905829589</v>
      </c>
    </row>
    <row r="205" spans="2:18" x14ac:dyDescent="0.25">
      <c r="B205" t="s">
        <v>185</v>
      </c>
      <c r="C205" t="s">
        <v>597</v>
      </c>
      <c r="D205" t="s">
        <v>1050</v>
      </c>
      <c r="E205" t="s">
        <v>1464</v>
      </c>
      <c r="F205">
        <f>E205-D205</f>
        <v>2234</v>
      </c>
      <c r="G205" s="2">
        <f>D205/60</f>
        <v>14.216666666666667</v>
      </c>
      <c r="H205" s="2">
        <f>F205/60</f>
        <v>37.233333333333334</v>
      </c>
      <c r="I205" s="2">
        <f>$A$3/H205*0.03729</f>
        <v>7.431292748433302</v>
      </c>
    </row>
    <row r="206" spans="2:18" x14ac:dyDescent="0.25">
      <c r="B206" t="s">
        <v>186</v>
      </c>
      <c r="C206" t="s">
        <v>598</v>
      </c>
      <c r="D206" t="s">
        <v>1051</v>
      </c>
      <c r="E206" t="s">
        <v>1465</v>
      </c>
      <c r="F206">
        <f>E206-D206</f>
        <v>2017</v>
      </c>
      <c r="G206" s="2">
        <f>D206/60</f>
        <v>14.266666666666667</v>
      </c>
      <c r="H206" s="2">
        <f>F206/60</f>
        <v>33.616666666666667</v>
      </c>
      <c r="I206" s="2">
        <f>$A$3/H206*0.03729</f>
        <v>8.2307922657411989</v>
      </c>
    </row>
    <row r="207" spans="2:18" x14ac:dyDescent="0.25">
      <c r="B207" t="s">
        <v>187</v>
      </c>
      <c r="C207" t="s">
        <v>599</v>
      </c>
      <c r="D207" t="s">
        <v>1052</v>
      </c>
      <c r="E207" t="s">
        <v>1466</v>
      </c>
      <c r="F207">
        <f>E207-D207</f>
        <v>2074</v>
      </c>
      <c r="G207" s="2">
        <f>D207/60</f>
        <v>14.333333333333334</v>
      </c>
      <c r="H207" s="2">
        <f>F207/60</f>
        <v>34.56666666666667</v>
      </c>
      <c r="I207" s="2">
        <f>$A$3/H207*0.03729</f>
        <v>8.0045843780134991</v>
      </c>
    </row>
    <row r="208" spans="2:18" x14ac:dyDescent="0.25">
      <c r="B208" t="s">
        <v>188</v>
      </c>
      <c r="C208" t="s">
        <v>600</v>
      </c>
      <c r="D208" t="s">
        <v>1053</v>
      </c>
      <c r="E208" t="s">
        <v>1467</v>
      </c>
      <c r="F208">
        <f>E208-D208</f>
        <v>2370</v>
      </c>
      <c r="G208" s="2">
        <f>D208/60</f>
        <v>14.466666666666667</v>
      </c>
      <c r="H208" s="2">
        <f>F208/60</f>
        <v>39.5</v>
      </c>
      <c r="I208" s="2">
        <f>$A$3/H208*0.03729</f>
        <v>7.0048556962025303</v>
      </c>
    </row>
    <row r="209" spans="2:9" x14ac:dyDescent="0.25">
      <c r="B209" t="s">
        <v>189</v>
      </c>
      <c r="C209" t="s">
        <v>601</v>
      </c>
      <c r="D209" t="s">
        <v>1054</v>
      </c>
      <c r="E209" t="s">
        <v>1468</v>
      </c>
      <c r="F209">
        <f>E209-D209</f>
        <v>2222</v>
      </c>
      <c r="G209" s="2">
        <f>D209/60</f>
        <v>14.533333333333333</v>
      </c>
      <c r="H209" s="2">
        <f>F209/60</f>
        <v>37.033333333333331</v>
      </c>
      <c r="I209" s="2">
        <f>$A$3/H209*0.03729</f>
        <v>7.4714257425742563</v>
      </c>
    </row>
    <row r="210" spans="2:9" x14ac:dyDescent="0.25">
      <c r="B210" t="s">
        <v>190</v>
      </c>
      <c r="C210" t="s">
        <v>602</v>
      </c>
      <c r="D210" t="s">
        <v>1055</v>
      </c>
      <c r="E210" t="s">
        <v>1469</v>
      </c>
      <c r="F210">
        <f>E210-D210</f>
        <v>1872</v>
      </c>
      <c r="G210" s="2">
        <f>D210/60</f>
        <v>14.583333333333334</v>
      </c>
      <c r="H210" s="2">
        <f>F210/60</f>
        <v>31.2</v>
      </c>
      <c r="I210" s="2">
        <f>$A$3/H210*0.03729</f>
        <v>8.8683269230769231</v>
      </c>
    </row>
    <row r="211" spans="2:9" x14ac:dyDescent="0.25">
      <c r="B211" t="s">
        <v>191</v>
      </c>
      <c r="C211" t="s">
        <v>603</v>
      </c>
      <c r="D211" t="s">
        <v>1056</v>
      </c>
      <c r="E211" t="s">
        <v>1470</v>
      </c>
      <c r="F211">
        <f>E211-D211</f>
        <v>2275</v>
      </c>
      <c r="G211" s="2">
        <f>D211/60</f>
        <v>14.616666666666667</v>
      </c>
      <c r="H211" s="2">
        <f>F211/60</f>
        <v>37.916666666666664</v>
      </c>
      <c r="I211" s="2">
        <f>$A$3/H211*0.03729</f>
        <v>7.2973661538461538</v>
      </c>
    </row>
    <row r="212" spans="2:9" x14ac:dyDescent="0.25">
      <c r="B212" t="s">
        <v>192</v>
      </c>
      <c r="C212" t="s">
        <v>604</v>
      </c>
      <c r="D212" t="s">
        <v>1057</v>
      </c>
      <c r="E212" t="s">
        <v>1471</v>
      </c>
      <c r="F212">
        <f>E212-D212</f>
        <v>2103</v>
      </c>
      <c r="G212" s="2">
        <f>D212/60</f>
        <v>14.8</v>
      </c>
      <c r="H212" s="2">
        <f>F212/60</f>
        <v>35.049999999999997</v>
      </c>
      <c r="I212" s="2">
        <f>$A$3/H212*0.03729</f>
        <v>7.8942025677603418</v>
      </c>
    </row>
    <row r="213" spans="2:9" x14ac:dyDescent="0.25">
      <c r="B213" t="s">
        <v>193</v>
      </c>
      <c r="C213" t="s">
        <v>605</v>
      </c>
      <c r="D213" t="s">
        <v>1058</v>
      </c>
      <c r="E213" t="s">
        <v>1472</v>
      </c>
      <c r="F213">
        <f>E213-D213</f>
        <v>2192</v>
      </c>
      <c r="G213" s="2">
        <f>D213/60</f>
        <v>14.933333333333334</v>
      </c>
      <c r="H213" s="2">
        <f>F213/60</f>
        <v>36.533333333333331</v>
      </c>
      <c r="I213" s="2">
        <f>$A$3/H213*0.03729</f>
        <v>7.5736806569343065</v>
      </c>
    </row>
    <row r="214" spans="2:9" x14ac:dyDescent="0.25">
      <c r="B214" t="s">
        <v>194</v>
      </c>
      <c r="C214" t="s">
        <v>606</v>
      </c>
      <c r="D214" t="s">
        <v>1059</v>
      </c>
      <c r="E214" t="s">
        <v>1473</v>
      </c>
      <c r="F214">
        <f>E214-D214</f>
        <v>2319</v>
      </c>
      <c r="G214" s="2">
        <f>D214/60</f>
        <v>15.016666666666667</v>
      </c>
      <c r="H214" s="2">
        <f>F214/60</f>
        <v>38.65</v>
      </c>
      <c r="I214" s="2">
        <f>$A$3/H214*0.03729</f>
        <v>7.1589081500646827</v>
      </c>
    </row>
    <row r="215" spans="2:9" x14ac:dyDescent="0.25">
      <c r="B215" t="s">
        <v>195</v>
      </c>
      <c r="C215" t="s">
        <v>607</v>
      </c>
      <c r="D215" t="s">
        <v>1060</v>
      </c>
      <c r="E215" t="s">
        <v>1474</v>
      </c>
      <c r="F215">
        <f>E215-D215</f>
        <v>2316</v>
      </c>
      <c r="G215" s="2">
        <f>D215/60</f>
        <v>15.133333333333333</v>
      </c>
      <c r="H215" s="2">
        <f>F215/60</f>
        <v>38.6</v>
      </c>
      <c r="I215" s="2">
        <f>$A$3/H215*0.03729</f>
        <v>7.1681813471502576</v>
      </c>
    </row>
    <row r="216" spans="2:9" x14ac:dyDescent="0.25">
      <c r="B216" t="s">
        <v>196</v>
      </c>
      <c r="C216" t="s">
        <v>608</v>
      </c>
      <c r="D216" t="s">
        <v>1061</v>
      </c>
      <c r="E216" t="s">
        <v>1475</v>
      </c>
      <c r="F216">
        <f>E216-D216</f>
        <v>2259</v>
      </c>
      <c r="G216" s="2">
        <f>D216/60</f>
        <v>15.216666666666667</v>
      </c>
      <c r="H216" s="2">
        <f>F216/60</f>
        <v>37.65</v>
      </c>
      <c r="I216" s="2">
        <f>$A$3/H216*0.03729</f>
        <v>7.3490517928286847</v>
      </c>
    </row>
    <row r="217" spans="2:9" x14ac:dyDescent="0.25">
      <c r="B217" t="s">
        <v>196</v>
      </c>
      <c r="C217" t="s">
        <v>609</v>
      </c>
      <c r="D217" t="s">
        <v>1061</v>
      </c>
      <c r="E217" t="s">
        <v>1476</v>
      </c>
      <c r="F217">
        <f>E217-D217</f>
        <v>2433</v>
      </c>
      <c r="G217" s="2">
        <f>D217/60</f>
        <v>15.216666666666667</v>
      </c>
      <c r="H217" s="2">
        <f>F217/60</f>
        <v>40.549999999999997</v>
      </c>
      <c r="I217" s="2">
        <f>$A$3/H217*0.03729</f>
        <v>6.8234722564734893</v>
      </c>
    </row>
    <row r="218" spans="2:9" x14ac:dyDescent="0.25">
      <c r="B218" t="s">
        <v>197</v>
      </c>
      <c r="C218" t="s">
        <v>610</v>
      </c>
      <c r="D218" t="s">
        <v>1062</v>
      </c>
      <c r="E218" t="s">
        <v>1477</v>
      </c>
      <c r="F218">
        <f>E218-D218</f>
        <v>2247</v>
      </c>
      <c r="G218" s="2">
        <f>D218/60</f>
        <v>15.283333333333333</v>
      </c>
      <c r="H218" s="2">
        <f>F218/60</f>
        <v>37.450000000000003</v>
      </c>
      <c r="I218" s="2">
        <f>$A$3/H218*0.03729</f>
        <v>7.3882990654205596</v>
      </c>
    </row>
    <row r="219" spans="2:9" x14ac:dyDescent="0.25">
      <c r="B219" t="s">
        <v>198</v>
      </c>
      <c r="C219" t="s">
        <v>611</v>
      </c>
      <c r="D219" t="s">
        <v>1063</v>
      </c>
      <c r="E219" t="s">
        <v>1478</v>
      </c>
      <c r="F219">
        <f>E219-D219</f>
        <v>2246</v>
      </c>
      <c r="G219" s="2">
        <f>D219/60</f>
        <v>15.333333333333334</v>
      </c>
      <c r="H219" s="2">
        <f>F219/60</f>
        <v>37.43333333333333</v>
      </c>
      <c r="I219" s="2">
        <f>$A$3/H219*0.03729</f>
        <v>7.3915886019590387</v>
      </c>
    </row>
    <row r="220" spans="2:9" x14ac:dyDescent="0.25">
      <c r="B220" t="s">
        <v>199</v>
      </c>
      <c r="C220" t="s">
        <v>612</v>
      </c>
      <c r="D220" t="s">
        <v>1064</v>
      </c>
      <c r="E220" t="s">
        <v>1479</v>
      </c>
      <c r="F220">
        <f>E220-D220</f>
        <v>2309</v>
      </c>
      <c r="G220" s="2">
        <f>D220/60</f>
        <v>15.633333333333333</v>
      </c>
      <c r="H220" s="2">
        <f>F220/60</f>
        <v>38.483333333333334</v>
      </c>
      <c r="I220" s="2">
        <f>$A$3/H220*0.03729</f>
        <v>7.1899125162407964</v>
      </c>
    </row>
    <row r="221" spans="2:9" x14ac:dyDescent="0.25">
      <c r="B221" t="s">
        <v>199</v>
      </c>
      <c r="C221" t="s">
        <v>613</v>
      </c>
      <c r="D221" t="s">
        <v>1065</v>
      </c>
      <c r="E221" t="s">
        <v>1480</v>
      </c>
      <c r="F221">
        <f>E221-D221</f>
        <v>2225</v>
      </c>
      <c r="G221" s="2">
        <f>D221/60</f>
        <v>15.666666666666666</v>
      </c>
      <c r="H221" s="2">
        <f>F221/60</f>
        <v>37.083333333333336</v>
      </c>
      <c r="I221" s="2">
        <f>$A$3/H221*0.03729</f>
        <v>7.4613519101123584</v>
      </c>
    </row>
    <row r="222" spans="2:9" x14ac:dyDescent="0.25">
      <c r="B222" t="s">
        <v>200</v>
      </c>
      <c r="C222" t="s">
        <v>614</v>
      </c>
      <c r="D222" t="s">
        <v>1066</v>
      </c>
      <c r="E222" t="s">
        <v>1481</v>
      </c>
      <c r="F222">
        <f>E222-D222</f>
        <v>2293</v>
      </c>
      <c r="G222" s="2">
        <f>D222/60</f>
        <v>15.7</v>
      </c>
      <c r="H222" s="2">
        <f>F222/60</f>
        <v>38.216666666666669</v>
      </c>
      <c r="I222" s="2">
        <f>$A$3/H222*0.03729</f>
        <v>7.2400819886611414</v>
      </c>
    </row>
    <row r="223" spans="2:9" x14ac:dyDescent="0.25">
      <c r="B223" t="s">
        <v>201</v>
      </c>
      <c r="C223" t="s">
        <v>615</v>
      </c>
      <c r="D223" t="s">
        <v>1067</v>
      </c>
      <c r="E223" t="s">
        <v>1482</v>
      </c>
      <c r="F223">
        <f>E223-D223</f>
        <v>2351</v>
      </c>
      <c r="G223" s="2">
        <f>D223/60</f>
        <v>15.816666666666666</v>
      </c>
      <c r="H223" s="2">
        <f>F223/60</f>
        <v>39.18333333333333</v>
      </c>
      <c r="I223" s="2">
        <f>$A$3/H223*0.03729</f>
        <v>7.0614666099532117</v>
      </c>
    </row>
    <row r="224" spans="2:9" x14ac:dyDescent="0.25">
      <c r="B224" t="s">
        <v>202</v>
      </c>
      <c r="C224" t="s">
        <v>616</v>
      </c>
      <c r="D224" t="s">
        <v>1068</v>
      </c>
      <c r="E224" t="s">
        <v>1483</v>
      </c>
      <c r="F224">
        <f>E224-D224</f>
        <v>2361</v>
      </c>
      <c r="G224" s="2">
        <f>D224/60</f>
        <v>15.85</v>
      </c>
      <c r="H224" s="2">
        <f>F224/60</f>
        <v>39.35</v>
      </c>
      <c r="I224" s="2">
        <f>$A$3/H224*0.03729</f>
        <v>7.031557814485387</v>
      </c>
    </row>
    <row r="225" spans="2:9" x14ac:dyDescent="0.25">
      <c r="B225" t="s">
        <v>203</v>
      </c>
      <c r="C225" t="s">
        <v>617</v>
      </c>
      <c r="D225" t="s">
        <v>1069</v>
      </c>
      <c r="E225" t="s">
        <v>1484</v>
      </c>
      <c r="F225">
        <f>E225-D225</f>
        <v>2394</v>
      </c>
      <c r="G225" s="2">
        <f>D225/60</f>
        <v>16.233333333333334</v>
      </c>
      <c r="H225" s="2">
        <f>F225/60</f>
        <v>39.9</v>
      </c>
      <c r="I225" s="2">
        <f>$A$3/H225*0.03729</f>
        <v>6.9346315789473678</v>
      </c>
    </row>
    <row r="226" spans="2:9" x14ac:dyDescent="0.25">
      <c r="B226" t="s">
        <v>204</v>
      </c>
      <c r="C226" t="s">
        <v>618</v>
      </c>
      <c r="D226" t="s">
        <v>1070</v>
      </c>
      <c r="E226" t="s">
        <v>1467</v>
      </c>
      <c r="F226">
        <f>E226-D226</f>
        <v>2252</v>
      </c>
      <c r="G226" s="2">
        <f>D226/60</f>
        <v>16.433333333333334</v>
      </c>
      <c r="H226" s="2">
        <f>F226/60</f>
        <v>37.533333333333331</v>
      </c>
      <c r="I226" s="2">
        <f>$A$3/H226*0.03729</f>
        <v>7.3718952042628771</v>
      </c>
    </row>
    <row r="227" spans="2:9" x14ac:dyDescent="0.25">
      <c r="B227" t="s">
        <v>205</v>
      </c>
      <c r="C227" t="s">
        <v>619</v>
      </c>
      <c r="D227" t="s">
        <v>1071</v>
      </c>
      <c r="E227" t="s">
        <v>1485</v>
      </c>
      <c r="F227">
        <f>E227-D227</f>
        <v>2375</v>
      </c>
      <c r="G227" s="2">
        <f>D227/60</f>
        <v>16.533333333333335</v>
      </c>
      <c r="H227" s="2">
        <f>F227/60</f>
        <v>39.583333333333336</v>
      </c>
      <c r="I227" s="2">
        <f>$A$3/H227*0.03729</f>
        <v>6.9901086315789458</v>
      </c>
    </row>
    <row r="228" spans="2:9" x14ac:dyDescent="0.25">
      <c r="B228" t="s">
        <v>206</v>
      </c>
      <c r="C228" t="s">
        <v>620</v>
      </c>
      <c r="D228" t="s">
        <v>1072</v>
      </c>
      <c r="E228" t="s">
        <v>1486</v>
      </c>
      <c r="F228">
        <f>E228-D228</f>
        <v>2348</v>
      </c>
      <c r="G228" s="2">
        <f>D228/60</f>
        <v>16.7</v>
      </c>
      <c r="H228" s="2">
        <f>F228/60</f>
        <v>39.133333333333333</v>
      </c>
      <c r="I228" s="2">
        <f>$A$3/H228*0.03729</f>
        <v>7.0704889267461661</v>
      </c>
    </row>
    <row r="229" spans="2:9" x14ac:dyDescent="0.25">
      <c r="B229" t="s">
        <v>207</v>
      </c>
      <c r="C229" t="s">
        <v>621</v>
      </c>
      <c r="D229" t="s">
        <v>1073</v>
      </c>
      <c r="E229" t="s">
        <v>1487</v>
      </c>
      <c r="F229">
        <f>E229-D229</f>
        <v>2411</v>
      </c>
      <c r="G229" s="2">
        <f>D229/60</f>
        <v>16.916666666666668</v>
      </c>
      <c r="H229" s="2">
        <f>F229/60</f>
        <v>40.18333333333333</v>
      </c>
      <c r="I229" s="2">
        <f>$A$3/H229*0.03729</f>
        <v>6.8857353795105762</v>
      </c>
    </row>
    <row r="230" spans="2:9" x14ac:dyDescent="0.25">
      <c r="B230" t="s">
        <v>208</v>
      </c>
      <c r="C230" t="s">
        <v>622</v>
      </c>
      <c r="D230" t="s">
        <v>1074</v>
      </c>
      <c r="E230" t="s">
        <v>1488</v>
      </c>
      <c r="F230">
        <f>E230-D230</f>
        <v>2347</v>
      </c>
      <c r="G230" s="2">
        <f>D230/60</f>
        <v>16.95</v>
      </c>
      <c r="H230" s="2">
        <f>F230/60</f>
        <v>39.116666666666667</v>
      </c>
      <c r="I230" s="2">
        <f>$A$3/H230*0.03729</f>
        <v>7.0735014912654446</v>
      </c>
    </row>
    <row r="231" spans="2:9" x14ac:dyDescent="0.25">
      <c r="B231" t="s">
        <v>209</v>
      </c>
      <c r="C231" t="s">
        <v>623</v>
      </c>
      <c r="D231" t="s">
        <v>1075</v>
      </c>
      <c r="E231" t="s">
        <v>1489</v>
      </c>
      <c r="F231">
        <f>E231-D231</f>
        <v>2435</v>
      </c>
      <c r="G231" s="2">
        <f>D231/60</f>
        <v>17.016666666666666</v>
      </c>
      <c r="H231" s="2">
        <f>F231/60</f>
        <v>40.583333333333336</v>
      </c>
      <c r="I231" s="2">
        <f>$A$3/H231*0.03729</f>
        <v>6.8178677618069807</v>
      </c>
    </row>
    <row r="232" spans="2:9" x14ac:dyDescent="0.25">
      <c r="B232" t="s">
        <v>210</v>
      </c>
      <c r="C232" t="s">
        <v>624</v>
      </c>
      <c r="D232" t="s">
        <v>1076</v>
      </c>
      <c r="E232" t="s">
        <v>1490</v>
      </c>
      <c r="F232">
        <f>E232-D232</f>
        <v>2467</v>
      </c>
      <c r="G232" s="2">
        <f>D232/60</f>
        <v>17.083333333333332</v>
      </c>
      <c r="H232" s="2">
        <f>F232/60</f>
        <v>41.116666666666667</v>
      </c>
      <c r="I232" s="2">
        <f>$A$3/H232*0.03729</f>
        <v>6.7294316984191322</v>
      </c>
    </row>
    <row r="233" spans="2:9" x14ac:dyDescent="0.25">
      <c r="B233" t="s">
        <v>211</v>
      </c>
      <c r="C233" t="s">
        <v>625</v>
      </c>
      <c r="D233" t="s">
        <v>1077</v>
      </c>
      <c r="E233" t="s">
        <v>1491</v>
      </c>
      <c r="F233">
        <f>E233-D233</f>
        <v>2464</v>
      </c>
      <c r="G233" s="2">
        <f>D233/60</f>
        <v>17.183333333333334</v>
      </c>
      <c r="H233" s="2">
        <f>F233/60</f>
        <v>41.06666666666667</v>
      </c>
      <c r="I233" s="2">
        <f>$A$3/H233*0.03729</f>
        <v>6.7376249999999986</v>
      </c>
    </row>
    <row r="234" spans="2:9" x14ac:dyDescent="0.25">
      <c r="B234" t="s">
        <v>212</v>
      </c>
      <c r="C234" t="s">
        <v>626</v>
      </c>
      <c r="D234" t="s">
        <v>1077</v>
      </c>
      <c r="E234" t="s">
        <v>1492</v>
      </c>
      <c r="F234">
        <f>E234-D234</f>
        <v>2329</v>
      </c>
      <c r="G234" s="2">
        <f>D234/60</f>
        <v>17.183333333333334</v>
      </c>
      <c r="H234" s="2">
        <f>F234/60</f>
        <v>38.81666666666667</v>
      </c>
      <c r="I234" s="2">
        <f>$A$3/H234*0.03729</f>
        <v>7.1281700300558164</v>
      </c>
    </row>
    <row r="235" spans="2:9" x14ac:dyDescent="0.25">
      <c r="B235" t="s">
        <v>213</v>
      </c>
      <c r="C235" t="s">
        <v>627</v>
      </c>
      <c r="D235" t="s">
        <v>1078</v>
      </c>
      <c r="E235" t="s">
        <v>1493</v>
      </c>
      <c r="F235">
        <f>E235-D235</f>
        <v>2408</v>
      </c>
      <c r="G235" s="2">
        <f>D235/60</f>
        <v>17.216666666666665</v>
      </c>
      <c r="H235" s="2">
        <f>F235/60</f>
        <v>40.133333333333333</v>
      </c>
      <c r="I235" s="2">
        <f>$A$3/H235*0.03729</f>
        <v>6.8943139534883713</v>
      </c>
    </row>
    <row r="236" spans="2:9" x14ac:dyDescent="0.25">
      <c r="B236" t="s">
        <v>214</v>
      </c>
      <c r="C236" t="s">
        <v>628</v>
      </c>
      <c r="D236" t="s">
        <v>1078</v>
      </c>
      <c r="E236" t="s">
        <v>1494</v>
      </c>
      <c r="F236">
        <f>E236-D236</f>
        <v>2336</v>
      </c>
      <c r="G236" s="2">
        <f>D236/60</f>
        <v>17.216666666666665</v>
      </c>
      <c r="H236" s="2">
        <f>F236/60</f>
        <v>38.93333333333333</v>
      </c>
      <c r="I236" s="2">
        <f>$A$3/H236*0.03729</f>
        <v>7.1068099315068496</v>
      </c>
    </row>
    <row r="237" spans="2:9" x14ac:dyDescent="0.25">
      <c r="B237" t="s">
        <v>215</v>
      </c>
      <c r="C237" t="s">
        <v>629</v>
      </c>
      <c r="D237" t="s">
        <v>1079</v>
      </c>
      <c r="E237" t="s">
        <v>1495</v>
      </c>
      <c r="F237">
        <f>E237-D237</f>
        <v>2459</v>
      </c>
      <c r="G237" s="2">
        <f>D237/60</f>
        <v>17.399999999999999</v>
      </c>
      <c r="H237" s="2">
        <f>F237/60</f>
        <v>40.983333333333334</v>
      </c>
      <c r="I237" s="2">
        <f>$A$3/H237*0.03729</f>
        <v>6.7513249288328581</v>
      </c>
    </row>
    <row r="238" spans="2:9" x14ac:dyDescent="0.25">
      <c r="B238" t="s">
        <v>216</v>
      </c>
      <c r="C238" t="s">
        <v>630</v>
      </c>
      <c r="D238" t="s">
        <v>1080</v>
      </c>
      <c r="E238" t="s">
        <v>1496</v>
      </c>
      <c r="F238">
        <f>E238-D238</f>
        <v>2463</v>
      </c>
      <c r="G238" s="2">
        <f>D238/60</f>
        <v>18.183333333333334</v>
      </c>
      <c r="H238" s="2">
        <f>F238/60</f>
        <v>41.05</v>
      </c>
      <c r="I238" s="2">
        <f>$A$3/H238*0.03729</f>
        <v>6.7403605359317904</v>
      </c>
    </row>
    <row r="239" spans="2:9" x14ac:dyDescent="0.25">
      <c r="B239" t="s">
        <v>217</v>
      </c>
      <c r="C239" t="s">
        <v>631</v>
      </c>
      <c r="D239" t="s">
        <v>1081</v>
      </c>
      <c r="E239" t="s">
        <v>1497</v>
      </c>
      <c r="F239">
        <f>E239-D239</f>
        <v>2464</v>
      </c>
      <c r="G239" s="2">
        <f>D239/60</f>
        <v>18.216666666666665</v>
      </c>
      <c r="H239" s="2">
        <f>F239/60</f>
        <v>41.06666666666667</v>
      </c>
      <c r="I239" s="2">
        <f>$A$3/H239*0.03729</f>
        <v>6.7376249999999986</v>
      </c>
    </row>
    <row r="240" spans="2:9" x14ac:dyDescent="0.25">
      <c r="B240" t="s">
        <v>218</v>
      </c>
      <c r="C240" t="s">
        <v>632</v>
      </c>
      <c r="D240" t="s">
        <v>1082</v>
      </c>
      <c r="E240" t="s">
        <v>1498</v>
      </c>
      <c r="F240">
        <f>E240-D240</f>
        <v>2463</v>
      </c>
      <c r="G240" s="2">
        <f>D240/60</f>
        <v>18.333333333333332</v>
      </c>
      <c r="H240" s="2">
        <f>F240/60</f>
        <v>41.05</v>
      </c>
      <c r="I240" s="2">
        <f>$A$3/H240*0.03729</f>
        <v>6.7403605359317904</v>
      </c>
    </row>
    <row r="241" spans="2:9" x14ac:dyDescent="0.25">
      <c r="B241" t="s">
        <v>219</v>
      </c>
      <c r="C241" t="s">
        <v>633</v>
      </c>
      <c r="D241" t="s">
        <v>1083</v>
      </c>
      <c r="E241" t="s">
        <v>1499</v>
      </c>
      <c r="F241">
        <f>E241-D241</f>
        <v>1836</v>
      </c>
      <c r="G241" s="2">
        <f>D241/60</f>
        <v>18.366666666666667</v>
      </c>
      <c r="H241" s="2">
        <f>F241/60</f>
        <v>30.6</v>
      </c>
      <c r="I241" s="2">
        <f>$A$3/H241*0.03729</f>
        <v>9.042215686274508</v>
      </c>
    </row>
    <row r="242" spans="2:9" x14ac:dyDescent="0.25">
      <c r="B242" t="s">
        <v>220</v>
      </c>
      <c r="C242" t="s">
        <v>634</v>
      </c>
      <c r="D242" t="s">
        <v>1084</v>
      </c>
      <c r="E242" t="s">
        <v>1500</v>
      </c>
      <c r="F242">
        <f>E242-D242</f>
        <v>2445</v>
      </c>
      <c r="G242" s="2">
        <f>D242/60</f>
        <v>18.433333333333334</v>
      </c>
      <c r="H242" s="2">
        <f>F242/60</f>
        <v>40.75</v>
      </c>
      <c r="I242" s="2">
        <f>$A$3/H242*0.03729</f>
        <v>6.7899828220858893</v>
      </c>
    </row>
    <row r="243" spans="2:9" x14ac:dyDescent="0.25">
      <c r="B243" t="s">
        <v>220</v>
      </c>
      <c r="C243" t="s">
        <v>635</v>
      </c>
      <c r="D243" t="s">
        <v>1084</v>
      </c>
      <c r="E243" t="s">
        <v>1501</v>
      </c>
      <c r="F243">
        <f>E243-D243</f>
        <v>2473</v>
      </c>
      <c r="G243" s="2">
        <f>D243/60</f>
        <v>18.433333333333334</v>
      </c>
      <c r="H243" s="2">
        <f>F243/60</f>
        <v>41.216666666666669</v>
      </c>
      <c r="I243" s="2">
        <f>$A$3/H243*0.03729</f>
        <v>6.7131047310958341</v>
      </c>
    </row>
    <row r="244" spans="2:9" x14ac:dyDescent="0.25">
      <c r="B244" t="s">
        <v>221</v>
      </c>
      <c r="C244" t="s">
        <v>636</v>
      </c>
      <c r="D244" t="s">
        <v>1085</v>
      </c>
      <c r="E244" t="s">
        <v>1502</v>
      </c>
      <c r="F244">
        <f>E244-D244</f>
        <v>1761</v>
      </c>
      <c r="G244" s="2">
        <f>D244/60</f>
        <v>19.216666666666665</v>
      </c>
      <c r="H244" s="2">
        <f>F244/60</f>
        <v>29.35</v>
      </c>
      <c r="I244" s="2">
        <f>$A$3/H244*0.03729</f>
        <v>9.4273185689948882</v>
      </c>
    </row>
    <row r="245" spans="2:9" x14ac:dyDescent="0.25">
      <c r="B245" t="s">
        <v>221</v>
      </c>
      <c r="C245" t="s">
        <v>637</v>
      </c>
      <c r="D245" t="s">
        <v>1085</v>
      </c>
      <c r="E245" t="s">
        <v>1503</v>
      </c>
      <c r="F245">
        <f>E245-D245</f>
        <v>2489</v>
      </c>
      <c r="G245" s="2">
        <f>D245/60</f>
        <v>19.216666666666665</v>
      </c>
      <c r="H245" s="2">
        <f>F245/60</f>
        <v>41.483333333333334</v>
      </c>
      <c r="I245" s="2">
        <f>$A$3/H245*0.03729</f>
        <v>6.6699509843310558</v>
      </c>
    </row>
    <row r="246" spans="2:9" x14ac:dyDescent="0.25">
      <c r="B246" t="s">
        <v>222</v>
      </c>
      <c r="C246" t="s">
        <v>638</v>
      </c>
      <c r="D246" t="s">
        <v>1086</v>
      </c>
      <c r="E246" t="s">
        <v>1504</v>
      </c>
      <c r="F246">
        <f>E246-D246</f>
        <v>1761</v>
      </c>
      <c r="G246" s="2">
        <f>D246/60</f>
        <v>19.416666666666668</v>
      </c>
      <c r="H246" s="2">
        <f>F246/60</f>
        <v>29.35</v>
      </c>
      <c r="I246" s="2">
        <f>$A$3/H246*0.03729</f>
        <v>9.4273185689948882</v>
      </c>
    </row>
    <row r="247" spans="2:9" x14ac:dyDescent="0.25">
      <c r="B247" t="s">
        <v>223</v>
      </c>
      <c r="C247" t="s">
        <v>639</v>
      </c>
      <c r="D247" t="s">
        <v>1087</v>
      </c>
      <c r="E247" t="s">
        <v>1466</v>
      </c>
      <c r="F247">
        <f>E247-D247</f>
        <v>1737</v>
      </c>
      <c r="G247" s="2">
        <f>D247/60</f>
        <v>19.95</v>
      </c>
      <c r="H247" s="2">
        <f>F247/60</f>
        <v>28.95</v>
      </c>
      <c r="I247" s="2">
        <f>$A$3/H247*0.03729</f>
        <v>9.5575751295336779</v>
      </c>
    </row>
    <row r="248" spans="2:9" x14ac:dyDescent="0.25">
      <c r="B248" t="s">
        <v>224</v>
      </c>
      <c r="C248" t="s">
        <v>640</v>
      </c>
      <c r="D248" t="s">
        <v>1088</v>
      </c>
      <c r="E248" t="s">
        <v>1505</v>
      </c>
      <c r="F248">
        <f>E248-D248</f>
        <v>2298</v>
      </c>
      <c r="G248" s="2">
        <f>D248/60</f>
        <v>19.966666666666665</v>
      </c>
      <c r="H248" s="2">
        <f>F248/60</f>
        <v>38.299999999999997</v>
      </c>
      <c r="I248" s="2">
        <f>$A$3/H248*0.03729</f>
        <v>7.2243289817232368</v>
      </c>
    </row>
    <row r="249" spans="2:9" x14ac:dyDescent="0.25">
      <c r="B249" t="s">
        <v>225</v>
      </c>
      <c r="C249" t="s">
        <v>641</v>
      </c>
      <c r="D249" t="s">
        <v>1088</v>
      </c>
      <c r="E249" t="s">
        <v>1506</v>
      </c>
      <c r="F249">
        <f>E249-D249</f>
        <v>2468</v>
      </c>
      <c r="G249" s="2">
        <f>D249/60</f>
        <v>19.966666666666665</v>
      </c>
      <c r="H249" s="2">
        <f>F249/60</f>
        <v>41.133333333333333</v>
      </c>
      <c r="I249" s="2">
        <f>$A$3/H249*0.03729</f>
        <v>6.7267050243111832</v>
      </c>
    </row>
    <row r="250" spans="2:9" x14ac:dyDescent="0.25">
      <c r="B250" t="s">
        <v>226</v>
      </c>
      <c r="C250" t="s">
        <v>642</v>
      </c>
      <c r="D250" t="s">
        <v>1089</v>
      </c>
      <c r="E250" t="s">
        <v>1507</v>
      </c>
      <c r="F250">
        <f>E250-D250</f>
        <v>1724</v>
      </c>
      <c r="G250" s="2">
        <f>D250/60</f>
        <v>20.116666666666667</v>
      </c>
      <c r="H250" s="2">
        <f>F250/60</f>
        <v>28.733333333333334</v>
      </c>
      <c r="I250" s="2">
        <f>$A$3/H250*0.03729</f>
        <v>9.6296450116009265</v>
      </c>
    </row>
    <row r="251" spans="2:9" x14ac:dyDescent="0.25">
      <c r="B251" t="s">
        <v>227</v>
      </c>
      <c r="C251" t="s">
        <v>643</v>
      </c>
      <c r="D251" t="s">
        <v>1090</v>
      </c>
      <c r="E251" t="s">
        <v>1508</v>
      </c>
      <c r="F251">
        <f>E251-D251</f>
        <v>2459</v>
      </c>
      <c r="G251" s="2">
        <f>D251/60</f>
        <v>20.133333333333333</v>
      </c>
      <c r="H251" s="2">
        <f>F251/60</f>
        <v>40.983333333333334</v>
      </c>
      <c r="I251" s="2">
        <f>$A$3/H251*0.03729</f>
        <v>6.7513249288328581</v>
      </c>
    </row>
    <row r="252" spans="2:9" x14ac:dyDescent="0.25">
      <c r="B252" t="s">
        <v>228</v>
      </c>
      <c r="C252" t="s">
        <v>644</v>
      </c>
      <c r="D252" t="s">
        <v>1091</v>
      </c>
      <c r="E252" t="s">
        <v>1509</v>
      </c>
      <c r="F252">
        <f>E252-D252</f>
        <v>2450</v>
      </c>
      <c r="G252" s="2">
        <f>D252/60</f>
        <v>20.25</v>
      </c>
      <c r="H252" s="2">
        <f>F252/60</f>
        <v>40.833333333333336</v>
      </c>
      <c r="I252" s="2">
        <f>$A$3/H252*0.03729</f>
        <v>6.7761257142857128</v>
      </c>
    </row>
    <row r="253" spans="2:9" x14ac:dyDescent="0.25">
      <c r="B253" t="s">
        <v>229</v>
      </c>
      <c r="C253" t="s">
        <v>645</v>
      </c>
      <c r="D253" t="s">
        <v>1092</v>
      </c>
      <c r="E253" t="s">
        <v>1505</v>
      </c>
      <c r="F253">
        <f>E253-D253</f>
        <v>2278</v>
      </c>
      <c r="G253" s="2">
        <f>D253/60</f>
        <v>20.3</v>
      </c>
      <c r="H253" s="2">
        <f>F253/60</f>
        <v>37.966666666666669</v>
      </c>
      <c r="I253" s="2">
        <f>$A$3/H253*0.03729</f>
        <v>7.2877559262510969</v>
      </c>
    </row>
    <row r="254" spans="2:9" x14ac:dyDescent="0.25">
      <c r="B254" t="s">
        <v>230</v>
      </c>
      <c r="C254" t="s">
        <v>646</v>
      </c>
      <c r="D254" t="s">
        <v>1093</v>
      </c>
      <c r="E254" t="s">
        <v>1510</v>
      </c>
      <c r="F254">
        <f>E254-D254</f>
        <v>2317</v>
      </c>
      <c r="G254" s="2">
        <f>D254/60</f>
        <v>20.433333333333334</v>
      </c>
      <c r="H254" s="2">
        <f>F254/60</f>
        <v>38.616666666666667</v>
      </c>
      <c r="I254" s="2">
        <f>$A$3/H254*0.03729</f>
        <v>7.1650876132930508</v>
      </c>
    </row>
    <row r="255" spans="2:9" x14ac:dyDescent="0.25">
      <c r="B255" t="s">
        <v>231</v>
      </c>
      <c r="C255" t="s">
        <v>647</v>
      </c>
      <c r="D255" t="s">
        <v>1093</v>
      </c>
      <c r="E255" t="s">
        <v>1511</v>
      </c>
      <c r="F255">
        <f>E255-D255</f>
        <v>1710</v>
      </c>
      <c r="G255" s="2">
        <f>D255/60</f>
        <v>20.433333333333334</v>
      </c>
      <c r="H255" s="2">
        <f>F255/60</f>
        <v>28.5</v>
      </c>
      <c r="I255" s="2">
        <f>$A$3/H255*0.03729</f>
        <v>9.7084842105263149</v>
      </c>
    </row>
    <row r="256" spans="2:9" x14ac:dyDescent="0.25">
      <c r="B256" t="s">
        <v>232</v>
      </c>
      <c r="C256" t="s">
        <v>648</v>
      </c>
      <c r="D256" t="s">
        <v>1094</v>
      </c>
      <c r="E256" t="s">
        <v>1512</v>
      </c>
      <c r="F256">
        <f>E256-D256</f>
        <v>1732</v>
      </c>
      <c r="G256" s="2">
        <f>D256/60</f>
        <v>20.533333333333335</v>
      </c>
      <c r="H256" s="2">
        <f>F256/60</f>
        <v>28.866666666666667</v>
      </c>
      <c r="I256" s="2">
        <f>$A$3/H256*0.03729</f>
        <v>9.5851662817551961</v>
      </c>
    </row>
    <row r="257" spans="2:9" x14ac:dyDescent="0.25">
      <c r="B257" t="s">
        <v>233</v>
      </c>
      <c r="C257" t="s">
        <v>649</v>
      </c>
      <c r="D257" t="s">
        <v>1095</v>
      </c>
      <c r="E257" t="s">
        <v>1457</v>
      </c>
      <c r="F257">
        <f>E257-D257</f>
        <v>1709</v>
      </c>
      <c r="G257" s="2">
        <f>D257/60</f>
        <v>20.55</v>
      </c>
      <c r="H257" s="2">
        <f>F257/60</f>
        <v>28.483333333333334</v>
      </c>
      <c r="I257" s="2">
        <f>$A$3/H257*0.03729</f>
        <v>9.7141650087770604</v>
      </c>
    </row>
    <row r="258" spans="2:9" x14ac:dyDescent="0.25">
      <c r="B258" t="s">
        <v>234</v>
      </c>
      <c r="C258" t="s">
        <v>650</v>
      </c>
      <c r="D258" t="s">
        <v>1096</v>
      </c>
      <c r="E258" t="s">
        <v>1513</v>
      </c>
      <c r="F258">
        <f>E258-D258</f>
        <v>2258</v>
      </c>
      <c r="G258" s="2">
        <f>D258/60</f>
        <v>22.183333333333334</v>
      </c>
      <c r="H258" s="2">
        <f>F258/60</f>
        <v>37.633333333333333</v>
      </c>
      <c r="I258" s="2">
        <f>$A$3/H258*0.03729</f>
        <v>7.3523064658990247</v>
      </c>
    </row>
    <row r="259" spans="2:9" x14ac:dyDescent="0.25">
      <c r="B259" t="s">
        <v>235</v>
      </c>
      <c r="C259" t="s">
        <v>651</v>
      </c>
      <c r="D259" t="s">
        <v>1097</v>
      </c>
      <c r="E259" t="s">
        <v>1514</v>
      </c>
      <c r="F259">
        <f>E259-D259</f>
        <v>1659</v>
      </c>
      <c r="G259" s="2">
        <f>D259/60</f>
        <v>22.266666666666666</v>
      </c>
      <c r="H259" s="2">
        <f>F259/60</f>
        <v>27.65</v>
      </c>
      <c r="I259" s="2">
        <f>$A$3/H259*0.03729</f>
        <v>10.00693670886076</v>
      </c>
    </row>
    <row r="260" spans="2:9" x14ac:dyDescent="0.25">
      <c r="B260" t="s">
        <v>236</v>
      </c>
      <c r="C260" t="s">
        <v>652</v>
      </c>
      <c r="D260" t="s">
        <v>1098</v>
      </c>
      <c r="E260" t="s">
        <v>1515</v>
      </c>
      <c r="F260">
        <f>E260-D260</f>
        <v>1715</v>
      </c>
      <c r="G260" s="2">
        <f>D260/60</f>
        <v>22.433333333333334</v>
      </c>
      <c r="H260" s="2">
        <f>F260/60</f>
        <v>28.583333333333332</v>
      </c>
      <c r="I260" s="2">
        <f>$A$3/H260*0.03729</f>
        <v>9.680179591836735</v>
      </c>
    </row>
    <row r="261" spans="2:9" x14ac:dyDescent="0.25">
      <c r="B261" t="s">
        <v>237</v>
      </c>
      <c r="C261" t="s">
        <v>653</v>
      </c>
      <c r="D261" t="s">
        <v>1099</v>
      </c>
      <c r="E261" t="s">
        <v>1516</v>
      </c>
      <c r="F261">
        <f>E261-D261</f>
        <v>1654</v>
      </c>
      <c r="G261" s="2">
        <f>D261/60</f>
        <v>22.5</v>
      </c>
      <c r="H261" s="2">
        <f>F261/60</f>
        <v>27.566666666666666</v>
      </c>
      <c r="I261" s="2">
        <f>$A$3/H261*0.03729</f>
        <v>10.037187424425634</v>
      </c>
    </row>
    <row r="262" spans="2:9" x14ac:dyDescent="0.25">
      <c r="B262" t="s">
        <v>238</v>
      </c>
      <c r="C262" t="s">
        <v>654</v>
      </c>
      <c r="D262" t="s">
        <v>1100</v>
      </c>
      <c r="E262" t="s">
        <v>1517</v>
      </c>
      <c r="F262">
        <f>E262-D262</f>
        <v>1737</v>
      </c>
      <c r="G262" s="2">
        <f>D262/60</f>
        <v>22.533333333333335</v>
      </c>
      <c r="H262" s="2">
        <f>F262/60</f>
        <v>28.95</v>
      </c>
      <c r="I262" s="2">
        <f>$A$3/H262*0.03729</f>
        <v>9.5575751295336779</v>
      </c>
    </row>
    <row r="263" spans="2:9" x14ac:dyDescent="0.25">
      <c r="B263" t="s">
        <v>239</v>
      </c>
      <c r="C263" t="s">
        <v>655</v>
      </c>
      <c r="D263" t="s">
        <v>1101</v>
      </c>
      <c r="E263" t="s">
        <v>1518</v>
      </c>
      <c r="F263">
        <f>E263-D263</f>
        <v>1665</v>
      </c>
      <c r="G263" s="2">
        <f>D263/60</f>
        <v>22.55</v>
      </c>
      <c r="H263" s="2">
        <f>F263/60</f>
        <v>27.75</v>
      </c>
      <c r="I263" s="2">
        <f>$A$3/H263*0.03729</f>
        <v>9.9708756756756749</v>
      </c>
    </row>
    <row r="264" spans="2:9" x14ac:dyDescent="0.25">
      <c r="B264" t="s">
        <v>240</v>
      </c>
      <c r="C264" t="s">
        <v>656</v>
      </c>
      <c r="D264" t="s">
        <v>1102</v>
      </c>
      <c r="E264" t="s">
        <v>1519</v>
      </c>
      <c r="F264">
        <f>E264-D264</f>
        <v>1662</v>
      </c>
      <c r="G264" s="2">
        <f>D264/60</f>
        <v>22.733333333333334</v>
      </c>
      <c r="H264" s="2">
        <f>F264/60</f>
        <v>27.7</v>
      </c>
      <c r="I264" s="2">
        <f>$A$3/H264*0.03729</f>
        <v>9.9888736462093846</v>
      </c>
    </row>
    <row r="265" spans="2:9" x14ac:dyDescent="0.25">
      <c r="B265" t="s">
        <v>241</v>
      </c>
      <c r="C265" t="s">
        <v>657</v>
      </c>
      <c r="D265" t="s">
        <v>1103</v>
      </c>
      <c r="E265" t="s">
        <v>1520</v>
      </c>
      <c r="F265">
        <f>E265-D265</f>
        <v>1694</v>
      </c>
      <c r="G265" s="2">
        <f>D265/60</f>
        <v>22.9</v>
      </c>
      <c r="H265" s="2">
        <f>F265/60</f>
        <v>28.233333333333334</v>
      </c>
      <c r="I265" s="2">
        <f>$A$3/H265*0.03729</f>
        <v>9.8001818181818177</v>
      </c>
    </row>
    <row r="266" spans="2:9" x14ac:dyDescent="0.25">
      <c r="B266" t="s">
        <v>242</v>
      </c>
      <c r="C266" t="s">
        <v>658</v>
      </c>
      <c r="D266" t="s">
        <v>1104</v>
      </c>
      <c r="E266" t="s">
        <v>1521</v>
      </c>
      <c r="F266">
        <f>E266-D266</f>
        <v>1614</v>
      </c>
      <c r="G266" s="2">
        <f>D266/60</f>
        <v>23.116666666666667</v>
      </c>
      <c r="H266" s="2">
        <f>F266/60</f>
        <v>26.9</v>
      </c>
      <c r="I266" s="2">
        <f>$A$3/H266*0.03729</f>
        <v>10.285940520446095</v>
      </c>
    </row>
    <row r="267" spans="2:9" x14ac:dyDescent="0.25">
      <c r="B267" t="s">
        <v>243</v>
      </c>
      <c r="C267" t="s">
        <v>659</v>
      </c>
      <c r="D267" t="s">
        <v>1105</v>
      </c>
      <c r="E267" t="s">
        <v>1522</v>
      </c>
      <c r="F267">
        <f>E267-D267</f>
        <v>2244</v>
      </c>
      <c r="G267" s="2">
        <f>D267/60</f>
        <v>23.65</v>
      </c>
      <c r="H267" s="2">
        <f>F267/60</f>
        <v>37.4</v>
      </c>
      <c r="I267" s="2">
        <f>$A$3/H267*0.03729</f>
        <v>7.3981764705882354</v>
      </c>
    </row>
    <row r="268" spans="2:9" x14ac:dyDescent="0.25">
      <c r="B268" t="s">
        <v>244</v>
      </c>
      <c r="C268" t="s">
        <v>660</v>
      </c>
      <c r="D268" t="s">
        <v>1106</v>
      </c>
      <c r="E268" t="s">
        <v>1523</v>
      </c>
      <c r="F268">
        <f>E268-D268</f>
        <v>1627</v>
      </c>
      <c r="G268" s="2">
        <f>D268/60</f>
        <v>24.166666666666668</v>
      </c>
      <c r="H268" s="2">
        <f>F268/60</f>
        <v>27.116666666666667</v>
      </c>
      <c r="I268" s="2">
        <f>$A$3/H268*0.03729</f>
        <v>10.203754148740011</v>
      </c>
    </row>
    <row r="269" spans="2:9" x14ac:dyDescent="0.25">
      <c r="B269" t="s">
        <v>245</v>
      </c>
      <c r="C269" t="s">
        <v>661</v>
      </c>
      <c r="D269" t="s">
        <v>1107</v>
      </c>
      <c r="E269" t="s">
        <v>1524</v>
      </c>
      <c r="F269">
        <f>E269-D269</f>
        <v>1556</v>
      </c>
      <c r="G269" s="2">
        <f>D269/60</f>
        <v>24.266666666666666</v>
      </c>
      <c r="H269" s="2">
        <f>F269/60</f>
        <v>25.933333333333334</v>
      </c>
      <c r="I269" s="2">
        <f>$A$3/H269*0.03729</f>
        <v>10.669349614395887</v>
      </c>
    </row>
    <row r="270" spans="2:9" x14ac:dyDescent="0.25">
      <c r="B270" t="s">
        <v>246</v>
      </c>
      <c r="C270" t="s">
        <v>662</v>
      </c>
      <c r="D270" t="s">
        <v>1108</v>
      </c>
      <c r="E270" t="s">
        <v>1525</v>
      </c>
      <c r="F270">
        <f>E270-D270</f>
        <v>2201</v>
      </c>
      <c r="G270" s="2">
        <f>D270/60</f>
        <v>24.333333333333332</v>
      </c>
      <c r="H270" s="2">
        <f>F270/60</f>
        <v>36.68333333333333</v>
      </c>
      <c r="I270" s="2">
        <f>$A$3/H270*0.03729</f>
        <v>7.5427114947751024</v>
      </c>
    </row>
    <row r="271" spans="2:9" x14ac:dyDescent="0.25">
      <c r="B271" t="s">
        <v>247</v>
      </c>
      <c r="C271" t="s">
        <v>663</v>
      </c>
      <c r="D271" t="s">
        <v>1109</v>
      </c>
      <c r="E271" t="s">
        <v>1461</v>
      </c>
      <c r="F271">
        <f>E271-D271</f>
        <v>1539</v>
      </c>
      <c r="G271" s="2">
        <f>D271/60</f>
        <v>24.5</v>
      </c>
      <c r="H271" s="2">
        <f>F271/60</f>
        <v>25.65</v>
      </c>
      <c r="I271" s="2">
        <f>$A$3/H271*0.03729</f>
        <v>10.787204678362574</v>
      </c>
    </row>
    <row r="272" spans="2:9" x14ac:dyDescent="0.25">
      <c r="B272" t="s">
        <v>248</v>
      </c>
      <c r="C272" t="s">
        <v>664</v>
      </c>
      <c r="D272" t="s">
        <v>1110</v>
      </c>
      <c r="E272" t="s">
        <v>1462</v>
      </c>
      <c r="F272">
        <f>E272-D272</f>
        <v>1560</v>
      </c>
      <c r="G272" s="2">
        <f>D272/60</f>
        <v>24.933333333333334</v>
      </c>
      <c r="H272" s="2">
        <f>F272/60</f>
        <v>26</v>
      </c>
      <c r="I272" s="2">
        <f>$A$3/H272*0.03729</f>
        <v>10.641992307692306</v>
      </c>
    </row>
    <row r="273" spans="2:9" x14ac:dyDescent="0.25">
      <c r="B273" t="s">
        <v>249</v>
      </c>
      <c r="C273" t="s">
        <v>665</v>
      </c>
      <c r="D273" t="s">
        <v>1111</v>
      </c>
      <c r="E273" t="s">
        <v>1516</v>
      </c>
      <c r="F273">
        <f>E273-D273</f>
        <v>1499</v>
      </c>
      <c r="G273" s="2">
        <f>D273/60</f>
        <v>25.083333333333332</v>
      </c>
      <c r="H273" s="2">
        <f>F273/60</f>
        <v>24.983333333333334</v>
      </c>
      <c r="I273" s="2">
        <f>$A$3/H273*0.03729</f>
        <v>11.07505537024683</v>
      </c>
    </row>
    <row r="274" spans="2:9" x14ac:dyDescent="0.25">
      <c r="B274" t="s">
        <v>250</v>
      </c>
      <c r="C274" t="s">
        <v>666</v>
      </c>
      <c r="D274" t="s">
        <v>1112</v>
      </c>
      <c r="E274" t="s">
        <v>1526</v>
      </c>
      <c r="F274">
        <f>E274-D274</f>
        <v>1505</v>
      </c>
      <c r="G274" s="2">
        <f>D274/60</f>
        <v>25.25</v>
      </c>
      <c r="H274" s="2">
        <f>F274/60</f>
        <v>25.083333333333332</v>
      </c>
      <c r="I274" s="2">
        <f>$A$3/H274*0.03729</f>
        <v>11.030902325581396</v>
      </c>
    </row>
    <row r="275" spans="2:9" x14ac:dyDescent="0.25">
      <c r="B275" t="s">
        <v>251</v>
      </c>
      <c r="C275" t="s">
        <v>667</v>
      </c>
      <c r="D275" t="s">
        <v>1113</v>
      </c>
      <c r="E275" t="s">
        <v>1527</v>
      </c>
      <c r="F275">
        <f>E275-D275</f>
        <v>2106</v>
      </c>
      <c r="G275" s="2">
        <f>D275/60</f>
        <v>25.766666666666666</v>
      </c>
      <c r="H275" s="2">
        <f>F275/60</f>
        <v>35.1</v>
      </c>
      <c r="I275" s="2">
        <f>$A$3/H275*0.03729</f>
        <v>7.8829572649572635</v>
      </c>
    </row>
    <row r="276" spans="2:9" x14ac:dyDescent="0.25">
      <c r="B276" t="s">
        <v>252</v>
      </c>
      <c r="C276" t="s">
        <v>668</v>
      </c>
      <c r="D276" t="s">
        <v>1113</v>
      </c>
      <c r="E276" t="s">
        <v>1528</v>
      </c>
      <c r="F276">
        <f>E276-D276</f>
        <v>1516</v>
      </c>
      <c r="G276" s="2">
        <f>D276/60</f>
        <v>25.766666666666666</v>
      </c>
      <c r="H276" s="2">
        <f>F276/60</f>
        <v>25.266666666666666</v>
      </c>
      <c r="I276" s="2">
        <f>$A$3/H276*0.03729</f>
        <v>10.950862796833773</v>
      </c>
    </row>
    <row r="277" spans="2:9" x14ac:dyDescent="0.25">
      <c r="B277" t="s">
        <v>253</v>
      </c>
      <c r="C277" t="s">
        <v>669</v>
      </c>
      <c r="D277" t="s">
        <v>1114</v>
      </c>
      <c r="E277" t="s">
        <v>1529</v>
      </c>
      <c r="F277">
        <f>E277-D277</f>
        <v>2121</v>
      </c>
      <c r="G277" s="2">
        <f>D277/60</f>
        <v>25.85</v>
      </c>
      <c r="H277" s="2">
        <f>F277/60</f>
        <v>35.35</v>
      </c>
      <c r="I277" s="2">
        <f>$A$3/H277*0.03729</f>
        <v>7.8272079207920786</v>
      </c>
    </row>
    <row r="278" spans="2:9" x14ac:dyDescent="0.25">
      <c r="B278" t="s">
        <v>254</v>
      </c>
      <c r="C278" t="s">
        <v>670</v>
      </c>
      <c r="D278" t="s">
        <v>1115</v>
      </c>
      <c r="E278" t="s">
        <v>1530</v>
      </c>
      <c r="F278">
        <f>E278-D278</f>
        <v>1513</v>
      </c>
      <c r="G278" s="2">
        <f>D278/60</f>
        <v>25.866666666666667</v>
      </c>
      <c r="H278" s="2">
        <f>F278/60</f>
        <v>25.216666666666665</v>
      </c>
      <c r="I278" s="2">
        <f>$A$3/H278*0.03729</f>
        <v>10.972576338400527</v>
      </c>
    </row>
    <row r="279" spans="2:9" x14ac:dyDescent="0.25">
      <c r="E279" s="2" t="s">
        <v>1691</v>
      </c>
      <c r="F279" s="4">
        <f>AVERAGE(F2:F278)</f>
        <v>1605.0505415162454</v>
      </c>
      <c r="H279" s="2">
        <f>AVERAGE(H2:H278)</f>
        <v>26.750842358604089</v>
      </c>
      <c r="I279" s="2">
        <f>AVERAGE(I2:I278)</f>
        <v>12.103683805657136</v>
      </c>
    </row>
    <row r="280" spans="2:9" x14ac:dyDescent="0.25">
      <c r="E280" t="s">
        <v>1693</v>
      </c>
      <c r="F280" s="4">
        <f>STDEV(F2:F278)</f>
        <v>527.06255744957377</v>
      </c>
      <c r="H280" s="2">
        <f>STDEV(H2:H278)</f>
        <v>8.7843759574929141</v>
      </c>
      <c r="I280" s="2">
        <f>STDEV(I2:I278)</f>
        <v>5.8875025572814259</v>
      </c>
    </row>
    <row r="281" spans="2:9" x14ac:dyDescent="0.25">
      <c r="E281" t="s">
        <v>1703</v>
      </c>
      <c r="F281">
        <f>PERCENTILE(F85:F278, 0.9)</f>
        <v>2358</v>
      </c>
      <c r="G281"/>
      <c r="H281" s="2">
        <f>PERCENTILE(H85:H278, 0.9)</f>
        <v>39.300000000000004</v>
      </c>
      <c r="I281" s="2">
        <f>PERCENTILE(I2:I278, 0.9)</f>
        <v>20.369948466257664</v>
      </c>
    </row>
    <row r="282" spans="2:9" x14ac:dyDescent="0.25">
      <c r="H282" s="2">
        <f>MAX(H2:H278)</f>
        <v>41.483333333333334</v>
      </c>
    </row>
  </sheetData>
  <sortState xmlns:xlrd2="http://schemas.microsoft.com/office/spreadsheetml/2017/richdata2" ref="K2:Q518">
    <sortCondition ref="M2:M5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Chukun Gao</cp:lastModifiedBy>
  <dcterms:created xsi:type="dcterms:W3CDTF">2023-04-19T21:49:00Z</dcterms:created>
  <dcterms:modified xsi:type="dcterms:W3CDTF">2023-07-11T01:22:15Z</dcterms:modified>
</cp:coreProperties>
</file>