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Pool Cover CAD &amp; Specs\"/>
    </mc:Choice>
  </mc:AlternateContent>
  <xr:revisionPtr revIDLastSave="0" documentId="8_{C0CFC03C-B967-4202-97A0-BD2A7962D93D}" xr6:coauthVersionLast="47" xr6:coauthVersionMax="47" xr10:uidLastSave="{00000000-0000-0000-0000-000000000000}"/>
  <bookViews>
    <workbookView xWindow="-93" yWindow="-93" windowWidth="25786" windowHeight="13866" xr2:uid="{92248124-752C-403E-9610-3F45DE726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3" i="1"/>
  <c r="I94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93" i="1"/>
  <c r="H94" i="1"/>
  <c r="H50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44" i="1"/>
  <c r="E45" i="1"/>
  <c r="E46" i="1"/>
  <c r="E34" i="1"/>
  <c r="E35" i="1"/>
  <c r="E36" i="1"/>
  <c r="E37" i="1"/>
  <c r="E38" i="1"/>
  <c r="E39" i="1"/>
  <c r="E40" i="1"/>
  <c r="E41" i="1"/>
  <c r="E42" i="1"/>
  <c r="E43" i="1"/>
  <c r="E26" i="1"/>
  <c r="E27" i="1"/>
  <c r="E28" i="1"/>
  <c r="E29" i="1"/>
  <c r="E30" i="1"/>
  <c r="E31" i="1"/>
  <c r="E32" i="1"/>
  <c r="E33" i="1"/>
  <c r="E15" i="1"/>
  <c r="E16" i="1"/>
  <c r="E17" i="1"/>
  <c r="E18" i="1"/>
  <c r="E19" i="1"/>
  <c r="E20" i="1"/>
  <c r="E21" i="1"/>
  <c r="E22" i="1"/>
  <c r="E23" i="1"/>
  <c r="E24" i="1"/>
  <c r="E25" i="1"/>
  <c r="E4" i="1"/>
  <c r="E5" i="1"/>
  <c r="E6" i="1"/>
  <c r="E7" i="1"/>
  <c r="E8" i="1"/>
  <c r="E9" i="1"/>
  <c r="E10" i="1"/>
  <c r="E11" i="1"/>
  <c r="E12" i="1"/>
  <c r="E13" i="1"/>
  <c r="E14" i="1"/>
  <c r="E3" i="1"/>
  <c r="E2" i="1"/>
</calcChain>
</file>

<file path=xl/sharedStrings.xml><?xml version="1.0" encoding="utf-8"?>
<sst xmlns="http://schemas.openxmlformats.org/spreadsheetml/2006/main" count="98" uniqueCount="91">
  <si>
    <t>#</t>
  </si>
  <si>
    <t>А</t>
  </si>
  <si>
    <t>B</t>
  </si>
  <si>
    <t>27'-6"</t>
  </si>
  <si>
    <t>32'-5"</t>
  </si>
  <si>
    <t>24'-1"</t>
  </si>
  <si>
    <t>33'-3"</t>
  </si>
  <si>
    <t>22'-11"</t>
  </si>
  <si>
    <t>33'-5"</t>
  </si>
  <si>
    <t>20'-7"</t>
  </si>
  <si>
    <t>34'-2"</t>
  </si>
  <si>
    <t>18'-7"</t>
  </si>
  <si>
    <t>35'-2"</t>
  </si>
  <si>
    <t>15'-6"</t>
  </si>
  <si>
    <t>37'-11"</t>
  </si>
  <si>
    <t>13'-2"</t>
  </si>
  <si>
    <t>40'-10"</t>
  </si>
  <si>
    <t>13'</t>
  </si>
  <si>
    <t>44'-2"</t>
  </si>
  <si>
    <t>12'-11"</t>
  </si>
  <si>
    <t>44'-3"</t>
  </si>
  <si>
    <t>14'-7"</t>
  </si>
  <si>
    <t>47'-2"</t>
  </si>
  <si>
    <t>17'-6"</t>
  </si>
  <si>
    <t>48'-2"</t>
  </si>
  <si>
    <t>20'-5'</t>
  </si>
  <si>
    <t>49'-3"</t>
  </si>
  <si>
    <t>23'-4"</t>
  </si>
  <si>
    <t>50'-6"</t>
  </si>
  <si>
    <t>26'-3"</t>
  </si>
  <si>
    <t>51'-11“</t>
  </si>
  <si>
    <t>29'-2"</t>
  </si>
  <si>
    <t>53'-5“</t>
  </si>
  <si>
    <t>32'-4"</t>
  </si>
  <si>
    <t>54'-2“</t>
  </si>
  <si>
    <t>54'-3"</t>
  </si>
  <si>
    <t>35'-11"</t>
  </si>
  <si>
    <t>53'-11"</t>
  </si>
  <si>
    <t>37'-1"</t>
  </si>
  <si>
    <t>53'-5"</t>
  </si>
  <si>
    <t>38'-9"</t>
  </si>
  <si>
    <t>51'-9"</t>
  </si>
  <si>
    <t>39'-11"</t>
  </si>
  <si>
    <t>49'-9"</t>
  </si>
  <si>
    <t>41'-2"</t>
  </si>
  <si>
    <t>47'-9"</t>
  </si>
  <si>
    <t>42'-8"</t>
  </si>
  <si>
    <t>45'-10"</t>
  </si>
  <si>
    <t>44'-4"</t>
  </si>
  <si>
    <t>44'-1"</t>
  </si>
  <si>
    <t>46'-1"</t>
  </si>
  <si>
    <t>42'-5"</t>
  </si>
  <si>
    <t>48'</t>
  </si>
  <si>
    <t>41'</t>
  </si>
  <si>
    <t>50'</t>
  </si>
  <si>
    <t>39'-9"</t>
  </si>
  <si>
    <t>52'-1"</t>
  </si>
  <si>
    <t>38'-8"</t>
  </si>
  <si>
    <t>53'-10"</t>
  </si>
  <si>
    <t>37'</t>
  </si>
  <si>
    <t>54'-6"</t>
  </si>
  <si>
    <t>35'-8"</t>
  </si>
  <si>
    <t>54'-9"</t>
  </si>
  <si>
    <t>34'-3"</t>
  </si>
  <si>
    <t>54'-5"</t>
  </si>
  <si>
    <t>32'-3"</t>
  </si>
  <si>
    <t>53'-4"</t>
  </si>
  <si>
    <t>51'-11"</t>
  </si>
  <si>
    <t>49'-11"</t>
  </si>
  <si>
    <t>23'-5"</t>
  </si>
  <si>
    <t>47'-10"</t>
  </si>
  <si>
    <t>21'-10"</t>
  </si>
  <si>
    <t>46'-8"</t>
  </si>
  <si>
    <t>21'-2"</t>
  </si>
  <si>
    <t>20'-8"</t>
  </si>
  <si>
    <t>41'-4"</t>
  </si>
  <si>
    <t>22'-3"</t>
  </si>
  <si>
    <t>36'</t>
  </si>
  <si>
    <t>26'-2“</t>
  </si>
  <si>
    <t>33'-6"</t>
  </si>
  <si>
    <t>28'-5“</t>
  </si>
  <si>
    <t>31'</t>
  </si>
  <si>
    <t>30'-9"</t>
  </si>
  <si>
    <t>28'</t>
  </si>
  <si>
    <t>32'-2"</t>
  </si>
  <si>
    <t>29'-6"</t>
  </si>
  <si>
    <t>33'-2"</t>
  </si>
  <si>
    <t>B(in)</t>
  </si>
  <si>
    <t>A(in)</t>
  </si>
  <si>
    <t>A(m)</t>
  </si>
  <si>
    <t>B(m)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</si>
</sst>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Sheet1!$B$2:$B$46</c:f>
              <c:numCache>
                <c:formatCode>General</c:formatCode>
                <c:ptCount val="45"/>
                <c:pt idx="0">
                  <c:v>575.50737900000001</c:v>
                </c:pt>
                <c:pt idx="1">
                  <c:v>575.29328699999996</c:v>
                </c:pt>
                <c:pt idx="2">
                  <c:v>575.07919500000003</c:v>
                </c:pt>
                <c:pt idx="3">
                  <c:v>574.86510299999998</c:v>
                </c:pt>
                <c:pt idx="4">
                  <c:v>574.73671200000001</c:v>
                </c:pt>
                <c:pt idx="5">
                  <c:v>601.60207200000002</c:v>
                </c:pt>
                <c:pt idx="6">
                  <c:v>602.37035500000002</c:v>
                </c:pt>
                <c:pt idx="7">
                  <c:v>638.37035500000002</c:v>
                </c:pt>
                <c:pt idx="8">
                  <c:v>674.37035500000002</c:v>
                </c:pt>
                <c:pt idx="9">
                  <c:v>710.37035500000002</c:v>
                </c:pt>
                <c:pt idx="10">
                  <c:v>729.26271599999995</c:v>
                </c:pt>
                <c:pt idx="11">
                  <c:v>746.37035500000002</c:v>
                </c:pt>
                <c:pt idx="12">
                  <c:v>753.84703400000001</c:v>
                </c:pt>
                <c:pt idx="13">
                  <c:v>782.37035500000002</c:v>
                </c:pt>
                <c:pt idx="14">
                  <c:v>788.61507300000005</c:v>
                </c:pt>
                <c:pt idx="15">
                  <c:v>818.37035500000002</c:v>
                </c:pt>
                <c:pt idx="16">
                  <c:v>854.37035500000002</c:v>
                </c:pt>
                <c:pt idx="17">
                  <c:v>890.37035500000002</c:v>
                </c:pt>
                <c:pt idx="18">
                  <c:v>926.37035500000002</c:v>
                </c:pt>
                <c:pt idx="19">
                  <c:v>962.37035500000002</c:v>
                </c:pt>
                <c:pt idx="20">
                  <c:v>998.37035500000002</c:v>
                </c:pt>
                <c:pt idx="21">
                  <c:v>1025.038671</c:v>
                </c:pt>
                <c:pt idx="22">
                  <c:v>1034.370355</c:v>
                </c:pt>
                <c:pt idx="23">
                  <c:v>1050.4671989999999</c:v>
                </c:pt>
                <c:pt idx="24">
                  <c:v>1056.4926210000001</c:v>
                </c:pt>
                <c:pt idx="25">
                  <c:v>1055.296623</c:v>
                </c:pt>
                <c:pt idx="26">
                  <c:v>1046.8805910000001</c:v>
                </c:pt>
                <c:pt idx="27">
                  <c:v>1034.370355</c:v>
                </c:pt>
                <c:pt idx="28">
                  <c:v>1021.100478</c:v>
                </c:pt>
                <c:pt idx="29">
                  <c:v>998.37035500000002</c:v>
                </c:pt>
                <c:pt idx="30">
                  <c:v>962.37035500000002</c:v>
                </c:pt>
                <c:pt idx="31">
                  <c:v>926.37035500000002</c:v>
                </c:pt>
                <c:pt idx="32">
                  <c:v>890.37035500000002</c:v>
                </c:pt>
                <c:pt idx="33">
                  <c:v>854.37035500000002</c:v>
                </c:pt>
                <c:pt idx="34">
                  <c:v>818.37035500000002</c:v>
                </c:pt>
                <c:pt idx="35">
                  <c:v>782.37035500000002</c:v>
                </c:pt>
                <c:pt idx="36">
                  <c:v>746.37035500000002</c:v>
                </c:pt>
                <c:pt idx="37">
                  <c:v>710.37035500000002</c:v>
                </c:pt>
                <c:pt idx="38">
                  <c:v>674.37035500000002</c:v>
                </c:pt>
                <c:pt idx="39">
                  <c:v>638.37035500000002</c:v>
                </c:pt>
                <c:pt idx="40">
                  <c:v>622.63265999999999</c:v>
                </c:pt>
                <c:pt idx="41">
                  <c:v>602.37035500000002</c:v>
                </c:pt>
                <c:pt idx="42">
                  <c:v>590.03663500000005</c:v>
                </c:pt>
                <c:pt idx="43">
                  <c:v>577.20338200000003</c:v>
                </c:pt>
                <c:pt idx="44">
                  <c:v>575.50737900000001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528</c:v>
                </c:pt>
                <c:pt idx="1">
                  <c:v>492</c:v>
                </c:pt>
                <c:pt idx="2">
                  <c:v>456</c:v>
                </c:pt>
                <c:pt idx="3">
                  <c:v>420</c:v>
                </c:pt>
                <c:pt idx="4">
                  <c:v>384</c:v>
                </c:pt>
                <c:pt idx="5">
                  <c:v>348</c:v>
                </c:pt>
                <c:pt idx="6">
                  <c:v>347.297776</c:v>
                </c:pt>
                <c:pt idx="7">
                  <c:v>319.90868899999998</c:v>
                </c:pt>
                <c:pt idx="8">
                  <c:v>319.49372199999999</c:v>
                </c:pt>
                <c:pt idx="9">
                  <c:v>330.52020700000003</c:v>
                </c:pt>
                <c:pt idx="10">
                  <c:v>348</c:v>
                </c:pt>
                <c:pt idx="11">
                  <c:v>371.451143</c:v>
                </c:pt>
                <c:pt idx="12">
                  <c:v>384</c:v>
                </c:pt>
                <c:pt idx="13">
                  <c:v>415.77078899999998</c:v>
                </c:pt>
                <c:pt idx="14">
                  <c:v>420</c:v>
                </c:pt>
                <c:pt idx="15">
                  <c:v>432.65808600000003</c:v>
                </c:pt>
                <c:pt idx="16">
                  <c:v>435.77608400000003</c:v>
                </c:pt>
                <c:pt idx="17">
                  <c:v>435.80958399999997</c:v>
                </c:pt>
                <c:pt idx="18">
                  <c:v>435.84308399999998</c:v>
                </c:pt>
                <c:pt idx="19">
                  <c:v>435.87658399999998</c:v>
                </c:pt>
                <c:pt idx="20">
                  <c:v>436.487551</c:v>
                </c:pt>
                <c:pt idx="21">
                  <c:v>456</c:v>
                </c:pt>
                <c:pt idx="22">
                  <c:v>466.69144299999999</c:v>
                </c:pt>
                <c:pt idx="23">
                  <c:v>492</c:v>
                </c:pt>
                <c:pt idx="24">
                  <c:v>528</c:v>
                </c:pt>
                <c:pt idx="25">
                  <c:v>564</c:v>
                </c:pt>
                <c:pt idx="26">
                  <c:v>600</c:v>
                </c:pt>
                <c:pt idx="27">
                  <c:v>622.98692000000005</c:v>
                </c:pt>
                <c:pt idx="28">
                  <c:v>636</c:v>
                </c:pt>
                <c:pt idx="29">
                  <c:v>647.89931000000001</c:v>
                </c:pt>
                <c:pt idx="30">
                  <c:v>655.56991100000005</c:v>
                </c:pt>
                <c:pt idx="31">
                  <c:v>656.54112299999997</c:v>
                </c:pt>
                <c:pt idx="32">
                  <c:v>656.50762299999997</c:v>
                </c:pt>
                <c:pt idx="33">
                  <c:v>656.47412299999996</c:v>
                </c:pt>
                <c:pt idx="34">
                  <c:v>656.44062299999996</c:v>
                </c:pt>
                <c:pt idx="35">
                  <c:v>656.40712299999996</c:v>
                </c:pt>
                <c:pt idx="36">
                  <c:v>656.37362299999995</c:v>
                </c:pt>
                <c:pt idx="37">
                  <c:v>656.34012299999995</c:v>
                </c:pt>
                <c:pt idx="38">
                  <c:v>655.63560099999995</c:v>
                </c:pt>
                <c:pt idx="39">
                  <c:v>645.26788899999997</c:v>
                </c:pt>
                <c:pt idx="40">
                  <c:v>636</c:v>
                </c:pt>
                <c:pt idx="41">
                  <c:v>617.56576600000005</c:v>
                </c:pt>
                <c:pt idx="42">
                  <c:v>600</c:v>
                </c:pt>
                <c:pt idx="43">
                  <c:v>564</c:v>
                </c:pt>
                <c:pt idx="44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C37-B691-E1ACFC0A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5791"/>
        <c:axId val="833507231"/>
      </c:scatterChart>
      <c:valAx>
        <c:axId val="8335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7231"/>
        <c:crosses val="autoZero"/>
        <c:crossBetween val="midCat"/>
      </c:valAx>
      <c:valAx>
        <c:axId val="8335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Sheet1!$D$50:$D$94</c:f>
              <c:numCache>
                <c:formatCode>General</c:formatCode>
                <c:ptCount val="45"/>
                <c:pt idx="0">
                  <c:v>330</c:v>
                </c:pt>
                <c:pt idx="1">
                  <c:v>289</c:v>
                </c:pt>
                <c:pt idx="2">
                  <c:v>275</c:v>
                </c:pt>
                <c:pt idx="3">
                  <c:v>247</c:v>
                </c:pt>
                <c:pt idx="4">
                  <c:v>223</c:v>
                </c:pt>
                <c:pt idx="5">
                  <c:v>186</c:v>
                </c:pt>
                <c:pt idx="6">
                  <c:v>158</c:v>
                </c:pt>
                <c:pt idx="7">
                  <c:v>156</c:v>
                </c:pt>
                <c:pt idx="8">
                  <c:v>155</c:v>
                </c:pt>
                <c:pt idx="9">
                  <c:v>175</c:v>
                </c:pt>
                <c:pt idx="10">
                  <c:v>210</c:v>
                </c:pt>
                <c:pt idx="11">
                  <c:v>245</c:v>
                </c:pt>
                <c:pt idx="12">
                  <c:v>280</c:v>
                </c:pt>
                <c:pt idx="13">
                  <c:v>315</c:v>
                </c:pt>
                <c:pt idx="14">
                  <c:v>350</c:v>
                </c:pt>
                <c:pt idx="15">
                  <c:v>388</c:v>
                </c:pt>
                <c:pt idx="16">
                  <c:v>410</c:v>
                </c:pt>
                <c:pt idx="17">
                  <c:v>431</c:v>
                </c:pt>
                <c:pt idx="18">
                  <c:v>445</c:v>
                </c:pt>
                <c:pt idx="19">
                  <c:v>465</c:v>
                </c:pt>
                <c:pt idx="20">
                  <c:v>479</c:v>
                </c:pt>
                <c:pt idx="21">
                  <c:v>494</c:v>
                </c:pt>
                <c:pt idx="22">
                  <c:v>512</c:v>
                </c:pt>
                <c:pt idx="23">
                  <c:v>532</c:v>
                </c:pt>
                <c:pt idx="24">
                  <c:v>553</c:v>
                </c:pt>
                <c:pt idx="25">
                  <c:v>576</c:v>
                </c:pt>
                <c:pt idx="26">
                  <c:v>600</c:v>
                </c:pt>
                <c:pt idx="27">
                  <c:v>625</c:v>
                </c:pt>
                <c:pt idx="28">
                  <c:v>646</c:v>
                </c:pt>
                <c:pt idx="29">
                  <c:v>654</c:v>
                </c:pt>
                <c:pt idx="30">
                  <c:v>657</c:v>
                </c:pt>
                <c:pt idx="31">
                  <c:v>653</c:v>
                </c:pt>
                <c:pt idx="32">
                  <c:v>640</c:v>
                </c:pt>
                <c:pt idx="33">
                  <c:v>623</c:v>
                </c:pt>
                <c:pt idx="34">
                  <c:v>599</c:v>
                </c:pt>
                <c:pt idx="35">
                  <c:v>574</c:v>
                </c:pt>
                <c:pt idx="36">
                  <c:v>560</c:v>
                </c:pt>
                <c:pt idx="37">
                  <c:v>529</c:v>
                </c:pt>
                <c:pt idx="38">
                  <c:v>496</c:v>
                </c:pt>
                <c:pt idx="39">
                  <c:v>464</c:v>
                </c:pt>
                <c:pt idx="40">
                  <c:v>432</c:v>
                </c:pt>
                <c:pt idx="41">
                  <c:v>402</c:v>
                </c:pt>
                <c:pt idx="42">
                  <c:v>372</c:v>
                </c:pt>
                <c:pt idx="43">
                  <c:v>336</c:v>
                </c:pt>
                <c:pt idx="44">
                  <c:v>354</c:v>
                </c:pt>
              </c:numCache>
            </c:numRef>
          </c:xVal>
          <c:yVal>
            <c:numRef>
              <c:f>Sheet1!$E$50:$E$94</c:f>
              <c:numCache>
                <c:formatCode>General</c:formatCode>
                <c:ptCount val="45"/>
                <c:pt idx="0">
                  <c:v>389</c:v>
                </c:pt>
                <c:pt idx="1">
                  <c:v>399</c:v>
                </c:pt>
                <c:pt idx="2">
                  <c:v>401</c:v>
                </c:pt>
                <c:pt idx="3">
                  <c:v>410</c:v>
                </c:pt>
                <c:pt idx="4">
                  <c:v>422</c:v>
                </c:pt>
                <c:pt idx="5">
                  <c:v>455</c:v>
                </c:pt>
                <c:pt idx="6">
                  <c:v>490</c:v>
                </c:pt>
                <c:pt idx="7">
                  <c:v>530</c:v>
                </c:pt>
                <c:pt idx="8">
                  <c:v>531</c:v>
                </c:pt>
                <c:pt idx="9">
                  <c:v>566</c:v>
                </c:pt>
                <c:pt idx="10">
                  <c:v>578</c:v>
                </c:pt>
                <c:pt idx="11">
                  <c:v>591</c:v>
                </c:pt>
                <c:pt idx="12">
                  <c:v>606</c:v>
                </c:pt>
                <c:pt idx="13">
                  <c:v>623</c:v>
                </c:pt>
                <c:pt idx="14">
                  <c:v>641</c:v>
                </c:pt>
                <c:pt idx="15">
                  <c:v>650</c:v>
                </c:pt>
                <c:pt idx="16">
                  <c:v>651</c:v>
                </c:pt>
                <c:pt idx="17">
                  <c:v>647</c:v>
                </c:pt>
                <c:pt idx="18">
                  <c:v>641</c:v>
                </c:pt>
                <c:pt idx="19">
                  <c:v>621</c:v>
                </c:pt>
                <c:pt idx="20">
                  <c:v>597</c:v>
                </c:pt>
                <c:pt idx="21">
                  <c:v>573</c:v>
                </c:pt>
                <c:pt idx="22">
                  <c:v>550</c:v>
                </c:pt>
                <c:pt idx="23">
                  <c:v>529</c:v>
                </c:pt>
                <c:pt idx="24">
                  <c:v>509</c:v>
                </c:pt>
                <c:pt idx="25">
                  <c:v>492</c:v>
                </c:pt>
                <c:pt idx="26">
                  <c:v>477</c:v>
                </c:pt>
                <c:pt idx="27">
                  <c:v>464</c:v>
                </c:pt>
                <c:pt idx="28">
                  <c:v>444</c:v>
                </c:pt>
                <c:pt idx="29">
                  <c:v>428</c:v>
                </c:pt>
                <c:pt idx="30">
                  <c:v>411</c:v>
                </c:pt>
                <c:pt idx="31">
                  <c:v>387</c:v>
                </c:pt>
                <c:pt idx="32">
                  <c:v>350</c:v>
                </c:pt>
                <c:pt idx="33">
                  <c:v>315</c:v>
                </c:pt>
                <c:pt idx="34">
                  <c:v>281</c:v>
                </c:pt>
                <c:pt idx="35">
                  <c:v>262</c:v>
                </c:pt>
                <c:pt idx="36">
                  <c:v>254</c:v>
                </c:pt>
                <c:pt idx="37">
                  <c:v>248</c:v>
                </c:pt>
                <c:pt idx="38">
                  <c:v>267</c:v>
                </c:pt>
                <c:pt idx="39">
                  <c:v>289</c:v>
                </c:pt>
                <c:pt idx="40">
                  <c:v>314</c:v>
                </c:pt>
                <c:pt idx="41">
                  <c:v>341</c:v>
                </c:pt>
                <c:pt idx="42">
                  <c:v>369</c:v>
                </c:pt>
                <c:pt idx="43">
                  <c:v>386</c:v>
                </c:pt>
                <c:pt idx="44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0-4291-BE2A-ED4539B1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25407"/>
        <c:axId val="891473823"/>
      </c:scatterChart>
      <c:valAx>
        <c:axId val="189732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73823"/>
        <c:crosses val="autoZero"/>
        <c:crossBetween val="midCat"/>
      </c:valAx>
      <c:valAx>
        <c:axId val="8914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2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463546</xdr:colOff>
      <xdr:row>1</xdr:row>
      <xdr:rowOff>63501</xdr:rowOff>
    </xdr:from>
    <xdr:to>
      <xdr:col>16</xdr:col>
      <xdr:colOff>574524</xdr:colOff>
      <xdr:row>21</xdr:row>
      <xdr:rowOff>119530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977D7-43C9-6841-C732-CCB4261EB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602627</xdr:colOff>
      <xdr:row>52</xdr:row>
      <xdr:rowOff>134471</xdr:rowOff>
    </xdr:from>
    <xdr:to>
      <xdr:col>17</xdr:col>
      <xdr:colOff>288862</xdr:colOff>
      <xdr:row>79</xdr:row>
      <xdr:rowOff>24901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7C126-DF62-B3E8-962F-FF80085F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1391-4DB6-449F-AD8C-5E6D6ADA46C0}">
  <dimension ref="A2:I94"/>
  <sheetViews>
    <sheetView tabSelected="1" zoomScale="85" zoomScaleNormal="85" workbookViewId="0">
      <selection activeCell="S24" sqref="S24"/>
    </sheetView>
  </sheetViews>
  <sheetFormatPr defaultRowHeight="14.35" x14ac:dyDescent="0.5"/>
  <cols>
    <col min="1" max="1" width="8.87890625" customWidth="1"/>
    <col min="4" max="4" width="7.3515625" customWidth="1"/>
    <col min="6" max="6" width="6.3515625" bestFit="1" customWidth="1"/>
    <col min="7" max="7" width="7.5859375" bestFit="1" customWidth="1"/>
    <col min="8" max="8" width="6.5859375" bestFit="1" customWidth="1"/>
  </cols>
  <sheetData>
    <row r="2" spans="1:6" x14ac:dyDescent="0.5">
      <c r="A2">
        <v>11</v>
      </c>
      <c r="B2">
        <v>575.50737900000001</v>
      </c>
      <c r="C2">
        <v>528</v>
      </c>
      <c r="E2" t="str">
        <f>TRUNC(B2/2.54/12)&amp;"' "&amp;ROUND(MOD(B2/2.54,12),0)&amp;""""</f>
        <v>18' 11"</v>
      </c>
      <c r="F2" t="str">
        <f>TRUNC(C2/2.54/12)&amp;"' "&amp;ROUND(MOD(C2/2.54,12),0)&amp;""""</f>
        <v>17' 4"</v>
      </c>
    </row>
    <row r="3" spans="1:6" x14ac:dyDescent="0.5">
      <c r="A3">
        <v>11</v>
      </c>
      <c r="B3">
        <v>575.29328699999996</v>
      </c>
      <c r="C3">
        <v>492</v>
      </c>
      <c r="E3" t="str">
        <f>TRUNC(B3/2.54/12)&amp;"' "&amp;ROUND(MOD(B3/2.54,12),0)&amp;""""</f>
        <v>18' 10"</v>
      </c>
      <c r="F3" t="str">
        <f t="shared" ref="F3:F46" si="0">TRUNC(C3/2.54/12)&amp;"' "&amp;ROUND(MOD(C3/2.54,12),0)&amp;""""</f>
        <v>16' 2"</v>
      </c>
    </row>
    <row r="4" spans="1:6" x14ac:dyDescent="0.5">
      <c r="A4">
        <v>11</v>
      </c>
      <c r="B4">
        <v>575.07919500000003</v>
      </c>
      <c r="C4">
        <v>456</v>
      </c>
      <c r="E4" t="str">
        <f t="shared" ref="E4:E14" si="1">TRUNC(B4/2.54/12)&amp;"' "&amp;ROUND(MOD(B4/2.54,12),0)&amp;""""</f>
        <v>18' 10"</v>
      </c>
      <c r="F4" t="str">
        <f t="shared" si="0"/>
        <v>14' 12"</v>
      </c>
    </row>
    <row r="5" spans="1:6" x14ac:dyDescent="0.5">
      <c r="A5">
        <v>11</v>
      </c>
      <c r="B5">
        <v>574.86510299999998</v>
      </c>
      <c r="C5">
        <v>420</v>
      </c>
      <c r="E5" t="str">
        <f t="shared" si="1"/>
        <v>18' 10"</v>
      </c>
      <c r="F5" t="str">
        <f t="shared" si="0"/>
        <v>13' 9"</v>
      </c>
    </row>
    <row r="6" spans="1:6" x14ac:dyDescent="0.5">
      <c r="A6">
        <v>11</v>
      </c>
      <c r="B6">
        <v>574.73671200000001</v>
      </c>
      <c r="C6">
        <v>384</v>
      </c>
      <c r="E6" t="str">
        <f t="shared" si="1"/>
        <v>18' 10"</v>
      </c>
      <c r="F6" t="str">
        <f t="shared" si="0"/>
        <v>12' 7"</v>
      </c>
    </row>
    <row r="7" spans="1:6" x14ac:dyDescent="0.5">
      <c r="A7">
        <v>11</v>
      </c>
      <c r="B7">
        <v>601.60207200000002</v>
      </c>
      <c r="C7">
        <v>348</v>
      </c>
      <c r="E7" t="str">
        <f t="shared" si="1"/>
        <v>19' 9"</v>
      </c>
      <c r="F7" t="str">
        <f t="shared" si="0"/>
        <v>11' 5"</v>
      </c>
    </row>
    <row r="8" spans="1:6" x14ac:dyDescent="0.5">
      <c r="A8">
        <v>11</v>
      </c>
      <c r="B8">
        <v>602.37035500000002</v>
      </c>
      <c r="C8">
        <v>347.297776</v>
      </c>
      <c r="E8" t="str">
        <f t="shared" si="1"/>
        <v>19' 9"</v>
      </c>
      <c r="F8" t="str">
        <f t="shared" si="0"/>
        <v>11' 5"</v>
      </c>
    </row>
    <row r="9" spans="1:6" x14ac:dyDescent="0.5">
      <c r="A9">
        <v>11</v>
      </c>
      <c r="B9">
        <v>638.37035500000002</v>
      </c>
      <c r="C9">
        <v>319.90868899999998</v>
      </c>
      <c r="E9" t="str">
        <f t="shared" si="1"/>
        <v>20' 11"</v>
      </c>
      <c r="F9" t="str">
        <f t="shared" si="0"/>
        <v>10' 6"</v>
      </c>
    </row>
    <row r="10" spans="1:6" x14ac:dyDescent="0.5">
      <c r="A10">
        <v>11</v>
      </c>
      <c r="B10">
        <v>674.37035500000002</v>
      </c>
      <c r="C10">
        <v>319.49372199999999</v>
      </c>
      <c r="E10" t="str">
        <f t="shared" si="1"/>
        <v>22' 2"</v>
      </c>
      <c r="F10" t="str">
        <f t="shared" si="0"/>
        <v>10' 6"</v>
      </c>
    </row>
    <row r="11" spans="1:6" x14ac:dyDescent="0.5">
      <c r="A11">
        <v>11</v>
      </c>
      <c r="B11">
        <v>710.37035500000002</v>
      </c>
      <c r="C11">
        <v>330.52020700000003</v>
      </c>
      <c r="E11" t="str">
        <f t="shared" si="1"/>
        <v>23' 4"</v>
      </c>
      <c r="F11" t="str">
        <f t="shared" si="0"/>
        <v>10' 10"</v>
      </c>
    </row>
    <row r="12" spans="1:6" x14ac:dyDescent="0.5">
      <c r="A12">
        <v>11</v>
      </c>
      <c r="B12">
        <v>729.26271599999995</v>
      </c>
      <c r="C12">
        <v>348</v>
      </c>
      <c r="E12" t="str">
        <f t="shared" si="1"/>
        <v>23' 11"</v>
      </c>
      <c r="F12" t="str">
        <f t="shared" si="0"/>
        <v>11' 5"</v>
      </c>
    </row>
    <row r="13" spans="1:6" x14ac:dyDescent="0.5">
      <c r="A13">
        <v>11</v>
      </c>
      <c r="B13">
        <v>746.37035500000002</v>
      </c>
      <c r="C13">
        <v>371.451143</v>
      </c>
      <c r="E13" t="str">
        <f t="shared" si="1"/>
        <v>24' 6"</v>
      </c>
      <c r="F13" t="str">
        <f t="shared" si="0"/>
        <v>12' 2"</v>
      </c>
    </row>
    <row r="14" spans="1:6" x14ac:dyDescent="0.5">
      <c r="A14">
        <v>11</v>
      </c>
      <c r="B14">
        <v>753.84703400000001</v>
      </c>
      <c r="C14">
        <v>384</v>
      </c>
      <c r="E14" t="str">
        <f t="shared" si="1"/>
        <v>24' 9"</v>
      </c>
      <c r="F14" t="str">
        <f t="shared" si="0"/>
        <v>12' 7"</v>
      </c>
    </row>
    <row r="15" spans="1:6" x14ac:dyDescent="0.5">
      <c r="A15">
        <v>11</v>
      </c>
      <c r="B15">
        <v>782.37035500000002</v>
      </c>
      <c r="C15">
        <v>415.77078899999998</v>
      </c>
      <c r="E15" t="str">
        <f>TRUNC(B15/2.54/12)&amp;"' "&amp;ROUND(MOD(B15/2.54,12),0)&amp;""""</f>
        <v>25' 8"</v>
      </c>
      <c r="F15" t="str">
        <f t="shared" si="0"/>
        <v>13' 8"</v>
      </c>
    </row>
    <row r="16" spans="1:6" x14ac:dyDescent="0.5">
      <c r="A16">
        <v>11</v>
      </c>
      <c r="B16">
        <v>788.61507300000005</v>
      </c>
      <c r="C16">
        <v>420</v>
      </c>
      <c r="E16" t="str">
        <f>TRUNC(B16/2.54/12)&amp;"' "&amp;ROUND(MOD(B16/2.54,12),0)&amp;""""</f>
        <v>25' 10"</v>
      </c>
      <c r="F16" t="str">
        <f t="shared" si="0"/>
        <v>13' 9"</v>
      </c>
    </row>
    <row r="17" spans="1:6" x14ac:dyDescent="0.5">
      <c r="A17">
        <v>11</v>
      </c>
      <c r="B17">
        <v>818.37035500000002</v>
      </c>
      <c r="C17">
        <v>432.65808600000003</v>
      </c>
      <c r="E17" t="str">
        <f t="shared" ref="E17:E25" si="2">TRUNC(B17/2.54/12)&amp;"' "&amp;ROUND(MOD(B17/2.54,12),0)&amp;""""</f>
        <v>26' 10"</v>
      </c>
      <c r="F17" t="str">
        <f t="shared" si="0"/>
        <v>14' 2"</v>
      </c>
    </row>
    <row r="18" spans="1:6" x14ac:dyDescent="0.5">
      <c r="A18">
        <v>11</v>
      </c>
      <c r="B18">
        <v>854.37035500000002</v>
      </c>
      <c r="C18">
        <v>435.77608400000003</v>
      </c>
      <c r="E18" t="str">
        <f t="shared" si="2"/>
        <v>28' 0"</v>
      </c>
      <c r="F18" t="str">
        <f t="shared" si="0"/>
        <v>14' 4"</v>
      </c>
    </row>
    <row r="19" spans="1:6" x14ac:dyDescent="0.5">
      <c r="A19">
        <v>11</v>
      </c>
      <c r="B19">
        <v>890.37035500000002</v>
      </c>
      <c r="C19">
        <v>435.80958399999997</v>
      </c>
      <c r="E19" t="str">
        <f t="shared" si="2"/>
        <v>29' 3"</v>
      </c>
      <c r="F19" t="str">
        <f t="shared" si="0"/>
        <v>14' 4"</v>
      </c>
    </row>
    <row r="20" spans="1:6" x14ac:dyDescent="0.5">
      <c r="A20">
        <v>11</v>
      </c>
      <c r="B20">
        <v>926.37035500000002</v>
      </c>
      <c r="C20">
        <v>435.84308399999998</v>
      </c>
      <c r="E20" t="str">
        <f t="shared" si="2"/>
        <v>30' 5"</v>
      </c>
      <c r="F20" t="str">
        <f t="shared" si="0"/>
        <v>14' 4"</v>
      </c>
    </row>
    <row r="21" spans="1:6" x14ac:dyDescent="0.5">
      <c r="A21">
        <v>11</v>
      </c>
      <c r="B21">
        <v>962.37035500000002</v>
      </c>
      <c r="C21">
        <v>435.87658399999998</v>
      </c>
      <c r="E21" t="str">
        <f t="shared" si="2"/>
        <v>31' 7"</v>
      </c>
      <c r="F21" t="str">
        <f t="shared" si="0"/>
        <v>14' 4"</v>
      </c>
    </row>
    <row r="22" spans="1:6" x14ac:dyDescent="0.5">
      <c r="A22">
        <v>11</v>
      </c>
      <c r="B22">
        <v>998.37035500000002</v>
      </c>
      <c r="C22">
        <v>436.487551</v>
      </c>
      <c r="E22" t="str">
        <f t="shared" si="2"/>
        <v>32' 9"</v>
      </c>
      <c r="F22" t="str">
        <f t="shared" si="0"/>
        <v>14' 4"</v>
      </c>
    </row>
    <row r="23" spans="1:6" x14ac:dyDescent="0.5">
      <c r="A23">
        <v>11</v>
      </c>
      <c r="B23">
        <v>1025.038671</v>
      </c>
      <c r="C23">
        <v>456</v>
      </c>
      <c r="E23" t="str">
        <f t="shared" si="2"/>
        <v>33' 8"</v>
      </c>
      <c r="F23" t="str">
        <f t="shared" si="0"/>
        <v>14' 12"</v>
      </c>
    </row>
    <row r="24" spans="1:6" x14ac:dyDescent="0.5">
      <c r="A24">
        <v>11</v>
      </c>
      <c r="B24">
        <v>1034.370355</v>
      </c>
      <c r="C24">
        <v>466.69144299999999</v>
      </c>
      <c r="E24" t="str">
        <f t="shared" si="2"/>
        <v>33' 11"</v>
      </c>
      <c r="F24" t="str">
        <f t="shared" si="0"/>
        <v>15' 4"</v>
      </c>
    </row>
    <row r="25" spans="1:6" x14ac:dyDescent="0.5">
      <c r="A25">
        <v>11</v>
      </c>
      <c r="B25">
        <v>1050.4671989999999</v>
      </c>
      <c r="C25">
        <v>492</v>
      </c>
      <c r="E25" t="str">
        <f t="shared" si="2"/>
        <v>34' 6"</v>
      </c>
      <c r="F25" t="str">
        <f t="shared" si="0"/>
        <v>16' 2"</v>
      </c>
    </row>
    <row r="26" spans="1:6" x14ac:dyDescent="0.5">
      <c r="A26">
        <v>11</v>
      </c>
      <c r="B26">
        <v>1056.4926210000001</v>
      </c>
      <c r="C26">
        <v>528</v>
      </c>
      <c r="E26" t="str">
        <f>TRUNC(B26/2.54/12)&amp;"' "&amp;ROUND(MOD(B26/2.54,12),0)&amp;""""</f>
        <v>34' 8"</v>
      </c>
      <c r="F26" t="str">
        <f t="shared" si="0"/>
        <v>17' 4"</v>
      </c>
    </row>
    <row r="27" spans="1:6" x14ac:dyDescent="0.5">
      <c r="A27">
        <v>11</v>
      </c>
      <c r="B27">
        <v>1055.296623</v>
      </c>
      <c r="C27">
        <v>564</v>
      </c>
      <c r="E27" t="str">
        <f>TRUNC(B27/2.54/12)&amp;"' "&amp;ROUND(MOD(B27/2.54,12),0)&amp;""""</f>
        <v>34' 7"</v>
      </c>
      <c r="F27" t="str">
        <f t="shared" si="0"/>
        <v>18' 6"</v>
      </c>
    </row>
    <row r="28" spans="1:6" x14ac:dyDescent="0.5">
      <c r="A28">
        <v>11</v>
      </c>
      <c r="B28">
        <v>1046.8805910000001</v>
      </c>
      <c r="C28">
        <v>600</v>
      </c>
      <c r="E28" t="str">
        <f t="shared" ref="E28:E33" si="3">TRUNC(B28/2.54/12)&amp;"' "&amp;ROUND(MOD(B28/2.54,12),0)&amp;""""</f>
        <v>34' 4"</v>
      </c>
      <c r="F28" t="str">
        <f t="shared" si="0"/>
        <v>19' 8"</v>
      </c>
    </row>
    <row r="29" spans="1:6" x14ac:dyDescent="0.5">
      <c r="A29">
        <v>11</v>
      </c>
      <c r="B29">
        <v>1034.370355</v>
      </c>
      <c r="C29">
        <v>622.98692000000005</v>
      </c>
      <c r="E29" t="str">
        <f t="shared" si="3"/>
        <v>33' 11"</v>
      </c>
      <c r="F29" t="str">
        <f t="shared" si="0"/>
        <v>20' 5"</v>
      </c>
    </row>
    <row r="30" spans="1:6" x14ac:dyDescent="0.5">
      <c r="A30">
        <v>11</v>
      </c>
      <c r="B30">
        <v>1021.100478</v>
      </c>
      <c r="C30">
        <v>636</v>
      </c>
      <c r="E30" t="str">
        <f t="shared" si="3"/>
        <v>33' 6"</v>
      </c>
      <c r="F30" t="str">
        <f t="shared" si="0"/>
        <v>20' 10"</v>
      </c>
    </row>
    <row r="31" spans="1:6" x14ac:dyDescent="0.5">
      <c r="A31">
        <v>11</v>
      </c>
      <c r="B31">
        <v>998.37035500000002</v>
      </c>
      <c r="C31">
        <v>647.89931000000001</v>
      </c>
      <c r="E31" t="str">
        <f t="shared" si="3"/>
        <v>32' 9"</v>
      </c>
      <c r="F31" t="str">
        <f t="shared" si="0"/>
        <v>21' 3"</v>
      </c>
    </row>
    <row r="32" spans="1:6" x14ac:dyDescent="0.5">
      <c r="A32">
        <v>11</v>
      </c>
      <c r="B32">
        <v>962.37035500000002</v>
      </c>
      <c r="C32">
        <v>655.56991100000005</v>
      </c>
      <c r="E32" t="str">
        <f t="shared" si="3"/>
        <v>31' 7"</v>
      </c>
      <c r="F32" t="str">
        <f t="shared" si="0"/>
        <v>21' 6"</v>
      </c>
    </row>
    <row r="33" spans="1:9" x14ac:dyDescent="0.5">
      <c r="A33">
        <v>11</v>
      </c>
      <c r="B33">
        <v>926.37035500000002</v>
      </c>
      <c r="C33">
        <v>656.54112299999997</v>
      </c>
      <c r="E33" t="str">
        <f t="shared" si="3"/>
        <v>30' 5"</v>
      </c>
      <c r="F33" t="str">
        <f t="shared" si="0"/>
        <v>21' 6"</v>
      </c>
    </row>
    <row r="34" spans="1:9" x14ac:dyDescent="0.5">
      <c r="A34">
        <v>11</v>
      </c>
      <c r="B34">
        <v>890.37035500000002</v>
      </c>
      <c r="C34">
        <v>656.50762299999997</v>
      </c>
      <c r="E34" t="str">
        <f>TRUNC(B34/2.54/12)&amp;"' "&amp;ROUND(MOD(B34/2.54,12),0)&amp;""""</f>
        <v>29' 3"</v>
      </c>
      <c r="F34" t="str">
        <f t="shared" si="0"/>
        <v>21' 6"</v>
      </c>
    </row>
    <row r="35" spans="1:9" x14ac:dyDescent="0.5">
      <c r="A35">
        <v>11</v>
      </c>
      <c r="B35">
        <v>854.37035500000002</v>
      </c>
      <c r="C35">
        <v>656.47412299999996</v>
      </c>
      <c r="E35" t="str">
        <f>TRUNC(B35/2.54/12)&amp;"' "&amp;ROUND(MOD(B35/2.54,12),0)&amp;""""</f>
        <v>28' 0"</v>
      </c>
      <c r="F35" t="str">
        <f t="shared" si="0"/>
        <v>21' 6"</v>
      </c>
    </row>
    <row r="36" spans="1:9" x14ac:dyDescent="0.5">
      <c r="A36">
        <v>11</v>
      </c>
      <c r="B36">
        <v>818.37035500000002</v>
      </c>
      <c r="C36">
        <v>656.44062299999996</v>
      </c>
      <c r="E36" t="str">
        <f t="shared" ref="E36:E43" si="4">TRUNC(B36/2.54/12)&amp;"' "&amp;ROUND(MOD(B36/2.54,12),0)&amp;""""</f>
        <v>26' 10"</v>
      </c>
      <c r="F36" t="str">
        <f t="shared" si="0"/>
        <v>21' 6"</v>
      </c>
    </row>
    <row r="37" spans="1:9" x14ac:dyDescent="0.5">
      <c r="A37">
        <v>11</v>
      </c>
      <c r="B37">
        <v>782.37035500000002</v>
      </c>
      <c r="C37">
        <v>656.40712299999996</v>
      </c>
      <c r="E37" t="str">
        <f t="shared" si="4"/>
        <v>25' 8"</v>
      </c>
      <c r="F37" t="str">
        <f t="shared" si="0"/>
        <v>21' 6"</v>
      </c>
    </row>
    <row r="38" spans="1:9" x14ac:dyDescent="0.5">
      <c r="A38">
        <v>11</v>
      </c>
      <c r="B38">
        <v>746.37035500000002</v>
      </c>
      <c r="C38">
        <v>656.37362299999995</v>
      </c>
      <c r="E38" t="str">
        <f t="shared" si="4"/>
        <v>24' 6"</v>
      </c>
      <c r="F38" t="str">
        <f t="shared" si="0"/>
        <v>21' 6"</v>
      </c>
    </row>
    <row r="39" spans="1:9" x14ac:dyDescent="0.5">
      <c r="A39">
        <v>11</v>
      </c>
      <c r="B39">
        <v>710.37035500000002</v>
      </c>
      <c r="C39">
        <v>656.34012299999995</v>
      </c>
      <c r="E39" t="str">
        <f t="shared" si="4"/>
        <v>23' 4"</v>
      </c>
      <c r="F39" t="str">
        <f t="shared" si="0"/>
        <v>21' 6"</v>
      </c>
    </row>
    <row r="40" spans="1:9" x14ac:dyDescent="0.5">
      <c r="A40">
        <v>11</v>
      </c>
      <c r="B40">
        <v>674.37035500000002</v>
      </c>
      <c r="C40">
        <v>655.63560099999995</v>
      </c>
      <c r="E40" t="str">
        <f t="shared" si="4"/>
        <v>22' 2"</v>
      </c>
      <c r="F40" t="str">
        <f t="shared" si="0"/>
        <v>21' 6"</v>
      </c>
    </row>
    <row r="41" spans="1:9" x14ac:dyDescent="0.5">
      <c r="A41">
        <v>11</v>
      </c>
      <c r="B41">
        <v>638.37035500000002</v>
      </c>
      <c r="C41">
        <v>645.26788899999997</v>
      </c>
      <c r="E41" t="str">
        <f t="shared" si="4"/>
        <v>20' 11"</v>
      </c>
      <c r="F41" t="str">
        <f t="shared" si="0"/>
        <v>21' 2"</v>
      </c>
    </row>
    <row r="42" spans="1:9" x14ac:dyDescent="0.5">
      <c r="A42">
        <v>11</v>
      </c>
      <c r="B42">
        <v>622.63265999999999</v>
      </c>
      <c r="C42">
        <v>636</v>
      </c>
      <c r="E42" t="str">
        <f t="shared" si="4"/>
        <v>20' 5"</v>
      </c>
      <c r="F42" t="str">
        <f t="shared" si="0"/>
        <v>20' 10"</v>
      </c>
    </row>
    <row r="43" spans="1:9" x14ac:dyDescent="0.5">
      <c r="A43">
        <v>11</v>
      </c>
      <c r="B43">
        <v>602.37035500000002</v>
      </c>
      <c r="C43">
        <v>617.56576600000005</v>
      </c>
      <c r="E43" t="str">
        <f t="shared" si="4"/>
        <v>19' 9"</v>
      </c>
      <c r="F43" t="str">
        <f t="shared" si="0"/>
        <v>20' 3"</v>
      </c>
      <c r="I43" s="2"/>
    </row>
    <row r="44" spans="1:9" x14ac:dyDescent="0.5">
      <c r="A44">
        <v>11</v>
      </c>
      <c r="B44">
        <v>590.03663500000005</v>
      </c>
      <c r="C44">
        <v>600</v>
      </c>
      <c r="E44" t="str">
        <f>TRUNC(B44/2.54/12)&amp;"' "&amp;ROUND(MOD(B44/2.54,12),0)&amp;""""</f>
        <v>19' 4"</v>
      </c>
      <c r="F44" t="str">
        <f t="shared" si="0"/>
        <v>19' 8"</v>
      </c>
    </row>
    <row r="45" spans="1:9" x14ac:dyDescent="0.5">
      <c r="A45">
        <v>11</v>
      </c>
      <c r="B45">
        <v>577.20338200000003</v>
      </c>
      <c r="C45">
        <v>564</v>
      </c>
      <c r="E45" t="str">
        <f>TRUNC(B45/2.54/12)&amp;"' "&amp;ROUND(MOD(B45/2.54,12),0)&amp;""""</f>
        <v>18' 11"</v>
      </c>
      <c r="F45" t="str">
        <f t="shared" si="0"/>
        <v>18' 6"</v>
      </c>
    </row>
    <row r="46" spans="1:9" x14ac:dyDescent="0.5">
      <c r="A46">
        <v>11</v>
      </c>
      <c r="B46">
        <v>575.50737900000001</v>
      </c>
      <c r="C46">
        <v>528</v>
      </c>
      <c r="E46" t="str">
        <f t="shared" ref="E46" si="5">TRUNC(B46/2.54/12)&amp;"' "&amp;ROUND(MOD(B46/2.54,12),0)&amp;""""</f>
        <v>18' 11"</v>
      </c>
      <c r="F46" t="str">
        <f t="shared" si="0"/>
        <v>17' 4"</v>
      </c>
    </row>
    <row r="49" spans="1:9" x14ac:dyDescent="0.5">
      <c r="A49" t="s">
        <v>0</v>
      </c>
      <c r="B49" t="s">
        <v>1</v>
      </c>
      <c r="C49" t="s">
        <v>2</v>
      </c>
      <c r="D49" t="s">
        <v>88</v>
      </c>
      <c r="E49" t="s">
        <v>87</v>
      </c>
      <c r="F49" t="s">
        <v>89</v>
      </c>
      <c r="G49" t="s">
        <v>90</v>
      </c>
    </row>
    <row r="50" spans="1:9" x14ac:dyDescent="0.5">
      <c r="A50">
        <v>1</v>
      </c>
      <c r="B50" t="s">
        <v>3</v>
      </c>
      <c r="C50" t="s">
        <v>4</v>
      </c>
      <c r="D50" s="1">
        <v>330</v>
      </c>
      <c r="E50">
        <v>389</v>
      </c>
      <c r="F50">
        <f>CONVERT(D50,"in","m")</f>
        <v>8.3819999999999997</v>
      </c>
      <c r="G50">
        <f>CONVERT(E50,"in","m")</f>
        <v>9.8805999999999994</v>
      </c>
      <c r="H50" t="str">
        <f>INT(D50/12)&amp;"' "&amp;MOD(D50,12)&amp;""""</f>
        <v>27' 6"</v>
      </c>
      <c r="I50" t="str">
        <f>INT(E50/12)&amp;"' "&amp;MOD(E50,12)&amp;""""</f>
        <v>32' 5"</v>
      </c>
    </row>
    <row r="51" spans="1:9" x14ac:dyDescent="0.5">
      <c r="A51">
        <v>2</v>
      </c>
      <c r="B51" t="s">
        <v>5</v>
      </c>
      <c r="C51" t="s">
        <v>6</v>
      </c>
      <c r="D51">
        <v>289</v>
      </c>
      <c r="E51">
        <v>399</v>
      </c>
      <c r="F51">
        <f t="shared" ref="F51:G94" si="6">CONVERT(D51,"in","m")</f>
        <v>7.3406000000000002</v>
      </c>
      <c r="G51">
        <f t="shared" si="6"/>
        <v>10.134600000000001</v>
      </c>
      <c r="H51" t="str">
        <f t="shared" ref="H51:I94" si="7">INT(D51/12)&amp;"' "&amp;MOD(D51,12)&amp;""""</f>
        <v>24' 1"</v>
      </c>
      <c r="I51" t="str">
        <f t="shared" si="7"/>
        <v>33' 3"</v>
      </c>
    </row>
    <row r="52" spans="1:9" x14ac:dyDescent="0.5">
      <c r="A52">
        <v>3</v>
      </c>
      <c r="B52" t="s">
        <v>7</v>
      </c>
      <c r="C52" t="s">
        <v>8</v>
      </c>
      <c r="D52">
        <v>275</v>
      </c>
      <c r="E52">
        <v>401</v>
      </c>
      <c r="F52">
        <f t="shared" si="6"/>
        <v>6.9850000000000003</v>
      </c>
      <c r="G52">
        <f t="shared" si="6"/>
        <v>10.1854</v>
      </c>
      <c r="H52" t="str">
        <f t="shared" si="7"/>
        <v>22' 11"</v>
      </c>
      <c r="I52" t="str">
        <f t="shared" si="7"/>
        <v>33' 5"</v>
      </c>
    </row>
    <row r="53" spans="1:9" x14ac:dyDescent="0.5">
      <c r="A53">
        <v>4</v>
      </c>
      <c r="B53" t="s">
        <v>9</v>
      </c>
      <c r="C53" t="s">
        <v>10</v>
      </c>
      <c r="D53">
        <v>247</v>
      </c>
      <c r="E53">
        <v>410</v>
      </c>
      <c r="F53">
        <f t="shared" si="6"/>
        <v>6.2737999999999996</v>
      </c>
      <c r="G53">
        <f t="shared" si="6"/>
        <v>10.414</v>
      </c>
      <c r="H53" t="str">
        <f t="shared" si="7"/>
        <v>20' 7"</v>
      </c>
      <c r="I53" t="str">
        <f t="shared" si="7"/>
        <v>34' 2"</v>
      </c>
    </row>
    <row r="54" spans="1:9" x14ac:dyDescent="0.5">
      <c r="A54">
        <v>5</v>
      </c>
      <c r="B54" t="s">
        <v>11</v>
      </c>
      <c r="C54" t="s">
        <v>12</v>
      </c>
      <c r="D54">
        <v>223</v>
      </c>
      <c r="E54">
        <v>422</v>
      </c>
      <c r="F54">
        <f t="shared" si="6"/>
        <v>5.6642000000000001</v>
      </c>
      <c r="G54">
        <f t="shared" si="6"/>
        <v>10.7188</v>
      </c>
      <c r="H54" t="str">
        <f t="shared" si="7"/>
        <v>18' 7"</v>
      </c>
      <c r="I54" t="str">
        <f t="shared" si="7"/>
        <v>35' 2"</v>
      </c>
    </row>
    <row r="55" spans="1:9" x14ac:dyDescent="0.5">
      <c r="A55">
        <v>6</v>
      </c>
      <c r="B55" t="s">
        <v>13</v>
      </c>
      <c r="C55" t="s">
        <v>14</v>
      </c>
      <c r="D55">
        <v>186</v>
      </c>
      <c r="E55">
        <v>455</v>
      </c>
      <c r="F55">
        <f t="shared" si="6"/>
        <v>4.7244000000000002</v>
      </c>
      <c r="G55">
        <f t="shared" si="6"/>
        <v>11.557</v>
      </c>
      <c r="H55" t="str">
        <f t="shared" si="7"/>
        <v>15' 6"</v>
      </c>
      <c r="I55" t="str">
        <f t="shared" si="7"/>
        <v>37' 11"</v>
      </c>
    </row>
    <row r="56" spans="1:9" x14ac:dyDescent="0.5">
      <c r="A56">
        <v>7</v>
      </c>
      <c r="B56" t="s">
        <v>15</v>
      </c>
      <c r="C56" t="s">
        <v>16</v>
      </c>
      <c r="D56">
        <v>158</v>
      </c>
      <c r="E56">
        <v>490</v>
      </c>
      <c r="F56">
        <f t="shared" si="6"/>
        <v>4.0132000000000003</v>
      </c>
      <c r="G56">
        <f t="shared" si="6"/>
        <v>12.446</v>
      </c>
      <c r="H56" t="str">
        <f t="shared" si="7"/>
        <v>13' 2"</v>
      </c>
      <c r="I56" t="str">
        <f t="shared" si="7"/>
        <v>40' 10"</v>
      </c>
    </row>
    <row r="57" spans="1:9" x14ac:dyDescent="0.5">
      <c r="A57">
        <v>8</v>
      </c>
      <c r="B57" t="s">
        <v>17</v>
      </c>
      <c r="C57" t="s">
        <v>18</v>
      </c>
      <c r="D57">
        <v>156</v>
      </c>
      <c r="E57">
        <v>530</v>
      </c>
      <c r="F57">
        <f t="shared" si="6"/>
        <v>3.9624000000000001</v>
      </c>
      <c r="G57">
        <f t="shared" si="6"/>
        <v>13.462</v>
      </c>
      <c r="H57" t="str">
        <f t="shared" si="7"/>
        <v>13' 0"</v>
      </c>
      <c r="I57" t="str">
        <f t="shared" si="7"/>
        <v>44' 2"</v>
      </c>
    </row>
    <row r="58" spans="1:9" x14ac:dyDescent="0.5">
      <c r="A58">
        <v>9</v>
      </c>
      <c r="B58" t="s">
        <v>19</v>
      </c>
      <c r="C58" t="s">
        <v>20</v>
      </c>
      <c r="D58">
        <v>155</v>
      </c>
      <c r="E58">
        <v>531</v>
      </c>
      <c r="F58">
        <f t="shared" si="6"/>
        <v>3.9369999999999998</v>
      </c>
      <c r="G58">
        <f t="shared" si="6"/>
        <v>13.487399999999999</v>
      </c>
      <c r="H58" t="str">
        <f t="shared" si="7"/>
        <v>12' 11"</v>
      </c>
      <c r="I58" t="str">
        <f t="shared" si="7"/>
        <v>44' 3"</v>
      </c>
    </row>
    <row r="59" spans="1:9" x14ac:dyDescent="0.5">
      <c r="A59">
        <v>10</v>
      </c>
      <c r="B59" t="s">
        <v>21</v>
      </c>
      <c r="C59" t="s">
        <v>22</v>
      </c>
      <c r="D59">
        <v>175</v>
      </c>
      <c r="E59">
        <v>566</v>
      </c>
      <c r="F59">
        <f t="shared" si="6"/>
        <v>4.4450000000000003</v>
      </c>
      <c r="G59">
        <f t="shared" si="6"/>
        <v>14.3764</v>
      </c>
      <c r="H59" t="str">
        <f t="shared" si="7"/>
        <v>14' 7"</v>
      </c>
      <c r="I59" t="str">
        <f t="shared" si="7"/>
        <v>47' 2"</v>
      </c>
    </row>
    <row r="60" spans="1:9" x14ac:dyDescent="0.5">
      <c r="A60">
        <v>11</v>
      </c>
      <c r="B60" t="s">
        <v>23</v>
      </c>
      <c r="C60" t="s">
        <v>24</v>
      </c>
      <c r="D60">
        <v>210</v>
      </c>
      <c r="E60">
        <v>578</v>
      </c>
      <c r="F60">
        <f t="shared" si="6"/>
        <v>5.3339999999999996</v>
      </c>
      <c r="G60">
        <f t="shared" si="6"/>
        <v>14.6812</v>
      </c>
      <c r="H60" t="str">
        <f t="shared" si="7"/>
        <v>17' 6"</v>
      </c>
      <c r="I60" t="str">
        <f t="shared" si="7"/>
        <v>48' 2"</v>
      </c>
    </row>
    <row r="61" spans="1:9" x14ac:dyDescent="0.5">
      <c r="A61">
        <v>12</v>
      </c>
      <c r="B61" t="s">
        <v>25</v>
      </c>
      <c r="C61" t="s">
        <v>26</v>
      </c>
      <c r="D61">
        <v>245</v>
      </c>
      <c r="E61">
        <v>591</v>
      </c>
      <c r="F61">
        <f t="shared" si="6"/>
        <v>6.2229999999999999</v>
      </c>
      <c r="G61">
        <f t="shared" si="6"/>
        <v>15.0114</v>
      </c>
      <c r="H61" t="str">
        <f t="shared" si="7"/>
        <v>20' 5"</v>
      </c>
      <c r="I61" t="str">
        <f t="shared" si="7"/>
        <v>49' 3"</v>
      </c>
    </row>
    <row r="62" spans="1:9" x14ac:dyDescent="0.5">
      <c r="A62">
        <v>13</v>
      </c>
      <c r="B62" t="s">
        <v>27</v>
      </c>
      <c r="C62" t="s">
        <v>28</v>
      </c>
      <c r="D62">
        <v>280</v>
      </c>
      <c r="E62">
        <v>606</v>
      </c>
      <c r="F62">
        <f t="shared" si="6"/>
        <v>7.1120000000000001</v>
      </c>
      <c r="G62">
        <f t="shared" si="6"/>
        <v>15.3924</v>
      </c>
      <c r="H62" t="str">
        <f t="shared" si="7"/>
        <v>23' 4"</v>
      </c>
      <c r="I62" t="str">
        <f t="shared" si="7"/>
        <v>50' 6"</v>
      </c>
    </row>
    <row r="63" spans="1:9" x14ac:dyDescent="0.5">
      <c r="A63">
        <v>14</v>
      </c>
      <c r="B63" t="s">
        <v>29</v>
      </c>
      <c r="C63" t="s">
        <v>30</v>
      </c>
      <c r="D63">
        <v>315</v>
      </c>
      <c r="E63">
        <v>623</v>
      </c>
      <c r="F63">
        <f t="shared" si="6"/>
        <v>8.0009999999999994</v>
      </c>
      <c r="G63">
        <f t="shared" si="6"/>
        <v>15.824199999999999</v>
      </c>
      <c r="H63" t="str">
        <f t="shared" si="7"/>
        <v>26' 3"</v>
      </c>
      <c r="I63" t="str">
        <f t="shared" si="7"/>
        <v>51' 11"</v>
      </c>
    </row>
    <row r="64" spans="1:9" x14ac:dyDescent="0.5">
      <c r="A64">
        <v>15</v>
      </c>
      <c r="B64" t="s">
        <v>31</v>
      </c>
      <c r="C64" t="s">
        <v>32</v>
      </c>
      <c r="D64">
        <v>350</v>
      </c>
      <c r="E64">
        <v>641</v>
      </c>
      <c r="F64">
        <f t="shared" si="6"/>
        <v>8.89</v>
      </c>
      <c r="G64">
        <f t="shared" si="6"/>
        <v>16.281400000000001</v>
      </c>
      <c r="H64" t="str">
        <f t="shared" si="7"/>
        <v>29' 2"</v>
      </c>
      <c r="I64" t="str">
        <f t="shared" si="7"/>
        <v>53' 5"</v>
      </c>
    </row>
    <row r="65" spans="1:9" x14ac:dyDescent="0.5">
      <c r="A65">
        <v>16</v>
      </c>
      <c r="B65" t="s">
        <v>33</v>
      </c>
      <c r="C65" t="s">
        <v>34</v>
      </c>
      <c r="D65">
        <v>388</v>
      </c>
      <c r="E65">
        <v>650</v>
      </c>
      <c r="F65">
        <f t="shared" si="6"/>
        <v>9.8552</v>
      </c>
      <c r="G65">
        <f t="shared" si="6"/>
        <v>16.510000000000002</v>
      </c>
      <c r="H65" t="str">
        <f t="shared" si="7"/>
        <v>32' 4"</v>
      </c>
      <c r="I65" t="str">
        <f t="shared" si="7"/>
        <v>54' 2"</v>
      </c>
    </row>
    <row r="66" spans="1:9" x14ac:dyDescent="0.5">
      <c r="A66">
        <v>17</v>
      </c>
      <c r="B66" t="s">
        <v>10</v>
      </c>
      <c r="C66" t="s">
        <v>35</v>
      </c>
      <c r="D66">
        <v>410</v>
      </c>
      <c r="E66">
        <v>651</v>
      </c>
      <c r="F66">
        <f t="shared" si="6"/>
        <v>10.414</v>
      </c>
      <c r="G66">
        <f t="shared" si="6"/>
        <v>16.535399999999999</v>
      </c>
      <c r="H66" t="str">
        <f t="shared" si="7"/>
        <v>34' 2"</v>
      </c>
      <c r="I66" t="str">
        <f t="shared" si="7"/>
        <v>54' 3"</v>
      </c>
    </row>
    <row r="67" spans="1:9" x14ac:dyDescent="0.5">
      <c r="A67">
        <v>18</v>
      </c>
      <c r="B67" t="s">
        <v>36</v>
      </c>
      <c r="C67" t="s">
        <v>37</v>
      </c>
      <c r="D67">
        <v>431</v>
      </c>
      <c r="E67">
        <v>647</v>
      </c>
      <c r="F67">
        <f t="shared" si="6"/>
        <v>10.9474</v>
      </c>
      <c r="G67">
        <f t="shared" si="6"/>
        <v>16.433800000000002</v>
      </c>
      <c r="H67" t="str">
        <f t="shared" si="7"/>
        <v>35' 11"</v>
      </c>
      <c r="I67" t="str">
        <f t="shared" si="7"/>
        <v>53' 11"</v>
      </c>
    </row>
    <row r="68" spans="1:9" x14ac:dyDescent="0.5">
      <c r="A68">
        <v>19</v>
      </c>
      <c r="B68" t="s">
        <v>38</v>
      </c>
      <c r="C68" t="s">
        <v>39</v>
      </c>
      <c r="D68">
        <v>445</v>
      </c>
      <c r="E68">
        <v>641</v>
      </c>
      <c r="F68">
        <f t="shared" si="6"/>
        <v>11.303000000000001</v>
      </c>
      <c r="G68">
        <f t="shared" si="6"/>
        <v>16.281400000000001</v>
      </c>
      <c r="H68" t="str">
        <f t="shared" si="7"/>
        <v>37' 1"</v>
      </c>
      <c r="I68" t="str">
        <f t="shared" si="7"/>
        <v>53' 5"</v>
      </c>
    </row>
    <row r="69" spans="1:9" x14ac:dyDescent="0.5">
      <c r="A69">
        <v>20</v>
      </c>
      <c r="B69" t="s">
        <v>40</v>
      </c>
      <c r="C69" t="s">
        <v>41</v>
      </c>
      <c r="D69">
        <v>465</v>
      </c>
      <c r="E69">
        <v>621</v>
      </c>
      <c r="F69">
        <f t="shared" si="6"/>
        <v>11.811</v>
      </c>
      <c r="G69">
        <f t="shared" si="6"/>
        <v>15.773400000000001</v>
      </c>
      <c r="H69" t="str">
        <f t="shared" si="7"/>
        <v>38' 9"</v>
      </c>
      <c r="I69" t="str">
        <f t="shared" si="7"/>
        <v>51' 9"</v>
      </c>
    </row>
    <row r="70" spans="1:9" x14ac:dyDescent="0.5">
      <c r="A70">
        <v>21</v>
      </c>
      <c r="B70" t="s">
        <v>42</v>
      </c>
      <c r="C70" t="s">
        <v>43</v>
      </c>
      <c r="D70">
        <v>479</v>
      </c>
      <c r="E70">
        <v>597</v>
      </c>
      <c r="F70">
        <f t="shared" si="6"/>
        <v>12.166600000000001</v>
      </c>
      <c r="G70">
        <f t="shared" si="6"/>
        <v>15.1638</v>
      </c>
      <c r="H70" t="str">
        <f t="shared" si="7"/>
        <v>39' 11"</v>
      </c>
      <c r="I70" t="str">
        <f t="shared" si="7"/>
        <v>49' 9"</v>
      </c>
    </row>
    <row r="71" spans="1:9" x14ac:dyDescent="0.5">
      <c r="A71">
        <v>22</v>
      </c>
      <c r="B71" t="s">
        <v>44</v>
      </c>
      <c r="C71" t="s">
        <v>45</v>
      </c>
      <c r="D71">
        <v>494</v>
      </c>
      <c r="E71">
        <v>573</v>
      </c>
      <c r="F71">
        <f t="shared" si="6"/>
        <v>12.547599999999999</v>
      </c>
      <c r="G71">
        <f t="shared" si="6"/>
        <v>14.5542</v>
      </c>
      <c r="H71" t="str">
        <f t="shared" si="7"/>
        <v>41' 2"</v>
      </c>
      <c r="I71" t="str">
        <f t="shared" si="7"/>
        <v>47' 9"</v>
      </c>
    </row>
    <row r="72" spans="1:9" x14ac:dyDescent="0.5">
      <c r="A72">
        <v>23</v>
      </c>
      <c r="B72" t="s">
        <v>46</v>
      </c>
      <c r="C72" t="s">
        <v>47</v>
      </c>
      <c r="D72">
        <v>512</v>
      </c>
      <c r="E72">
        <v>550</v>
      </c>
      <c r="F72">
        <f t="shared" si="6"/>
        <v>13.004799999999999</v>
      </c>
      <c r="G72">
        <f t="shared" si="6"/>
        <v>13.97</v>
      </c>
      <c r="H72" t="str">
        <f t="shared" si="7"/>
        <v>42' 8"</v>
      </c>
      <c r="I72" t="str">
        <f t="shared" si="7"/>
        <v>45' 10"</v>
      </c>
    </row>
    <row r="73" spans="1:9" x14ac:dyDescent="0.5">
      <c r="A73">
        <v>24</v>
      </c>
      <c r="B73" t="s">
        <v>48</v>
      </c>
      <c r="C73" t="s">
        <v>49</v>
      </c>
      <c r="D73">
        <v>532</v>
      </c>
      <c r="E73">
        <v>529</v>
      </c>
      <c r="F73">
        <f t="shared" si="6"/>
        <v>13.5128</v>
      </c>
      <c r="G73">
        <f t="shared" si="6"/>
        <v>13.4366</v>
      </c>
      <c r="H73" t="str">
        <f t="shared" si="7"/>
        <v>44' 4"</v>
      </c>
      <c r="I73" t="str">
        <f t="shared" si="7"/>
        <v>44' 1"</v>
      </c>
    </row>
    <row r="74" spans="1:9" x14ac:dyDescent="0.5">
      <c r="A74">
        <v>25</v>
      </c>
      <c r="B74" t="s">
        <v>50</v>
      </c>
      <c r="C74" t="s">
        <v>51</v>
      </c>
      <c r="D74">
        <v>553</v>
      </c>
      <c r="E74">
        <v>509</v>
      </c>
      <c r="F74">
        <f t="shared" si="6"/>
        <v>14.046200000000001</v>
      </c>
      <c r="G74">
        <f t="shared" si="6"/>
        <v>12.928599999999999</v>
      </c>
      <c r="H74" t="str">
        <f t="shared" si="7"/>
        <v>46' 1"</v>
      </c>
      <c r="I74" t="str">
        <f t="shared" si="7"/>
        <v>42' 5"</v>
      </c>
    </row>
    <row r="75" spans="1:9" x14ac:dyDescent="0.5">
      <c r="A75">
        <v>26</v>
      </c>
      <c r="B75" t="s">
        <v>52</v>
      </c>
      <c r="C75" t="s">
        <v>53</v>
      </c>
      <c r="D75">
        <v>576</v>
      </c>
      <c r="E75">
        <v>492</v>
      </c>
      <c r="F75">
        <f t="shared" si="6"/>
        <v>14.6304</v>
      </c>
      <c r="G75">
        <f t="shared" si="6"/>
        <v>12.4968</v>
      </c>
      <c r="H75" t="str">
        <f t="shared" si="7"/>
        <v>48' 0"</v>
      </c>
      <c r="I75" t="str">
        <f t="shared" si="7"/>
        <v>41' 0"</v>
      </c>
    </row>
    <row r="76" spans="1:9" x14ac:dyDescent="0.5">
      <c r="A76">
        <v>27</v>
      </c>
      <c r="B76" t="s">
        <v>54</v>
      </c>
      <c r="C76" t="s">
        <v>55</v>
      </c>
      <c r="D76">
        <v>600</v>
      </c>
      <c r="E76">
        <v>477</v>
      </c>
      <c r="F76">
        <f t="shared" si="6"/>
        <v>15.24</v>
      </c>
      <c r="G76">
        <f t="shared" si="6"/>
        <v>12.1158</v>
      </c>
      <c r="H76" t="str">
        <f t="shared" si="7"/>
        <v>50' 0"</v>
      </c>
      <c r="I76" t="str">
        <f t="shared" si="7"/>
        <v>39' 9"</v>
      </c>
    </row>
    <row r="77" spans="1:9" x14ac:dyDescent="0.5">
      <c r="A77">
        <v>28</v>
      </c>
      <c r="B77" t="s">
        <v>56</v>
      </c>
      <c r="C77" t="s">
        <v>57</v>
      </c>
      <c r="D77">
        <v>625</v>
      </c>
      <c r="E77">
        <v>464</v>
      </c>
      <c r="F77">
        <f t="shared" si="6"/>
        <v>15.875</v>
      </c>
      <c r="G77">
        <f t="shared" si="6"/>
        <v>11.785600000000001</v>
      </c>
      <c r="H77" t="str">
        <f t="shared" si="7"/>
        <v>52' 1"</v>
      </c>
      <c r="I77" t="str">
        <f t="shared" si="7"/>
        <v>38' 8"</v>
      </c>
    </row>
    <row r="78" spans="1:9" x14ac:dyDescent="0.5">
      <c r="A78">
        <v>29</v>
      </c>
      <c r="B78" t="s">
        <v>58</v>
      </c>
      <c r="C78" t="s">
        <v>59</v>
      </c>
      <c r="D78">
        <v>646</v>
      </c>
      <c r="E78">
        <v>444</v>
      </c>
      <c r="F78">
        <f t="shared" si="6"/>
        <v>16.4084</v>
      </c>
      <c r="G78">
        <f t="shared" si="6"/>
        <v>11.2776</v>
      </c>
      <c r="H78" t="str">
        <f t="shared" si="7"/>
        <v>53' 10"</v>
      </c>
      <c r="I78" t="str">
        <f t="shared" si="7"/>
        <v>37' 0"</v>
      </c>
    </row>
    <row r="79" spans="1:9" x14ac:dyDescent="0.5">
      <c r="A79">
        <v>30</v>
      </c>
      <c r="B79" t="s">
        <v>60</v>
      </c>
      <c r="C79" t="s">
        <v>61</v>
      </c>
      <c r="D79">
        <v>654</v>
      </c>
      <c r="E79">
        <v>428</v>
      </c>
      <c r="F79">
        <f t="shared" si="6"/>
        <v>16.611599999999999</v>
      </c>
      <c r="G79">
        <f t="shared" si="6"/>
        <v>10.8712</v>
      </c>
      <c r="H79" t="str">
        <f t="shared" si="7"/>
        <v>54' 6"</v>
      </c>
      <c r="I79" t="str">
        <f t="shared" si="7"/>
        <v>35' 8"</v>
      </c>
    </row>
    <row r="80" spans="1:9" x14ac:dyDescent="0.5">
      <c r="A80">
        <v>31</v>
      </c>
      <c r="B80" t="s">
        <v>62</v>
      </c>
      <c r="C80" t="s">
        <v>63</v>
      </c>
      <c r="D80">
        <v>657</v>
      </c>
      <c r="E80">
        <v>411</v>
      </c>
      <c r="F80">
        <f t="shared" si="6"/>
        <v>16.687799999999999</v>
      </c>
      <c r="G80">
        <f t="shared" si="6"/>
        <v>10.439399999999999</v>
      </c>
      <c r="H80" t="str">
        <f>INT(D80/12)&amp;"' "&amp;MOD(D80,12)&amp;""""</f>
        <v>54' 9"</v>
      </c>
      <c r="I80" t="str">
        <f>INT(E80/12)&amp;"' "&amp;MOD(E80,12)&amp;""""</f>
        <v>34' 3"</v>
      </c>
    </row>
    <row r="81" spans="1:9" x14ac:dyDescent="0.5">
      <c r="A81">
        <v>32</v>
      </c>
      <c r="B81" t="s">
        <v>64</v>
      </c>
      <c r="C81" t="s">
        <v>65</v>
      </c>
      <c r="D81">
        <v>653</v>
      </c>
      <c r="E81">
        <v>387</v>
      </c>
      <c r="F81">
        <f t="shared" si="6"/>
        <v>16.586200000000002</v>
      </c>
      <c r="G81">
        <f t="shared" si="6"/>
        <v>9.8298000000000005</v>
      </c>
      <c r="H81" t="str">
        <f t="shared" ref="H81:H92" si="8">INT(D81/12)&amp;"' "&amp;MOD(D81,12)&amp;""""</f>
        <v>54' 5"</v>
      </c>
      <c r="I81" t="str">
        <f t="shared" ref="I81:I92" si="9">INT(E81/12)&amp;"' "&amp;MOD(E81,12)&amp;""""</f>
        <v>32' 3"</v>
      </c>
    </row>
    <row r="82" spans="1:9" x14ac:dyDescent="0.5">
      <c r="A82">
        <v>33</v>
      </c>
      <c r="B82" t="s">
        <v>66</v>
      </c>
      <c r="C82" t="s">
        <v>31</v>
      </c>
      <c r="D82">
        <v>640</v>
      </c>
      <c r="E82">
        <v>350</v>
      </c>
      <c r="F82">
        <f t="shared" si="6"/>
        <v>16.256</v>
      </c>
      <c r="G82">
        <f t="shared" si="6"/>
        <v>8.89</v>
      </c>
      <c r="H82" t="str">
        <f t="shared" si="8"/>
        <v>53' 4"</v>
      </c>
      <c r="I82" t="str">
        <f t="shared" si="9"/>
        <v>29' 2"</v>
      </c>
    </row>
    <row r="83" spans="1:9" x14ac:dyDescent="0.5">
      <c r="A83">
        <v>34</v>
      </c>
      <c r="B83" t="s">
        <v>67</v>
      </c>
      <c r="C83" t="s">
        <v>29</v>
      </c>
      <c r="D83">
        <v>623</v>
      </c>
      <c r="E83">
        <v>315</v>
      </c>
      <c r="F83">
        <f t="shared" si="6"/>
        <v>15.824199999999999</v>
      </c>
      <c r="G83">
        <f t="shared" si="6"/>
        <v>8.0009999999999994</v>
      </c>
      <c r="H83" t="str">
        <f t="shared" si="8"/>
        <v>51' 11"</v>
      </c>
      <c r="I83" t="str">
        <f t="shared" si="9"/>
        <v>26' 3"</v>
      </c>
    </row>
    <row r="84" spans="1:9" x14ac:dyDescent="0.5">
      <c r="A84">
        <v>35</v>
      </c>
      <c r="B84" t="s">
        <v>68</v>
      </c>
      <c r="C84" t="s">
        <v>69</v>
      </c>
      <c r="D84">
        <v>599</v>
      </c>
      <c r="E84">
        <v>281</v>
      </c>
      <c r="F84">
        <f t="shared" si="6"/>
        <v>15.214600000000001</v>
      </c>
      <c r="G84">
        <f t="shared" si="6"/>
        <v>7.1374000000000004</v>
      </c>
      <c r="H84" t="str">
        <f t="shared" si="8"/>
        <v>49' 11"</v>
      </c>
      <c r="I84" t="str">
        <f t="shared" si="9"/>
        <v>23' 5"</v>
      </c>
    </row>
    <row r="85" spans="1:9" x14ac:dyDescent="0.5">
      <c r="A85">
        <v>36</v>
      </c>
      <c r="B85" t="s">
        <v>70</v>
      </c>
      <c r="C85" t="s">
        <v>71</v>
      </c>
      <c r="D85">
        <v>574</v>
      </c>
      <c r="E85">
        <v>262</v>
      </c>
      <c r="F85">
        <f t="shared" si="6"/>
        <v>14.579599999999999</v>
      </c>
      <c r="G85">
        <f t="shared" si="6"/>
        <v>6.6547999999999998</v>
      </c>
      <c r="H85" t="str">
        <f t="shared" si="8"/>
        <v>47' 10"</v>
      </c>
      <c r="I85" t="str">
        <f t="shared" si="9"/>
        <v>21' 10"</v>
      </c>
    </row>
    <row r="86" spans="1:9" x14ac:dyDescent="0.5">
      <c r="A86">
        <v>37</v>
      </c>
      <c r="B86" t="s">
        <v>72</v>
      </c>
      <c r="C86" t="s">
        <v>73</v>
      </c>
      <c r="D86">
        <v>560</v>
      </c>
      <c r="E86">
        <v>254</v>
      </c>
      <c r="F86">
        <f t="shared" si="6"/>
        <v>14.224</v>
      </c>
      <c r="G86">
        <f t="shared" si="6"/>
        <v>6.4516</v>
      </c>
      <c r="H86" t="str">
        <f t="shared" si="8"/>
        <v>46' 8"</v>
      </c>
      <c r="I86" t="str">
        <f t="shared" si="9"/>
        <v>21' 2"</v>
      </c>
    </row>
    <row r="87" spans="1:9" x14ac:dyDescent="0.5">
      <c r="A87">
        <v>38</v>
      </c>
      <c r="B87" t="s">
        <v>49</v>
      </c>
      <c r="C87" t="s">
        <v>74</v>
      </c>
      <c r="D87">
        <v>529</v>
      </c>
      <c r="E87">
        <v>248</v>
      </c>
      <c r="F87">
        <f t="shared" si="6"/>
        <v>13.4366</v>
      </c>
      <c r="G87">
        <f t="shared" si="6"/>
        <v>6.2991999999999999</v>
      </c>
      <c r="H87" t="str">
        <f t="shared" si="8"/>
        <v>44' 1"</v>
      </c>
      <c r="I87" t="str">
        <f t="shared" si="9"/>
        <v>20' 8"</v>
      </c>
    </row>
    <row r="88" spans="1:9" x14ac:dyDescent="0.5">
      <c r="A88">
        <v>39</v>
      </c>
      <c r="B88" t="s">
        <v>75</v>
      </c>
      <c r="C88" t="s">
        <v>76</v>
      </c>
      <c r="D88">
        <v>496</v>
      </c>
      <c r="E88">
        <v>267</v>
      </c>
      <c r="F88">
        <f t="shared" si="6"/>
        <v>12.5984</v>
      </c>
      <c r="G88">
        <f t="shared" si="6"/>
        <v>6.7817999999999996</v>
      </c>
      <c r="H88" t="str">
        <f t="shared" si="8"/>
        <v>41' 4"</v>
      </c>
      <c r="I88" t="str">
        <f t="shared" si="9"/>
        <v>22' 3"</v>
      </c>
    </row>
    <row r="89" spans="1:9" x14ac:dyDescent="0.5">
      <c r="A89">
        <v>40</v>
      </c>
      <c r="B89" t="s">
        <v>57</v>
      </c>
      <c r="C89" t="s">
        <v>5</v>
      </c>
      <c r="D89">
        <v>464</v>
      </c>
      <c r="E89">
        <v>289</v>
      </c>
      <c r="F89">
        <f t="shared" si="6"/>
        <v>11.785600000000001</v>
      </c>
      <c r="G89">
        <f t="shared" si="6"/>
        <v>7.3406000000000002</v>
      </c>
      <c r="H89" t="str">
        <f t="shared" si="8"/>
        <v>38' 8"</v>
      </c>
      <c r="I89" t="str">
        <f t="shared" si="9"/>
        <v>24' 1"</v>
      </c>
    </row>
    <row r="90" spans="1:9" x14ac:dyDescent="0.5">
      <c r="A90">
        <v>41</v>
      </c>
      <c r="B90" t="s">
        <v>77</v>
      </c>
      <c r="C90" t="s">
        <v>78</v>
      </c>
      <c r="D90">
        <v>432</v>
      </c>
      <c r="E90">
        <v>314</v>
      </c>
      <c r="F90">
        <f t="shared" si="6"/>
        <v>10.972799999999999</v>
      </c>
      <c r="G90">
        <f t="shared" si="6"/>
        <v>7.9756</v>
      </c>
      <c r="H90" t="str">
        <f t="shared" si="8"/>
        <v>36' 0"</v>
      </c>
      <c r="I90" t="str">
        <f t="shared" si="9"/>
        <v>26' 2"</v>
      </c>
    </row>
    <row r="91" spans="1:9" x14ac:dyDescent="0.5">
      <c r="A91">
        <v>42</v>
      </c>
      <c r="B91" t="s">
        <v>79</v>
      </c>
      <c r="C91" t="s">
        <v>80</v>
      </c>
      <c r="D91">
        <v>402</v>
      </c>
      <c r="E91">
        <v>341</v>
      </c>
      <c r="F91">
        <f t="shared" si="6"/>
        <v>10.210800000000001</v>
      </c>
      <c r="G91">
        <f t="shared" si="6"/>
        <v>8.6614000000000004</v>
      </c>
      <c r="H91" t="str">
        <f t="shared" si="8"/>
        <v>33' 6"</v>
      </c>
      <c r="I91" t="str">
        <f t="shared" si="9"/>
        <v>28' 5"</v>
      </c>
    </row>
    <row r="92" spans="1:9" x14ac:dyDescent="0.5">
      <c r="A92">
        <v>43</v>
      </c>
      <c r="B92" t="s">
        <v>81</v>
      </c>
      <c r="C92" t="s">
        <v>82</v>
      </c>
      <c r="D92">
        <v>372</v>
      </c>
      <c r="E92">
        <v>369</v>
      </c>
      <c r="F92">
        <f t="shared" si="6"/>
        <v>9.4488000000000003</v>
      </c>
      <c r="G92">
        <f t="shared" si="6"/>
        <v>9.3726000000000003</v>
      </c>
      <c r="H92" t="str">
        <f t="shared" si="8"/>
        <v>31' 0"</v>
      </c>
      <c r="I92" t="str">
        <f t="shared" si="9"/>
        <v>30' 9"</v>
      </c>
    </row>
    <row r="93" spans="1:9" x14ac:dyDescent="0.5">
      <c r="A93">
        <v>44</v>
      </c>
      <c r="B93" t="s">
        <v>83</v>
      </c>
      <c r="C93" t="s">
        <v>84</v>
      </c>
      <c r="D93">
        <v>336</v>
      </c>
      <c r="E93">
        <v>386</v>
      </c>
      <c r="F93">
        <f t="shared" si="6"/>
        <v>8.5343999999999998</v>
      </c>
      <c r="G93">
        <f t="shared" si="6"/>
        <v>9.8043999999999993</v>
      </c>
      <c r="H93" t="str">
        <f t="shared" si="7"/>
        <v>28' 0"</v>
      </c>
      <c r="I93" t="str">
        <f t="shared" si="7"/>
        <v>32' 2"</v>
      </c>
    </row>
    <row r="94" spans="1:9" x14ac:dyDescent="0.5">
      <c r="A94" t="s">
        <v>1</v>
      </c>
      <c r="B94" t="s">
        <v>85</v>
      </c>
      <c r="C94" t="s">
        <v>86</v>
      </c>
      <c r="D94">
        <v>354</v>
      </c>
      <c r="E94">
        <v>398</v>
      </c>
      <c r="F94">
        <f t="shared" si="6"/>
        <v>8.9916</v>
      </c>
      <c r="G94">
        <f t="shared" si="6"/>
        <v>10.1092</v>
      </c>
      <c r="H94" t="str">
        <f t="shared" si="7"/>
        <v>29' 6"</v>
      </c>
      <c r="I94" t="str">
        <f t="shared" si="7"/>
        <v>33' 2"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Aksoy</dc:creator>
  <cp:lastModifiedBy>Burak Aksoy</cp:lastModifiedBy>
  <dcterms:created xsi:type="dcterms:W3CDTF">2023-06-14T19:04:23Z</dcterms:created>
  <dcterms:modified xsi:type="dcterms:W3CDTF">2023-06-15T00:47:04Z</dcterms:modified>
</cp:coreProperties>
</file>