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drawings/drawing68.xml" ContentType="application/vnd.openxmlformats-officedocument.drawing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Override PartName="/xl/drawings/drawing64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69.xml" ContentType="application/vnd.openxmlformats-officedocument.drawing+xml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58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6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63.xml" ContentType="application/vnd.openxmlformats-officedocument.drawing+xml"/>
  <Override PartName="/xl/drawings/drawing7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61.xml" ContentType="application/vnd.openxmlformats-officedocument.drawing+xml"/>
  <Override PartName="/xl/drawings/drawing70.xml" ContentType="application/vnd.openxmlformats-officedocument.drawing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drawings/drawing59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drawings/drawing9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10" firstSheet="72" activeTab="72"/>
  </bookViews>
  <sheets>
    <sheet name="SETUP" sheetId="2" r:id="rId1"/>
    <sheet name="SETUP (2)" sheetId="3" r:id="rId2"/>
    <sheet name="150909D-1    " sheetId="4" r:id="rId3"/>
    <sheet name="150909D-2    " sheetId="5" r:id="rId4"/>
    <sheet name="150909E-1     " sheetId="8" r:id="rId5"/>
    <sheet name="150909E-2   " sheetId="9" r:id="rId6"/>
    <sheet name="150910D-1    " sheetId="10" r:id="rId7"/>
    <sheet name="150910D-2   " sheetId="11" r:id="rId8"/>
    <sheet name="150910E-1   " sheetId="15" r:id="rId9"/>
    <sheet name="150910E-2   " sheetId="13" r:id="rId10"/>
    <sheet name="150911D-1   " sheetId="17" r:id="rId11"/>
    <sheet name="150911D-2   " sheetId="16" r:id="rId12"/>
    <sheet name="150913E-1     " sheetId="21" r:id="rId13"/>
    <sheet name="150913E-1    " sheetId="22" r:id="rId14"/>
    <sheet name="150914D-1   " sheetId="23" r:id="rId15"/>
    <sheet name="150914D-2    " sheetId="24" r:id="rId16"/>
    <sheet name="150914E-1   " sheetId="25" r:id="rId17"/>
    <sheet name="150914E-2   " sheetId="26" r:id="rId18"/>
    <sheet name="150915D-1   " sheetId="27" r:id="rId19"/>
    <sheet name="150915D-2  " sheetId="28" r:id="rId20"/>
    <sheet name="150915E-1    " sheetId="29" r:id="rId21"/>
    <sheet name="150915E-2    " sheetId="30" r:id="rId22"/>
    <sheet name="150916D-1     " sheetId="31" r:id="rId23"/>
    <sheet name="150916D-2     " sheetId="32" r:id="rId24"/>
    <sheet name="150916E-1      " sheetId="33" r:id="rId25"/>
    <sheet name="150916E-2    " sheetId="34" r:id="rId26"/>
    <sheet name="150917D-1    " sheetId="35" r:id="rId27"/>
    <sheet name="150917D-2   " sheetId="36" r:id="rId28"/>
    <sheet name="150917E-1      " sheetId="37" r:id="rId29"/>
    <sheet name="150917E-2      " sheetId="38" r:id="rId30"/>
    <sheet name="150918D-1      " sheetId="39" r:id="rId31"/>
    <sheet name="150918D-2      " sheetId="40" r:id="rId32"/>
    <sheet name="150920E-1      " sheetId="41" r:id="rId33"/>
    <sheet name="150920E-2     " sheetId="42" r:id="rId34"/>
    <sheet name="150921D-1    " sheetId="43" r:id="rId35"/>
    <sheet name="150921D-2    " sheetId="44" r:id="rId36"/>
    <sheet name="150921E-1       " sheetId="45" r:id="rId37"/>
    <sheet name="150921E-2     " sheetId="46" r:id="rId38"/>
    <sheet name="150922D-1     " sheetId="47" r:id="rId39"/>
    <sheet name="150922D-2     " sheetId="48" r:id="rId40"/>
    <sheet name="150922E-1    " sheetId="49" r:id="rId41"/>
    <sheet name="150922E-2   " sheetId="50" r:id="rId42"/>
    <sheet name="150923D-1     " sheetId="51" r:id="rId43"/>
    <sheet name="150923D-2     " sheetId="52" r:id="rId44"/>
    <sheet name="150923E-1     " sheetId="53" r:id="rId45"/>
    <sheet name="150923E-2    " sheetId="54" r:id="rId46"/>
    <sheet name="150924D-1     " sheetId="55" r:id="rId47"/>
    <sheet name="150924D-2     " sheetId="56" r:id="rId48"/>
    <sheet name="150924E-1     " sheetId="57" r:id="rId49"/>
    <sheet name="150924E-2     " sheetId="58" r:id="rId50"/>
    <sheet name="150925D-1      " sheetId="59" r:id="rId51"/>
    <sheet name="150925D-2      " sheetId="60" r:id="rId52"/>
    <sheet name="150929E-1       " sheetId="61" r:id="rId53"/>
    <sheet name="150929E-2      " sheetId="62" r:id="rId54"/>
    <sheet name="150930D-1     " sheetId="63" r:id="rId55"/>
    <sheet name="150930D-2   " sheetId="64" r:id="rId56"/>
    <sheet name="150930E-1     " sheetId="65" r:id="rId57"/>
    <sheet name="150930E-2    " sheetId="66" r:id="rId58"/>
    <sheet name="151001D-1    " sheetId="67" r:id="rId59"/>
    <sheet name="151001D-2   " sheetId="68" r:id="rId60"/>
    <sheet name="1501001E-1     " sheetId="69" r:id="rId61"/>
    <sheet name="151001E-2    " sheetId="70" r:id="rId62"/>
    <sheet name="151002D-1    " sheetId="71" r:id="rId63"/>
    <sheet name="151002D-2   " sheetId="72" r:id="rId64"/>
    <sheet name="151004E-1     " sheetId="73" r:id="rId65"/>
    <sheet name="151004E-2   " sheetId="74" r:id="rId66"/>
    <sheet name="151005D-1    " sheetId="75" r:id="rId67"/>
    <sheet name="151005D-2    " sheetId="76" r:id="rId68"/>
    <sheet name="151005E-1     " sheetId="77" r:id="rId69"/>
    <sheet name="151005E-2     " sheetId="78" r:id="rId70"/>
    <sheet name="151006D-1     " sheetId="79" r:id="rId71"/>
    <sheet name="151006D-2    " sheetId="80" r:id="rId72"/>
    <sheet name="151006E-1    " sheetId="81" r:id="rId73"/>
    <sheet name="151006E-2    " sheetId="82" r:id="rId74"/>
  </sheets>
  <definedNames>
    <definedName name="_xlnm.Print_Area" localSheetId="60">'1501001E-1     '!$A$1:$X$80</definedName>
    <definedName name="_xlnm.Print_Area" localSheetId="2">'150909D-1    '!$A$1:$X$80</definedName>
    <definedName name="_xlnm.Print_Area" localSheetId="3">'150909D-2    '!$A$1:$X$80</definedName>
    <definedName name="_xlnm.Print_Area" localSheetId="4">'150909E-1     '!$A$1:$X$80</definedName>
    <definedName name="_xlnm.Print_Area" localSheetId="5">'150909E-2   '!$A$1:$X$80</definedName>
    <definedName name="_xlnm.Print_Area" localSheetId="6">'150910D-1    '!$A$1:$X$80</definedName>
    <definedName name="_xlnm.Print_Area" localSheetId="7">'150910D-2   '!$A$1:$X$80</definedName>
    <definedName name="_xlnm.Print_Area" localSheetId="8">'150910E-1   '!$A$1:$X$80</definedName>
    <definedName name="_xlnm.Print_Area" localSheetId="9">'150910E-2   '!$A$1:$X$80</definedName>
    <definedName name="_xlnm.Print_Area" localSheetId="10">'150911D-1   '!$A$1:$X$80</definedName>
    <definedName name="_xlnm.Print_Area" localSheetId="11">'150911D-2   '!$A$1:$X$80</definedName>
    <definedName name="_xlnm.Print_Area" localSheetId="13">'150913E-1    '!$A$1:$X$80</definedName>
    <definedName name="_xlnm.Print_Area" localSheetId="12">'150913E-1     '!$A$1:$X$80</definedName>
    <definedName name="_xlnm.Print_Area" localSheetId="14">'150914D-1   '!$A$1:$X$80</definedName>
    <definedName name="_xlnm.Print_Area" localSheetId="15">'150914D-2    '!$A$1:$X$80</definedName>
    <definedName name="_xlnm.Print_Area" localSheetId="16">'150914E-1   '!$A$1:$X$80</definedName>
    <definedName name="_xlnm.Print_Area" localSheetId="17">'150914E-2   '!$A$1:$X$80</definedName>
    <definedName name="_xlnm.Print_Area" localSheetId="18">'150915D-1   '!$A$1:$X$80</definedName>
    <definedName name="_xlnm.Print_Area" localSheetId="19">'150915D-2  '!$A$1:$X$80</definedName>
    <definedName name="_xlnm.Print_Area" localSheetId="20">'150915E-1    '!$A$1:$X$80</definedName>
    <definedName name="_xlnm.Print_Area" localSheetId="21">'150915E-2    '!$A$1:$X$80</definedName>
    <definedName name="_xlnm.Print_Area" localSheetId="22">'150916D-1     '!$A$1:$X$80</definedName>
    <definedName name="_xlnm.Print_Area" localSheetId="23">'150916D-2     '!$A$1:$X$80</definedName>
    <definedName name="_xlnm.Print_Area" localSheetId="24">'150916E-1      '!$A$1:$X$80</definedName>
    <definedName name="_xlnm.Print_Area" localSheetId="25">'150916E-2    '!$A$1:$X$80</definedName>
    <definedName name="_xlnm.Print_Area" localSheetId="26">'150917D-1    '!$A$1:$X$80</definedName>
    <definedName name="_xlnm.Print_Area" localSheetId="27">'150917D-2   '!$A$1:$X$80</definedName>
    <definedName name="_xlnm.Print_Area" localSheetId="28">'150917E-1      '!$A$1:$X$80</definedName>
    <definedName name="_xlnm.Print_Area" localSheetId="29">'150917E-2      '!$A$1:$X$80</definedName>
    <definedName name="_xlnm.Print_Area" localSheetId="30">'150918D-1      '!$A$1:$X$80</definedName>
    <definedName name="_xlnm.Print_Area" localSheetId="31">'150918D-2      '!$A$1:$X$80</definedName>
    <definedName name="_xlnm.Print_Area" localSheetId="32">'150920E-1      '!$A$1:$X$80</definedName>
    <definedName name="_xlnm.Print_Area" localSheetId="33">'150920E-2     '!$A$1:$X$80</definedName>
    <definedName name="_xlnm.Print_Area" localSheetId="34">'150921D-1    '!$A$1:$X$80</definedName>
    <definedName name="_xlnm.Print_Area" localSheetId="35">'150921D-2    '!$A$1:$X$80</definedName>
    <definedName name="_xlnm.Print_Area" localSheetId="36">'150921E-1       '!$A$1:$X$80</definedName>
    <definedName name="_xlnm.Print_Area" localSheetId="37">'150921E-2     '!$A$1:$X$80</definedName>
    <definedName name="_xlnm.Print_Area" localSheetId="38">'150922D-1     '!$A$1:$X$80</definedName>
    <definedName name="_xlnm.Print_Area" localSheetId="39">'150922D-2     '!$A$1:$X$80</definedName>
    <definedName name="_xlnm.Print_Area" localSheetId="40">'150922E-1    '!$A$1:$X$80</definedName>
    <definedName name="_xlnm.Print_Area" localSheetId="41">'150922E-2   '!$A$1:$X$80</definedName>
    <definedName name="_xlnm.Print_Area" localSheetId="42">'150923D-1     '!$A$1:$X$80</definedName>
    <definedName name="_xlnm.Print_Area" localSheetId="43">'150923D-2     '!$A$1:$X$80</definedName>
    <definedName name="_xlnm.Print_Area" localSheetId="44">'150923E-1     '!$A$1:$X$80</definedName>
    <definedName name="_xlnm.Print_Area" localSheetId="45">'150923E-2    '!$A$1:$X$80</definedName>
    <definedName name="_xlnm.Print_Area" localSheetId="46">'150924D-1     '!$A$1:$X$80</definedName>
    <definedName name="_xlnm.Print_Area" localSheetId="47">'150924D-2     '!$A$1:$X$80</definedName>
    <definedName name="_xlnm.Print_Area" localSheetId="48">'150924E-1     '!$A$1:$X$80</definedName>
    <definedName name="_xlnm.Print_Area" localSheetId="49">'150924E-2     '!$A$1:$X$80</definedName>
    <definedName name="_xlnm.Print_Area" localSheetId="50">'150925D-1      '!$A$1:$X$80</definedName>
    <definedName name="_xlnm.Print_Area" localSheetId="51">'150925D-2      '!$A$1:$X$80</definedName>
    <definedName name="_xlnm.Print_Area" localSheetId="52">'150929E-1       '!$A$1:$X$80</definedName>
    <definedName name="_xlnm.Print_Area" localSheetId="53">'150929E-2      '!$A$1:$X$80</definedName>
    <definedName name="_xlnm.Print_Area" localSheetId="54">'150930D-1     '!$A$1:$X$80</definedName>
    <definedName name="_xlnm.Print_Area" localSheetId="55">'150930D-2   '!$A$1:$X$80</definedName>
    <definedName name="_xlnm.Print_Area" localSheetId="56">'150930E-1     '!$A$1:$X$80</definedName>
    <definedName name="_xlnm.Print_Area" localSheetId="57">'150930E-2    '!$A$1:$X$80</definedName>
    <definedName name="_xlnm.Print_Area" localSheetId="58">'151001D-1    '!$A$1:$X$80</definedName>
    <definedName name="_xlnm.Print_Area" localSheetId="59">'151001D-2   '!$A$1:$X$80</definedName>
    <definedName name="_xlnm.Print_Area" localSheetId="61">'151001E-2    '!$A$1:$X$80</definedName>
    <definedName name="_xlnm.Print_Area" localSheetId="62">'151002D-1    '!$A$1:$X$80</definedName>
    <definedName name="_xlnm.Print_Area" localSheetId="63">'151002D-2   '!$A$1:$X$80</definedName>
    <definedName name="_xlnm.Print_Area" localSheetId="64">'151004E-1     '!$A$1:$X$80</definedName>
    <definedName name="_xlnm.Print_Area" localSheetId="65">'151004E-2   '!$A$1:$X$80</definedName>
    <definedName name="_xlnm.Print_Area" localSheetId="66">'151005D-1    '!$A$1:$X$80</definedName>
    <definedName name="_xlnm.Print_Area" localSheetId="67">'151005D-2    '!$A$1:$X$80</definedName>
    <definedName name="_xlnm.Print_Area" localSheetId="68">'151005E-1     '!$A$1:$X$80</definedName>
    <definedName name="_xlnm.Print_Area" localSheetId="69">'151005E-2     '!$A$1:$X$80</definedName>
    <definedName name="_xlnm.Print_Area" localSheetId="70">'151006D-1     '!$A$1:$X$80</definedName>
    <definedName name="_xlnm.Print_Area" localSheetId="71">'151006D-2    '!$A$1:$X$80</definedName>
    <definedName name="_xlnm.Print_Area" localSheetId="72">'151006E-1    '!$A$1:$X$80</definedName>
    <definedName name="_xlnm.Print_Area" localSheetId="73">'151006E-2    '!$A$1:$X$80</definedName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82"/>
  <c r="AA32"/>
  <c r="AA31"/>
  <c r="AA30"/>
  <c r="AA29"/>
  <c r="AA28"/>
  <c r="AA27"/>
  <c r="AA26"/>
  <c r="AA33" i="81"/>
  <c r="AA32"/>
  <c r="AA31"/>
  <c r="AA30"/>
  <c r="AA29"/>
  <c r="AA28"/>
  <c r="AA27"/>
  <c r="AA26"/>
  <c r="AA33" i="80" l="1"/>
  <c r="AA32"/>
  <c r="AA31"/>
  <c r="AA30"/>
  <c r="AA29"/>
  <c r="AA28"/>
  <c r="AA27"/>
  <c r="AA26"/>
  <c r="AA33" i="79"/>
  <c r="AA32"/>
  <c r="AA31"/>
  <c r="AA30"/>
  <c r="AA29"/>
  <c r="AA28"/>
  <c r="AA27"/>
  <c r="AA26"/>
  <c r="AA33" i="78" l="1"/>
  <c r="AA32"/>
  <c r="AA31"/>
  <c r="AA30"/>
  <c r="AA29"/>
  <c r="AA28"/>
  <c r="AA27"/>
  <c r="AA26"/>
  <c r="AA33" i="77"/>
  <c r="AA32"/>
  <c r="AA31"/>
  <c r="AA30"/>
  <c r="AA29"/>
  <c r="AA28"/>
  <c r="AA27"/>
  <c r="AA26"/>
  <c r="AA33" i="76" l="1"/>
  <c r="AA32"/>
  <c r="AA31"/>
  <c r="AA30"/>
  <c r="AA29"/>
  <c r="AA28"/>
  <c r="AA27"/>
  <c r="AA26"/>
  <c r="AA33" i="75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 l="1"/>
  <c r="AA32"/>
  <c r="AA31"/>
  <c r="AA30"/>
  <c r="AA29"/>
  <c r="AA28"/>
  <c r="AA27"/>
  <c r="AA26"/>
  <c r="AA33" i="71"/>
  <c r="AA32"/>
  <c r="AA31"/>
  <c r="AA30"/>
  <c r="AA29"/>
  <c r="AA28"/>
  <c r="AA27"/>
  <c r="AA26"/>
  <c r="AA33" i="70" l="1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 l="1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 l="1"/>
  <c r="AA32"/>
  <c r="AA31"/>
  <c r="AA30"/>
  <c r="AA29"/>
  <c r="AA28"/>
  <c r="AA27"/>
  <c r="AA26"/>
  <c r="AA33" i="57"/>
  <c r="AA32"/>
  <c r="AA31"/>
  <c r="AA30"/>
  <c r="AA29"/>
  <c r="AA28"/>
  <c r="AA27"/>
  <c r="AA26"/>
  <c r="AA33" i="56" l="1"/>
  <c r="AA32"/>
  <c r="AA31"/>
  <c r="AA30"/>
  <c r="AA29"/>
  <c r="AA28"/>
  <c r="AA27"/>
  <c r="AA26"/>
  <c r="AA33" i="55"/>
  <c r="AA32"/>
  <c r="AA31"/>
  <c r="AA30"/>
  <c r="AA29"/>
  <c r="AA28"/>
  <c r="AA27"/>
  <c r="AA26"/>
  <c r="AA33" i="54" l="1"/>
  <c r="AA32"/>
  <c r="AA31"/>
  <c r="AA30"/>
  <c r="AA29"/>
  <c r="AA28"/>
  <c r="AA27"/>
  <c r="AA26"/>
  <c r="AA33" i="53"/>
  <c r="AA32"/>
  <c r="AA31"/>
  <c r="AA30"/>
  <c r="AA29"/>
  <c r="AA28"/>
  <c r="AA27"/>
  <c r="AA26"/>
  <c r="AA33" i="52" l="1"/>
  <c r="AA32"/>
  <c r="AA31"/>
  <c r="AA30"/>
  <c r="AA29"/>
  <c r="AA28"/>
  <c r="AA27"/>
  <c r="AA26"/>
  <c r="AA33" i="51"/>
  <c r="AA32"/>
  <c r="AA31"/>
  <c r="AA30"/>
  <c r="AA29"/>
  <c r="AA28"/>
  <c r="AA27"/>
  <c r="AA26"/>
  <c r="AA33" i="50" l="1"/>
  <c r="AA32"/>
  <c r="AA31"/>
  <c r="AA30"/>
  <c r="AA29"/>
  <c r="AA28"/>
  <c r="AA27"/>
  <c r="AA26"/>
  <c r="AA33" i="49"/>
  <c r="AA32"/>
  <c r="AA31"/>
  <c r="AA30"/>
  <c r="AA29"/>
  <c r="AA28"/>
  <c r="AA27"/>
  <c r="AA26"/>
  <c r="AA33" i="48" l="1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 l="1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 l="1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 l="1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3"/>
  <c r="AA32"/>
  <c r="AA31"/>
  <c r="AA30"/>
  <c r="AA29"/>
  <c r="AA28"/>
  <c r="AA27"/>
  <c r="AA26"/>
  <c r="AA33" i="11" l="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5" l="1"/>
  <c r="AA32"/>
  <c r="AA31"/>
  <c r="AA30"/>
  <c r="AA29"/>
  <c r="AA28"/>
  <c r="AA27"/>
  <c r="AA26"/>
  <c r="AA33" i="4"/>
  <c r="AA32"/>
  <c r="AA31"/>
  <c r="AA30"/>
  <c r="AA29"/>
  <c r="AA28"/>
  <c r="AA27"/>
  <c r="AA26"/>
  <c r="AA33" i="3" l="1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<sst xmlns="http://schemas.openxmlformats.org/spreadsheetml/2006/main" count="10482" uniqueCount="138">
  <si>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</si>
  <si>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</si>
  <si>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</si>
  <si>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</si>
  <si>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</si>
  <si>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</si>
  <si>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</si>
  <si>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</si>
  <si>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</si>
  <si>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</si>
  <si>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</si>
  <si>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</si>
  <si>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</si>
  <si>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</si>
  <si>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</si>
  <si>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</si>
  <si>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</si>
  <si>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</si>
  <si>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</si>
  <si>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</si>
  <si>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</si>
  <si>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</si>
  <si>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</si>
  <si>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</si>
  <si>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</si>
  <si>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</si>
  <si>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</si>
  <si>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</si>
  <si>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</si>
  <si>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</si>
  <si>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</si>
  <si>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</si>
  <si>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</si>
  <si>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</si>
  <si>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</si>
  <si>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</si>
  <si>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</si>
  <si>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</si>
  <si>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</si>
  <si>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</si>
  <si>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</si>
  <si>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</si>
  <si>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</si>
  <si>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</si>
  <si>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</si>
  <si>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</si>
  <si>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</si>
  <si>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</si>
  <si>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</si>
  <si>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</si>
  <si>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</si>
  <si>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</si>
  <si>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</si>
  <si>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</si>
  <si>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</si>
  <si>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</si>
  <si>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</si>
  <si>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</si>
  <si>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</si>
  <si>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</si>
  <si>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</si>
  <si>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</si>
  <si>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</si>
  <si>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</si>
  <si>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</si>
  <si>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</si>
  <si>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</si>
  <si>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</si>
  <si>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</si>
  <si>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</si>
  <si>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</si>
  <si>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</si>
  <si>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</si>
  <si>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</si>
  <si>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</si>
  <si>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</si>
  <si>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</si>
  <si>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</si>
  <si>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</si>
  <si>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</si>
  <si>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</si>
  <si>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</si>
  <si>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</si>
  <si>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</si>
  <si>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</si>
  <si>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</si>
  <si>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</si>
  <si>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</si>
  <si>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</si>
  <si>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</si>
  <si>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</si>
  <si>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</si>
  <si>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</si>
  <si>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</si>
  <si>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</si>
  <si>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</si>
  <si>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150909D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</si>
  <si>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</si>
  <si>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</si>
  <si>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</si>
  <si>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</si>
  <si>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</si>
  <si>
    <t xml:space="preserve">■ </t>
    <phoneticPr fontId="10" type="noConversion"/>
  </si>
  <si>
    <t>150909E</t>
    <phoneticPr fontId="10" type="noConversion"/>
  </si>
  <si>
    <t>150910D</t>
    <phoneticPr fontId="10" type="noConversion"/>
  </si>
  <si>
    <t>150910E</t>
    <phoneticPr fontId="10" type="noConversion"/>
  </si>
  <si>
    <t>150911D</t>
    <phoneticPr fontId="10" type="noConversion"/>
  </si>
  <si>
    <t>150913E</t>
    <phoneticPr fontId="10" type="noConversion"/>
  </si>
  <si>
    <t>150914D</t>
    <phoneticPr fontId="10" type="noConversion"/>
  </si>
  <si>
    <t>150914E</t>
    <phoneticPr fontId="10" type="noConversion"/>
  </si>
  <si>
    <t>150915D</t>
    <phoneticPr fontId="10" type="noConversion"/>
  </si>
  <si>
    <t>150915E</t>
    <phoneticPr fontId="10" type="noConversion"/>
  </si>
  <si>
    <t>150916D</t>
    <phoneticPr fontId="10" type="noConversion"/>
  </si>
  <si>
    <t>150916D</t>
    <phoneticPr fontId="10" type="noConversion"/>
  </si>
  <si>
    <t>150916E</t>
    <phoneticPr fontId="10" type="noConversion"/>
  </si>
  <si>
    <t>150917D</t>
    <phoneticPr fontId="10" type="noConversion"/>
  </si>
  <si>
    <t>150917E</t>
    <phoneticPr fontId="10" type="noConversion"/>
  </si>
  <si>
    <t>150918D</t>
    <phoneticPr fontId="10" type="noConversion"/>
  </si>
  <si>
    <t>150920E</t>
    <phoneticPr fontId="10" type="noConversion"/>
  </si>
  <si>
    <t>150921D</t>
    <phoneticPr fontId="10" type="noConversion"/>
  </si>
  <si>
    <t>150921E</t>
    <phoneticPr fontId="10" type="noConversion"/>
  </si>
  <si>
    <t>150922D</t>
    <phoneticPr fontId="10" type="noConversion"/>
  </si>
  <si>
    <t>150922E</t>
    <phoneticPr fontId="10" type="noConversion"/>
  </si>
  <si>
    <t>150923D</t>
    <phoneticPr fontId="10" type="noConversion"/>
  </si>
  <si>
    <t>150923E</t>
    <phoneticPr fontId="10" type="noConversion"/>
  </si>
  <si>
    <t>150924D</t>
    <phoneticPr fontId="10" type="noConversion"/>
  </si>
  <si>
    <t>150924E</t>
    <phoneticPr fontId="10" type="noConversion"/>
  </si>
  <si>
    <t>150925D</t>
    <phoneticPr fontId="10" type="noConversion"/>
  </si>
  <si>
    <t>150929E</t>
    <phoneticPr fontId="10" type="noConversion"/>
  </si>
  <si>
    <t>150930D</t>
    <phoneticPr fontId="10" type="noConversion"/>
  </si>
  <si>
    <t>150930E</t>
    <phoneticPr fontId="10" type="noConversion"/>
  </si>
  <si>
    <t>151001D</t>
    <phoneticPr fontId="10" type="noConversion"/>
  </si>
  <si>
    <t>151001E</t>
    <phoneticPr fontId="10" type="noConversion"/>
  </si>
  <si>
    <t>151004E</t>
    <phoneticPr fontId="10" type="noConversion"/>
  </si>
  <si>
    <t>151005D</t>
    <phoneticPr fontId="10" type="noConversion"/>
  </si>
  <si>
    <t>151005E</t>
    <phoneticPr fontId="10" type="noConversion"/>
  </si>
  <si>
    <t>151006D</t>
    <phoneticPr fontId="10" type="noConversion"/>
  </si>
  <si>
    <t>151006E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</si>
</sst>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18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00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65690</xdr:colOff>
      <xdr:row>75</xdr:row>
      <xdr:rowOff>67240</xdr:rowOff>
    </xdr:from>
    <xdr:to>
      <xdr:col>13</xdr:col>
      <xdr:colOff>43794</xdr:colOff>
      <xdr:row>77</xdr:row>
      <xdr:rowOff>135824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7345" y="10253516"/>
          <a:ext cx="617483" cy="348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74448</xdr:colOff>
      <xdr:row>75</xdr:row>
      <xdr:rowOff>131964</xdr:rowOff>
    </xdr:from>
    <xdr:to>
      <xdr:col>12</xdr:col>
      <xdr:colOff>284655</xdr:colOff>
      <xdr:row>78</xdr:row>
      <xdr:rowOff>4444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6103" y="10318240"/>
          <a:ext cx="564931" cy="3191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6620" y="10510346"/>
          <a:ext cx="367863" cy="1633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34138" y="10488450"/>
          <a:ext cx="391265" cy="1488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64270" y="10368894"/>
          <a:ext cx="397533" cy="15883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81788" y="10346998"/>
          <a:ext cx="456736" cy="14440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43794</xdr:rowOff>
    </xdr:from>
    <xdr:to>
      <xdr:col>11</xdr:col>
      <xdr:colOff>332828</xdr:colOff>
      <xdr:row>78</xdr:row>
      <xdr:rowOff>40701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2970" y="10502244"/>
          <a:ext cx="368958" cy="162007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77</xdr:row>
      <xdr:rowOff>21898</xdr:rowOff>
    </xdr:from>
    <xdr:to>
      <xdr:col>12</xdr:col>
      <xdr:colOff>19024</xdr:colOff>
      <xdr:row>78</xdr:row>
      <xdr:rowOff>4380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80348"/>
          <a:ext cx="393236" cy="147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" t="s">
        <v>2</v>
      </c>
      <c r="E2" s="42"/>
      <c r="F2" s="559" t="s">
        <v>95</v>
      </c>
      <c r="G2" s="559"/>
      <c r="H2" s="559"/>
      <c r="I2" s="559"/>
      <c r="J2" s="559"/>
      <c r="K2" s="613"/>
      <c r="L2" s="2" t="s">
        <v>4</v>
      </c>
      <c r="M2" s="559">
        <v>7</v>
      </c>
      <c r="N2" s="560"/>
      <c r="O2" s="2" t="s">
        <v>6</v>
      </c>
      <c r="P2" s="563" t="s">
        <v>83</v>
      </c>
      <c r="Q2" s="564"/>
      <c r="R2" s="564"/>
      <c r="S2" s="564"/>
      <c r="T2" s="564"/>
      <c r="U2" s="564"/>
      <c r="V2" s="565"/>
      <c r="W2" s="2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5" t="s">
        <v>3</v>
      </c>
      <c r="E3" s="43"/>
      <c r="F3" s="614"/>
      <c r="G3" s="614"/>
      <c r="H3" s="614"/>
      <c r="I3" s="614"/>
      <c r="J3" s="614"/>
      <c r="K3" s="615"/>
      <c r="L3" s="25" t="s">
        <v>5</v>
      </c>
      <c r="M3" s="561"/>
      <c r="N3" s="562"/>
      <c r="O3" s="25" t="s">
        <v>7</v>
      </c>
      <c r="P3" s="566"/>
      <c r="Q3" s="566"/>
      <c r="R3" s="566"/>
      <c r="S3" s="566"/>
      <c r="T3" s="566"/>
      <c r="U3" s="566"/>
      <c r="V3" s="567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568" t="s">
        <v>96</v>
      </c>
      <c r="R4" s="569"/>
      <c r="S4" s="569"/>
      <c r="T4" s="570"/>
      <c r="U4" s="2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52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2.1019999999999999</v>
      </c>
      <c r="L26" s="502"/>
      <c r="M26" s="502">
        <v>2.0859999999999999</v>
      </c>
      <c r="N26" s="502"/>
      <c r="O26" s="502">
        <v>2.101</v>
      </c>
      <c r="P26" s="502"/>
      <c r="Q26" s="502">
        <v>2.0990000000000002</v>
      </c>
      <c r="R26" s="502"/>
      <c r="S26" s="502">
        <v>2.097</v>
      </c>
      <c r="T26" s="502"/>
      <c r="U26" s="502">
        <v>2.0840000000000001</v>
      </c>
      <c r="V26" s="502"/>
      <c r="W26" s="502">
        <v>2.0880000000000001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52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2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52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52</v>
      </c>
      <c r="E32" s="610">
        <v>11</v>
      </c>
      <c r="F32" s="611"/>
      <c r="G32" s="52" t="s">
        <v>53</v>
      </c>
      <c r="H32" s="44">
        <v>0.13</v>
      </c>
      <c r="I32" s="542">
        <v>10.95</v>
      </c>
      <c r="J32" s="542"/>
      <c r="K32" s="542">
        <v>10.95</v>
      </c>
      <c r="L32" s="542"/>
      <c r="M32" s="542">
        <v>10.96</v>
      </c>
      <c r="N32" s="542"/>
      <c r="O32" s="542">
        <v>10.96</v>
      </c>
      <c r="P32" s="542"/>
      <c r="Q32" s="542">
        <v>10.94</v>
      </c>
      <c r="R32" s="542"/>
      <c r="S32" s="542">
        <v>10.94</v>
      </c>
      <c r="T32" s="542"/>
      <c r="U32" s="542">
        <v>10.94</v>
      </c>
      <c r="V32" s="542"/>
      <c r="W32" s="542">
        <v>10.95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62" t="s">
        <v>90</v>
      </c>
      <c r="E34" s="63"/>
      <c r="F34" s="63"/>
      <c r="G34" s="63"/>
      <c r="H34" s="64"/>
      <c r="I34" s="497" t="s">
        <v>100</v>
      </c>
      <c r="J34" s="497"/>
      <c r="K34" s="497" t="s">
        <v>100</v>
      </c>
      <c r="L34" s="497"/>
      <c r="M34" s="497" t="s">
        <v>100</v>
      </c>
      <c r="N34" s="497"/>
      <c r="O34" s="497" t="s">
        <v>100</v>
      </c>
      <c r="P34" s="497"/>
      <c r="Q34" s="497" t="s">
        <v>100</v>
      </c>
      <c r="R34" s="497"/>
      <c r="S34" s="497" t="s">
        <v>100</v>
      </c>
      <c r="T34" s="497"/>
      <c r="U34" s="497" t="s">
        <v>100</v>
      </c>
      <c r="V34" s="497"/>
      <c r="W34" s="497" t="s">
        <v>100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58" t="s">
        <v>91</v>
      </c>
      <c r="E35" s="65"/>
      <c r="F35" s="65"/>
      <c r="G35" s="65"/>
      <c r="H35" s="6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100</v>
      </c>
      <c r="J36" s="497"/>
      <c r="K36" s="497" t="s">
        <v>100</v>
      </c>
      <c r="L36" s="497"/>
      <c r="M36" s="497" t="s">
        <v>100</v>
      </c>
      <c r="N36" s="497"/>
      <c r="O36" s="497" t="s">
        <v>100</v>
      </c>
      <c r="P36" s="497"/>
      <c r="Q36" s="497" t="s">
        <v>100</v>
      </c>
      <c r="R36" s="497"/>
      <c r="S36" s="497" t="s">
        <v>100</v>
      </c>
      <c r="T36" s="497"/>
      <c r="U36" s="497" t="s">
        <v>100</v>
      </c>
      <c r="V36" s="497"/>
      <c r="W36" s="497" t="s">
        <v>100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58" t="s">
        <v>69</v>
      </c>
      <c r="E37" s="65"/>
      <c r="F37" s="65"/>
      <c r="G37" s="65"/>
      <c r="H37" s="6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62" t="s">
        <v>71</v>
      </c>
      <c r="E38" s="63"/>
      <c r="F38" s="63"/>
      <c r="G38" s="63"/>
      <c r="H38" s="64"/>
      <c r="I38" s="497" t="s">
        <v>101</v>
      </c>
      <c r="J38" s="497"/>
      <c r="K38" s="497" t="s">
        <v>101</v>
      </c>
      <c r="L38" s="497"/>
      <c r="M38" s="497" t="s">
        <v>101</v>
      </c>
      <c r="N38" s="497"/>
      <c r="O38" s="497" t="s">
        <v>101</v>
      </c>
      <c r="P38" s="497"/>
      <c r="Q38" s="497" t="s">
        <v>101</v>
      </c>
      <c r="R38" s="497"/>
      <c r="S38" s="497" t="s">
        <v>101</v>
      </c>
      <c r="T38" s="497"/>
      <c r="U38" s="497" t="s">
        <v>101</v>
      </c>
      <c r="V38" s="497"/>
      <c r="W38" s="497" t="s">
        <v>101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58" t="s">
        <v>72</v>
      </c>
      <c r="E39" s="65"/>
      <c r="F39" s="65"/>
      <c r="G39" s="65"/>
      <c r="H39" s="6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62" t="s">
        <v>73</v>
      </c>
      <c r="E40" s="54"/>
      <c r="F40" s="54"/>
      <c r="G40" s="54"/>
      <c r="H40" s="38"/>
      <c r="I40" s="497" t="s">
        <v>101</v>
      </c>
      <c r="J40" s="497"/>
      <c r="K40" s="497" t="s">
        <v>101</v>
      </c>
      <c r="L40" s="497"/>
      <c r="M40" s="497" t="s">
        <v>101</v>
      </c>
      <c r="N40" s="497"/>
      <c r="O40" s="497" t="s">
        <v>101</v>
      </c>
      <c r="P40" s="497"/>
      <c r="Q40" s="497" t="s">
        <v>101</v>
      </c>
      <c r="R40" s="497"/>
      <c r="S40" s="497" t="s">
        <v>101</v>
      </c>
      <c r="T40" s="497"/>
      <c r="U40" s="497" t="s">
        <v>101</v>
      </c>
      <c r="V40" s="497"/>
      <c r="W40" s="497" t="s">
        <v>101</v>
      </c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58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62" t="s">
        <v>75</v>
      </c>
      <c r="E42" s="59"/>
      <c r="F42" s="60"/>
      <c r="G42" s="52"/>
      <c r="H42" s="44"/>
      <c r="I42" s="497" t="s">
        <v>101</v>
      </c>
      <c r="J42" s="497"/>
      <c r="K42" s="497" t="s">
        <v>101</v>
      </c>
      <c r="L42" s="497"/>
      <c r="M42" s="497" t="s">
        <v>101</v>
      </c>
      <c r="N42" s="497"/>
      <c r="O42" s="497" t="s">
        <v>101</v>
      </c>
      <c r="P42" s="497"/>
      <c r="Q42" s="497" t="s">
        <v>101</v>
      </c>
      <c r="R42" s="497"/>
      <c r="S42" s="497" t="s">
        <v>101</v>
      </c>
      <c r="T42" s="497"/>
      <c r="U42" s="497" t="s">
        <v>101</v>
      </c>
      <c r="V42" s="497"/>
      <c r="W42" s="497" t="s">
        <v>101</v>
      </c>
      <c r="X42" s="497"/>
      <c r="AA42" s="45"/>
      <c r="AB42" s="56"/>
    </row>
    <row r="43" spans="1:28" s="20" customFormat="1" ht="10" customHeight="1">
      <c r="A43" s="535"/>
      <c r="B43" s="535"/>
      <c r="C43" s="500"/>
      <c r="D43" s="58" t="s">
        <v>76</v>
      </c>
      <c r="E43" s="61"/>
      <c r="F43" s="6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62" t="s">
        <v>77</v>
      </c>
      <c r="E44" s="59"/>
      <c r="F44" s="60"/>
      <c r="G44" s="52"/>
      <c r="H44" s="44"/>
      <c r="I44" s="497" t="s">
        <v>101</v>
      </c>
      <c r="J44" s="497"/>
      <c r="K44" s="497" t="s">
        <v>101</v>
      </c>
      <c r="L44" s="497"/>
      <c r="M44" s="497" t="s">
        <v>101</v>
      </c>
      <c r="N44" s="497"/>
      <c r="O44" s="497" t="s">
        <v>101</v>
      </c>
      <c r="P44" s="497"/>
      <c r="Q44" s="497" t="s">
        <v>101</v>
      </c>
      <c r="R44" s="497"/>
      <c r="S44" s="497" t="s">
        <v>101</v>
      </c>
      <c r="T44" s="497"/>
      <c r="U44" s="497" t="s">
        <v>101</v>
      </c>
      <c r="V44" s="497"/>
      <c r="W44" s="497" t="s">
        <v>101</v>
      </c>
      <c r="X44" s="497"/>
      <c r="AA44" s="45"/>
      <c r="AB44" s="56"/>
    </row>
    <row r="45" spans="1:28" s="20" customFormat="1" ht="10" customHeight="1">
      <c r="A45" s="535"/>
      <c r="B45" s="535"/>
      <c r="C45" s="501"/>
      <c r="D45" s="58" t="s">
        <v>78</v>
      </c>
      <c r="E45" s="61"/>
      <c r="F45" s="6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62" t="s">
        <v>79</v>
      </c>
      <c r="E46" s="63"/>
      <c r="F46" s="63"/>
      <c r="G46" s="63"/>
      <c r="H46" s="64"/>
      <c r="I46" s="497" t="s">
        <v>101</v>
      </c>
      <c r="J46" s="497"/>
      <c r="K46" s="497" t="s">
        <v>101</v>
      </c>
      <c r="L46" s="497"/>
      <c r="M46" s="497" t="s">
        <v>101</v>
      </c>
      <c r="N46" s="497"/>
      <c r="O46" s="497" t="s">
        <v>101</v>
      </c>
      <c r="P46" s="497"/>
      <c r="Q46" s="497" t="s">
        <v>101</v>
      </c>
      <c r="R46" s="497"/>
      <c r="S46" s="497" t="s">
        <v>101</v>
      </c>
      <c r="T46" s="497"/>
      <c r="U46" s="497" t="s">
        <v>101</v>
      </c>
      <c r="V46" s="497"/>
      <c r="W46" s="497" t="s">
        <v>101</v>
      </c>
      <c r="X46" s="497"/>
      <c r="AA46" s="45"/>
      <c r="AB46" s="56"/>
    </row>
    <row r="47" spans="1:28" s="20" customFormat="1" ht="10" customHeight="1">
      <c r="A47" s="535"/>
      <c r="B47" s="535"/>
      <c r="C47" s="501"/>
      <c r="D47" s="58" t="s">
        <v>80</v>
      </c>
      <c r="E47" s="65"/>
      <c r="F47" s="65"/>
      <c r="G47" s="65"/>
      <c r="H47" s="6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62" t="s">
        <v>81</v>
      </c>
      <c r="E48" s="63"/>
      <c r="F48" s="63"/>
      <c r="G48" s="63"/>
      <c r="H48" s="64"/>
      <c r="I48" s="497" t="s">
        <v>101</v>
      </c>
      <c r="J48" s="497"/>
      <c r="K48" s="497" t="s">
        <v>101</v>
      </c>
      <c r="L48" s="497"/>
      <c r="M48" s="497" t="s">
        <v>101</v>
      </c>
      <c r="N48" s="497"/>
      <c r="O48" s="497" t="s">
        <v>101</v>
      </c>
      <c r="P48" s="497"/>
      <c r="Q48" s="497" t="s">
        <v>101</v>
      </c>
      <c r="R48" s="497"/>
      <c r="S48" s="497" t="s">
        <v>101</v>
      </c>
      <c r="T48" s="497"/>
      <c r="U48" s="497" t="s">
        <v>101</v>
      </c>
      <c r="V48" s="497"/>
      <c r="W48" s="497" t="s">
        <v>101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58" t="s">
        <v>82</v>
      </c>
      <c r="E49" s="65"/>
      <c r="F49" s="65"/>
      <c r="G49" s="65"/>
      <c r="H49" s="6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003" priority="29" operator="greaterThan">
      <formula>$AA$28</formula>
    </cfRule>
    <cfRule type="cellIs" dxfId="1002" priority="30" operator="lessThan">
      <formula>$AA$29</formula>
    </cfRule>
  </conditionalFormatting>
  <conditionalFormatting sqref="I32:X33">
    <cfRule type="cellIs" dxfId="1001" priority="7" operator="greaterThan">
      <formula>$AA$32</formula>
    </cfRule>
    <cfRule type="cellIs" dxfId="1000" priority="8" operator="lessThan">
      <formula>$AA$33</formula>
    </cfRule>
  </conditionalFormatting>
  <conditionalFormatting sqref="I30:X31">
    <cfRule type="cellIs" dxfId="999" priority="5" operator="greaterThan">
      <formula>$AA$30</formula>
    </cfRule>
    <cfRule type="cellIs" dxfId="998" priority="6" operator="lessThan">
      <formula>$AA$31</formula>
    </cfRule>
  </conditionalFormatting>
  <conditionalFormatting sqref="I26:X27">
    <cfRule type="cellIs" dxfId="997" priority="3" operator="greaterThan">
      <formula>$AA$26</formula>
    </cfRule>
    <cfRule type="cellIs" dxfId="99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Q64" sqref="Q64:R6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77" t="s">
        <v>2</v>
      </c>
      <c r="E2" s="42"/>
      <c r="F2" s="559" t="s">
        <v>95</v>
      </c>
      <c r="G2" s="559"/>
      <c r="H2" s="559"/>
      <c r="I2" s="559"/>
      <c r="J2" s="559"/>
      <c r="K2" s="613"/>
      <c r="L2" s="77" t="s">
        <v>4</v>
      </c>
      <c r="M2" s="559">
        <v>7</v>
      </c>
      <c r="N2" s="560"/>
      <c r="O2" s="77" t="s">
        <v>6</v>
      </c>
      <c r="P2" s="563" t="s">
        <v>83</v>
      </c>
      <c r="Q2" s="564"/>
      <c r="R2" s="564"/>
      <c r="S2" s="564"/>
      <c r="T2" s="564"/>
      <c r="U2" s="564"/>
      <c r="V2" s="565"/>
      <c r="W2" s="77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78" t="s">
        <v>3</v>
      </c>
      <c r="E3" s="43"/>
      <c r="F3" s="614"/>
      <c r="G3" s="614"/>
      <c r="H3" s="614"/>
      <c r="I3" s="614"/>
      <c r="J3" s="614"/>
      <c r="K3" s="615"/>
      <c r="L3" s="78" t="s">
        <v>5</v>
      </c>
      <c r="M3" s="561"/>
      <c r="N3" s="562"/>
      <c r="O3" s="78" t="s">
        <v>7</v>
      </c>
      <c r="P3" s="566"/>
      <c r="Q3" s="566"/>
      <c r="R3" s="566"/>
      <c r="S3" s="566"/>
      <c r="T3" s="566"/>
      <c r="U3" s="566"/>
      <c r="V3" s="567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568" t="s">
        <v>96</v>
      </c>
      <c r="R4" s="569"/>
      <c r="S4" s="569"/>
      <c r="T4" s="570"/>
      <c r="U4" s="77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7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7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2.085</v>
      </c>
      <c r="L26" s="502"/>
      <c r="M26" s="502">
        <v>2.0870000000000002</v>
      </c>
      <c r="N26" s="502"/>
      <c r="O26" s="502">
        <v>2.0840000000000001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2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10.95</v>
      </c>
      <c r="J32" s="542"/>
      <c r="K32" s="542">
        <v>10.93</v>
      </c>
      <c r="L32" s="542"/>
      <c r="M32" s="542">
        <v>10.93</v>
      </c>
      <c r="N32" s="542"/>
      <c r="O32" s="542">
        <v>10.93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71" t="s">
        <v>90</v>
      </c>
      <c r="E34" s="72"/>
      <c r="F34" s="72"/>
      <c r="G34" s="72"/>
      <c r="H34" s="73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74" t="s">
        <v>91</v>
      </c>
      <c r="E35" s="75"/>
      <c r="F35" s="75"/>
      <c r="G35" s="75"/>
      <c r="H35" s="7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98</v>
      </c>
      <c r="J36" s="497"/>
      <c r="K36" s="497" t="s">
        <v>98</v>
      </c>
      <c r="L36" s="497"/>
      <c r="M36" s="497" t="s">
        <v>98</v>
      </c>
      <c r="N36" s="497"/>
      <c r="O36" s="497" t="s">
        <v>98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74" t="s">
        <v>69</v>
      </c>
      <c r="E37" s="75"/>
      <c r="F37" s="75"/>
      <c r="G37" s="75"/>
      <c r="H37" s="7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71" t="s">
        <v>71</v>
      </c>
      <c r="E38" s="72"/>
      <c r="F38" s="72"/>
      <c r="G38" s="72"/>
      <c r="H38" s="7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74" t="s">
        <v>72</v>
      </c>
      <c r="E39" s="75"/>
      <c r="F39" s="75"/>
      <c r="G39" s="75"/>
      <c r="H39" s="7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71" t="s">
        <v>73</v>
      </c>
      <c r="E40" s="54"/>
      <c r="F40" s="54"/>
      <c r="G40" s="54"/>
      <c r="H40" s="38"/>
      <c r="I40" s="497" t="s">
        <v>99</v>
      </c>
      <c r="J40" s="497"/>
      <c r="K40" s="497" t="s">
        <v>99</v>
      </c>
      <c r="L40" s="497"/>
      <c r="M40" s="497" t="s">
        <v>99</v>
      </c>
      <c r="N40" s="497"/>
      <c r="O40" s="497" t="s">
        <v>99</v>
      </c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74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71" t="s">
        <v>75</v>
      </c>
      <c r="E42" s="68"/>
      <c r="F42" s="69"/>
      <c r="G42" s="52"/>
      <c r="H42" s="44"/>
      <c r="I42" s="497" t="s">
        <v>99</v>
      </c>
      <c r="J42" s="497"/>
      <c r="K42" s="497" t="s">
        <v>99</v>
      </c>
      <c r="L42" s="497"/>
      <c r="M42" s="497" t="s">
        <v>99</v>
      </c>
      <c r="N42" s="497"/>
      <c r="O42" s="497" t="s">
        <v>99</v>
      </c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74" t="s">
        <v>76</v>
      </c>
      <c r="E43" s="70"/>
      <c r="F43" s="7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71" t="s">
        <v>77</v>
      </c>
      <c r="E44" s="68"/>
      <c r="F44" s="69"/>
      <c r="G44" s="52"/>
      <c r="H44" s="44"/>
      <c r="I44" s="497" t="s">
        <v>99</v>
      </c>
      <c r="J44" s="497"/>
      <c r="K44" s="497" t="s">
        <v>99</v>
      </c>
      <c r="L44" s="497"/>
      <c r="M44" s="497" t="s">
        <v>99</v>
      </c>
      <c r="N44" s="497"/>
      <c r="O44" s="497" t="s">
        <v>99</v>
      </c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74" t="s">
        <v>78</v>
      </c>
      <c r="E45" s="70"/>
      <c r="F45" s="7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71" t="s">
        <v>79</v>
      </c>
      <c r="E46" s="72"/>
      <c r="F46" s="72"/>
      <c r="G46" s="72"/>
      <c r="H46" s="73"/>
      <c r="I46" s="497" t="s">
        <v>99</v>
      </c>
      <c r="J46" s="497"/>
      <c r="K46" s="497" t="s">
        <v>99</v>
      </c>
      <c r="L46" s="497"/>
      <c r="M46" s="497" t="s">
        <v>99</v>
      </c>
      <c r="N46" s="497"/>
      <c r="O46" s="497" t="s">
        <v>99</v>
      </c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74" t="s">
        <v>80</v>
      </c>
      <c r="E47" s="75"/>
      <c r="F47" s="75"/>
      <c r="G47" s="75"/>
      <c r="H47" s="7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71" t="s">
        <v>81</v>
      </c>
      <c r="E48" s="72"/>
      <c r="F48" s="72"/>
      <c r="G48" s="72"/>
      <c r="H48" s="7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74" t="s">
        <v>82</v>
      </c>
      <c r="E49" s="75"/>
      <c r="F49" s="75"/>
      <c r="G49" s="75"/>
      <c r="H49" s="7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95" priority="7" operator="greaterThan">
      <formula>$AA$28</formula>
    </cfRule>
    <cfRule type="cellIs" dxfId="994" priority="8" operator="lessThan">
      <formula>$AA$29</formula>
    </cfRule>
  </conditionalFormatting>
  <conditionalFormatting sqref="I32:X33">
    <cfRule type="cellIs" dxfId="993" priority="5" operator="greaterThan">
      <formula>$AA$32</formula>
    </cfRule>
    <cfRule type="cellIs" dxfId="992" priority="6" operator="lessThan">
      <formula>$AA$33</formula>
    </cfRule>
  </conditionalFormatting>
  <conditionalFormatting sqref="I30:X31">
    <cfRule type="cellIs" dxfId="991" priority="3" operator="greaterThan">
      <formula>$AA$30</formula>
    </cfRule>
    <cfRule type="cellIs" dxfId="990" priority="4" operator="lessThan">
      <formula>$AA$31</formula>
    </cfRule>
  </conditionalFormatting>
  <conditionalFormatting sqref="I26:X27">
    <cfRule type="cellIs" dxfId="989" priority="1" operator="greaterThan">
      <formula>$AA$26</formula>
    </cfRule>
    <cfRule type="cellIs" dxfId="9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1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88" t="s">
        <v>2</v>
      </c>
      <c r="E2" s="42"/>
      <c r="F2" s="559" t="s">
        <v>95</v>
      </c>
      <c r="G2" s="559"/>
      <c r="H2" s="559"/>
      <c r="I2" s="559"/>
      <c r="J2" s="559"/>
      <c r="K2" s="613"/>
      <c r="L2" s="88" t="s">
        <v>4</v>
      </c>
      <c r="M2" s="559">
        <v>7</v>
      </c>
      <c r="N2" s="560"/>
      <c r="O2" s="88" t="s">
        <v>6</v>
      </c>
      <c r="P2" s="563" t="s">
        <v>83</v>
      </c>
      <c r="Q2" s="564"/>
      <c r="R2" s="564"/>
      <c r="S2" s="564"/>
      <c r="T2" s="564"/>
      <c r="U2" s="564"/>
      <c r="V2" s="565"/>
      <c r="W2" s="88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89" t="s">
        <v>3</v>
      </c>
      <c r="E3" s="43"/>
      <c r="F3" s="614"/>
      <c r="G3" s="614"/>
      <c r="H3" s="614"/>
      <c r="I3" s="614"/>
      <c r="J3" s="614"/>
      <c r="K3" s="615"/>
      <c r="L3" s="89" t="s">
        <v>5</v>
      </c>
      <c r="M3" s="561"/>
      <c r="N3" s="562"/>
      <c r="O3" s="89" t="s">
        <v>7</v>
      </c>
      <c r="P3" s="566"/>
      <c r="Q3" s="566"/>
      <c r="R3" s="566"/>
      <c r="S3" s="566"/>
      <c r="T3" s="566"/>
      <c r="U3" s="566"/>
      <c r="V3" s="56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88" t="s">
        <v>9</v>
      </c>
      <c r="P4" s="6"/>
      <c r="Q4" s="568" t="s">
        <v>96</v>
      </c>
      <c r="R4" s="569"/>
      <c r="S4" s="569"/>
      <c r="T4" s="570"/>
      <c r="U4" s="8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8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8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2.0950000000000002</v>
      </c>
      <c r="J26" s="502"/>
      <c r="K26" s="502">
        <v>2.0939999999999999</v>
      </c>
      <c r="L26" s="502"/>
      <c r="M26" s="502">
        <v>2.0840000000000001</v>
      </c>
      <c r="N26" s="502"/>
      <c r="O26" s="502">
        <v>2.0979999999999999</v>
      </c>
      <c r="P26" s="502"/>
      <c r="Q26" s="502">
        <v>2.0990000000000002</v>
      </c>
      <c r="R26" s="502"/>
      <c r="S26" s="502">
        <v>2.0819999999999999</v>
      </c>
      <c r="T26" s="502"/>
      <c r="U26" s="502">
        <v>2.0840000000000001</v>
      </c>
      <c r="V26" s="502"/>
      <c r="W26" s="502">
        <v>2.0830000000000002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2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80" t="s">
        <v>90</v>
      </c>
      <c r="E34" s="81"/>
      <c r="F34" s="81"/>
      <c r="G34" s="81"/>
      <c r="H34" s="8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83" t="s">
        <v>91</v>
      </c>
      <c r="E35" s="84"/>
      <c r="F35" s="84"/>
      <c r="G35" s="84"/>
      <c r="H35" s="8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83" t="s">
        <v>69</v>
      </c>
      <c r="E37" s="84"/>
      <c r="F37" s="84"/>
      <c r="G37" s="84"/>
      <c r="H37" s="8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80" t="s">
        <v>71</v>
      </c>
      <c r="E38" s="81"/>
      <c r="F38" s="81"/>
      <c r="G38" s="81"/>
      <c r="H38" s="8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83" t="s">
        <v>72</v>
      </c>
      <c r="E39" s="84"/>
      <c r="F39" s="84"/>
      <c r="G39" s="84"/>
      <c r="H39" s="8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8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8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80" t="s">
        <v>75</v>
      </c>
      <c r="E42" s="87"/>
      <c r="F42" s="9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83" t="s">
        <v>76</v>
      </c>
      <c r="E43" s="92"/>
      <c r="F43" s="9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80" t="s">
        <v>77</v>
      </c>
      <c r="E44" s="87"/>
      <c r="F44" s="9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83" t="s">
        <v>78</v>
      </c>
      <c r="E45" s="92"/>
      <c r="F45" s="9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80" t="s">
        <v>79</v>
      </c>
      <c r="E46" s="81"/>
      <c r="F46" s="81"/>
      <c r="G46" s="81"/>
      <c r="H46" s="8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83" t="s">
        <v>80</v>
      </c>
      <c r="E47" s="84"/>
      <c r="F47" s="84"/>
      <c r="G47" s="84"/>
      <c r="H47" s="8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80" t="s">
        <v>81</v>
      </c>
      <c r="E48" s="81"/>
      <c r="F48" s="81"/>
      <c r="G48" s="81"/>
      <c r="H48" s="8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83" t="s">
        <v>82</v>
      </c>
      <c r="E49" s="84"/>
      <c r="F49" s="84"/>
      <c r="G49" s="84"/>
      <c r="H49" s="8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87" priority="7" operator="greaterThan">
      <formula>$AA$28</formula>
    </cfRule>
    <cfRule type="cellIs" dxfId="986" priority="8" operator="lessThan">
      <formula>$AA$29</formula>
    </cfRule>
  </conditionalFormatting>
  <conditionalFormatting sqref="I32:X33">
    <cfRule type="cellIs" dxfId="985" priority="5" operator="greaterThan">
      <formula>$AA$32</formula>
    </cfRule>
    <cfRule type="cellIs" dxfId="984" priority="6" operator="lessThan">
      <formula>$AA$33</formula>
    </cfRule>
  </conditionalFormatting>
  <conditionalFormatting sqref="I30:X31">
    <cfRule type="cellIs" dxfId="983" priority="3" operator="greaterThan">
      <formula>$AA$30</formula>
    </cfRule>
    <cfRule type="cellIs" dxfId="982" priority="4" operator="lessThan">
      <formula>$AA$31</formula>
    </cfRule>
  </conditionalFormatting>
  <conditionalFormatting sqref="I26:X27">
    <cfRule type="cellIs" dxfId="981" priority="1" operator="greaterThan">
      <formula>$AA$26</formula>
    </cfRule>
    <cfRule type="cellIs" dxfId="9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6" sqref="S36:T3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88" t="s">
        <v>2</v>
      </c>
      <c r="E2" s="42"/>
      <c r="F2" s="559" t="s">
        <v>95</v>
      </c>
      <c r="G2" s="559"/>
      <c r="H2" s="559"/>
      <c r="I2" s="559"/>
      <c r="J2" s="559"/>
      <c r="K2" s="613"/>
      <c r="L2" s="88" t="s">
        <v>4</v>
      </c>
      <c r="M2" s="559">
        <v>7</v>
      </c>
      <c r="N2" s="560"/>
      <c r="O2" s="88" t="s">
        <v>6</v>
      </c>
      <c r="P2" s="563" t="s">
        <v>83</v>
      </c>
      <c r="Q2" s="564"/>
      <c r="R2" s="564"/>
      <c r="S2" s="564"/>
      <c r="T2" s="564"/>
      <c r="U2" s="564"/>
      <c r="V2" s="565"/>
      <c r="W2" s="88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89" t="s">
        <v>3</v>
      </c>
      <c r="E3" s="43"/>
      <c r="F3" s="614"/>
      <c r="G3" s="614"/>
      <c r="H3" s="614"/>
      <c r="I3" s="614"/>
      <c r="J3" s="614"/>
      <c r="K3" s="615"/>
      <c r="L3" s="89" t="s">
        <v>5</v>
      </c>
      <c r="M3" s="561"/>
      <c r="N3" s="562"/>
      <c r="O3" s="89" t="s">
        <v>7</v>
      </c>
      <c r="P3" s="566"/>
      <c r="Q3" s="566"/>
      <c r="R3" s="566"/>
      <c r="S3" s="566"/>
      <c r="T3" s="566"/>
      <c r="U3" s="566"/>
      <c r="V3" s="56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88" t="s">
        <v>9</v>
      </c>
      <c r="P4" s="6"/>
      <c r="Q4" s="568" t="s">
        <v>96</v>
      </c>
      <c r="R4" s="569"/>
      <c r="S4" s="569"/>
      <c r="T4" s="570"/>
      <c r="U4" s="8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8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8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2.085</v>
      </c>
      <c r="L26" s="502"/>
      <c r="M26" s="502">
        <v>2.0840000000000001</v>
      </c>
      <c r="N26" s="502"/>
      <c r="O26" s="502">
        <v>2.0830000000000002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2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80" t="s">
        <v>90</v>
      </c>
      <c r="E34" s="81"/>
      <c r="F34" s="81"/>
      <c r="G34" s="81"/>
      <c r="H34" s="8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83" t="s">
        <v>91</v>
      </c>
      <c r="E35" s="84"/>
      <c r="F35" s="84"/>
      <c r="G35" s="84"/>
      <c r="H35" s="8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83" t="s">
        <v>69</v>
      </c>
      <c r="E37" s="84"/>
      <c r="F37" s="84"/>
      <c r="G37" s="84"/>
      <c r="H37" s="8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80" t="s">
        <v>71</v>
      </c>
      <c r="E38" s="81"/>
      <c r="F38" s="81"/>
      <c r="G38" s="81"/>
      <c r="H38" s="8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83" t="s">
        <v>72</v>
      </c>
      <c r="E39" s="84"/>
      <c r="F39" s="84"/>
      <c r="G39" s="84"/>
      <c r="H39" s="8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8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8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80" t="s">
        <v>75</v>
      </c>
      <c r="E42" s="87"/>
      <c r="F42" s="9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83" t="s">
        <v>76</v>
      </c>
      <c r="E43" s="92"/>
      <c r="F43" s="9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80" t="s">
        <v>77</v>
      </c>
      <c r="E44" s="87"/>
      <c r="F44" s="9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83" t="s">
        <v>78</v>
      </c>
      <c r="E45" s="92"/>
      <c r="F45" s="9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80" t="s">
        <v>79</v>
      </c>
      <c r="E46" s="81"/>
      <c r="F46" s="81"/>
      <c r="G46" s="81"/>
      <c r="H46" s="8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83" t="s">
        <v>80</v>
      </c>
      <c r="E47" s="84"/>
      <c r="F47" s="84"/>
      <c r="G47" s="84"/>
      <c r="H47" s="8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80" t="s">
        <v>81</v>
      </c>
      <c r="E48" s="81"/>
      <c r="F48" s="81"/>
      <c r="G48" s="81"/>
      <c r="H48" s="8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83" t="s">
        <v>82</v>
      </c>
      <c r="E49" s="84"/>
      <c r="F49" s="84"/>
      <c r="G49" s="84"/>
      <c r="H49" s="8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79" priority="7" operator="greaterThan">
      <formula>$AA$28</formula>
    </cfRule>
    <cfRule type="cellIs" dxfId="978" priority="8" operator="lessThan">
      <formula>$AA$29</formula>
    </cfRule>
  </conditionalFormatting>
  <conditionalFormatting sqref="I32:X33">
    <cfRule type="cellIs" dxfId="977" priority="5" operator="greaterThan">
      <formula>$AA$32</formula>
    </cfRule>
    <cfRule type="cellIs" dxfId="976" priority="6" operator="lessThan">
      <formula>$AA$33</formula>
    </cfRule>
  </conditionalFormatting>
  <conditionalFormatting sqref="I30:X31">
    <cfRule type="cellIs" dxfId="975" priority="3" operator="greaterThan">
      <formula>$AA$30</formula>
    </cfRule>
    <cfRule type="cellIs" dxfId="974" priority="4" operator="lessThan">
      <formula>$AA$31</formula>
    </cfRule>
  </conditionalFormatting>
  <conditionalFormatting sqref="I26:X27">
    <cfRule type="cellIs" dxfId="973" priority="1" operator="greaterThan">
      <formula>$AA$26</formula>
    </cfRule>
    <cfRule type="cellIs" dxfId="9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88" t="s">
        <v>2</v>
      </c>
      <c r="E2" s="42"/>
      <c r="F2" s="559" t="s">
        <v>95</v>
      </c>
      <c r="G2" s="559"/>
      <c r="H2" s="559"/>
      <c r="I2" s="559"/>
      <c r="J2" s="559"/>
      <c r="K2" s="613"/>
      <c r="L2" s="88" t="s">
        <v>4</v>
      </c>
      <c r="M2" s="559">
        <v>7</v>
      </c>
      <c r="N2" s="560"/>
      <c r="O2" s="88" t="s">
        <v>6</v>
      </c>
      <c r="P2" s="563" t="s">
        <v>83</v>
      </c>
      <c r="Q2" s="564"/>
      <c r="R2" s="564"/>
      <c r="S2" s="564"/>
      <c r="T2" s="564"/>
      <c r="U2" s="564"/>
      <c r="V2" s="565"/>
      <c r="W2" s="88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89" t="s">
        <v>3</v>
      </c>
      <c r="E3" s="43"/>
      <c r="F3" s="614"/>
      <c r="G3" s="614"/>
      <c r="H3" s="614"/>
      <c r="I3" s="614"/>
      <c r="J3" s="614"/>
      <c r="K3" s="615"/>
      <c r="L3" s="89" t="s">
        <v>5</v>
      </c>
      <c r="M3" s="561"/>
      <c r="N3" s="562"/>
      <c r="O3" s="89" t="s">
        <v>7</v>
      </c>
      <c r="P3" s="566"/>
      <c r="Q3" s="566"/>
      <c r="R3" s="566"/>
      <c r="S3" s="566"/>
      <c r="T3" s="566"/>
      <c r="U3" s="566"/>
      <c r="V3" s="56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88" t="s">
        <v>9</v>
      </c>
      <c r="P4" s="6"/>
      <c r="Q4" s="568" t="s">
        <v>103</v>
      </c>
      <c r="R4" s="569"/>
      <c r="S4" s="569"/>
      <c r="T4" s="570"/>
      <c r="U4" s="8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8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8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2.0960000000000001</v>
      </c>
      <c r="J26" s="502"/>
      <c r="K26" s="502">
        <v>2.0960000000000001</v>
      </c>
      <c r="L26" s="502"/>
      <c r="M26" s="502">
        <v>2.0859999999999999</v>
      </c>
      <c r="N26" s="502"/>
      <c r="O26" s="502">
        <v>2.0990000000000002</v>
      </c>
      <c r="P26" s="502"/>
      <c r="Q26" s="502">
        <v>2.0979999999999999</v>
      </c>
      <c r="R26" s="502"/>
      <c r="S26" s="502">
        <v>2.08</v>
      </c>
      <c r="T26" s="502"/>
      <c r="U26" s="502">
        <v>2.0830000000000002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10.98</v>
      </c>
      <c r="N32" s="542"/>
      <c r="O32" s="542">
        <v>10.98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80" t="s">
        <v>90</v>
      </c>
      <c r="E34" s="81"/>
      <c r="F34" s="81"/>
      <c r="G34" s="81"/>
      <c r="H34" s="8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83" t="s">
        <v>91</v>
      </c>
      <c r="E35" s="84"/>
      <c r="F35" s="84"/>
      <c r="G35" s="84"/>
      <c r="H35" s="8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83" t="s">
        <v>69</v>
      </c>
      <c r="E37" s="84"/>
      <c r="F37" s="84"/>
      <c r="G37" s="84"/>
      <c r="H37" s="8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80" t="s">
        <v>71</v>
      </c>
      <c r="E38" s="81"/>
      <c r="F38" s="81"/>
      <c r="G38" s="81"/>
      <c r="H38" s="8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83" t="s">
        <v>72</v>
      </c>
      <c r="E39" s="84"/>
      <c r="F39" s="84"/>
      <c r="G39" s="84"/>
      <c r="H39" s="8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8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8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80" t="s">
        <v>75</v>
      </c>
      <c r="E42" s="87"/>
      <c r="F42" s="9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83" t="s">
        <v>76</v>
      </c>
      <c r="E43" s="92"/>
      <c r="F43" s="9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80" t="s">
        <v>77</v>
      </c>
      <c r="E44" s="87"/>
      <c r="F44" s="9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83" t="s">
        <v>78</v>
      </c>
      <c r="E45" s="92"/>
      <c r="F45" s="9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80" t="s">
        <v>79</v>
      </c>
      <c r="E46" s="81"/>
      <c r="F46" s="81"/>
      <c r="G46" s="81"/>
      <c r="H46" s="8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83" t="s">
        <v>80</v>
      </c>
      <c r="E47" s="84"/>
      <c r="F47" s="84"/>
      <c r="G47" s="84"/>
      <c r="H47" s="8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80" t="s">
        <v>81</v>
      </c>
      <c r="E48" s="81"/>
      <c r="F48" s="81"/>
      <c r="G48" s="81"/>
      <c r="H48" s="8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83" t="s">
        <v>82</v>
      </c>
      <c r="E49" s="84"/>
      <c r="F49" s="84"/>
      <c r="G49" s="84"/>
      <c r="H49" s="8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71" priority="7" operator="greaterThan">
      <formula>$AA$28</formula>
    </cfRule>
    <cfRule type="cellIs" dxfId="970" priority="8" operator="lessThan">
      <formula>$AA$29</formula>
    </cfRule>
  </conditionalFormatting>
  <conditionalFormatting sqref="I32:X33">
    <cfRule type="cellIs" dxfId="969" priority="5" operator="greaterThan">
      <formula>$AA$32</formula>
    </cfRule>
    <cfRule type="cellIs" dxfId="968" priority="6" operator="lessThan">
      <formula>$AA$33</formula>
    </cfRule>
  </conditionalFormatting>
  <conditionalFormatting sqref="I30:X31">
    <cfRule type="cellIs" dxfId="967" priority="3" operator="greaterThan">
      <formula>$AA$30</formula>
    </cfRule>
    <cfRule type="cellIs" dxfId="966" priority="4" operator="lessThan">
      <formula>$AA$31</formula>
    </cfRule>
  </conditionalFormatting>
  <conditionalFormatting sqref="I26:X27">
    <cfRule type="cellIs" dxfId="965" priority="1" operator="greaterThan">
      <formula>$AA$26</formula>
    </cfRule>
    <cfRule type="cellIs" dxfId="9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S28" sqref="S28:T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88" t="s">
        <v>2</v>
      </c>
      <c r="E2" s="42"/>
      <c r="F2" s="559" t="s">
        <v>95</v>
      </c>
      <c r="G2" s="559"/>
      <c r="H2" s="559"/>
      <c r="I2" s="559"/>
      <c r="J2" s="559"/>
      <c r="K2" s="613"/>
      <c r="L2" s="88" t="s">
        <v>4</v>
      </c>
      <c r="M2" s="559">
        <v>7</v>
      </c>
      <c r="N2" s="560"/>
      <c r="O2" s="88" t="s">
        <v>6</v>
      </c>
      <c r="P2" s="563" t="s">
        <v>83</v>
      </c>
      <c r="Q2" s="564"/>
      <c r="R2" s="564"/>
      <c r="S2" s="564"/>
      <c r="T2" s="564"/>
      <c r="U2" s="564"/>
      <c r="V2" s="565"/>
      <c r="W2" s="88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89" t="s">
        <v>3</v>
      </c>
      <c r="E3" s="43"/>
      <c r="F3" s="614"/>
      <c r="G3" s="614"/>
      <c r="H3" s="614"/>
      <c r="I3" s="614"/>
      <c r="J3" s="614"/>
      <c r="K3" s="615"/>
      <c r="L3" s="89" t="s">
        <v>5</v>
      </c>
      <c r="M3" s="561"/>
      <c r="N3" s="562"/>
      <c r="O3" s="89" t="s">
        <v>7</v>
      </c>
      <c r="P3" s="566"/>
      <c r="Q3" s="566"/>
      <c r="R3" s="566"/>
      <c r="S3" s="566"/>
      <c r="T3" s="566"/>
      <c r="U3" s="566"/>
      <c r="V3" s="56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88" t="s">
        <v>9</v>
      </c>
      <c r="P4" s="6"/>
      <c r="Q4" s="568" t="s">
        <v>103</v>
      </c>
      <c r="R4" s="569"/>
      <c r="S4" s="569"/>
      <c r="T4" s="570"/>
      <c r="U4" s="8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8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8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2.0840000000000001</v>
      </c>
      <c r="L26" s="502"/>
      <c r="M26" s="502">
        <v>2.0830000000000002</v>
      </c>
      <c r="N26" s="502"/>
      <c r="O26" s="502">
        <v>2.0830000000000002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80" t="s">
        <v>90</v>
      </c>
      <c r="E34" s="81"/>
      <c r="F34" s="81"/>
      <c r="G34" s="81"/>
      <c r="H34" s="8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83" t="s">
        <v>91</v>
      </c>
      <c r="E35" s="84"/>
      <c r="F35" s="84"/>
      <c r="G35" s="84"/>
      <c r="H35" s="8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83" t="s">
        <v>69</v>
      </c>
      <c r="E37" s="84"/>
      <c r="F37" s="84"/>
      <c r="G37" s="84"/>
      <c r="H37" s="8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80" t="s">
        <v>71</v>
      </c>
      <c r="E38" s="81"/>
      <c r="F38" s="81"/>
      <c r="G38" s="81"/>
      <c r="H38" s="8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83" t="s">
        <v>72</v>
      </c>
      <c r="E39" s="84"/>
      <c r="F39" s="84"/>
      <c r="G39" s="84"/>
      <c r="H39" s="8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8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8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80" t="s">
        <v>75</v>
      </c>
      <c r="E42" s="87"/>
      <c r="F42" s="9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83" t="s">
        <v>76</v>
      </c>
      <c r="E43" s="92"/>
      <c r="F43" s="9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80" t="s">
        <v>77</v>
      </c>
      <c r="E44" s="87"/>
      <c r="F44" s="9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83" t="s">
        <v>78</v>
      </c>
      <c r="E45" s="92"/>
      <c r="F45" s="9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80" t="s">
        <v>79</v>
      </c>
      <c r="E46" s="81"/>
      <c r="F46" s="81"/>
      <c r="G46" s="81"/>
      <c r="H46" s="8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83" t="s">
        <v>80</v>
      </c>
      <c r="E47" s="84"/>
      <c r="F47" s="84"/>
      <c r="G47" s="84"/>
      <c r="H47" s="8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80" t="s">
        <v>81</v>
      </c>
      <c r="E48" s="81"/>
      <c r="F48" s="81"/>
      <c r="G48" s="81"/>
      <c r="H48" s="8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83" t="s">
        <v>82</v>
      </c>
      <c r="E49" s="84"/>
      <c r="F49" s="84"/>
      <c r="G49" s="84"/>
      <c r="H49" s="8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63" priority="7" operator="greaterThan">
      <formula>$AA$28</formula>
    </cfRule>
    <cfRule type="cellIs" dxfId="962" priority="8" operator="lessThan">
      <formula>$AA$29</formula>
    </cfRule>
  </conditionalFormatting>
  <conditionalFormatting sqref="I32:X33">
    <cfRule type="cellIs" dxfId="961" priority="5" operator="greaterThan">
      <formula>$AA$32</formula>
    </cfRule>
    <cfRule type="cellIs" dxfId="960" priority="6" operator="lessThan">
      <formula>$AA$33</formula>
    </cfRule>
  </conditionalFormatting>
  <conditionalFormatting sqref="I30:X31">
    <cfRule type="cellIs" dxfId="959" priority="3" operator="greaterThan">
      <formula>$AA$30</formula>
    </cfRule>
    <cfRule type="cellIs" dxfId="958" priority="4" operator="lessThan">
      <formula>$AA$31</formula>
    </cfRule>
  </conditionalFormatting>
  <conditionalFormatting sqref="I26:X27">
    <cfRule type="cellIs" dxfId="957" priority="1" operator="greaterThan">
      <formula>$AA$26</formula>
    </cfRule>
    <cfRule type="cellIs" dxfId="9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88" t="s">
        <v>2</v>
      </c>
      <c r="E2" s="42"/>
      <c r="F2" s="559" t="s">
        <v>95</v>
      </c>
      <c r="G2" s="559"/>
      <c r="H2" s="559"/>
      <c r="I2" s="559"/>
      <c r="J2" s="559"/>
      <c r="K2" s="613"/>
      <c r="L2" s="88" t="s">
        <v>4</v>
      </c>
      <c r="M2" s="559">
        <v>7</v>
      </c>
      <c r="N2" s="560"/>
      <c r="O2" s="88" t="s">
        <v>6</v>
      </c>
      <c r="P2" s="563" t="s">
        <v>83</v>
      </c>
      <c r="Q2" s="564"/>
      <c r="R2" s="564"/>
      <c r="S2" s="564"/>
      <c r="T2" s="564"/>
      <c r="U2" s="564"/>
      <c r="V2" s="565"/>
      <c r="W2" s="88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89" t="s">
        <v>3</v>
      </c>
      <c r="E3" s="43"/>
      <c r="F3" s="614"/>
      <c r="G3" s="614"/>
      <c r="H3" s="614"/>
      <c r="I3" s="614"/>
      <c r="J3" s="614"/>
      <c r="K3" s="615"/>
      <c r="L3" s="89" t="s">
        <v>5</v>
      </c>
      <c r="M3" s="561"/>
      <c r="N3" s="562"/>
      <c r="O3" s="89" t="s">
        <v>7</v>
      </c>
      <c r="P3" s="566"/>
      <c r="Q3" s="566"/>
      <c r="R3" s="566"/>
      <c r="S3" s="566"/>
      <c r="T3" s="566"/>
      <c r="U3" s="566"/>
      <c r="V3" s="56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88" t="s">
        <v>9</v>
      </c>
      <c r="P4" s="6"/>
      <c r="Q4" s="568" t="s">
        <v>104</v>
      </c>
      <c r="R4" s="569"/>
      <c r="S4" s="569"/>
      <c r="T4" s="570"/>
      <c r="U4" s="8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8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8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2.0960000000000001</v>
      </c>
      <c r="J26" s="502"/>
      <c r="K26" s="502">
        <v>2.0979999999999999</v>
      </c>
      <c r="L26" s="502"/>
      <c r="M26" s="502">
        <v>2.0859999999999999</v>
      </c>
      <c r="N26" s="502"/>
      <c r="O26" s="502">
        <v>2.0990000000000002</v>
      </c>
      <c r="P26" s="502"/>
      <c r="Q26" s="502">
        <v>2.0990000000000002</v>
      </c>
      <c r="R26" s="502"/>
      <c r="S26" s="502">
        <v>2.0830000000000002</v>
      </c>
      <c r="T26" s="502"/>
      <c r="U26" s="502">
        <v>2.0840000000000001</v>
      </c>
      <c r="V26" s="502"/>
      <c r="W26" s="502">
        <v>2.0830000000000002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2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10.96</v>
      </c>
      <c r="N32" s="542"/>
      <c r="O32" s="542">
        <v>10.987</v>
      </c>
      <c r="P32" s="542"/>
      <c r="Q32" s="542">
        <v>10.99</v>
      </c>
      <c r="R32" s="542"/>
      <c r="S32" s="542">
        <v>10.97</v>
      </c>
      <c r="T32" s="542"/>
      <c r="U32" s="542">
        <v>10.97</v>
      </c>
      <c r="V32" s="542"/>
      <c r="W32" s="542">
        <v>10.95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80" t="s">
        <v>90</v>
      </c>
      <c r="E34" s="81"/>
      <c r="F34" s="81"/>
      <c r="G34" s="81"/>
      <c r="H34" s="8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83" t="s">
        <v>91</v>
      </c>
      <c r="E35" s="84"/>
      <c r="F35" s="84"/>
      <c r="G35" s="84"/>
      <c r="H35" s="8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83" t="s">
        <v>69</v>
      </c>
      <c r="E37" s="84"/>
      <c r="F37" s="84"/>
      <c r="G37" s="84"/>
      <c r="H37" s="8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80" t="s">
        <v>71</v>
      </c>
      <c r="E38" s="81"/>
      <c r="F38" s="81"/>
      <c r="G38" s="81"/>
      <c r="H38" s="8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83" t="s">
        <v>72</v>
      </c>
      <c r="E39" s="84"/>
      <c r="F39" s="84"/>
      <c r="G39" s="84"/>
      <c r="H39" s="8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8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8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80" t="s">
        <v>75</v>
      </c>
      <c r="E42" s="87"/>
      <c r="F42" s="9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83" t="s">
        <v>76</v>
      </c>
      <c r="E43" s="92"/>
      <c r="F43" s="9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80" t="s">
        <v>77</v>
      </c>
      <c r="E44" s="87"/>
      <c r="F44" s="9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83" t="s">
        <v>78</v>
      </c>
      <c r="E45" s="92"/>
      <c r="F45" s="9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80" t="s">
        <v>79</v>
      </c>
      <c r="E46" s="81"/>
      <c r="F46" s="81"/>
      <c r="G46" s="81"/>
      <c r="H46" s="8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83" t="s">
        <v>80</v>
      </c>
      <c r="E47" s="84"/>
      <c r="F47" s="84"/>
      <c r="G47" s="84"/>
      <c r="H47" s="8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80" t="s">
        <v>81</v>
      </c>
      <c r="E48" s="81"/>
      <c r="F48" s="81"/>
      <c r="G48" s="81"/>
      <c r="H48" s="8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83" t="s">
        <v>82</v>
      </c>
      <c r="E49" s="84"/>
      <c r="F49" s="84"/>
      <c r="G49" s="84"/>
      <c r="H49" s="8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5" priority="7" operator="greaterThan">
      <formula>$AA$28</formula>
    </cfRule>
    <cfRule type="cellIs" dxfId="954" priority="8" operator="lessThan">
      <formula>$AA$29</formula>
    </cfRule>
  </conditionalFormatting>
  <conditionalFormatting sqref="I32:X33">
    <cfRule type="cellIs" dxfId="953" priority="5" operator="greaterThan">
      <formula>$AA$32</formula>
    </cfRule>
    <cfRule type="cellIs" dxfId="952" priority="6" operator="lessThan">
      <formula>$AA$33</formula>
    </cfRule>
  </conditionalFormatting>
  <conditionalFormatting sqref="I30:X31">
    <cfRule type="cellIs" dxfId="951" priority="3" operator="greaterThan">
      <formula>$AA$30</formula>
    </cfRule>
    <cfRule type="cellIs" dxfId="950" priority="4" operator="lessThan">
      <formula>$AA$31</formula>
    </cfRule>
  </conditionalFormatting>
  <conditionalFormatting sqref="I26:X27">
    <cfRule type="cellIs" dxfId="949" priority="1" operator="greaterThan">
      <formula>$AA$26</formula>
    </cfRule>
    <cfRule type="cellIs" dxfId="9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88" t="s">
        <v>2</v>
      </c>
      <c r="E2" s="42"/>
      <c r="F2" s="559" t="s">
        <v>95</v>
      </c>
      <c r="G2" s="559"/>
      <c r="H2" s="559"/>
      <c r="I2" s="559"/>
      <c r="J2" s="559"/>
      <c r="K2" s="613"/>
      <c r="L2" s="88" t="s">
        <v>4</v>
      </c>
      <c r="M2" s="559">
        <v>7</v>
      </c>
      <c r="N2" s="560"/>
      <c r="O2" s="88" t="s">
        <v>6</v>
      </c>
      <c r="P2" s="563" t="s">
        <v>83</v>
      </c>
      <c r="Q2" s="564"/>
      <c r="R2" s="564"/>
      <c r="S2" s="564"/>
      <c r="T2" s="564"/>
      <c r="U2" s="564"/>
      <c r="V2" s="565"/>
      <c r="W2" s="88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89" t="s">
        <v>3</v>
      </c>
      <c r="E3" s="43"/>
      <c r="F3" s="614"/>
      <c r="G3" s="614"/>
      <c r="H3" s="614"/>
      <c r="I3" s="614"/>
      <c r="J3" s="614"/>
      <c r="K3" s="615"/>
      <c r="L3" s="89" t="s">
        <v>5</v>
      </c>
      <c r="M3" s="561"/>
      <c r="N3" s="562"/>
      <c r="O3" s="89" t="s">
        <v>7</v>
      </c>
      <c r="P3" s="566"/>
      <c r="Q3" s="566"/>
      <c r="R3" s="566"/>
      <c r="S3" s="566"/>
      <c r="T3" s="566"/>
      <c r="U3" s="566"/>
      <c r="V3" s="56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88" t="s">
        <v>9</v>
      </c>
      <c r="P4" s="6"/>
      <c r="Q4" s="568" t="s">
        <v>104</v>
      </c>
      <c r="R4" s="569"/>
      <c r="S4" s="569"/>
      <c r="T4" s="570"/>
      <c r="U4" s="8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8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8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2.0859999999999999</v>
      </c>
      <c r="L26" s="502"/>
      <c r="M26" s="502">
        <v>2.0830000000000002</v>
      </c>
      <c r="N26" s="502"/>
      <c r="O26" s="502">
        <v>2.0830000000000002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2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80" t="s">
        <v>90</v>
      </c>
      <c r="E34" s="81"/>
      <c r="F34" s="81"/>
      <c r="G34" s="81"/>
      <c r="H34" s="8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83" t="s">
        <v>91</v>
      </c>
      <c r="E35" s="84"/>
      <c r="F35" s="84"/>
      <c r="G35" s="84"/>
      <c r="H35" s="8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83" t="s">
        <v>69</v>
      </c>
      <c r="E37" s="84"/>
      <c r="F37" s="84"/>
      <c r="G37" s="84"/>
      <c r="H37" s="8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80" t="s">
        <v>71</v>
      </c>
      <c r="E38" s="81"/>
      <c r="F38" s="81"/>
      <c r="G38" s="81"/>
      <c r="H38" s="8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83" t="s">
        <v>72</v>
      </c>
      <c r="E39" s="84"/>
      <c r="F39" s="84"/>
      <c r="G39" s="84"/>
      <c r="H39" s="8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8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8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80" t="s">
        <v>75</v>
      </c>
      <c r="E42" s="87"/>
      <c r="F42" s="9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83" t="s">
        <v>76</v>
      </c>
      <c r="E43" s="92"/>
      <c r="F43" s="9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80" t="s">
        <v>77</v>
      </c>
      <c r="E44" s="87"/>
      <c r="F44" s="9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83" t="s">
        <v>78</v>
      </c>
      <c r="E45" s="92"/>
      <c r="F45" s="9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80" t="s">
        <v>79</v>
      </c>
      <c r="E46" s="81"/>
      <c r="F46" s="81"/>
      <c r="G46" s="81"/>
      <c r="H46" s="8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83" t="s">
        <v>80</v>
      </c>
      <c r="E47" s="84"/>
      <c r="F47" s="84"/>
      <c r="G47" s="84"/>
      <c r="H47" s="8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80" t="s">
        <v>81</v>
      </c>
      <c r="E48" s="81"/>
      <c r="F48" s="81"/>
      <c r="G48" s="81"/>
      <c r="H48" s="8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83" t="s">
        <v>82</v>
      </c>
      <c r="E49" s="84"/>
      <c r="F49" s="84"/>
      <c r="G49" s="84"/>
      <c r="H49" s="8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47" priority="7" operator="greaterThan">
      <formula>$AA$28</formula>
    </cfRule>
    <cfRule type="cellIs" dxfId="946" priority="8" operator="lessThan">
      <formula>$AA$29</formula>
    </cfRule>
  </conditionalFormatting>
  <conditionalFormatting sqref="I32:X33">
    <cfRule type="cellIs" dxfId="945" priority="5" operator="greaterThan">
      <formula>$AA$32</formula>
    </cfRule>
    <cfRule type="cellIs" dxfId="944" priority="6" operator="lessThan">
      <formula>$AA$33</formula>
    </cfRule>
  </conditionalFormatting>
  <conditionalFormatting sqref="I30:X31">
    <cfRule type="cellIs" dxfId="943" priority="3" operator="greaterThan">
      <formula>$AA$30</formula>
    </cfRule>
    <cfRule type="cellIs" dxfId="942" priority="4" operator="lessThan">
      <formula>$AA$31</formula>
    </cfRule>
  </conditionalFormatting>
  <conditionalFormatting sqref="I26:X27">
    <cfRule type="cellIs" dxfId="941" priority="1" operator="greaterThan">
      <formula>$AA$26</formula>
    </cfRule>
    <cfRule type="cellIs" dxfId="9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14" t="s">
        <v>2</v>
      </c>
      <c r="E2" s="42"/>
      <c r="F2" s="559" t="s">
        <v>95</v>
      </c>
      <c r="G2" s="559"/>
      <c r="H2" s="559"/>
      <c r="I2" s="559"/>
      <c r="J2" s="559"/>
      <c r="K2" s="613"/>
      <c r="L2" s="114" t="s">
        <v>4</v>
      </c>
      <c r="M2" s="559">
        <v>7</v>
      </c>
      <c r="N2" s="560"/>
      <c r="O2" s="114" t="s">
        <v>6</v>
      </c>
      <c r="P2" s="563" t="s">
        <v>83</v>
      </c>
      <c r="Q2" s="564"/>
      <c r="R2" s="564"/>
      <c r="S2" s="564"/>
      <c r="T2" s="564"/>
      <c r="U2" s="564"/>
      <c r="V2" s="565"/>
      <c r="W2" s="114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115" t="s">
        <v>3</v>
      </c>
      <c r="E3" s="43"/>
      <c r="F3" s="614"/>
      <c r="G3" s="614"/>
      <c r="H3" s="614"/>
      <c r="I3" s="614"/>
      <c r="J3" s="614"/>
      <c r="K3" s="615"/>
      <c r="L3" s="115" t="s">
        <v>5</v>
      </c>
      <c r="M3" s="561"/>
      <c r="N3" s="562"/>
      <c r="O3" s="115" t="s">
        <v>7</v>
      </c>
      <c r="P3" s="566"/>
      <c r="Q3" s="566"/>
      <c r="R3" s="566"/>
      <c r="S3" s="566"/>
      <c r="T3" s="566"/>
      <c r="U3" s="566"/>
      <c r="V3" s="567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14" t="s">
        <v>9</v>
      </c>
      <c r="P4" s="6"/>
      <c r="Q4" s="568" t="s">
        <v>105</v>
      </c>
      <c r="R4" s="569"/>
      <c r="S4" s="569"/>
      <c r="T4" s="570"/>
      <c r="U4" s="114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1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11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2.0979999999999999</v>
      </c>
      <c r="L26" s="502"/>
      <c r="M26" s="502">
        <v>2.0859999999999999</v>
      </c>
      <c r="N26" s="502"/>
      <c r="O26" s="502">
        <v>2.1</v>
      </c>
      <c r="P26" s="502"/>
      <c r="Q26" s="502">
        <v>2.1</v>
      </c>
      <c r="R26" s="502"/>
      <c r="S26" s="502">
        <v>2.0830000000000002</v>
      </c>
      <c r="T26" s="502"/>
      <c r="U26" s="502">
        <v>2.0840000000000001</v>
      </c>
      <c r="V26" s="502"/>
      <c r="W26" s="502">
        <v>2.0830000000000002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2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10.97</v>
      </c>
      <c r="L32" s="542"/>
      <c r="M32" s="542">
        <v>10.99</v>
      </c>
      <c r="N32" s="542"/>
      <c r="O32" s="542">
        <v>10.97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06" t="s">
        <v>90</v>
      </c>
      <c r="E34" s="107"/>
      <c r="F34" s="107"/>
      <c r="G34" s="107"/>
      <c r="H34" s="10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09" t="s">
        <v>91</v>
      </c>
      <c r="E35" s="110"/>
      <c r="F35" s="110"/>
      <c r="G35" s="110"/>
      <c r="H35" s="11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09" t="s">
        <v>69</v>
      </c>
      <c r="E37" s="110"/>
      <c r="F37" s="110"/>
      <c r="G37" s="110"/>
      <c r="H37" s="11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06" t="s">
        <v>71</v>
      </c>
      <c r="E38" s="107"/>
      <c r="F38" s="107"/>
      <c r="G38" s="107"/>
      <c r="H38" s="10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09" t="s">
        <v>72</v>
      </c>
      <c r="E39" s="110"/>
      <c r="F39" s="110"/>
      <c r="G39" s="110"/>
      <c r="H39" s="11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0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0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06" t="s">
        <v>75</v>
      </c>
      <c r="E42" s="113"/>
      <c r="F42" s="11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09" t="s">
        <v>76</v>
      </c>
      <c r="E43" s="118"/>
      <c r="F43" s="11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06" t="s">
        <v>77</v>
      </c>
      <c r="E44" s="113"/>
      <c r="F44" s="11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09" t="s">
        <v>78</v>
      </c>
      <c r="E45" s="118"/>
      <c r="F45" s="11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06" t="s">
        <v>79</v>
      </c>
      <c r="E46" s="107"/>
      <c r="F46" s="107"/>
      <c r="G46" s="107"/>
      <c r="H46" s="10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09" t="s">
        <v>80</v>
      </c>
      <c r="E47" s="110"/>
      <c r="F47" s="110"/>
      <c r="G47" s="110"/>
      <c r="H47" s="11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06" t="s">
        <v>81</v>
      </c>
      <c r="E48" s="107"/>
      <c r="F48" s="107"/>
      <c r="G48" s="107"/>
      <c r="H48" s="10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109" t="s">
        <v>82</v>
      </c>
      <c r="E49" s="110"/>
      <c r="F49" s="110"/>
      <c r="G49" s="110"/>
      <c r="H49" s="11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39" priority="7" operator="greaterThan">
      <formula>$AA$28</formula>
    </cfRule>
    <cfRule type="cellIs" dxfId="938" priority="8" operator="lessThan">
      <formula>$AA$29</formula>
    </cfRule>
  </conditionalFormatting>
  <conditionalFormatting sqref="I32:X33">
    <cfRule type="cellIs" dxfId="937" priority="5" operator="greaterThan">
      <formula>$AA$32</formula>
    </cfRule>
    <cfRule type="cellIs" dxfId="936" priority="6" operator="lessThan">
      <formula>$AA$33</formula>
    </cfRule>
  </conditionalFormatting>
  <conditionalFormatting sqref="I30:X31">
    <cfRule type="cellIs" dxfId="935" priority="3" operator="greaterThan">
      <formula>$AA$30</formula>
    </cfRule>
    <cfRule type="cellIs" dxfId="934" priority="4" operator="lessThan">
      <formula>$AA$31</formula>
    </cfRule>
  </conditionalFormatting>
  <conditionalFormatting sqref="I26:X27">
    <cfRule type="cellIs" dxfId="933" priority="1" operator="greaterThan">
      <formula>$AA$26</formula>
    </cfRule>
    <cfRule type="cellIs" dxfId="9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03" t="s">
        <v>2</v>
      </c>
      <c r="E2" s="42"/>
      <c r="F2" s="559" t="s">
        <v>95</v>
      </c>
      <c r="G2" s="559"/>
      <c r="H2" s="559"/>
      <c r="I2" s="559"/>
      <c r="J2" s="559"/>
      <c r="K2" s="613"/>
      <c r="L2" s="103" t="s">
        <v>4</v>
      </c>
      <c r="M2" s="559">
        <v>7</v>
      </c>
      <c r="N2" s="560"/>
      <c r="O2" s="103" t="s">
        <v>6</v>
      </c>
      <c r="P2" s="563" t="s">
        <v>83</v>
      </c>
      <c r="Q2" s="564"/>
      <c r="R2" s="564"/>
      <c r="S2" s="564"/>
      <c r="T2" s="564"/>
      <c r="U2" s="564"/>
      <c r="V2" s="565"/>
      <c r="W2" s="103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104" t="s">
        <v>3</v>
      </c>
      <c r="E3" s="43"/>
      <c r="F3" s="614"/>
      <c r="G3" s="614"/>
      <c r="H3" s="614"/>
      <c r="I3" s="614"/>
      <c r="J3" s="614"/>
      <c r="K3" s="615"/>
      <c r="L3" s="104" t="s">
        <v>5</v>
      </c>
      <c r="M3" s="561"/>
      <c r="N3" s="562"/>
      <c r="O3" s="104" t="s">
        <v>7</v>
      </c>
      <c r="P3" s="566"/>
      <c r="Q3" s="566"/>
      <c r="R3" s="566"/>
      <c r="S3" s="566"/>
      <c r="T3" s="566"/>
      <c r="U3" s="566"/>
      <c r="V3" s="56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03" t="s">
        <v>9</v>
      </c>
      <c r="P4" s="6"/>
      <c r="Q4" s="568" t="s">
        <v>105</v>
      </c>
      <c r="R4" s="569"/>
      <c r="S4" s="569"/>
      <c r="T4" s="570"/>
      <c r="U4" s="103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0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10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2.085</v>
      </c>
      <c r="L26" s="502"/>
      <c r="M26" s="502">
        <v>2.0840000000000001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2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97" t="s">
        <v>90</v>
      </c>
      <c r="E34" s="98"/>
      <c r="F34" s="98"/>
      <c r="G34" s="98"/>
      <c r="H34" s="99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00" t="s">
        <v>91</v>
      </c>
      <c r="E35" s="101"/>
      <c r="F35" s="101"/>
      <c r="G35" s="101"/>
      <c r="H35" s="10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00" t="s">
        <v>69</v>
      </c>
      <c r="E37" s="101"/>
      <c r="F37" s="101"/>
      <c r="G37" s="101"/>
      <c r="H37" s="10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97" t="s">
        <v>71</v>
      </c>
      <c r="E38" s="98"/>
      <c r="F38" s="98"/>
      <c r="G38" s="98"/>
      <c r="H38" s="9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00" t="s">
        <v>72</v>
      </c>
      <c r="E39" s="101"/>
      <c r="F39" s="101"/>
      <c r="G39" s="101"/>
      <c r="H39" s="10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97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00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97" t="s">
        <v>75</v>
      </c>
      <c r="E42" s="94"/>
      <c r="F42" s="9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00" t="s">
        <v>76</v>
      </c>
      <c r="E43" s="96"/>
      <c r="F43" s="9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97" t="s">
        <v>77</v>
      </c>
      <c r="E44" s="94"/>
      <c r="F44" s="9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00" t="s">
        <v>78</v>
      </c>
      <c r="E45" s="96"/>
      <c r="F45" s="9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97" t="s">
        <v>79</v>
      </c>
      <c r="E46" s="98"/>
      <c r="F46" s="98"/>
      <c r="G46" s="98"/>
      <c r="H46" s="9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00" t="s">
        <v>80</v>
      </c>
      <c r="E47" s="101"/>
      <c r="F47" s="101"/>
      <c r="G47" s="101"/>
      <c r="H47" s="10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97" t="s">
        <v>81</v>
      </c>
      <c r="E48" s="98"/>
      <c r="F48" s="98"/>
      <c r="G48" s="98"/>
      <c r="H48" s="9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100" t="s">
        <v>82</v>
      </c>
      <c r="E49" s="101"/>
      <c r="F49" s="101"/>
      <c r="G49" s="101"/>
      <c r="H49" s="10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31" priority="7" operator="greaterThan">
      <formula>$AA$28</formula>
    </cfRule>
    <cfRule type="cellIs" dxfId="930" priority="8" operator="lessThan">
      <formula>$AA$29</formula>
    </cfRule>
  </conditionalFormatting>
  <conditionalFormatting sqref="I32:X33">
    <cfRule type="cellIs" dxfId="929" priority="5" operator="greaterThan">
      <formula>$AA$32</formula>
    </cfRule>
    <cfRule type="cellIs" dxfId="928" priority="6" operator="lessThan">
      <formula>$AA$33</formula>
    </cfRule>
  </conditionalFormatting>
  <conditionalFormatting sqref="I30:X31">
    <cfRule type="cellIs" dxfId="927" priority="3" operator="greaterThan">
      <formula>$AA$30</formula>
    </cfRule>
    <cfRule type="cellIs" dxfId="926" priority="4" operator="lessThan">
      <formula>$AA$31</formula>
    </cfRule>
  </conditionalFormatting>
  <conditionalFormatting sqref="I26:X27">
    <cfRule type="cellIs" dxfId="925" priority="1" operator="greaterThan">
      <formula>$AA$26</formula>
    </cfRule>
    <cfRule type="cellIs" dxfId="9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14" t="s">
        <v>2</v>
      </c>
      <c r="E2" s="42"/>
      <c r="F2" s="559" t="s">
        <v>95</v>
      </c>
      <c r="G2" s="559"/>
      <c r="H2" s="559"/>
      <c r="I2" s="559"/>
      <c r="J2" s="559"/>
      <c r="K2" s="613"/>
      <c r="L2" s="114" t="s">
        <v>4</v>
      </c>
      <c r="M2" s="559">
        <v>7</v>
      </c>
      <c r="N2" s="560"/>
      <c r="O2" s="114" t="s">
        <v>6</v>
      </c>
      <c r="P2" s="563" t="s">
        <v>83</v>
      </c>
      <c r="Q2" s="564"/>
      <c r="R2" s="564"/>
      <c r="S2" s="564"/>
      <c r="T2" s="564"/>
      <c r="U2" s="564"/>
      <c r="V2" s="565"/>
      <c r="W2" s="114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115" t="s">
        <v>3</v>
      </c>
      <c r="E3" s="43"/>
      <c r="F3" s="614"/>
      <c r="G3" s="614"/>
      <c r="H3" s="614"/>
      <c r="I3" s="614"/>
      <c r="J3" s="614"/>
      <c r="K3" s="615"/>
      <c r="L3" s="115" t="s">
        <v>5</v>
      </c>
      <c r="M3" s="561"/>
      <c r="N3" s="562"/>
      <c r="O3" s="115" t="s">
        <v>7</v>
      </c>
      <c r="P3" s="566"/>
      <c r="Q3" s="566"/>
      <c r="R3" s="566"/>
      <c r="S3" s="566"/>
      <c r="T3" s="566"/>
      <c r="U3" s="566"/>
      <c r="V3" s="567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14" t="s">
        <v>9</v>
      </c>
      <c r="P4" s="6"/>
      <c r="Q4" s="568" t="s">
        <v>106</v>
      </c>
      <c r="R4" s="569"/>
      <c r="S4" s="569"/>
      <c r="T4" s="570"/>
      <c r="U4" s="114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1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11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2.097</v>
      </c>
      <c r="L26" s="502"/>
      <c r="M26" s="502">
        <v>2.0859999999999999</v>
      </c>
      <c r="N26" s="502"/>
      <c r="O26" s="502">
        <v>2.1</v>
      </c>
      <c r="P26" s="502"/>
      <c r="Q26" s="502">
        <v>2.1</v>
      </c>
      <c r="R26" s="502"/>
      <c r="S26" s="502">
        <v>2.0830000000000002</v>
      </c>
      <c r="T26" s="502"/>
      <c r="U26" s="502">
        <v>2.0830000000000002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10.97</v>
      </c>
      <c r="L32" s="542"/>
      <c r="M32" s="542">
        <v>10.996</v>
      </c>
      <c r="N32" s="542"/>
      <c r="O32" s="542">
        <v>10.99</v>
      </c>
      <c r="P32" s="542"/>
      <c r="Q32" s="542">
        <v>10.97</v>
      </c>
      <c r="R32" s="542"/>
      <c r="S32" s="542">
        <v>10.97</v>
      </c>
      <c r="T32" s="542"/>
      <c r="U32" s="542">
        <v>10.96</v>
      </c>
      <c r="V32" s="542"/>
      <c r="W32" s="542">
        <v>10.98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06" t="s">
        <v>90</v>
      </c>
      <c r="E34" s="107"/>
      <c r="F34" s="107"/>
      <c r="G34" s="107"/>
      <c r="H34" s="10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09" t="s">
        <v>91</v>
      </c>
      <c r="E35" s="110"/>
      <c r="F35" s="110"/>
      <c r="G35" s="110"/>
      <c r="H35" s="11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09" t="s">
        <v>69</v>
      </c>
      <c r="E37" s="110"/>
      <c r="F37" s="110"/>
      <c r="G37" s="110"/>
      <c r="H37" s="11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06" t="s">
        <v>71</v>
      </c>
      <c r="E38" s="107"/>
      <c r="F38" s="107"/>
      <c r="G38" s="107"/>
      <c r="H38" s="10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09" t="s">
        <v>72</v>
      </c>
      <c r="E39" s="110"/>
      <c r="F39" s="110"/>
      <c r="G39" s="110"/>
      <c r="H39" s="11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0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0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06" t="s">
        <v>75</v>
      </c>
      <c r="E42" s="113"/>
      <c r="F42" s="11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09" t="s">
        <v>76</v>
      </c>
      <c r="E43" s="118"/>
      <c r="F43" s="11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06" t="s">
        <v>77</v>
      </c>
      <c r="E44" s="113"/>
      <c r="F44" s="11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09" t="s">
        <v>78</v>
      </c>
      <c r="E45" s="118"/>
      <c r="F45" s="11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06" t="s">
        <v>79</v>
      </c>
      <c r="E46" s="107"/>
      <c r="F46" s="107"/>
      <c r="G46" s="107"/>
      <c r="H46" s="10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09" t="s">
        <v>80</v>
      </c>
      <c r="E47" s="110"/>
      <c r="F47" s="110"/>
      <c r="G47" s="110"/>
      <c r="H47" s="11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06" t="s">
        <v>81</v>
      </c>
      <c r="E48" s="107"/>
      <c r="F48" s="107"/>
      <c r="G48" s="107"/>
      <c r="H48" s="10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109" t="s">
        <v>82</v>
      </c>
      <c r="E49" s="110"/>
      <c r="F49" s="110"/>
      <c r="G49" s="110"/>
      <c r="H49" s="11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23" priority="7" operator="greaterThan">
      <formula>$AA$28</formula>
    </cfRule>
    <cfRule type="cellIs" dxfId="922" priority="8" operator="lessThan">
      <formula>$AA$29</formula>
    </cfRule>
  </conditionalFormatting>
  <conditionalFormatting sqref="I32:X33">
    <cfRule type="cellIs" dxfId="921" priority="5" operator="greaterThan">
      <formula>$AA$32</formula>
    </cfRule>
    <cfRule type="cellIs" dxfId="920" priority="6" operator="lessThan">
      <formula>$AA$33</formula>
    </cfRule>
  </conditionalFormatting>
  <conditionalFormatting sqref="I30:X31">
    <cfRule type="cellIs" dxfId="919" priority="3" operator="greaterThan">
      <formula>$AA$30</formula>
    </cfRule>
    <cfRule type="cellIs" dxfId="918" priority="4" operator="lessThan">
      <formula>$AA$31</formula>
    </cfRule>
  </conditionalFormatting>
  <conditionalFormatting sqref="I26:X27">
    <cfRule type="cellIs" dxfId="917" priority="1" operator="greaterThan">
      <formula>$AA$26</formula>
    </cfRule>
    <cfRule type="cellIs" dxfId="9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0" sqref="S30:T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14" t="s">
        <v>2</v>
      </c>
      <c r="E2" s="42"/>
      <c r="F2" s="559" t="s">
        <v>95</v>
      </c>
      <c r="G2" s="559"/>
      <c r="H2" s="559"/>
      <c r="I2" s="559"/>
      <c r="J2" s="559"/>
      <c r="K2" s="613"/>
      <c r="L2" s="114" t="s">
        <v>4</v>
      </c>
      <c r="M2" s="559">
        <v>7</v>
      </c>
      <c r="N2" s="560"/>
      <c r="O2" s="114" t="s">
        <v>6</v>
      </c>
      <c r="P2" s="563" t="s">
        <v>83</v>
      </c>
      <c r="Q2" s="564"/>
      <c r="R2" s="564"/>
      <c r="S2" s="564"/>
      <c r="T2" s="564"/>
      <c r="U2" s="564"/>
      <c r="V2" s="565"/>
      <c r="W2" s="114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115" t="s">
        <v>3</v>
      </c>
      <c r="E3" s="43"/>
      <c r="F3" s="614"/>
      <c r="G3" s="614"/>
      <c r="H3" s="614"/>
      <c r="I3" s="614"/>
      <c r="J3" s="614"/>
      <c r="K3" s="615"/>
      <c r="L3" s="115" t="s">
        <v>5</v>
      </c>
      <c r="M3" s="561"/>
      <c r="N3" s="562"/>
      <c r="O3" s="115" t="s">
        <v>7</v>
      </c>
      <c r="P3" s="566"/>
      <c r="Q3" s="566"/>
      <c r="R3" s="566"/>
      <c r="S3" s="566"/>
      <c r="T3" s="566"/>
      <c r="U3" s="566"/>
      <c r="V3" s="567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14" t="s">
        <v>9</v>
      </c>
      <c r="P4" s="6"/>
      <c r="Q4" s="568" t="s">
        <v>96</v>
      </c>
      <c r="R4" s="569"/>
      <c r="S4" s="569"/>
      <c r="T4" s="570"/>
      <c r="U4" s="114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1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11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2.0840000000000001</v>
      </c>
      <c r="L26" s="502"/>
      <c r="M26" s="502">
        <v>2.085</v>
      </c>
      <c r="N26" s="502"/>
      <c r="O26" s="502">
        <v>2.0840000000000001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10.97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06" t="s">
        <v>90</v>
      </c>
      <c r="E34" s="107"/>
      <c r="F34" s="107"/>
      <c r="G34" s="107"/>
      <c r="H34" s="10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09" t="s">
        <v>91</v>
      </c>
      <c r="E35" s="110"/>
      <c r="F35" s="110"/>
      <c r="G35" s="110"/>
      <c r="H35" s="11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09" t="s">
        <v>69</v>
      </c>
      <c r="E37" s="110"/>
      <c r="F37" s="110"/>
      <c r="G37" s="110"/>
      <c r="H37" s="11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06" t="s">
        <v>71</v>
      </c>
      <c r="E38" s="107"/>
      <c r="F38" s="107"/>
      <c r="G38" s="107"/>
      <c r="H38" s="10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09" t="s">
        <v>72</v>
      </c>
      <c r="E39" s="110"/>
      <c r="F39" s="110"/>
      <c r="G39" s="110"/>
      <c r="H39" s="11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0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0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06" t="s">
        <v>75</v>
      </c>
      <c r="E42" s="113"/>
      <c r="F42" s="11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09" t="s">
        <v>76</v>
      </c>
      <c r="E43" s="118"/>
      <c r="F43" s="11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06" t="s">
        <v>77</v>
      </c>
      <c r="E44" s="113"/>
      <c r="F44" s="11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09" t="s">
        <v>78</v>
      </c>
      <c r="E45" s="118"/>
      <c r="F45" s="11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06" t="s">
        <v>79</v>
      </c>
      <c r="E46" s="107"/>
      <c r="F46" s="107"/>
      <c r="G46" s="107"/>
      <c r="H46" s="10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09" t="s">
        <v>80</v>
      </c>
      <c r="E47" s="110"/>
      <c r="F47" s="110"/>
      <c r="G47" s="110"/>
      <c r="H47" s="11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06" t="s">
        <v>81</v>
      </c>
      <c r="E48" s="107"/>
      <c r="F48" s="107"/>
      <c r="G48" s="107"/>
      <c r="H48" s="10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109" t="s">
        <v>82</v>
      </c>
      <c r="E49" s="110"/>
      <c r="F49" s="110"/>
      <c r="G49" s="110"/>
      <c r="H49" s="11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15" priority="7" operator="greaterThan">
      <formula>$AA$28</formula>
    </cfRule>
    <cfRule type="cellIs" dxfId="914" priority="8" operator="lessThan">
      <formula>$AA$29</formula>
    </cfRule>
  </conditionalFormatting>
  <conditionalFormatting sqref="I32:X33">
    <cfRule type="cellIs" dxfId="913" priority="5" operator="greaterThan">
      <formula>$AA$32</formula>
    </cfRule>
    <cfRule type="cellIs" dxfId="912" priority="6" operator="lessThan">
      <formula>$AA$33</formula>
    </cfRule>
  </conditionalFormatting>
  <conditionalFormatting sqref="I30:X31">
    <cfRule type="cellIs" dxfId="911" priority="3" operator="greaterThan">
      <formula>$AA$30</formula>
    </cfRule>
    <cfRule type="cellIs" dxfId="910" priority="4" operator="lessThan">
      <formula>$AA$31</formula>
    </cfRule>
  </conditionalFormatting>
  <conditionalFormatting sqref="I26:X27">
    <cfRule type="cellIs" dxfId="909" priority="1" operator="greaterThan">
      <formula>$AA$26</formula>
    </cfRule>
    <cfRule type="cellIs" dxfId="9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29" t="s">
        <v>2</v>
      </c>
      <c r="E2" s="42"/>
      <c r="F2" s="559" t="s">
        <v>95</v>
      </c>
      <c r="G2" s="559"/>
      <c r="H2" s="559"/>
      <c r="I2" s="559"/>
      <c r="J2" s="559"/>
      <c r="K2" s="613"/>
      <c r="L2" s="129" t="s">
        <v>4</v>
      </c>
      <c r="M2" s="559">
        <v>7</v>
      </c>
      <c r="N2" s="560"/>
      <c r="O2" s="129" t="s">
        <v>6</v>
      </c>
      <c r="P2" s="563" t="s">
        <v>83</v>
      </c>
      <c r="Q2" s="564"/>
      <c r="R2" s="564"/>
      <c r="S2" s="564"/>
      <c r="T2" s="564"/>
      <c r="U2" s="564"/>
      <c r="V2" s="565"/>
      <c r="W2" s="129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130" t="s">
        <v>3</v>
      </c>
      <c r="E3" s="43"/>
      <c r="F3" s="614"/>
      <c r="G3" s="614"/>
      <c r="H3" s="614"/>
      <c r="I3" s="614"/>
      <c r="J3" s="614"/>
      <c r="K3" s="615"/>
      <c r="L3" s="130" t="s">
        <v>5</v>
      </c>
      <c r="M3" s="561"/>
      <c r="N3" s="562"/>
      <c r="O3" s="130" t="s">
        <v>7</v>
      </c>
      <c r="P3" s="566"/>
      <c r="Q3" s="566"/>
      <c r="R3" s="566"/>
      <c r="S3" s="566"/>
      <c r="T3" s="566"/>
      <c r="U3" s="566"/>
      <c r="V3" s="567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29" t="s">
        <v>9</v>
      </c>
      <c r="P4" s="6"/>
      <c r="Q4" s="568" t="s">
        <v>107</v>
      </c>
      <c r="R4" s="569"/>
      <c r="S4" s="569"/>
      <c r="T4" s="570"/>
      <c r="U4" s="129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3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13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2.097</v>
      </c>
      <c r="L26" s="502"/>
      <c r="M26" s="502">
        <v>2.0840000000000001</v>
      </c>
      <c r="N26" s="502"/>
      <c r="O26" s="502">
        <v>2.101</v>
      </c>
      <c r="P26" s="502"/>
      <c r="Q26" s="502">
        <v>2.1</v>
      </c>
      <c r="R26" s="502"/>
      <c r="S26" s="502">
        <v>2.0819999999999999</v>
      </c>
      <c r="T26" s="502"/>
      <c r="U26" s="502">
        <v>2.0830000000000002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10.97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23" t="s">
        <v>90</v>
      </c>
      <c r="E34" s="124"/>
      <c r="F34" s="124"/>
      <c r="G34" s="124"/>
      <c r="H34" s="125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26" t="s">
        <v>91</v>
      </c>
      <c r="E35" s="127"/>
      <c r="F35" s="127"/>
      <c r="G35" s="127"/>
      <c r="H35" s="12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26" t="s">
        <v>69</v>
      </c>
      <c r="E37" s="127"/>
      <c r="F37" s="127"/>
      <c r="G37" s="127"/>
      <c r="H37" s="12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23" t="s">
        <v>71</v>
      </c>
      <c r="E38" s="124"/>
      <c r="F38" s="124"/>
      <c r="G38" s="124"/>
      <c r="H38" s="12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26" t="s">
        <v>72</v>
      </c>
      <c r="E39" s="127"/>
      <c r="F39" s="127"/>
      <c r="G39" s="127"/>
      <c r="H39" s="12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23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26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23" t="s">
        <v>75</v>
      </c>
      <c r="E42" s="120"/>
      <c r="F42" s="12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26" t="s">
        <v>76</v>
      </c>
      <c r="E43" s="122"/>
      <c r="F43" s="12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23" t="s">
        <v>77</v>
      </c>
      <c r="E44" s="120"/>
      <c r="F44" s="12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26" t="s">
        <v>78</v>
      </c>
      <c r="E45" s="122"/>
      <c r="F45" s="12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23" t="s">
        <v>79</v>
      </c>
      <c r="E46" s="124"/>
      <c r="F46" s="124"/>
      <c r="G46" s="124"/>
      <c r="H46" s="12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26" t="s">
        <v>80</v>
      </c>
      <c r="E47" s="127"/>
      <c r="F47" s="127"/>
      <c r="G47" s="127"/>
      <c r="H47" s="12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23" t="s">
        <v>81</v>
      </c>
      <c r="E48" s="124"/>
      <c r="F48" s="124"/>
      <c r="G48" s="124"/>
      <c r="H48" s="12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126" t="s">
        <v>82</v>
      </c>
      <c r="E49" s="127"/>
      <c r="F49" s="127"/>
      <c r="G49" s="127"/>
      <c r="H49" s="12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07" priority="7" operator="greaterThan">
      <formula>$AA$28</formula>
    </cfRule>
    <cfRule type="cellIs" dxfId="906" priority="8" operator="lessThan">
      <formula>$AA$29</formula>
    </cfRule>
  </conditionalFormatting>
  <conditionalFormatting sqref="I32:X33">
    <cfRule type="cellIs" dxfId="905" priority="5" operator="greaterThan">
      <formula>$AA$32</formula>
    </cfRule>
    <cfRule type="cellIs" dxfId="904" priority="6" operator="lessThan">
      <formula>$AA$33</formula>
    </cfRule>
  </conditionalFormatting>
  <conditionalFormatting sqref="I30:X31">
    <cfRule type="cellIs" dxfId="903" priority="3" operator="greaterThan">
      <formula>$AA$30</formula>
    </cfRule>
    <cfRule type="cellIs" dxfId="902" priority="4" operator="lessThan">
      <formula>$AA$31</formula>
    </cfRule>
  </conditionalFormatting>
  <conditionalFormatting sqref="I26:X27">
    <cfRule type="cellIs" dxfId="901" priority="1" operator="greaterThan">
      <formula>$AA$26</formula>
    </cfRule>
    <cfRule type="cellIs" dxfId="9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29" t="s">
        <v>2</v>
      </c>
      <c r="E2" s="42"/>
      <c r="F2" s="559" t="s">
        <v>95</v>
      </c>
      <c r="G2" s="559"/>
      <c r="H2" s="559"/>
      <c r="I2" s="559"/>
      <c r="J2" s="559"/>
      <c r="K2" s="613"/>
      <c r="L2" s="129" t="s">
        <v>4</v>
      </c>
      <c r="M2" s="559">
        <v>7</v>
      </c>
      <c r="N2" s="560"/>
      <c r="O2" s="129" t="s">
        <v>6</v>
      </c>
      <c r="P2" s="563" t="s">
        <v>83</v>
      </c>
      <c r="Q2" s="564"/>
      <c r="R2" s="564"/>
      <c r="S2" s="564"/>
      <c r="T2" s="564"/>
      <c r="U2" s="564"/>
      <c r="V2" s="565"/>
      <c r="W2" s="129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130" t="s">
        <v>3</v>
      </c>
      <c r="E3" s="43"/>
      <c r="F3" s="614"/>
      <c r="G3" s="614"/>
      <c r="H3" s="614"/>
      <c r="I3" s="614"/>
      <c r="J3" s="614"/>
      <c r="K3" s="615"/>
      <c r="L3" s="130" t="s">
        <v>5</v>
      </c>
      <c r="M3" s="561"/>
      <c r="N3" s="562"/>
      <c r="O3" s="130" t="s">
        <v>7</v>
      </c>
      <c r="P3" s="566"/>
      <c r="Q3" s="566"/>
      <c r="R3" s="566"/>
      <c r="S3" s="566"/>
      <c r="T3" s="566"/>
      <c r="U3" s="566"/>
      <c r="V3" s="567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29" t="s">
        <v>9</v>
      </c>
      <c r="P4" s="6"/>
      <c r="Q4" s="568" t="s">
        <v>107</v>
      </c>
      <c r="R4" s="569"/>
      <c r="S4" s="569"/>
      <c r="T4" s="570"/>
      <c r="U4" s="129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3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13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2.0840000000000001</v>
      </c>
      <c r="L26" s="502"/>
      <c r="M26" s="502">
        <v>2.0830000000000002</v>
      </c>
      <c r="N26" s="502"/>
      <c r="O26" s="502">
        <v>2.0819999999999999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2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23" t="s">
        <v>90</v>
      </c>
      <c r="E34" s="124"/>
      <c r="F34" s="124"/>
      <c r="G34" s="124"/>
      <c r="H34" s="125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26" t="s">
        <v>91</v>
      </c>
      <c r="E35" s="127"/>
      <c r="F35" s="127"/>
      <c r="G35" s="127"/>
      <c r="H35" s="12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26" t="s">
        <v>69</v>
      </c>
      <c r="E37" s="127"/>
      <c r="F37" s="127"/>
      <c r="G37" s="127"/>
      <c r="H37" s="12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23" t="s">
        <v>71</v>
      </c>
      <c r="E38" s="124"/>
      <c r="F38" s="124"/>
      <c r="G38" s="124"/>
      <c r="H38" s="12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26" t="s">
        <v>72</v>
      </c>
      <c r="E39" s="127"/>
      <c r="F39" s="127"/>
      <c r="G39" s="127"/>
      <c r="H39" s="12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23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26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23" t="s">
        <v>75</v>
      </c>
      <c r="E42" s="120"/>
      <c r="F42" s="12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26" t="s">
        <v>76</v>
      </c>
      <c r="E43" s="122"/>
      <c r="F43" s="12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23" t="s">
        <v>77</v>
      </c>
      <c r="E44" s="120"/>
      <c r="F44" s="12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26" t="s">
        <v>78</v>
      </c>
      <c r="E45" s="122"/>
      <c r="F45" s="12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23" t="s">
        <v>79</v>
      </c>
      <c r="E46" s="124"/>
      <c r="F46" s="124"/>
      <c r="G46" s="124"/>
      <c r="H46" s="12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26" t="s">
        <v>80</v>
      </c>
      <c r="E47" s="127"/>
      <c r="F47" s="127"/>
      <c r="G47" s="127"/>
      <c r="H47" s="12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23" t="s">
        <v>81</v>
      </c>
      <c r="E48" s="124"/>
      <c r="F48" s="124"/>
      <c r="G48" s="124"/>
      <c r="H48" s="12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126" t="s">
        <v>82</v>
      </c>
      <c r="E49" s="127"/>
      <c r="F49" s="127"/>
      <c r="G49" s="127"/>
      <c r="H49" s="12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99" priority="7" operator="greaterThan">
      <formula>$AA$28</formula>
    </cfRule>
    <cfRule type="cellIs" dxfId="898" priority="8" operator="lessThan">
      <formula>$AA$29</formula>
    </cfRule>
  </conditionalFormatting>
  <conditionalFormatting sqref="I32:X33">
    <cfRule type="cellIs" dxfId="897" priority="5" operator="greaterThan">
      <formula>$AA$32</formula>
    </cfRule>
    <cfRule type="cellIs" dxfId="896" priority="6" operator="lessThan">
      <formula>$AA$33</formula>
    </cfRule>
  </conditionalFormatting>
  <conditionalFormatting sqref="I30:X31">
    <cfRule type="cellIs" dxfId="895" priority="3" operator="greaterThan">
      <formula>$AA$30</formula>
    </cfRule>
    <cfRule type="cellIs" dxfId="894" priority="4" operator="lessThan">
      <formula>$AA$31</formula>
    </cfRule>
  </conditionalFormatting>
  <conditionalFormatting sqref="I26:X27">
    <cfRule type="cellIs" dxfId="893" priority="1" operator="greaterThan">
      <formula>$AA$26</formula>
    </cfRule>
    <cfRule type="cellIs" dxfId="8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0" sqref="I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40" t="s">
        <v>2</v>
      </c>
      <c r="E2" s="42"/>
      <c r="F2" s="559" t="s">
        <v>95</v>
      </c>
      <c r="G2" s="559"/>
      <c r="H2" s="559"/>
      <c r="I2" s="559"/>
      <c r="J2" s="559"/>
      <c r="K2" s="613"/>
      <c r="L2" s="140" t="s">
        <v>4</v>
      </c>
      <c r="M2" s="559">
        <v>7</v>
      </c>
      <c r="N2" s="560"/>
      <c r="O2" s="140" t="s">
        <v>6</v>
      </c>
      <c r="P2" s="563" t="s">
        <v>83</v>
      </c>
      <c r="Q2" s="564"/>
      <c r="R2" s="564"/>
      <c r="S2" s="564"/>
      <c r="T2" s="564"/>
      <c r="U2" s="564"/>
      <c r="V2" s="565"/>
      <c r="W2" s="140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141" t="s">
        <v>3</v>
      </c>
      <c r="E3" s="43"/>
      <c r="F3" s="614"/>
      <c r="G3" s="614"/>
      <c r="H3" s="614"/>
      <c r="I3" s="614"/>
      <c r="J3" s="614"/>
      <c r="K3" s="615"/>
      <c r="L3" s="141" t="s">
        <v>5</v>
      </c>
      <c r="M3" s="561"/>
      <c r="N3" s="562"/>
      <c r="O3" s="141" t="s">
        <v>7</v>
      </c>
      <c r="P3" s="566"/>
      <c r="Q3" s="566"/>
      <c r="R3" s="566"/>
      <c r="S3" s="566"/>
      <c r="T3" s="566"/>
      <c r="U3" s="566"/>
      <c r="V3" s="567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40" t="s">
        <v>9</v>
      </c>
      <c r="P4" s="6"/>
      <c r="Q4" s="568" t="s">
        <v>108</v>
      </c>
      <c r="R4" s="569"/>
      <c r="S4" s="569"/>
      <c r="T4" s="570"/>
      <c r="U4" s="140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4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13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2.0960000000000001</v>
      </c>
      <c r="L26" s="502"/>
      <c r="M26" s="502">
        <v>2.085</v>
      </c>
      <c r="N26" s="502"/>
      <c r="O26" s="502">
        <v>2.101</v>
      </c>
      <c r="P26" s="502"/>
      <c r="Q26" s="502">
        <v>2.0979999999999999</v>
      </c>
      <c r="R26" s="502"/>
      <c r="S26" s="502">
        <v>2.0819999999999999</v>
      </c>
      <c r="T26" s="502"/>
      <c r="U26" s="502">
        <v>2.0830000000000002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32" t="s">
        <v>90</v>
      </c>
      <c r="E34" s="133"/>
      <c r="F34" s="133"/>
      <c r="G34" s="133"/>
      <c r="H34" s="134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35" t="s">
        <v>91</v>
      </c>
      <c r="E35" s="136"/>
      <c r="F35" s="136"/>
      <c r="G35" s="136"/>
      <c r="H35" s="13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35" t="s">
        <v>69</v>
      </c>
      <c r="E37" s="136"/>
      <c r="F37" s="136"/>
      <c r="G37" s="136"/>
      <c r="H37" s="13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32" t="s">
        <v>71</v>
      </c>
      <c r="E38" s="133"/>
      <c r="F38" s="133"/>
      <c r="G38" s="133"/>
      <c r="H38" s="13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35" t="s">
        <v>72</v>
      </c>
      <c r="E39" s="136"/>
      <c r="F39" s="136"/>
      <c r="G39" s="136"/>
      <c r="H39" s="13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32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35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32" t="s">
        <v>75</v>
      </c>
      <c r="E42" s="139"/>
      <c r="F42" s="14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35" t="s">
        <v>76</v>
      </c>
      <c r="E43" s="144"/>
      <c r="F43" s="14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32" t="s">
        <v>77</v>
      </c>
      <c r="E44" s="139"/>
      <c r="F44" s="14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35" t="s">
        <v>78</v>
      </c>
      <c r="E45" s="144"/>
      <c r="F45" s="14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32" t="s">
        <v>79</v>
      </c>
      <c r="E46" s="133"/>
      <c r="F46" s="133"/>
      <c r="G46" s="133"/>
      <c r="H46" s="13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35" t="s">
        <v>80</v>
      </c>
      <c r="E47" s="136"/>
      <c r="F47" s="136"/>
      <c r="G47" s="136"/>
      <c r="H47" s="13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32" t="s">
        <v>81</v>
      </c>
      <c r="E48" s="133"/>
      <c r="F48" s="133"/>
      <c r="G48" s="133"/>
      <c r="H48" s="13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135" t="s">
        <v>82</v>
      </c>
      <c r="E49" s="136"/>
      <c r="F49" s="136"/>
      <c r="G49" s="136"/>
      <c r="H49" s="13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1" priority="7" operator="greaterThan">
      <formula>$AA$28</formula>
    </cfRule>
    <cfRule type="cellIs" dxfId="890" priority="8" operator="lessThan">
      <formula>$AA$29</formula>
    </cfRule>
  </conditionalFormatting>
  <conditionalFormatting sqref="I32:X33">
    <cfRule type="cellIs" dxfId="889" priority="5" operator="greaterThan">
      <formula>$AA$32</formula>
    </cfRule>
    <cfRule type="cellIs" dxfId="888" priority="6" operator="lessThan">
      <formula>$AA$33</formula>
    </cfRule>
  </conditionalFormatting>
  <conditionalFormatting sqref="I30:X31">
    <cfRule type="cellIs" dxfId="887" priority="3" operator="greaterThan">
      <formula>$AA$30</formula>
    </cfRule>
    <cfRule type="cellIs" dxfId="886" priority="4" operator="lessThan">
      <formula>$AA$31</formula>
    </cfRule>
  </conditionalFormatting>
  <conditionalFormatting sqref="I26:X27">
    <cfRule type="cellIs" dxfId="885" priority="1" operator="greaterThan">
      <formula>$AA$26</formula>
    </cfRule>
    <cfRule type="cellIs" dxfId="8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30" sqref="I30:P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40" t="s">
        <v>2</v>
      </c>
      <c r="E2" s="42"/>
      <c r="F2" s="559" t="s">
        <v>95</v>
      </c>
      <c r="G2" s="559"/>
      <c r="H2" s="559"/>
      <c r="I2" s="559"/>
      <c r="J2" s="559"/>
      <c r="K2" s="613"/>
      <c r="L2" s="140" t="s">
        <v>4</v>
      </c>
      <c r="M2" s="559">
        <v>7</v>
      </c>
      <c r="N2" s="560"/>
      <c r="O2" s="140" t="s">
        <v>6</v>
      </c>
      <c r="P2" s="563" t="s">
        <v>83</v>
      </c>
      <c r="Q2" s="564"/>
      <c r="R2" s="564"/>
      <c r="S2" s="564"/>
      <c r="T2" s="564"/>
      <c r="U2" s="564"/>
      <c r="V2" s="565"/>
      <c r="W2" s="140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141" t="s">
        <v>3</v>
      </c>
      <c r="E3" s="43"/>
      <c r="F3" s="614"/>
      <c r="G3" s="614"/>
      <c r="H3" s="614"/>
      <c r="I3" s="614"/>
      <c r="J3" s="614"/>
      <c r="K3" s="615"/>
      <c r="L3" s="141" t="s">
        <v>5</v>
      </c>
      <c r="M3" s="561"/>
      <c r="N3" s="562"/>
      <c r="O3" s="141" t="s">
        <v>7</v>
      </c>
      <c r="P3" s="566"/>
      <c r="Q3" s="566"/>
      <c r="R3" s="566"/>
      <c r="S3" s="566"/>
      <c r="T3" s="566"/>
      <c r="U3" s="566"/>
      <c r="V3" s="567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40" t="s">
        <v>9</v>
      </c>
      <c r="P4" s="6"/>
      <c r="Q4" s="568" t="s">
        <v>108</v>
      </c>
      <c r="R4" s="569"/>
      <c r="S4" s="569"/>
      <c r="T4" s="570"/>
      <c r="U4" s="140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4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13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2.0830000000000002</v>
      </c>
      <c r="L26" s="502"/>
      <c r="M26" s="502">
        <v>2.0840000000000001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32" t="s">
        <v>90</v>
      </c>
      <c r="E34" s="133"/>
      <c r="F34" s="133"/>
      <c r="G34" s="133"/>
      <c r="H34" s="134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35" t="s">
        <v>91</v>
      </c>
      <c r="E35" s="136"/>
      <c r="F35" s="136"/>
      <c r="G35" s="136"/>
      <c r="H35" s="13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35" t="s">
        <v>69</v>
      </c>
      <c r="E37" s="136"/>
      <c r="F37" s="136"/>
      <c r="G37" s="136"/>
      <c r="H37" s="13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32" t="s">
        <v>71</v>
      </c>
      <c r="E38" s="133"/>
      <c r="F38" s="133"/>
      <c r="G38" s="133"/>
      <c r="H38" s="13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35" t="s">
        <v>72</v>
      </c>
      <c r="E39" s="136"/>
      <c r="F39" s="136"/>
      <c r="G39" s="136"/>
      <c r="H39" s="13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32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35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32" t="s">
        <v>75</v>
      </c>
      <c r="E42" s="139"/>
      <c r="F42" s="14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35" t="s">
        <v>76</v>
      </c>
      <c r="E43" s="144"/>
      <c r="F43" s="14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32" t="s">
        <v>77</v>
      </c>
      <c r="E44" s="139"/>
      <c r="F44" s="14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35" t="s">
        <v>78</v>
      </c>
      <c r="E45" s="144"/>
      <c r="F45" s="14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32" t="s">
        <v>79</v>
      </c>
      <c r="E46" s="133"/>
      <c r="F46" s="133"/>
      <c r="G46" s="133"/>
      <c r="H46" s="13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35" t="s">
        <v>80</v>
      </c>
      <c r="E47" s="136"/>
      <c r="F47" s="136"/>
      <c r="G47" s="136"/>
      <c r="H47" s="13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32" t="s">
        <v>81</v>
      </c>
      <c r="E48" s="133"/>
      <c r="F48" s="133"/>
      <c r="G48" s="133"/>
      <c r="H48" s="13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135" t="s">
        <v>82</v>
      </c>
      <c r="E49" s="136"/>
      <c r="F49" s="136"/>
      <c r="G49" s="136"/>
      <c r="H49" s="13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83" priority="7" operator="greaterThan">
      <formula>$AA$28</formula>
    </cfRule>
    <cfRule type="cellIs" dxfId="882" priority="8" operator="lessThan">
      <formula>$AA$29</formula>
    </cfRule>
  </conditionalFormatting>
  <conditionalFormatting sqref="I32:X33">
    <cfRule type="cellIs" dxfId="881" priority="5" operator="greaterThan">
      <formula>$AA$32</formula>
    </cfRule>
    <cfRule type="cellIs" dxfId="880" priority="6" operator="lessThan">
      <formula>$AA$33</formula>
    </cfRule>
  </conditionalFormatting>
  <conditionalFormatting sqref="I30:X31">
    <cfRule type="cellIs" dxfId="879" priority="3" operator="greaterThan">
      <formula>$AA$30</formula>
    </cfRule>
    <cfRule type="cellIs" dxfId="878" priority="4" operator="lessThan">
      <formula>$AA$31</formula>
    </cfRule>
  </conditionalFormatting>
  <conditionalFormatting sqref="I26:X27">
    <cfRule type="cellIs" dxfId="877" priority="1" operator="greaterThan">
      <formula>$AA$26</formula>
    </cfRule>
    <cfRule type="cellIs" dxfId="8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55" t="s">
        <v>2</v>
      </c>
      <c r="E2" s="42"/>
      <c r="F2" s="559" t="s">
        <v>95</v>
      </c>
      <c r="G2" s="559"/>
      <c r="H2" s="559"/>
      <c r="I2" s="559"/>
      <c r="J2" s="559"/>
      <c r="K2" s="613"/>
      <c r="L2" s="155" t="s">
        <v>4</v>
      </c>
      <c r="M2" s="559">
        <v>7</v>
      </c>
      <c r="N2" s="560"/>
      <c r="O2" s="155" t="s">
        <v>6</v>
      </c>
      <c r="P2" s="563" t="s">
        <v>83</v>
      </c>
      <c r="Q2" s="564"/>
      <c r="R2" s="564"/>
      <c r="S2" s="564"/>
      <c r="T2" s="564"/>
      <c r="U2" s="564"/>
      <c r="V2" s="565"/>
      <c r="W2" s="155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156" t="s">
        <v>3</v>
      </c>
      <c r="E3" s="43"/>
      <c r="F3" s="614"/>
      <c r="G3" s="614"/>
      <c r="H3" s="614"/>
      <c r="I3" s="614"/>
      <c r="J3" s="614"/>
      <c r="K3" s="615"/>
      <c r="L3" s="156" t="s">
        <v>5</v>
      </c>
      <c r="M3" s="561"/>
      <c r="N3" s="562"/>
      <c r="O3" s="156" t="s">
        <v>7</v>
      </c>
      <c r="P3" s="566"/>
      <c r="Q3" s="566"/>
      <c r="R3" s="566"/>
      <c r="S3" s="566"/>
      <c r="T3" s="566"/>
      <c r="U3" s="566"/>
      <c r="V3" s="56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55" t="s">
        <v>9</v>
      </c>
      <c r="P4" s="6"/>
      <c r="Q4" s="568" t="s">
        <v>109</v>
      </c>
      <c r="R4" s="569"/>
      <c r="S4" s="569"/>
      <c r="T4" s="570"/>
      <c r="U4" s="155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5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15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2.0990000000000002</v>
      </c>
      <c r="L26" s="502"/>
      <c r="M26" s="502">
        <v>2.085</v>
      </c>
      <c r="N26" s="502"/>
      <c r="O26" s="502">
        <v>2.0990000000000002</v>
      </c>
      <c r="P26" s="502"/>
      <c r="Q26" s="502">
        <v>2.1</v>
      </c>
      <c r="R26" s="502"/>
      <c r="S26" s="502">
        <v>2.0819999999999999</v>
      </c>
      <c r="T26" s="502"/>
      <c r="U26" s="502">
        <v>2.0830000000000002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10.97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49" t="s">
        <v>90</v>
      </c>
      <c r="E34" s="150"/>
      <c r="F34" s="150"/>
      <c r="G34" s="150"/>
      <c r="H34" s="151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52" t="s">
        <v>91</v>
      </c>
      <c r="E35" s="153"/>
      <c r="F35" s="153"/>
      <c r="G35" s="153"/>
      <c r="H35" s="1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52" t="s">
        <v>69</v>
      </c>
      <c r="E37" s="153"/>
      <c r="F37" s="153"/>
      <c r="G37" s="153"/>
      <c r="H37" s="1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49" t="s">
        <v>71</v>
      </c>
      <c r="E38" s="150"/>
      <c r="F38" s="150"/>
      <c r="G38" s="150"/>
      <c r="H38" s="1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52" t="s">
        <v>72</v>
      </c>
      <c r="E39" s="153"/>
      <c r="F39" s="153"/>
      <c r="G39" s="153"/>
      <c r="H39" s="1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49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52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49" t="s">
        <v>75</v>
      </c>
      <c r="E42" s="146"/>
      <c r="F42" s="1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52" t="s">
        <v>76</v>
      </c>
      <c r="E43" s="148"/>
      <c r="F43" s="1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49" t="s">
        <v>77</v>
      </c>
      <c r="E44" s="146"/>
      <c r="F44" s="1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52" t="s">
        <v>78</v>
      </c>
      <c r="E45" s="148"/>
      <c r="F45" s="1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49" t="s">
        <v>79</v>
      </c>
      <c r="E46" s="150"/>
      <c r="F46" s="150"/>
      <c r="G46" s="150"/>
      <c r="H46" s="1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52" t="s">
        <v>80</v>
      </c>
      <c r="E47" s="153"/>
      <c r="F47" s="153"/>
      <c r="G47" s="153"/>
      <c r="H47" s="1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49" t="s">
        <v>81</v>
      </c>
      <c r="E48" s="150"/>
      <c r="F48" s="150"/>
      <c r="G48" s="150"/>
      <c r="H48" s="1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152" t="s">
        <v>82</v>
      </c>
      <c r="E49" s="153"/>
      <c r="F49" s="153"/>
      <c r="G49" s="153"/>
      <c r="H49" s="1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5" priority="9" operator="greaterThan">
      <formula>$AA$28</formula>
    </cfRule>
    <cfRule type="cellIs" dxfId="874" priority="10" operator="lessThan">
      <formula>$AA$29</formula>
    </cfRule>
  </conditionalFormatting>
  <conditionalFormatting sqref="I32:X33">
    <cfRule type="cellIs" dxfId="873" priority="7" operator="greaterThan">
      <formula>$AA$32</formula>
    </cfRule>
    <cfRule type="cellIs" dxfId="872" priority="8" operator="lessThan">
      <formula>$AA$33</formula>
    </cfRule>
  </conditionalFormatting>
  <conditionalFormatting sqref="I30:X31">
    <cfRule type="cellIs" dxfId="871" priority="5" operator="greaterThan">
      <formula>$AA$30</formula>
    </cfRule>
    <cfRule type="cellIs" dxfId="870" priority="6" operator="lessThan">
      <formula>$AA$31</formula>
    </cfRule>
  </conditionalFormatting>
  <conditionalFormatting sqref="I26:X27">
    <cfRule type="cellIs" dxfId="869" priority="3" operator="greaterThan">
      <formula>$AA$26</formula>
    </cfRule>
    <cfRule type="cellIs" dxfId="868" priority="4" operator="lessThan">
      <formula>$AA$27</formula>
    </cfRule>
  </conditionalFormatting>
  <conditionalFormatting sqref="I30:X31">
    <cfRule type="cellIs" dxfId="867" priority="1" operator="greaterThan">
      <formula>$AA$30</formula>
    </cfRule>
    <cfRule type="cellIs" dxfId="8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S30" sqref="S30:T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55" t="s">
        <v>2</v>
      </c>
      <c r="E2" s="42"/>
      <c r="F2" s="559" t="s">
        <v>95</v>
      </c>
      <c r="G2" s="559"/>
      <c r="H2" s="559"/>
      <c r="I2" s="559"/>
      <c r="J2" s="559"/>
      <c r="K2" s="613"/>
      <c r="L2" s="155" t="s">
        <v>4</v>
      </c>
      <c r="M2" s="559">
        <v>7</v>
      </c>
      <c r="N2" s="560"/>
      <c r="O2" s="155" t="s">
        <v>6</v>
      </c>
      <c r="P2" s="563" t="s">
        <v>83</v>
      </c>
      <c r="Q2" s="564"/>
      <c r="R2" s="564"/>
      <c r="S2" s="564"/>
      <c r="T2" s="564"/>
      <c r="U2" s="564"/>
      <c r="V2" s="565"/>
      <c r="W2" s="155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156" t="s">
        <v>3</v>
      </c>
      <c r="E3" s="43"/>
      <c r="F3" s="614"/>
      <c r="G3" s="614"/>
      <c r="H3" s="614"/>
      <c r="I3" s="614"/>
      <c r="J3" s="614"/>
      <c r="K3" s="615"/>
      <c r="L3" s="156" t="s">
        <v>5</v>
      </c>
      <c r="M3" s="561"/>
      <c r="N3" s="562"/>
      <c r="O3" s="156" t="s">
        <v>7</v>
      </c>
      <c r="P3" s="566"/>
      <c r="Q3" s="566"/>
      <c r="R3" s="566"/>
      <c r="S3" s="566"/>
      <c r="T3" s="566"/>
      <c r="U3" s="566"/>
      <c r="V3" s="56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55" t="s">
        <v>9</v>
      </c>
      <c r="P4" s="6"/>
      <c r="Q4" s="568" t="s">
        <v>109</v>
      </c>
      <c r="R4" s="569"/>
      <c r="S4" s="569"/>
      <c r="T4" s="570"/>
      <c r="U4" s="155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5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15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2.0840000000000001</v>
      </c>
      <c r="L26" s="502"/>
      <c r="M26" s="502">
        <v>2.0830000000000002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49" t="s">
        <v>90</v>
      </c>
      <c r="E34" s="150"/>
      <c r="F34" s="150"/>
      <c r="G34" s="150"/>
      <c r="H34" s="151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52" t="s">
        <v>91</v>
      </c>
      <c r="E35" s="153"/>
      <c r="F35" s="153"/>
      <c r="G35" s="153"/>
      <c r="H35" s="15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52" t="s">
        <v>69</v>
      </c>
      <c r="E37" s="153"/>
      <c r="F37" s="153"/>
      <c r="G37" s="153"/>
      <c r="H37" s="15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49" t="s">
        <v>71</v>
      </c>
      <c r="E38" s="150"/>
      <c r="F38" s="150"/>
      <c r="G38" s="150"/>
      <c r="H38" s="15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52" t="s">
        <v>72</v>
      </c>
      <c r="E39" s="153"/>
      <c r="F39" s="153"/>
      <c r="G39" s="153"/>
      <c r="H39" s="15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49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52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49" t="s">
        <v>75</v>
      </c>
      <c r="E42" s="146"/>
      <c r="F42" s="1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52" t="s">
        <v>76</v>
      </c>
      <c r="E43" s="148"/>
      <c r="F43" s="1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49" t="s">
        <v>77</v>
      </c>
      <c r="E44" s="146"/>
      <c r="F44" s="1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52" t="s">
        <v>78</v>
      </c>
      <c r="E45" s="148"/>
      <c r="F45" s="1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49" t="s">
        <v>79</v>
      </c>
      <c r="E46" s="150"/>
      <c r="F46" s="150"/>
      <c r="G46" s="150"/>
      <c r="H46" s="15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52" t="s">
        <v>80</v>
      </c>
      <c r="E47" s="153"/>
      <c r="F47" s="153"/>
      <c r="G47" s="153"/>
      <c r="H47" s="15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49" t="s">
        <v>81</v>
      </c>
      <c r="E48" s="150"/>
      <c r="F48" s="150"/>
      <c r="G48" s="150"/>
      <c r="H48" s="15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152" t="s">
        <v>82</v>
      </c>
      <c r="E49" s="153"/>
      <c r="F49" s="153"/>
      <c r="G49" s="153"/>
      <c r="H49" s="15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65" priority="9" operator="greaterThan">
      <formula>$AA$28</formula>
    </cfRule>
    <cfRule type="cellIs" dxfId="864" priority="10" operator="lessThan">
      <formula>$AA$29</formula>
    </cfRule>
  </conditionalFormatting>
  <conditionalFormatting sqref="I32:X33">
    <cfRule type="cellIs" dxfId="863" priority="7" operator="greaterThan">
      <formula>$AA$32</formula>
    </cfRule>
    <cfRule type="cellIs" dxfId="862" priority="8" operator="lessThan">
      <formula>$AA$33</formula>
    </cfRule>
  </conditionalFormatting>
  <conditionalFormatting sqref="I30:X31">
    <cfRule type="cellIs" dxfId="861" priority="5" operator="greaterThan">
      <formula>$AA$30</formula>
    </cfRule>
    <cfRule type="cellIs" dxfId="860" priority="6" operator="lessThan">
      <formula>$AA$31</formula>
    </cfRule>
  </conditionalFormatting>
  <conditionalFormatting sqref="I26:X27">
    <cfRule type="cellIs" dxfId="859" priority="3" operator="greaterThan">
      <formula>$AA$26</formula>
    </cfRule>
    <cfRule type="cellIs" dxfId="858" priority="4" operator="lessThan">
      <formula>$AA$27</formula>
    </cfRule>
  </conditionalFormatting>
  <conditionalFormatting sqref="I30:P31">
    <cfRule type="cellIs" dxfId="857" priority="1" operator="greaterThan">
      <formula>$AA$30</formula>
    </cfRule>
    <cfRule type="cellIs" dxfId="8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66" t="s">
        <v>2</v>
      </c>
      <c r="E2" s="42"/>
      <c r="F2" s="559" t="s">
        <v>95</v>
      </c>
      <c r="G2" s="559"/>
      <c r="H2" s="559"/>
      <c r="I2" s="559"/>
      <c r="J2" s="559"/>
      <c r="K2" s="613"/>
      <c r="L2" s="166" t="s">
        <v>4</v>
      </c>
      <c r="M2" s="559">
        <v>7</v>
      </c>
      <c r="N2" s="560"/>
      <c r="O2" s="166" t="s">
        <v>6</v>
      </c>
      <c r="P2" s="563" t="s">
        <v>83</v>
      </c>
      <c r="Q2" s="564"/>
      <c r="R2" s="564"/>
      <c r="S2" s="564"/>
      <c r="T2" s="564"/>
      <c r="U2" s="564"/>
      <c r="V2" s="565"/>
      <c r="W2" s="166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167" t="s">
        <v>3</v>
      </c>
      <c r="E3" s="43"/>
      <c r="F3" s="614"/>
      <c r="G3" s="614"/>
      <c r="H3" s="614"/>
      <c r="I3" s="614"/>
      <c r="J3" s="614"/>
      <c r="K3" s="615"/>
      <c r="L3" s="167" t="s">
        <v>5</v>
      </c>
      <c r="M3" s="561"/>
      <c r="N3" s="562"/>
      <c r="O3" s="167" t="s">
        <v>7</v>
      </c>
      <c r="P3" s="566"/>
      <c r="Q3" s="566"/>
      <c r="R3" s="566"/>
      <c r="S3" s="566"/>
      <c r="T3" s="566"/>
      <c r="U3" s="566"/>
      <c r="V3" s="567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66" t="s">
        <v>9</v>
      </c>
      <c r="P4" s="6"/>
      <c r="Q4" s="568" t="s">
        <v>110</v>
      </c>
      <c r="R4" s="569"/>
      <c r="S4" s="569"/>
      <c r="T4" s="570"/>
      <c r="U4" s="166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6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16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2.097</v>
      </c>
      <c r="L26" s="502"/>
      <c r="M26" s="502">
        <v>2.0840000000000001</v>
      </c>
      <c r="N26" s="502"/>
      <c r="O26" s="502">
        <v>2.0979999999999999</v>
      </c>
      <c r="P26" s="502"/>
      <c r="Q26" s="502">
        <v>2.0990000000000002</v>
      </c>
      <c r="R26" s="502"/>
      <c r="S26" s="502">
        <v>2.0819999999999999</v>
      </c>
      <c r="T26" s="502"/>
      <c r="U26" s="502">
        <v>2.0830000000000002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10.97</v>
      </c>
      <c r="J32" s="542"/>
      <c r="K32" s="542">
        <v>10.97</v>
      </c>
      <c r="L32" s="542"/>
      <c r="M32" s="542">
        <v>10.994999999999999</v>
      </c>
      <c r="N32" s="542"/>
      <c r="O32" s="542">
        <v>10.996</v>
      </c>
      <c r="P32" s="542"/>
      <c r="Q32" s="542">
        <v>10.97</v>
      </c>
      <c r="R32" s="542"/>
      <c r="S32" s="542">
        <v>10.97</v>
      </c>
      <c r="T32" s="542"/>
      <c r="U32" s="542">
        <v>10.96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58" t="s">
        <v>90</v>
      </c>
      <c r="E34" s="159"/>
      <c r="F34" s="159"/>
      <c r="G34" s="159"/>
      <c r="H34" s="160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61" t="s">
        <v>91</v>
      </c>
      <c r="E35" s="162"/>
      <c r="F35" s="162"/>
      <c r="G35" s="162"/>
      <c r="H35" s="16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61" t="s">
        <v>69</v>
      </c>
      <c r="E37" s="162"/>
      <c r="F37" s="162"/>
      <c r="G37" s="162"/>
      <c r="H37" s="16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58" t="s">
        <v>71</v>
      </c>
      <c r="E38" s="159"/>
      <c r="F38" s="159"/>
      <c r="G38" s="159"/>
      <c r="H38" s="16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61" t="s">
        <v>72</v>
      </c>
      <c r="E39" s="162"/>
      <c r="F39" s="162"/>
      <c r="G39" s="162"/>
      <c r="H39" s="16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58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61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58" t="s">
        <v>75</v>
      </c>
      <c r="E42" s="165"/>
      <c r="F42" s="16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61" t="s">
        <v>76</v>
      </c>
      <c r="E43" s="170"/>
      <c r="F43" s="17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58" t="s">
        <v>77</v>
      </c>
      <c r="E44" s="165"/>
      <c r="F44" s="16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61" t="s">
        <v>78</v>
      </c>
      <c r="E45" s="170"/>
      <c r="F45" s="17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58" t="s">
        <v>79</v>
      </c>
      <c r="E46" s="159"/>
      <c r="F46" s="159"/>
      <c r="G46" s="159"/>
      <c r="H46" s="16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61" t="s">
        <v>80</v>
      </c>
      <c r="E47" s="162"/>
      <c r="F47" s="162"/>
      <c r="G47" s="162"/>
      <c r="H47" s="16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58" t="s">
        <v>81</v>
      </c>
      <c r="E48" s="159"/>
      <c r="F48" s="159"/>
      <c r="G48" s="159"/>
      <c r="H48" s="16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161" t="s">
        <v>82</v>
      </c>
      <c r="E49" s="162"/>
      <c r="F49" s="162"/>
      <c r="G49" s="162"/>
      <c r="H49" s="16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55" priority="7" operator="greaterThan">
      <formula>$AA$28</formula>
    </cfRule>
    <cfRule type="cellIs" dxfId="854" priority="8" operator="lessThan">
      <formula>$AA$29</formula>
    </cfRule>
  </conditionalFormatting>
  <conditionalFormatting sqref="I32:X33">
    <cfRule type="cellIs" dxfId="853" priority="5" operator="greaterThan">
      <formula>$AA$32</formula>
    </cfRule>
    <cfRule type="cellIs" dxfId="852" priority="6" operator="lessThan">
      <formula>$AA$33</formula>
    </cfRule>
  </conditionalFormatting>
  <conditionalFormatting sqref="I30:X31">
    <cfRule type="cellIs" dxfId="851" priority="3" operator="greaterThan">
      <formula>$AA$30</formula>
    </cfRule>
    <cfRule type="cellIs" dxfId="850" priority="4" operator="lessThan">
      <formula>$AA$31</formula>
    </cfRule>
  </conditionalFormatting>
  <conditionalFormatting sqref="I26:X27">
    <cfRule type="cellIs" dxfId="849" priority="1" operator="greaterThan">
      <formula>$AA$26</formula>
    </cfRule>
    <cfRule type="cellIs" dxfId="8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66" t="s">
        <v>2</v>
      </c>
      <c r="E2" s="42"/>
      <c r="F2" s="559" t="s">
        <v>95</v>
      </c>
      <c r="G2" s="559"/>
      <c r="H2" s="559"/>
      <c r="I2" s="559"/>
      <c r="J2" s="559"/>
      <c r="K2" s="613"/>
      <c r="L2" s="166" t="s">
        <v>4</v>
      </c>
      <c r="M2" s="559">
        <v>7</v>
      </c>
      <c r="N2" s="560"/>
      <c r="O2" s="166" t="s">
        <v>6</v>
      </c>
      <c r="P2" s="563" t="s">
        <v>83</v>
      </c>
      <c r="Q2" s="564"/>
      <c r="R2" s="564"/>
      <c r="S2" s="564"/>
      <c r="T2" s="564"/>
      <c r="U2" s="564"/>
      <c r="V2" s="565"/>
      <c r="W2" s="166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167" t="s">
        <v>3</v>
      </c>
      <c r="E3" s="43"/>
      <c r="F3" s="614"/>
      <c r="G3" s="614"/>
      <c r="H3" s="614"/>
      <c r="I3" s="614"/>
      <c r="J3" s="614"/>
      <c r="K3" s="615"/>
      <c r="L3" s="167" t="s">
        <v>5</v>
      </c>
      <c r="M3" s="561"/>
      <c r="N3" s="562"/>
      <c r="O3" s="167" t="s">
        <v>7</v>
      </c>
      <c r="P3" s="566"/>
      <c r="Q3" s="566"/>
      <c r="R3" s="566"/>
      <c r="S3" s="566"/>
      <c r="T3" s="566"/>
      <c r="U3" s="566"/>
      <c r="V3" s="567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66" t="s">
        <v>9</v>
      </c>
      <c r="P4" s="6"/>
      <c r="Q4" s="568" t="s">
        <v>110</v>
      </c>
      <c r="R4" s="569"/>
      <c r="S4" s="569"/>
      <c r="T4" s="570"/>
      <c r="U4" s="166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6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16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2.085</v>
      </c>
      <c r="L26" s="502"/>
      <c r="M26" s="502">
        <v>2.0830000000000002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10.97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58" t="s">
        <v>90</v>
      </c>
      <c r="E34" s="159"/>
      <c r="F34" s="159"/>
      <c r="G34" s="159"/>
      <c r="H34" s="160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61" t="s">
        <v>91</v>
      </c>
      <c r="E35" s="162"/>
      <c r="F35" s="162"/>
      <c r="G35" s="162"/>
      <c r="H35" s="16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61" t="s">
        <v>69</v>
      </c>
      <c r="E37" s="162"/>
      <c r="F37" s="162"/>
      <c r="G37" s="162"/>
      <c r="H37" s="16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58" t="s">
        <v>71</v>
      </c>
      <c r="E38" s="159"/>
      <c r="F38" s="159"/>
      <c r="G38" s="159"/>
      <c r="H38" s="16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61" t="s">
        <v>72</v>
      </c>
      <c r="E39" s="162"/>
      <c r="F39" s="162"/>
      <c r="G39" s="162"/>
      <c r="H39" s="16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58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61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58" t="s">
        <v>75</v>
      </c>
      <c r="E42" s="165"/>
      <c r="F42" s="16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61" t="s">
        <v>76</v>
      </c>
      <c r="E43" s="170"/>
      <c r="F43" s="17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58" t="s">
        <v>77</v>
      </c>
      <c r="E44" s="165"/>
      <c r="F44" s="16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61" t="s">
        <v>78</v>
      </c>
      <c r="E45" s="170"/>
      <c r="F45" s="17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58" t="s">
        <v>79</v>
      </c>
      <c r="E46" s="159"/>
      <c r="F46" s="159"/>
      <c r="G46" s="159"/>
      <c r="H46" s="16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61" t="s">
        <v>80</v>
      </c>
      <c r="E47" s="162"/>
      <c r="F47" s="162"/>
      <c r="G47" s="162"/>
      <c r="H47" s="16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58" t="s">
        <v>81</v>
      </c>
      <c r="E48" s="159"/>
      <c r="F48" s="159"/>
      <c r="G48" s="159"/>
      <c r="H48" s="16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161" t="s">
        <v>82</v>
      </c>
      <c r="E49" s="162"/>
      <c r="F49" s="162"/>
      <c r="G49" s="162"/>
      <c r="H49" s="16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47" priority="7" operator="greaterThan">
      <formula>$AA$28</formula>
    </cfRule>
    <cfRule type="cellIs" dxfId="846" priority="8" operator="lessThan">
      <formula>$AA$29</formula>
    </cfRule>
  </conditionalFormatting>
  <conditionalFormatting sqref="I32:X33">
    <cfRule type="cellIs" dxfId="845" priority="5" operator="greaterThan">
      <formula>$AA$32</formula>
    </cfRule>
    <cfRule type="cellIs" dxfId="844" priority="6" operator="lessThan">
      <formula>$AA$33</formula>
    </cfRule>
  </conditionalFormatting>
  <conditionalFormatting sqref="I30:X31">
    <cfRule type="cellIs" dxfId="843" priority="3" operator="greaterThan">
      <formula>$AA$30</formula>
    </cfRule>
    <cfRule type="cellIs" dxfId="842" priority="4" operator="lessThan">
      <formula>$AA$31</formula>
    </cfRule>
  </conditionalFormatting>
  <conditionalFormatting sqref="I26:X27">
    <cfRule type="cellIs" dxfId="841" priority="1" operator="greaterThan">
      <formula>$AA$26</formula>
    </cfRule>
    <cfRule type="cellIs" dxfId="8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81" t="s">
        <v>2</v>
      </c>
      <c r="E2" s="42"/>
      <c r="F2" s="559" t="s">
        <v>95</v>
      </c>
      <c r="G2" s="559"/>
      <c r="H2" s="559"/>
      <c r="I2" s="559"/>
      <c r="J2" s="559"/>
      <c r="K2" s="613"/>
      <c r="L2" s="181" t="s">
        <v>4</v>
      </c>
      <c r="M2" s="559">
        <v>7</v>
      </c>
      <c r="N2" s="560"/>
      <c r="O2" s="181" t="s">
        <v>6</v>
      </c>
      <c r="P2" s="563" t="s">
        <v>83</v>
      </c>
      <c r="Q2" s="564"/>
      <c r="R2" s="564"/>
      <c r="S2" s="564"/>
      <c r="T2" s="564"/>
      <c r="U2" s="564"/>
      <c r="V2" s="565"/>
      <c r="W2" s="181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182" t="s">
        <v>3</v>
      </c>
      <c r="E3" s="43"/>
      <c r="F3" s="614"/>
      <c r="G3" s="614"/>
      <c r="H3" s="614"/>
      <c r="I3" s="614"/>
      <c r="J3" s="614"/>
      <c r="K3" s="615"/>
      <c r="L3" s="182" t="s">
        <v>5</v>
      </c>
      <c r="M3" s="561"/>
      <c r="N3" s="562"/>
      <c r="O3" s="182" t="s">
        <v>7</v>
      </c>
      <c r="P3" s="566"/>
      <c r="Q3" s="566"/>
      <c r="R3" s="566"/>
      <c r="S3" s="566"/>
      <c r="T3" s="566"/>
      <c r="U3" s="566"/>
      <c r="V3" s="56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81" t="s">
        <v>9</v>
      </c>
      <c r="P4" s="6"/>
      <c r="Q4" s="568" t="s">
        <v>111</v>
      </c>
      <c r="R4" s="569"/>
      <c r="S4" s="569"/>
      <c r="T4" s="570"/>
      <c r="U4" s="181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8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18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2.0990000000000002</v>
      </c>
      <c r="L26" s="502"/>
      <c r="M26" s="502">
        <v>2.0840000000000001</v>
      </c>
      <c r="N26" s="502"/>
      <c r="O26" s="502">
        <v>2.101</v>
      </c>
      <c r="P26" s="502"/>
      <c r="Q26" s="502">
        <v>2.0979999999999999</v>
      </c>
      <c r="R26" s="502"/>
      <c r="S26" s="502">
        <v>2.0819999999999999</v>
      </c>
      <c r="T26" s="502"/>
      <c r="U26" s="502">
        <v>2.0840000000000001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10.97</v>
      </c>
      <c r="T32" s="542"/>
      <c r="U32" s="542">
        <v>10.96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75" t="s">
        <v>90</v>
      </c>
      <c r="E34" s="176"/>
      <c r="F34" s="176"/>
      <c r="G34" s="176"/>
      <c r="H34" s="177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78" t="s">
        <v>91</v>
      </c>
      <c r="E35" s="179"/>
      <c r="F35" s="179"/>
      <c r="G35" s="179"/>
      <c r="H35" s="1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78" t="s">
        <v>69</v>
      </c>
      <c r="E37" s="179"/>
      <c r="F37" s="179"/>
      <c r="G37" s="179"/>
      <c r="H37" s="1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75" t="s">
        <v>71</v>
      </c>
      <c r="E38" s="176"/>
      <c r="F38" s="176"/>
      <c r="G38" s="176"/>
      <c r="H38" s="1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78" t="s">
        <v>72</v>
      </c>
      <c r="E39" s="179"/>
      <c r="F39" s="179"/>
      <c r="G39" s="179"/>
      <c r="H39" s="1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75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78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75" t="s">
        <v>75</v>
      </c>
      <c r="E42" s="172"/>
      <c r="F42" s="17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78" t="s">
        <v>76</v>
      </c>
      <c r="E43" s="174"/>
      <c r="F43" s="17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75" t="s">
        <v>77</v>
      </c>
      <c r="E44" s="172"/>
      <c r="F44" s="17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78" t="s">
        <v>78</v>
      </c>
      <c r="E45" s="174"/>
      <c r="F45" s="17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75" t="s">
        <v>79</v>
      </c>
      <c r="E46" s="176"/>
      <c r="F46" s="176"/>
      <c r="G46" s="176"/>
      <c r="H46" s="1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78" t="s">
        <v>80</v>
      </c>
      <c r="E47" s="179"/>
      <c r="F47" s="179"/>
      <c r="G47" s="179"/>
      <c r="H47" s="1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75" t="s">
        <v>81</v>
      </c>
      <c r="E48" s="176"/>
      <c r="F48" s="176"/>
      <c r="G48" s="176"/>
      <c r="H48" s="1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178" t="s">
        <v>82</v>
      </c>
      <c r="E49" s="179"/>
      <c r="F49" s="179"/>
      <c r="G49" s="179"/>
      <c r="H49" s="1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9" priority="7" operator="greaterThan">
      <formula>$AA$28</formula>
    </cfRule>
    <cfRule type="cellIs" dxfId="838" priority="8" operator="lessThan">
      <formula>$AA$29</formula>
    </cfRule>
  </conditionalFormatting>
  <conditionalFormatting sqref="I32:X33">
    <cfRule type="cellIs" dxfId="837" priority="5" operator="greaterThan">
      <formula>$AA$32</formula>
    </cfRule>
    <cfRule type="cellIs" dxfId="836" priority="6" operator="lessThan">
      <formula>$AA$33</formula>
    </cfRule>
  </conditionalFormatting>
  <conditionalFormatting sqref="I30:X31">
    <cfRule type="cellIs" dxfId="835" priority="3" operator="greaterThan">
      <formula>$AA$30</formula>
    </cfRule>
    <cfRule type="cellIs" dxfId="834" priority="4" operator="lessThan">
      <formula>$AA$31</formula>
    </cfRule>
  </conditionalFormatting>
  <conditionalFormatting sqref="I26:X27">
    <cfRule type="cellIs" dxfId="833" priority="1" operator="greaterThan">
      <formula>$AA$26</formula>
    </cfRule>
    <cfRule type="cellIs" dxfId="8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81" t="s">
        <v>2</v>
      </c>
      <c r="E2" s="42"/>
      <c r="F2" s="559" t="s">
        <v>95</v>
      </c>
      <c r="G2" s="559"/>
      <c r="H2" s="559"/>
      <c r="I2" s="559"/>
      <c r="J2" s="559"/>
      <c r="K2" s="613"/>
      <c r="L2" s="181" t="s">
        <v>4</v>
      </c>
      <c r="M2" s="559">
        <v>7</v>
      </c>
      <c r="N2" s="560"/>
      <c r="O2" s="181" t="s">
        <v>6</v>
      </c>
      <c r="P2" s="563" t="s">
        <v>83</v>
      </c>
      <c r="Q2" s="564"/>
      <c r="R2" s="564"/>
      <c r="S2" s="564"/>
      <c r="T2" s="564"/>
      <c r="U2" s="564"/>
      <c r="V2" s="565"/>
      <c r="W2" s="181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182" t="s">
        <v>3</v>
      </c>
      <c r="E3" s="43"/>
      <c r="F3" s="614"/>
      <c r="G3" s="614"/>
      <c r="H3" s="614"/>
      <c r="I3" s="614"/>
      <c r="J3" s="614"/>
      <c r="K3" s="615"/>
      <c r="L3" s="182" t="s">
        <v>5</v>
      </c>
      <c r="M3" s="561"/>
      <c r="N3" s="562"/>
      <c r="O3" s="182" t="s">
        <v>7</v>
      </c>
      <c r="P3" s="566"/>
      <c r="Q3" s="566"/>
      <c r="R3" s="566"/>
      <c r="S3" s="566"/>
      <c r="T3" s="566"/>
      <c r="U3" s="566"/>
      <c r="V3" s="567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81" t="s">
        <v>9</v>
      </c>
      <c r="P4" s="6"/>
      <c r="Q4" s="568" t="s">
        <v>111</v>
      </c>
      <c r="R4" s="569"/>
      <c r="S4" s="569"/>
      <c r="T4" s="570"/>
      <c r="U4" s="181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8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18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2.0830000000000002</v>
      </c>
      <c r="L26" s="502"/>
      <c r="M26" s="502">
        <v>2.0830000000000002</v>
      </c>
      <c r="N26" s="502"/>
      <c r="O26" s="502">
        <v>2.0819999999999999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10.91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75" t="s">
        <v>90</v>
      </c>
      <c r="E34" s="176"/>
      <c r="F34" s="176"/>
      <c r="G34" s="176"/>
      <c r="H34" s="177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78" t="s">
        <v>91</v>
      </c>
      <c r="E35" s="179"/>
      <c r="F35" s="179"/>
      <c r="G35" s="179"/>
      <c r="H35" s="1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78" t="s">
        <v>69</v>
      </c>
      <c r="E37" s="179"/>
      <c r="F37" s="179"/>
      <c r="G37" s="179"/>
      <c r="H37" s="1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75" t="s">
        <v>71</v>
      </c>
      <c r="E38" s="176"/>
      <c r="F38" s="176"/>
      <c r="G38" s="176"/>
      <c r="H38" s="1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78" t="s">
        <v>72</v>
      </c>
      <c r="E39" s="179"/>
      <c r="F39" s="179"/>
      <c r="G39" s="179"/>
      <c r="H39" s="1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75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78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75" t="s">
        <v>75</v>
      </c>
      <c r="E42" s="172"/>
      <c r="F42" s="17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78" t="s">
        <v>76</v>
      </c>
      <c r="E43" s="174"/>
      <c r="F43" s="17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75" t="s">
        <v>77</v>
      </c>
      <c r="E44" s="172"/>
      <c r="F44" s="17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78" t="s">
        <v>78</v>
      </c>
      <c r="E45" s="174"/>
      <c r="F45" s="17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75" t="s">
        <v>79</v>
      </c>
      <c r="E46" s="176"/>
      <c r="F46" s="176"/>
      <c r="G46" s="176"/>
      <c r="H46" s="1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78" t="s">
        <v>80</v>
      </c>
      <c r="E47" s="179"/>
      <c r="F47" s="179"/>
      <c r="G47" s="179"/>
      <c r="H47" s="1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75" t="s">
        <v>81</v>
      </c>
      <c r="E48" s="176"/>
      <c r="F48" s="176"/>
      <c r="G48" s="176"/>
      <c r="H48" s="1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178" t="s">
        <v>82</v>
      </c>
      <c r="E49" s="179"/>
      <c r="F49" s="179"/>
      <c r="G49" s="179"/>
      <c r="H49" s="1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1" priority="7" operator="greaterThan">
      <formula>$AA$28</formula>
    </cfRule>
    <cfRule type="cellIs" dxfId="830" priority="8" operator="lessThan">
      <formula>$AA$29</formula>
    </cfRule>
  </conditionalFormatting>
  <conditionalFormatting sqref="I32:X33">
    <cfRule type="cellIs" dxfId="829" priority="5" operator="greaterThan">
      <formula>$AA$32</formula>
    </cfRule>
    <cfRule type="cellIs" dxfId="828" priority="6" operator="lessThan">
      <formula>$AA$33</formula>
    </cfRule>
  </conditionalFormatting>
  <conditionalFormatting sqref="I30:X31">
    <cfRule type="cellIs" dxfId="827" priority="3" operator="greaterThan">
      <formula>$AA$30</formula>
    </cfRule>
    <cfRule type="cellIs" dxfId="826" priority="4" operator="lessThan">
      <formula>$AA$31</formula>
    </cfRule>
  </conditionalFormatting>
  <conditionalFormatting sqref="I26:X27">
    <cfRule type="cellIs" dxfId="825" priority="1" operator="greaterThan">
      <formula>$AA$26</formula>
    </cfRule>
    <cfRule type="cellIs" dxfId="8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0" sqref="I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92" t="s">
        <v>2</v>
      </c>
      <c r="E2" s="42"/>
      <c r="F2" s="559" t="s">
        <v>95</v>
      </c>
      <c r="G2" s="559"/>
      <c r="H2" s="559"/>
      <c r="I2" s="559"/>
      <c r="J2" s="559"/>
      <c r="K2" s="613"/>
      <c r="L2" s="192" t="s">
        <v>4</v>
      </c>
      <c r="M2" s="559">
        <v>7</v>
      </c>
      <c r="N2" s="560"/>
      <c r="O2" s="192" t="s">
        <v>6</v>
      </c>
      <c r="P2" s="563" t="s">
        <v>83</v>
      </c>
      <c r="Q2" s="564"/>
      <c r="R2" s="564"/>
      <c r="S2" s="564"/>
      <c r="T2" s="564"/>
      <c r="U2" s="564"/>
      <c r="V2" s="565"/>
      <c r="W2" s="192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193" t="s">
        <v>3</v>
      </c>
      <c r="E3" s="43"/>
      <c r="F3" s="614"/>
      <c r="G3" s="614"/>
      <c r="H3" s="614"/>
      <c r="I3" s="614"/>
      <c r="J3" s="614"/>
      <c r="K3" s="615"/>
      <c r="L3" s="193" t="s">
        <v>5</v>
      </c>
      <c r="M3" s="561"/>
      <c r="N3" s="562"/>
      <c r="O3" s="193" t="s">
        <v>7</v>
      </c>
      <c r="P3" s="566"/>
      <c r="Q3" s="566"/>
      <c r="R3" s="566"/>
      <c r="S3" s="566"/>
      <c r="T3" s="566"/>
      <c r="U3" s="566"/>
      <c r="V3" s="56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92" t="s">
        <v>9</v>
      </c>
      <c r="P4" s="6"/>
      <c r="Q4" s="568" t="s">
        <v>112</v>
      </c>
      <c r="R4" s="569"/>
      <c r="S4" s="569"/>
      <c r="T4" s="570"/>
      <c r="U4" s="192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9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19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2.0979999999999999</v>
      </c>
      <c r="L26" s="502"/>
      <c r="M26" s="502">
        <v>2.0840000000000001</v>
      </c>
      <c r="N26" s="502"/>
      <c r="O26" s="502">
        <v>2.0979999999999999</v>
      </c>
      <c r="P26" s="502"/>
      <c r="Q26" s="502">
        <v>2.0979999999999999</v>
      </c>
      <c r="R26" s="502"/>
      <c r="S26" s="502">
        <v>2.08</v>
      </c>
      <c r="T26" s="502"/>
      <c r="U26" s="502">
        <v>2.0819999999999999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10.98</v>
      </c>
      <c r="P32" s="542"/>
      <c r="Q32" s="542">
        <v>10.974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84" t="s">
        <v>90</v>
      </c>
      <c r="E34" s="185"/>
      <c r="F34" s="185"/>
      <c r="G34" s="185"/>
      <c r="H34" s="186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87" t="s">
        <v>91</v>
      </c>
      <c r="E35" s="188"/>
      <c r="F35" s="188"/>
      <c r="G35" s="188"/>
      <c r="H35" s="1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87" t="s">
        <v>69</v>
      </c>
      <c r="E37" s="188"/>
      <c r="F37" s="188"/>
      <c r="G37" s="188"/>
      <c r="H37" s="1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84" t="s">
        <v>71</v>
      </c>
      <c r="E38" s="185"/>
      <c r="F38" s="185"/>
      <c r="G38" s="185"/>
      <c r="H38" s="1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87" t="s">
        <v>72</v>
      </c>
      <c r="E39" s="188"/>
      <c r="F39" s="188"/>
      <c r="G39" s="188"/>
      <c r="H39" s="1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84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87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84" t="s">
        <v>75</v>
      </c>
      <c r="E42" s="191"/>
      <c r="F42" s="19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87" t="s">
        <v>76</v>
      </c>
      <c r="E43" s="196"/>
      <c r="F43" s="19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84" t="s">
        <v>77</v>
      </c>
      <c r="E44" s="191"/>
      <c r="F44" s="19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87" t="s">
        <v>78</v>
      </c>
      <c r="E45" s="196"/>
      <c r="F45" s="19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84" t="s">
        <v>79</v>
      </c>
      <c r="E46" s="185"/>
      <c r="F46" s="185"/>
      <c r="G46" s="185"/>
      <c r="H46" s="1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87" t="s">
        <v>80</v>
      </c>
      <c r="E47" s="188"/>
      <c r="F47" s="188"/>
      <c r="G47" s="188"/>
      <c r="H47" s="1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84" t="s">
        <v>81</v>
      </c>
      <c r="E48" s="185"/>
      <c r="F48" s="185"/>
      <c r="G48" s="185"/>
      <c r="H48" s="1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187" t="s">
        <v>82</v>
      </c>
      <c r="E49" s="188"/>
      <c r="F49" s="188"/>
      <c r="G49" s="188"/>
      <c r="H49" s="1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23" priority="11" operator="greaterThan">
      <formula>$AA$28</formula>
    </cfRule>
    <cfRule type="cellIs" dxfId="822" priority="12" operator="lessThan">
      <formula>$AA$29</formula>
    </cfRule>
  </conditionalFormatting>
  <conditionalFormatting sqref="I32:X33">
    <cfRule type="cellIs" dxfId="821" priority="9" operator="greaterThan">
      <formula>$AA$32</formula>
    </cfRule>
    <cfRule type="cellIs" dxfId="820" priority="10" operator="lessThan">
      <formula>$AA$33</formula>
    </cfRule>
  </conditionalFormatting>
  <conditionalFormatting sqref="I30:X31">
    <cfRule type="cellIs" dxfId="819" priority="7" operator="greaterThan">
      <formula>$AA$30</formula>
    </cfRule>
    <cfRule type="cellIs" dxfId="818" priority="8" operator="lessThan">
      <formula>$AA$31</formula>
    </cfRule>
  </conditionalFormatting>
  <conditionalFormatting sqref="I26:X27">
    <cfRule type="cellIs" dxfId="817" priority="5" operator="greaterThan">
      <formula>$AA$26</formula>
    </cfRule>
    <cfRule type="cellIs" dxfId="816" priority="6" operator="lessThan">
      <formula>$AA$27</formula>
    </cfRule>
  </conditionalFormatting>
  <conditionalFormatting sqref="I28:X29">
    <cfRule type="cellIs" dxfId="815" priority="3" operator="greaterThan">
      <formula>$AA$28</formula>
    </cfRule>
    <cfRule type="cellIs" dxfId="814" priority="4" operator="lessThan">
      <formula>$AA$29</formula>
    </cfRule>
  </conditionalFormatting>
  <conditionalFormatting sqref="I30:X31">
    <cfRule type="cellIs" dxfId="813" priority="1" operator="greaterThan">
      <formula>$AA$30</formula>
    </cfRule>
    <cfRule type="cellIs" dxfId="8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30" sqref="I30:P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192" t="s">
        <v>2</v>
      </c>
      <c r="E2" s="42"/>
      <c r="F2" s="559" t="s">
        <v>95</v>
      </c>
      <c r="G2" s="559"/>
      <c r="H2" s="559"/>
      <c r="I2" s="559"/>
      <c r="J2" s="559"/>
      <c r="K2" s="613"/>
      <c r="L2" s="192" t="s">
        <v>4</v>
      </c>
      <c r="M2" s="559">
        <v>7</v>
      </c>
      <c r="N2" s="560"/>
      <c r="O2" s="192" t="s">
        <v>6</v>
      </c>
      <c r="P2" s="563" t="s">
        <v>83</v>
      </c>
      <c r="Q2" s="564"/>
      <c r="R2" s="564"/>
      <c r="S2" s="564"/>
      <c r="T2" s="564"/>
      <c r="U2" s="564"/>
      <c r="V2" s="565"/>
      <c r="W2" s="192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193" t="s">
        <v>3</v>
      </c>
      <c r="E3" s="43"/>
      <c r="F3" s="614"/>
      <c r="G3" s="614"/>
      <c r="H3" s="614"/>
      <c r="I3" s="614"/>
      <c r="J3" s="614"/>
      <c r="K3" s="615"/>
      <c r="L3" s="193" t="s">
        <v>5</v>
      </c>
      <c r="M3" s="561"/>
      <c r="N3" s="562"/>
      <c r="O3" s="193" t="s">
        <v>7</v>
      </c>
      <c r="P3" s="566"/>
      <c r="Q3" s="566"/>
      <c r="R3" s="566"/>
      <c r="S3" s="566"/>
      <c r="T3" s="566"/>
      <c r="U3" s="566"/>
      <c r="V3" s="56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92" t="s">
        <v>9</v>
      </c>
      <c r="P4" s="6"/>
      <c r="Q4" s="568" t="s">
        <v>113</v>
      </c>
      <c r="R4" s="569"/>
      <c r="S4" s="569"/>
      <c r="T4" s="570"/>
      <c r="U4" s="192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19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19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2.0830000000000002</v>
      </c>
      <c r="L26" s="502"/>
      <c r="M26" s="502">
        <v>2.0840000000000001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184" t="s">
        <v>90</v>
      </c>
      <c r="E34" s="185"/>
      <c r="F34" s="185"/>
      <c r="G34" s="185"/>
      <c r="H34" s="186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187" t="s">
        <v>91</v>
      </c>
      <c r="E35" s="188"/>
      <c r="F35" s="188"/>
      <c r="G35" s="188"/>
      <c r="H35" s="18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187" t="s">
        <v>69</v>
      </c>
      <c r="E37" s="188"/>
      <c r="F37" s="188"/>
      <c r="G37" s="188"/>
      <c r="H37" s="18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184" t="s">
        <v>71</v>
      </c>
      <c r="E38" s="185"/>
      <c r="F38" s="185"/>
      <c r="G38" s="185"/>
      <c r="H38" s="18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187" t="s">
        <v>72</v>
      </c>
      <c r="E39" s="188"/>
      <c r="F39" s="188"/>
      <c r="G39" s="188"/>
      <c r="H39" s="18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184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187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184" t="s">
        <v>75</v>
      </c>
      <c r="E42" s="191"/>
      <c r="F42" s="19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187" t="s">
        <v>76</v>
      </c>
      <c r="E43" s="196"/>
      <c r="F43" s="19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184" t="s">
        <v>77</v>
      </c>
      <c r="E44" s="191"/>
      <c r="F44" s="19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187" t="s">
        <v>78</v>
      </c>
      <c r="E45" s="196"/>
      <c r="F45" s="19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184" t="s">
        <v>79</v>
      </c>
      <c r="E46" s="185"/>
      <c r="F46" s="185"/>
      <c r="G46" s="185"/>
      <c r="H46" s="18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187" t="s">
        <v>80</v>
      </c>
      <c r="E47" s="188"/>
      <c r="F47" s="188"/>
      <c r="G47" s="188"/>
      <c r="H47" s="18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184" t="s">
        <v>81</v>
      </c>
      <c r="E48" s="185"/>
      <c r="F48" s="185"/>
      <c r="G48" s="185"/>
      <c r="H48" s="18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187" t="s">
        <v>82</v>
      </c>
      <c r="E49" s="188"/>
      <c r="F49" s="188"/>
      <c r="G49" s="188"/>
      <c r="H49" s="18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11" priority="11" operator="greaterThan">
      <formula>$AA$28</formula>
    </cfRule>
    <cfRule type="cellIs" dxfId="810" priority="12" operator="lessThan">
      <formula>$AA$29</formula>
    </cfRule>
  </conditionalFormatting>
  <conditionalFormatting sqref="I32:X33">
    <cfRule type="cellIs" dxfId="809" priority="9" operator="greaterThan">
      <formula>$AA$32</formula>
    </cfRule>
    <cfRule type="cellIs" dxfId="808" priority="10" operator="lessThan">
      <formula>$AA$33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26:X27">
    <cfRule type="cellIs" dxfId="805" priority="5" operator="greaterThan">
      <formula>$AA$26</formula>
    </cfRule>
    <cfRule type="cellIs" dxfId="804" priority="6" operator="lessThan">
      <formula>$AA$27</formula>
    </cfRule>
  </conditionalFormatting>
  <conditionalFormatting sqref="I28:P29">
    <cfRule type="cellIs" dxfId="803" priority="3" operator="greaterThan">
      <formula>$AA$28</formula>
    </cfRule>
    <cfRule type="cellIs" dxfId="802" priority="4" operator="lessThan">
      <formula>$AA$29</formula>
    </cfRule>
  </conditionalFormatting>
  <conditionalFormatting sqref="I30:P31">
    <cfRule type="cellIs" dxfId="801" priority="1" operator="greaterThan">
      <formula>$AA$30</formula>
    </cfRule>
    <cfRule type="cellIs" dxfId="80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07" t="s">
        <v>2</v>
      </c>
      <c r="E2" s="42"/>
      <c r="F2" s="559" t="s">
        <v>95</v>
      </c>
      <c r="G2" s="559"/>
      <c r="H2" s="559"/>
      <c r="I2" s="559"/>
      <c r="J2" s="559"/>
      <c r="K2" s="613"/>
      <c r="L2" s="207" t="s">
        <v>4</v>
      </c>
      <c r="M2" s="559">
        <v>7</v>
      </c>
      <c r="N2" s="560"/>
      <c r="O2" s="207" t="s">
        <v>6</v>
      </c>
      <c r="P2" s="563" t="s">
        <v>83</v>
      </c>
      <c r="Q2" s="564"/>
      <c r="R2" s="564"/>
      <c r="S2" s="564"/>
      <c r="T2" s="564"/>
      <c r="U2" s="564"/>
      <c r="V2" s="565"/>
      <c r="W2" s="207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08" t="s">
        <v>3</v>
      </c>
      <c r="E3" s="43"/>
      <c r="F3" s="614"/>
      <c r="G3" s="614"/>
      <c r="H3" s="614"/>
      <c r="I3" s="614"/>
      <c r="J3" s="614"/>
      <c r="K3" s="615"/>
      <c r="L3" s="208" t="s">
        <v>5</v>
      </c>
      <c r="M3" s="561"/>
      <c r="N3" s="562"/>
      <c r="O3" s="208" t="s">
        <v>7</v>
      </c>
      <c r="P3" s="566"/>
      <c r="Q3" s="566"/>
      <c r="R3" s="566"/>
      <c r="S3" s="566"/>
      <c r="T3" s="566"/>
      <c r="U3" s="566"/>
      <c r="V3" s="56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07" t="s">
        <v>9</v>
      </c>
      <c r="P4" s="6"/>
      <c r="Q4" s="568" t="s">
        <v>114</v>
      </c>
      <c r="R4" s="569"/>
      <c r="S4" s="569"/>
      <c r="T4" s="570"/>
      <c r="U4" s="207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0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0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2.0960000000000001</v>
      </c>
      <c r="J26" s="502"/>
      <c r="K26" s="502">
        <v>2.0979999999999999</v>
      </c>
      <c r="L26" s="502"/>
      <c r="M26" s="502">
        <v>2.0859999999999999</v>
      </c>
      <c r="N26" s="502"/>
      <c r="O26" s="502">
        <v>2.0990000000000002</v>
      </c>
      <c r="P26" s="502"/>
      <c r="Q26" s="502">
        <v>2.0990000000000002</v>
      </c>
      <c r="R26" s="502"/>
      <c r="S26" s="502">
        <v>2.0819999999999999</v>
      </c>
      <c r="T26" s="502"/>
      <c r="U26" s="502">
        <v>2.0819999999999999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10.97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01" t="s">
        <v>90</v>
      </c>
      <c r="E34" s="202"/>
      <c r="F34" s="202"/>
      <c r="G34" s="202"/>
      <c r="H34" s="203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04" t="s">
        <v>91</v>
      </c>
      <c r="E35" s="205"/>
      <c r="F35" s="205"/>
      <c r="G35" s="205"/>
      <c r="H35" s="20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04" t="s">
        <v>69</v>
      </c>
      <c r="E37" s="205"/>
      <c r="F37" s="205"/>
      <c r="G37" s="205"/>
      <c r="H37" s="20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01" t="s">
        <v>71</v>
      </c>
      <c r="E38" s="202"/>
      <c r="F38" s="202"/>
      <c r="G38" s="202"/>
      <c r="H38" s="20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04" t="s">
        <v>72</v>
      </c>
      <c r="E39" s="205"/>
      <c r="F39" s="205"/>
      <c r="G39" s="205"/>
      <c r="H39" s="20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01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04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01" t="s">
        <v>75</v>
      </c>
      <c r="E42" s="198"/>
      <c r="F42" s="19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04" t="s">
        <v>76</v>
      </c>
      <c r="E43" s="200"/>
      <c r="F43" s="20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01" t="s">
        <v>77</v>
      </c>
      <c r="E44" s="198"/>
      <c r="F44" s="19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04" t="s">
        <v>78</v>
      </c>
      <c r="E45" s="200"/>
      <c r="F45" s="20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01" t="s">
        <v>79</v>
      </c>
      <c r="E46" s="202"/>
      <c r="F46" s="202"/>
      <c r="G46" s="202"/>
      <c r="H46" s="20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04" t="s">
        <v>80</v>
      </c>
      <c r="E47" s="205"/>
      <c r="F47" s="205"/>
      <c r="G47" s="205"/>
      <c r="H47" s="20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01" t="s">
        <v>81</v>
      </c>
      <c r="E48" s="202"/>
      <c r="F48" s="202"/>
      <c r="G48" s="202"/>
      <c r="H48" s="20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04" t="s">
        <v>82</v>
      </c>
      <c r="E49" s="205"/>
      <c r="F49" s="205"/>
      <c r="G49" s="205"/>
      <c r="H49" s="20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9" priority="15" operator="greaterThan">
      <formula>$AA$28</formula>
    </cfRule>
    <cfRule type="cellIs" dxfId="798" priority="16" operator="lessThan">
      <formula>$AA$29</formula>
    </cfRule>
  </conditionalFormatting>
  <conditionalFormatting sqref="I32:X33">
    <cfRule type="cellIs" dxfId="797" priority="13" operator="greaterThan">
      <formula>$AA$32</formula>
    </cfRule>
    <cfRule type="cellIs" dxfId="796" priority="14" operator="lessThan">
      <formula>$AA$33</formula>
    </cfRule>
  </conditionalFormatting>
  <conditionalFormatting sqref="I30:X31">
    <cfRule type="cellIs" dxfId="795" priority="11" operator="greaterThan">
      <formula>$AA$30</formula>
    </cfRule>
    <cfRule type="cellIs" dxfId="794" priority="12" operator="lessThan">
      <formula>$AA$31</formula>
    </cfRule>
  </conditionalFormatting>
  <conditionalFormatting sqref="I26:X27">
    <cfRule type="cellIs" dxfId="793" priority="9" operator="greaterThan">
      <formula>$AA$26</formula>
    </cfRule>
    <cfRule type="cellIs" dxfId="792" priority="10" operator="lessThan">
      <formula>$AA$27</formula>
    </cfRule>
  </conditionalFormatting>
  <conditionalFormatting sqref="I28:X29">
    <cfRule type="cellIs" dxfId="791" priority="7" operator="greaterThan">
      <formula>$AA$28</formula>
    </cfRule>
    <cfRule type="cellIs" dxfId="790" priority="8" operator="lessThan">
      <formula>$AA$29</formula>
    </cfRule>
  </conditionalFormatting>
  <conditionalFormatting sqref="I30:X31">
    <cfRule type="cellIs" dxfId="789" priority="5" operator="greaterThan">
      <formula>$AA$30</formula>
    </cfRule>
    <cfRule type="cellIs" dxfId="788" priority="6" operator="lessThan">
      <formula>$AA$31</formula>
    </cfRule>
  </conditionalFormatting>
  <conditionalFormatting sqref="I30:X31">
    <cfRule type="cellIs" dxfId="787" priority="3" operator="greaterThan">
      <formula>$AA$30</formula>
    </cfRule>
    <cfRule type="cellIs" dxfId="786" priority="4" operator="lessThan">
      <formula>$AA$31</formula>
    </cfRule>
  </conditionalFormatting>
  <conditionalFormatting sqref="I30:X31">
    <cfRule type="cellIs" dxfId="785" priority="1" operator="greaterThan">
      <formula>$AA$30</formula>
    </cfRule>
    <cfRule type="cellIs" dxfId="7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S32" sqref="S32:T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07" t="s">
        <v>2</v>
      </c>
      <c r="E2" s="42"/>
      <c r="F2" s="559" t="s">
        <v>95</v>
      </c>
      <c r="G2" s="559"/>
      <c r="H2" s="559"/>
      <c r="I2" s="559"/>
      <c r="J2" s="559"/>
      <c r="K2" s="613"/>
      <c r="L2" s="207" t="s">
        <v>4</v>
      </c>
      <c r="M2" s="559">
        <v>7</v>
      </c>
      <c r="N2" s="560"/>
      <c r="O2" s="207" t="s">
        <v>6</v>
      </c>
      <c r="P2" s="563" t="s">
        <v>83</v>
      </c>
      <c r="Q2" s="564"/>
      <c r="R2" s="564"/>
      <c r="S2" s="564"/>
      <c r="T2" s="564"/>
      <c r="U2" s="564"/>
      <c r="V2" s="565"/>
      <c r="W2" s="207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08" t="s">
        <v>3</v>
      </c>
      <c r="E3" s="43"/>
      <c r="F3" s="614"/>
      <c r="G3" s="614"/>
      <c r="H3" s="614"/>
      <c r="I3" s="614"/>
      <c r="J3" s="614"/>
      <c r="K3" s="615"/>
      <c r="L3" s="208" t="s">
        <v>5</v>
      </c>
      <c r="M3" s="561"/>
      <c r="N3" s="562"/>
      <c r="O3" s="208" t="s">
        <v>7</v>
      </c>
      <c r="P3" s="566"/>
      <c r="Q3" s="566"/>
      <c r="R3" s="566"/>
      <c r="S3" s="566"/>
      <c r="T3" s="566"/>
      <c r="U3" s="566"/>
      <c r="V3" s="56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07" t="s">
        <v>9</v>
      </c>
      <c r="P4" s="6"/>
      <c r="Q4" s="568" t="s">
        <v>114</v>
      </c>
      <c r="R4" s="569"/>
      <c r="S4" s="569"/>
      <c r="T4" s="570"/>
      <c r="U4" s="207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0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0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2.1</v>
      </c>
      <c r="J26" s="502"/>
      <c r="K26" s="502">
        <v>2.0840000000000001</v>
      </c>
      <c r="L26" s="502"/>
      <c r="M26" s="502">
        <v>2.0840000000000001</v>
      </c>
      <c r="N26" s="502"/>
      <c r="O26" s="502">
        <v>2.0819999999999999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01" t="s">
        <v>90</v>
      </c>
      <c r="E34" s="202"/>
      <c r="F34" s="202"/>
      <c r="G34" s="202"/>
      <c r="H34" s="203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04" t="s">
        <v>91</v>
      </c>
      <c r="E35" s="205"/>
      <c r="F35" s="205"/>
      <c r="G35" s="205"/>
      <c r="H35" s="20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04" t="s">
        <v>69</v>
      </c>
      <c r="E37" s="205"/>
      <c r="F37" s="205"/>
      <c r="G37" s="205"/>
      <c r="H37" s="20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01" t="s">
        <v>71</v>
      </c>
      <c r="E38" s="202"/>
      <c r="F38" s="202"/>
      <c r="G38" s="202"/>
      <c r="H38" s="20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04" t="s">
        <v>72</v>
      </c>
      <c r="E39" s="205"/>
      <c r="F39" s="205"/>
      <c r="G39" s="205"/>
      <c r="H39" s="20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01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04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01" t="s">
        <v>75</v>
      </c>
      <c r="E42" s="198"/>
      <c r="F42" s="19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04" t="s">
        <v>76</v>
      </c>
      <c r="E43" s="200"/>
      <c r="F43" s="20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01" t="s">
        <v>77</v>
      </c>
      <c r="E44" s="198"/>
      <c r="F44" s="19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04" t="s">
        <v>78</v>
      </c>
      <c r="E45" s="200"/>
      <c r="F45" s="20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01" t="s">
        <v>79</v>
      </c>
      <c r="E46" s="202"/>
      <c r="F46" s="202"/>
      <c r="G46" s="202"/>
      <c r="H46" s="20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04" t="s">
        <v>80</v>
      </c>
      <c r="E47" s="205"/>
      <c r="F47" s="205"/>
      <c r="G47" s="205"/>
      <c r="H47" s="20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01" t="s">
        <v>81</v>
      </c>
      <c r="E48" s="202"/>
      <c r="F48" s="202"/>
      <c r="G48" s="202"/>
      <c r="H48" s="20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04" t="s">
        <v>82</v>
      </c>
      <c r="E49" s="205"/>
      <c r="F49" s="205"/>
      <c r="G49" s="205"/>
      <c r="H49" s="20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83" priority="15" operator="greaterThan">
      <formula>$AA$28</formula>
    </cfRule>
    <cfRule type="cellIs" dxfId="782" priority="16" operator="lessThan">
      <formula>$AA$29</formula>
    </cfRule>
  </conditionalFormatting>
  <conditionalFormatting sqref="I32:X33">
    <cfRule type="cellIs" dxfId="781" priority="13" operator="greaterThan">
      <formula>$AA$32</formula>
    </cfRule>
    <cfRule type="cellIs" dxfId="780" priority="14" operator="lessThan">
      <formula>$AA$33</formula>
    </cfRule>
  </conditionalFormatting>
  <conditionalFormatting sqref="I30:X31">
    <cfRule type="cellIs" dxfId="779" priority="11" operator="greaterThan">
      <formula>$AA$30</formula>
    </cfRule>
    <cfRule type="cellIs" dxfId="778" priority="12" operator="lessThan">
      <formula>$AA$31</formula>
    </cfRule>
  </conditionalFormatting>
  <conditionalFormatting sqref="I26:X27">
    <cfRule type="cellIs" dxfId="777" priority="9" operator="greaterThan">
      <formula>$AA$26</formula>
    </cfRule>
    <cfRule type="cellIs" dxfId="776" priority="10" operator="lessThan">
      <formula>$AA$27</formula>
    </cfRule>
  </conditionalFormatting>
  <conditionalFormatting sqref="I28:P29">
    <cfRule type="cellIs" dxfId="775" priority="7" operator="greaterThan">
      <formula>$AA$28</formula>
    </cfRule>
    <cfRule type="cellIs" dxfId="774" priority="8" operator="lessThan">
      <formula>$AA$29</formula>
    </cfRule>
  </conditionalFormatting>
  <conditionalFormatting sqref="I30:P31">
    <cfRule type="cellIs" dxfId="773" priority="5" operator="greaterThan">
      <formula>$AA$30</formula>
    </cfRule>
    <cfRule type="cellIs" dxfId="772" priority="6" operator="lessThan">
      <formula>$AA$31</formula>
    </cfRule>
  </conditionalFormatting>
  <conditionalFormatting sqref="I30:P31">
    <cfRule type="cellIs" dxfId="771" priority="3" operator="greaterThan">
      <formula>$AA$30</formula>
    </cfRule>
    <cfRule type="cellIs" dxfId="770" priority="4" operator="lessThan">
      <formula>$AA$31</formula>
    </cfRule>
  </conditionalFormatting>
  <conditionalFormatting sqref="I30:P31">
    <cfRule type="cellIs" dxfId="769" priority="1" operator="greaterThan">
      <formula>$AA$30</formula>
    </cfRule>
    <cfRule type="cellIs" dxfId="76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18" t="s">
        <v>2</v>
      </c>
      <c r="E2" s="42"/>
      <c r="F2" s="559" t="s">
        <v>95</v>
      </c>
      <c r="G2" s="559"/>
      <c r="H2" s="559"/>
      <c r="I2" s="559"/>
      <c r="J2" s="559"/>
      <c r="K2" s="613"/>
      <c r="L2" s="218" t="s">
        <v>4</v>
      </c>
      <c r="M2" s="559">
        <v>7</v>
      </c>
      <c r="N2" s="560"/>
      <c r="O2" s="218" t="s">
        <v>6</v>
      </c>
      <c r="P2" s="563" t="s">
        <v>83</v>
      </c>
      <c r="Q2" s="564"/>
      <c r="R2" s="564"/>
      <c r="S2" s="564"/>
      <c r="T2" s="564"/>
      <c r="U2" s="564"/>
      <c r="V2" s="565"/>
      <c r="W2" s="218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19" t="s">
        <v>3</v>
      </c>
      <c r="E3" s="43"/>
      <c r="F3" s="614"/>
      <c r="G3" s="614"/>
      <c r="H3" s="614"/>
      <c r="I3" s="614"/>
      <c r="J3" s="614"/>
      <c r="K3" s="615"/>
      <c r="L3" s="219" t="s">
        <v>5</v>
      </c>
      <c r="M3" s="561"/>
      <c r="N3" s="562"/>
      <c r="O3" s="219" t="s">
        <v>7</v>
      </c>
      <c r="P3" s="566"/>
      <c r="Q3" s="566"/>
      <c r="R3" s="566"/>
      <c r="S3" s="566"/>
      <c r="T3" s="566"/>
      <c r="U3" s="566"/>
      <c r="V3" s="567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18" t="s">
        <v>9</v>
      </c>
      <c r="P4" s="6"/>
      <c r="Q4" s="568" t="s">
        <v>115</v>
      </c>
      <c r="R4" s="569"/>
      <c r="S4" s="569"/>
      <c r="T4" s="570"/>
      <c r="U4" s="21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1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1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2.0960000000000001</v>
      </c>
      <c r="J26" s="502"/>
      <c r="K26" s="502">
        <v>2.0990000000000002</v>
      </c>
      <c r="L26" s="502"/>
      <c r="M26" s="502">
        <v>2.0840000000000001</v>
      </c>
      <c r="N26" s="502"/>
      <c r="O26" s="502">
        <v>2.0990000000000002</v>
      </c>
      <c r="P26" s="502"/>
      <c r="Q26" s="502">
        <v>2.101</v>
      </c>
      <c r="R26" s="502"/>
      <c r="S26" s="502">
        <v>2.081</v>
      </c>
      <c r="T26" s="502"/>
      <c r="U26" s="502">
        <v>2.0819999999999999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10.97</v>
      </c>
      <c r="T32" s="542"/>
      <c r="U32" s="542">
        <v>10.95</v>
      </c>
      <c r="V32" s="542"/>
      <c r="W32" s="542">
        <v>10.98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10" t="s">
        <v>90</v>
      </c>
      <c r="E34" s="211"/>
      <c r="F34" s="211"/>
      <c r="G34" s="211"/>
      <c r="H34" s="21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13" t="s">
        <v>91</v>
      </c>
      <c r="E35" s="214"/>
      <c r="F35" s="214"/>
      <c r="G35" s="214"/>
      <c r="H35" s="21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13" t="s">
        <v>69</v>
      </c>
      <c r="E37" s="214"/>
      <c r="F37" s="214"/>
      <c r="G37" s="214"/>
      <c r="H37" s="21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10" t="s">
        <v>71</v>
      </c>
      <c r="E38" s="211"/>
      <c r="F38" s="211"/>
      <c r="G38" s="211"/>
      <c r="H38" s="21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13" t="s">
        <v>72</v>
      </c>
      <c r="E39" s="214"/>
      <c r="F39" s="214"/>
      <c r="G39" s="214"/>
      <c r="H39" s="21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1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1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10" t="s">
        <v>75</v>
      </c>
      <c r="E42" s="217"/>
      <c r="F42" s="22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13" t="s">
        <v>76</v>
      </c>
      <c r="E43" s="222"/>
      <c r="F43" s="22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10" t="s">
        <v>77</v>
      </c>
      <c r="E44" s="217"/>
      <c r="F44" s="22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13" t="s">
        <v>78</v>
      </c>
      <c r="E45" s="222"/>
      <c r="F45" s="22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10" t="s">
        <v>79</v>
      </c>
      <c r="E46" s="211"/>
      <c r="F46" s="211"/>
      <c r="G46" s="211"/>
      <c r="H46" s="21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13" t="s">
        <v>80</v>
      </c>
      <c r="E47" s="214"/>
      <c r="F47" s="214"/>
      <c r="G47" s="214"/>
      <c r="H47" s="21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10" t="s">
        <v>81</v>
      </c>
      <c r="E48" s="211"/>
      <c r="F48" s="211"/>
      <c r="G48" s="211"/>
      <c r="H48" s="21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13" t="s">
        <v>82</v>
      </c>
      <c r="E49" s="214"/>
      <c r="F49" s="214"/>
      <c r="G49" s="214"/>
      <c r="H49" s="21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67" priority="15" operator="greaterThan">
      <formula>$AA$28</formula>
    </cfRule>
    <cfRule type="cellIs" dxfId="766" priority="16" operator="lessThan">
      <formula>$AA$29</formula>
    </cfRule>
  </conditionalFormatting>
  <conditionalFormatting sqref="I32:X33">
    <cfRule type="cellIs" dxfId="765" priority="13" operator="greaterThan">
      <formula>$AA$32</formula>
    </cfRule>
    <cfRule type="cellIs" dxfId="764" priority="14" operator="lessThan">
      <formula>$AA$33</formula>
    </cfRule>
  </conditionalFormatting>
  <conditionalFormatting sqref="I30:X31">
    <cfRule type="cellIs" dxfId="763" priority="11" operator="greaterThan">
      <formula>$AA$30</formula>
    </cfRule>
    <cfRule type="cellIs" dxfId="762" priority="12" operator="lessThan">
      <formula>$AA$31</formula>
    </cfRule>
  </conditionalFormatting>
  <conditionalFormatting sqref="I26:X27">
    <cfRule type="cellIs" dxfId="761" priority="9" operator="greaterThan">
      <formula>$AA$26</formula>
    </cfRule>
    <cfRule type="cellIs" dxfId="760" priority="10" operator="lessThan">
      <formula>$AA$27</formula>
    </cfRule>
  </conditionalFormatting>
  <conditionalFormatting sqref="I28:X29">
    <cfRule type="cellIs" dxfId="759" priority="7" operator="greaterThan">
      <formula>$AA$28</formula>
    </cfRule>
    <cfRule type="cellIs" dxfId="758" priority="8" operator="lessThan">
      <formula>$AA$29</formula>
    </cfRule>
  </conditionalFormatting>
  <conditionalFormatting sqref="I30:X31">
    <cfRule type="cellIs" dxfId="757" priority="5" operator="greaterThan">
      <formula>$AA$30</formula>
    </cfRule>
    <cfRule type="cellIs" dxfId="756" priority="6" operator="lessThan">
      <formula>$AA$31</formula>
    </cfRule>
  </conditionalFormatting>
  <conditionalFormatting sqref="I30:X31">
    <cfRule type="cellIs" dxfId="755" priority="3" operator="greaterThan">
      <formula>$AA$30</formula>
    </cfRule>
    <cfRule type="cellIs" dxfId="754" priority="4" operator="lessThan">
      <formula>$AA$31</formula>
    </cfRule>
  </conditionalFormatting>
  <conditionalFormatting sqref="I30:X31">
    <cfRule type="cellIs" dxfId="753" priority="1" operator="greaterThan">
      <formula>$AA$30</formula>
    </cfRule>
    <cfRule type="cellIs" dxfId="75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18" t="s">
        <v>2</v>
      </c>
      <c r="E2" s="42"/>
      <c r="F2" s="559" t="s">
        <v>95</v>
      </c>
      <c r="G2" s="559"/>
      <c r="H2" s="559"/>
      <c r="I2" s="559"/>
      <c r="J2" s="559"/>
      <c r="K2" s="613"/>
      <c r="L2" s="218" t="s">
        <v>4</v>
      </c>
      <c r="M2" s="559">
        <v>7</v>
      </c>
      <c r="N2" s="560"/>
      <c r="O2" s="218" t="s">
        <v>6</v>
      </c>
      <c r="P2" s="563" t="s">
        <v>83</v>
      </c>
      <c r="Q2" s="564"/>
      <c r="R2" s="564"/>
      <c r="S2" s="564"/>
      <c r="T2" s="564"/>
      <c r="U2" s="564"/>
      <c r="V2" s="565"/>
      <c r="W2" s="218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19" t="s">
        <v>3</v>
      </c>
      <c r="E3" s="43"/>
      <c r="F3" s="614"/>
      <c r="G3" s="614"/>
      <c r="H3" s="614"/>
      <c r="I3" s="614"/>
      <c r="J3" s="614"/>
      <c r="K3" s="615"/>
      <c r="L3" s="219" t="s">
        <v>5</v>
      </c>
      <c r="M3" s="561"/>
      <c r="N3" s="562"/>
      <c r="O3" s="219" t="s">
        <v>7</v>
      </c>
      <c r="P3" s="566"/>
      <c r="Q3" s="566"/>
      <c r="R3" s="566"/>
      <c r="S3" s="566"/>
      <c r="T3" s="566"/>
      <c r="U3" s="566"/>
      <c r="V3" s="567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18" t="s">
        <v>9</v>
      </c>
      <c r="P4" s="6"/>
      <c r="Q4" s="568" t="s">
        <v>115</v>
      </c>
      <c r="R4" s="569"/>
      <c r="S4" s="569"/>
      <c r="T4" s="570"/>
      <c r="U4" s="21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1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1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2.0830000000000002</v>
      </c>
      <c r="L26" s="502"/>
      <c r="M26" s="502">
        <v>2.0830000000000002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10" t="s">
        <v>90</v>
      </c>
      <c r="E34" s="211"/>
      <c r="F34" s="211"/>
      <c r="G34" s="211"/>
      <c r="H34" s="21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13" t="s">
        <v>91</v>
      </c>
      <c r="E35" s="214"/>
      <c r="F35" s="214"/>
      <c r="G35" s="214"/>
      <c r="H35" s="21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13" t="s">
        <v>69</v>
      </c>
      <c r="E37" s="214"/>
      <c r="F37" s="214"/>
      <c r="G37" s="214"/>
      <c r="H37" s="21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10" t="s">
        <v>71</v>
      </c>
      <c r="E38" s="211"/>
      <c r="F38" s="211"/>
      <c r="G38" s="211"/>
      <c r="H38" s="21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13" t="s">
        <v>72</v>
      </c>
      <c r="E39" s="214"/>
      <c r="F39" s="214"/>
      <c r="G39" s="214"/>
      <c r="H39" s="21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1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1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10" t="s">
        <v>75</v>
      </c>
      <c r="E42" s="217"/>
      <c r="F42" s="22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13" t="s">
        <v>76</v>
      </c>
      <c r="E43" s="222"/>
      <c r="F43" s="22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10" t="s">
        <v>77</v>
      </c>
      <c r="E44" s="217"/>
      <c r="F44" s="22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13" t="s">
        <v>78</v>
      </c>
      <c r="E45" s="222"/>
      <c r="F45" s="22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10" t="s">
        <v>79</v>
      </c>
      <c r="E46" s="211"/>
      <c r="F46" s="211"/>
      <c r="G46" s="211"/>
      <c r="H46" s="21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13" t="s">
        <v>80</v>
      </c>
      <c r="E47" s="214"/>
      <c r="F47" s="214"/>
      <c r="G47" s="214"/>
      <c r="H47" s="21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10" t="s">
        <v>81</v>
      </c>
      <c r="E48" s="211"/>
      <c r="F48" s="211"/>
      <c r="G48" s="211"/>
      <c r="H48" s="21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13" t="s">
        <v>82</v>
      </c>
      <c r="E49" s="214"/>
      <c r="F49" s="214"/>
      <c r="G49" s="214"/>
      <c r="H49" s="21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1" priority="15" operator="greaterThan">
      <formula>$AA$28</formula>
    </cfRule>
    <cfRule type="cellIs" dxfId="750" priority="16" operator="lessThan">
      <formula>$AA$29</formula>
    </cfRule>
  </conditionalFormatting>
  <conditionalFormatting sqref="I32:X33">
    <cfRule type="cellIs" dxfId="749" priority="13" operator="greaterThan">
      <formula>$AA$32</formula>
    </cfRule>
    <cfRule type="cellIs" dxfId="748" priority="14" operator="lessThan">
      <formula>$AA$33</formula>
    </cfRule>
  </conditionalFormatting>
  <conditionalFormatting sqref="I30:X31">
    <cfRule type="cellIs" dxfId="747" priority="11" operator="greaterThan">
      <formula>$AA$30</formula>
    </cfRule>
    <cfRule type="cellIs" dxfId="746" priority="12" operator="lessThan">
      <formula>$AA$31</formula>
    </cfRule>
  </conditionalFormatting>
  <conditionalFormatting sqref="I26:X27">
    <cfRule type="cellIs" dxfId="745" priority="9" operator="greaterThan">
      <formula>$AA$26</formula>
    </cfRule>
    <cfRule type="cellIs" dxfId="744" priority="10" operator="lessThan">
      <formula>$AA$27</formula>
    </cfRule>
  </conditionalFormatting>
  <conditionalFormatting sqref="I28:P29">
    <cfRule type="cellIs" dxfId="743" priority="7" operator="greaterThan">
      <formula>$AA$28</formula>
    </cfRule>
    <cfRule type="cellIs" dxfId="742" priority="8" operator="lessThan">
      <formula>$AA$29</formula>
    </cfRule>
  </conditionalFormatting>
  <conditionalFormatting sqref="I30:P31">
    <cfRule type="cellIs" dxfId="741" priority="5" operator="greaterThan">
      <formula>$AA$30</formula>
    </cfRule>
    <cfRule type="cellIs" dxfId="740" priority="6" operator="lessThan">
      <formula>$AA$31</formula>
    </cfRule>
  </conditionalFormatting>
  <conditionalFormatting sqref="I30:P31">
    <cfRule type="cellIs" dxfId="739" priority="3" operator="greaterThan">
      <formula>$AA$30</formula>
    </cfRule>
    <cfRule type="cellIs" dxfId="738" priority="4" operator="lessThan">
      <formula>$AA$31</formula>
    </cfRule>
  </conditionalFormatting>
  <conditionalFormatting sqref="I30:P31">
    <cfRule type="cellIs" dxfId="737" priority="1" operator="greaterThan">
      <formula>$AA$30</formula>
    </cfRule>
    <cfRule type="cellIs" dxfId="7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33" t="s">
        <v>2</v>
      </c>
      <c r="E2" s="42"/>
      <c r="F2" s="559" t="s">
        <v>95</v>
      </c>
      <c r="G2" s="559"/>
      <c r="H2" s="559"/>
      <c r="I2" s="559"/>
      <c r="J2" s="559"/>
      <c r="K2" s="613"/>
      <c r="L2" s="233" t="s">
        <v>4</v>
      </c>
      <c r="M2" s="559">
        <v>7</v>
      </c>
      <c r="N2" s="560"/>
      <c r="O2" s="233" t="s">
        <v>6</v>
      </c>
      <c r="P2" s="563" t="s">
        <v>83</v>
      </c>
      <c r="Q2" s="564"/>
      <c r="R2" s="564"/>
      <c r="S2" s="564"/>
      <c r="T2" s="564"/>
      <c r="U2" s="564"/>
      <c r="V2" s="565"/>
      <c r="W2" s="233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34" t="s">
        <v>3</v>
      </c>
      <c r="E3" s="43"/>
      <c r="F3" s="614"/>
      <c r="G3" s="614"/>
      <c r="H3" s="614"/>
      <c r="I3" s="614"/>
      <c r="J3" s="614"/>
      <c r="K3" s="615"/>
      <c r="L3" s="234" t="s">
        <v>5</v>
      </c>
      <c r="M3" s="561"/>
      <c r="N3" s="562"/>
      <c r="O3" s="234" t="s">
        <v>7</v>
      </c>
      <c r="P3" s="566"/>
      <c r="Q3" s="566"/>
      <c r="R3" s="566"/>
      <c r="S3" s="566"/>
      <c r="T3" s="566"/>
      <c r="U3" s="566"/>
      <c r="V3" s="567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33" t="s">
        <v>9</v>
      </c>
      <c r="P4" s="6"/>
      <c r="Q4" s="568" t="s">
        <v>116</v>
      </c>
      <c r="R4" s="569"/>
      <c r="S4" s="569"/>
      <c r="T4" s="570"/>
      <c r="U4" s="233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3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3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2.0990000000000002</v>
      </c>
      <c r="L26" s="502"/>
      <c r="M26" s="502">
        <v>2.0840000000000001</v>
      </c>
      <c r="N26" s="502"/>
      <c r="O26" s="502">
        <v>2.0990000000000002</v>
      </c>
      <c r="P26" s="502"/>
      <c r="Q26" s="502">
        <v>2.0990000000000002</v>
      </c>
      <c r="R26" s="502"/>
      <c r="S26" s="502">
        <v>2.0819999999999999</v>
      </c>
      <c r="T26" s="502"/>
      <c r="U26" s="502">
        <v>2.0830000000000002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10.98</v>
      </c>
      <c r="N32" s="542"/>
      <c r="O32" s="542">
        <v>10.98</v>
      </c>
      <c r="P32" s="542"/>
      <c r="Q32" s="542">
        <v>10.96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27" t="s">
        <v>90</v>
      </c>
      <c r="E34" s="228"/>
      <c r="F34" s="228"/>
      <c r="G34" s="228"/>
      <c r="H34" s="229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30" t="s">
        <v>91</v>
      </c>
      <c r="E35" s="231"/>
      <c r="F35" s="231"/>
      <c r="G35" s="231"/>
      <c r="H35" s="23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30" t="s">
        <v>69</v>
      </c>
      <c r="E37" s="231"/>
      <c r="F37" s="231"/>
      <c r="G37" s="231"/>
      <c r="H37" s="23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27" t="s">
        <v>71</v>
      </c>
      <c r="E38" s="228"/>
      <c r="F38" s="228"/>
      <c r="G38" s="228"/>
      <c r="H38" s="22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30" t="s">
        <v>72</v>
      </c>
      <c r="E39" s="231"/>
      <c r="F39" s="231"/>
      <c r="G39" s="231"/>
      <c r="H39" s="23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27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30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27" t="s">
        <v>75</v>
      </c>
      <c r="E42" s="224"/>
      <c r="F42" s="22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30" t="s">
        <v>76</v>
      </c>
      <c r="E43" s="226"/>
      <c r="F43" s="22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27" t="s">
        <v>77</v>
      </c>
      <c r="E44" s="224"/>
      <c r="F44" s="22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30" t="s">
        <v>78</v>
      </c>
      <c r="E45" s="226"/>
      <c r="F45" s="22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27" t="s">
        <v>79</v>
      </c>
      <c r="E46" s="228"/>
      <c r="F46" s="228"/>
      <c r="G46" s="228"/>
      <c r="H46" s="22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30" t="s">
        <v>80</v>
      </c>
      <c r="E47" s="231"/>
      <c r="F47" s="231"/>
      <c r="G47" s="231"/>
      <c r="H47" s="23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27" t="s">
        <v>81</v>
      </c>
      <c r="E48" s="228"/>
      <c r="F48" s="228"/>
      <c r="G48" s="228"/>
      <c r="H48" s="22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30" t="s">
        <v>82</v>
      </c>
      <c r="E49" s="231"/>
      <c r="F49" s="231"/>
      <c r="G49" s="231"/>
      <c r="H49" s="23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35" priority="15" operator="greaterThan">
      <formula>$AA$28</formula>
    </cfRule>
    <cfRule type="cellIs" dxfId="734" priority="16" operator="lessThan">
      <formula>$AA$29</formula>
    </cfRule>
  </conditionalFormatting>
  <conditionalFormatting sqref="I32:X33">
    <cfRule type="cellIs" dxfId="733" priority="13" operator="greaterThan">
      <formula>$AA$32</formula>
    </cfRule>
    <cfRule type="cellIs" dxfId="732" priority="14" operator="lessThan">
      <formula>$AA$33</formula>
    </cfRule>
  </conditionalFormatting>
  <conditionalFormatting sqref="I30:X31">
    <cfRule type="cellIs" dxfId="731" priority="11" operator="greaterThan">
      <formula>$AA$30</formula>
    </cfRule>
    <cfRule type="cellIs" dxfId="730" priority="12" operator="lessThan">
      <formula>$AA$31</formula>
    </cfRule>
  </conditionalFormatting>
  <conditionalFormatting sqref="I26:X27">
    <cfRule type="cellIs" dxfId="729" priority="9" operator="greaterThan">
      <formula>$AA$26</formula>
    </cfRule>
    <cfRule type="cellIs" dxfId="728" priority="10" operator="lessThan">
      <formula>$AA$27</formula>
    </cfRule>
  </conditionalFormatting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0:X31">
    <cfRule type="cellIs" dxfId="725" priority="5" operator="greaterThan">
      <formula>$AA$30</formula>
    </cfRule>
    <cfRule type="cellIs" dxfId="724" priority="6" operator="lessThan">
      <formula>$AA$31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30:X31">
    <cfRule type="cellIs" dxfId="721" priority="1" operator="greaterThan">
      <formula>$AA$30</formula>
    </cfRule>
    <cfRule type="cellIs" dxfId="7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33" t="s">
        <v>2</v>
      </c>
      <c r="E2" s="42"/>
      <c r="F2" s="559" t="s">
        <v>95</v>
      </c>
      <c r="G2" s="559"/>
      <c r="H2" s="559"/>
      <c r="I2" s="559"/>
      <c r="J2" s="559"/>
      <c r="K2" s="613"/>
      <c r="L2" s="233" t="s">
        <v>4</v>
      </c>
      <c r="M2" s="559">
        <v>7</v>
      </c>
      <c r="N2" s="560"/>
      <c r="O2" s="233" t="s">
        <v>6</v>
      </c>
      <c r="P2" s="563" t="s">
        <v>83</v>
      </c>
      <c r="Q2" s="564"/>
      <c r="R2" s="564"/>
      <c r="S2" s="564"/>
      <c r="T2" s="564"/>
      <c r="U2" s="564"/>
      <c r="V2" s="565"/>
      <c r="W2" s="233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34" t="s">
        <v>3</v>
      </c>
      <c r="E3" s="43"/>
      <c r="F3" s="614"/>
      <c r="G3" s="614"/>
      <c r="H3" s="614"/>
      <c r="I3" s="614"/>
      <c r="J3" s="614"/>
      <c r="K3" s="615"/>
      <c r="L3" s="234" t="s">
        <v>5</v>
      </c>
      <c r="M3" s="561"/>
      <c r="N3" s="562"/>
      <c r="O3" s="234" t="s">
        <v>7</v>
      </c>
      <c r="P3" s="566"/>
      <c r="Q3" s="566"/>
      <c r="R3" s="566"/>
      <c r="S3" s="566"/>
      <c r="T3" s="566"/>
      <c r="U3" s="566"/>
      <c r="V3" s="567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33" t="s">
        <v>9</v>
      </c>
      <c r="P4" s="6"/>
      <c r="Q4" s="568" t="s">
        <v>116</v>
      </c>
      <c r="R4" s="569"/>
      <c r="S4" s="569"/>
      <c r="T4" s="570"/>
      <c r="U4" s="233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3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3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2.0840000000000001</v>
      </c>
      <c r="L26" s="502"/>
      <c r="M26" s="502">
        <v>2.0840000000000001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27" t="s">
        <v>90</v>
      </c>
      <c r="E34" s="228"/>
      <c r="F34" s="228"/>
      <c r="G34" s="228"/>
      <c r="H34" s="229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30" t="s">
        <v>91</v>
      </c>
      <c r="E35" s="231"/>
      <c r="F35" s="231"/>
      <c r="G35" s="231"/>
      <c r="H35" s="23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30" t="s">
        <v>69</v>
      </c>
      <c r="E37" s="231"/>
      <c r="F37" s="231"/>
      <c r="G37" s="231"/>
      <c r="H37" s="23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27" t="s">
        <v>71</v>
      </c>
      <c r="E38" s="228"/>
      <c r="F38" s="228"/>
      <c r="G38" s="228"/>
      <c r="H38" s="22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30" t="s">
        <v>72</v>
      </c>
      <c r="E39" s="231"/>
      <c r="F39" s="231"/>
      <c r="G39" s="231"/>
      <c r="H39" s="23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27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30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27" t="s">
        <v>75</v>
      </c>
      <c r="E42" s="224"/>
      <c r="F42" s="22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30" t="s">
        <v>76</v>
      </c>
      <c r="E43" s="226"/>
      <c r="F43" s="22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27" t="s">
        <v>77</v>
      </c>
      <c r="E44" s="224"/>
      <c r="F44" s="22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30" t="s">
        <v>78</v>
      </c>
      <c r="E45" s="226"/>
      <c r="F45" s="22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27" t="s">
        <v>79</v>
      </c>
      <c r="E46" s="228"/>
      <c r="F46" s="228"/>
      <c r="G46" s="228"/>
      <c r="H46" s="22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30" t="s">
        <v>80</v>
      </c>
      <c r="E47" s="231"/>
      <c r="F47" s="231"/>
      <c r="G47" s="231"/>
      <c r="H47" s="23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27" t="s">
        <v>81</v>
      </c>
      <c r="E48" s="228"/>
      <c r="F48" s="228"/>
      <c r="G48" s="228"/>
      <c r="H48" s="22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30" t="s">
        <v>82</v>
      </c>
      <c r="E49" s="231"/>
      <c r="F49" s="231"/>
      <c r="G49" s="231"/>
      <c r="H49" s="23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9" priority="15" operator="greaterThan">
      <formula>$AA$28</formula>
    </cfRule>
    <cfRule type="cellIs" dxfId="718" priority="16" operator="lessThan">
      <formula>$AA$29</formula>
    </cfRule>
  </conditionalFormatting>
  <conditionalFormatting sqref="I32:X33">
    <cfRule type="cellIs" dxfId="717" priority="13" operator="greaterThan">
      <formula>$AA$32</formula>
    </cfRule>
    <cfRule type="cellIs" dxfId="716" priority="14" operator="lessThan">
      <formula>$AA$33</formula>
    </cfRule>
  </conditionalFormatting>
  <conditionalFormatting sqref="I30:X31">
    <cfRule type="cellIs" dxfId="715" priority="11" operator="greaterThan">
      <formula>$AA$30</formula>
    </cfRule>
    <cfRule type="cellIs" dxfId="714" priority="12" operator="lessThan">
      <formula>$AA$31</formula>
    </cfRule>
  </conditionalFormatting>
  <conditionalFormatting sqref="I26:X27">
    <cfRule type="cellIs" dxfId="713" priority="9" operator="greaterThan">
      <formula>$AA$26</formula>
    </cfRule>
    <cfRule type="cellIs" dxfId="712" priority="10" operator="lessThan">
      <formula>$AA$27</formula>
    </cfRule>
  </conditionalFormatting>
  <conditionalFormatting sqref="I28:P29">
    <cfRule type="cellIs" dxfId="711" priority="7" operator="greaterThan">
      <formula>$AA$28</formula>
    </cfRule>
    <cfRule type="cellIs" dxfId="710" priority="8" operator="lessThan">
      <formula>$AA$29</formula>
    </cfRule>
  </conditionalFormatting>
  <conditionalFormatting sqref="I30:P31">
    <cfRule type="cellIs" dxfId="709" priority="5" operator="greaterThan">
      <formula>$AA$30</formula>
    </cfRule>
    <cfRule type="cellIs" dxfId="708" priority="6" operator="lessThan">
      <formula>$AA$31</formula>
    </cfRule>
  </conditionalFormatting>
  <conditionalFormatting sqref="I30:P31">
    <cfRule type="cellIs" dxfId="707" priority="3" operator="greaterThan">
      <formula>$AA$30</formula>
    </cfRule>
    <cfRule type="cellIs" dxfId="706" priority="4" operator="lessThan">
      <formula>$AA$31</formula>
    </cfRule>
  </conditionalFormatting>
  <conditionalFormatting sqref="I30:P31">
    <cfRule type="cellIs" dxfId="705" priority="1" operator="greaterThan">
      <formula>$AA$30</formula>
    </cfRule>
    <cfRule type="cellIs" dxfId="70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44" t="s">
        <v>2</v>
      </c>
      <c r="E2" s="42"/>
      <c r="F2" s="559" t="s">
        <v>95</v>
      </c>
      <c r="G2" s="559"/>
      <c r="H2" s="559"/>
      <c r="I2" s="559"/>
      <c r="J2" s="559"/>
      <c r="K2" s="613"/>
      <c r="L2" s="244" t="s">
        <v>4</v>
      </c>
      <c r="M2" s="559">
        <v>7</v>
      </c>
      <c r="N2" s="560"/>
      <c r="O2" s="244" t="s">
        <v>6</v>
      </c>
      <c r="P2" s="563" t="s">
        <v>83</v>
      </c>
      <c r="Q2" s="564"/>
      <c r="R2" s="564"/>
      <c r="S2" s="564"/>
      <c r="T2" s="564"/>
      <c r="U2" s="564"/>
      <c r="V2" s="565"/>
      <c r="W2" s="244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45" t="s">
        <v>3</v>
      </c>
      <c r="E3" s="43"/>
      <c r="F3" s="614"/>
      <c r="G3" s="614"/>
      <c r="H3" s="614"/>
      <c r="I3" s="614"/>
      <c r="J3" s="614"/>
      <c r="K3" s="615"/>
      <c r="L3" s="245" t="s">
        <v>5</v>
      </c>
      <c r="M3" s="561"/>
      <c r="N3" s="562"/>
      <c r="O3" s="245" t="s">
        <v>7</v>
      </c>
      <c r="P3" s="566"/>
      <c r="Q3" s="566"/>
      <c r="R3" s="566"/>
      <c r="S3" s="566"/>
      <c r="T3" s="566"/>
      <c r="U3" s="566"/>
      <c r="V3" s="56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44" t="s">
        <v>9</v>
      </c>
      <c r="P4" s="6"/>
      <c r="Q4" s="568" t="s">
        <v>117</v>
      </c>
      <c r="R4" s="569"/>
      <c r="S4" s="569"/>
      <c r="T4" s="570"/>
      <c r="U4" s="244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4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4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2.0979999999999999</v>
      </c>
      <c r="L26" s="502"/>
      <c r="M26" s="502">
        <v>2.0840000000000001</v>
      </c>
      <c r="N26" s="502"/>
      <c r="O26" s="502">
        <v>2.1</v>
      </c>
      <c r="P26" s="502"/>
      <c r="Q26" s="502">
        <v>2.1</v>
      </c>
      <c r="R26" s="502"/>
      <c r="S26" s="502">
        <v>2.0830000000000002</v>
      </c>
      <c r="T26" s="502"/>
      <c r="U26" s="502">
        <v>2.0819999999999999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36" t="s">
        <v>90</v>
      </c>
      <c r="E34" s="237"/>
      <c r="F34" s="237"/>
      <c r="G34" s="237"/>
      <c r="H34" s="23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39" t="s">
        <v>91</v>
      </c>
      <c r="E35" s="240"/>
      <c r="F35" s="240"/>
      <c r="G35" s="240"/>
      <c r="H35" s="2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39" t="s">
        <v>69</v>
      </c>
      <c r="E37" s="240"/>
      <c r="F37" s="240"/>
      <c r="G37" s="240"/>
      <c r="H37" s="2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36" t="s">
        <v>71</v>
      </c>
      <c r="E38" s="237"/>
      <c r="F38" s="237"/>
      <c r="G38" s="237"/>
      <c r="H38" s="2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39" t="s">
        <v>72</v>
      </c>
      <c r="E39" s="240"/>
      <c r="F39" s="240"/>
      <c r="G39" s="240"/>
      <c r="H39" s="2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3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3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36" t="s">
        <v>75</v>
      </c>
      <c r="E42" s="243"/>
      <c r="F42" s="2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39" t="s">
        <v>76</v>
      </c>
      <c r="E43" s="248"/>
      <c r="F43" s="2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36" t="s">
        <v>77</v>
      </c>
      <c r="E44" s="243"/>
      <c r="F44" s="2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39" t="s">
        <v>78</v>
      </c>
      <c r="E45" s="248"/>
      <c r="F45" s="2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36" t="s">
        <v>79</v>
      </c>
      <c r="E46" s="237"/>
      <c r="F46" s="237"/>
      <c r="G46" s="237"/>
      <c r="H46" s="2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39" t="s">
        <v>80</v>
      </c>
      <c r="E47" s="240"/>
      <c r="F47" s="240"/>
      <c r="G47" s="240"/>
      <c r="H47" s="2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36" t="s">
        <v>81</v>
      </c>
      <c r="E48" s="237"/>
      <c r="F48" s="237"/>
      <c r="G48" s="237"/>
      <c r="H48" s="2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39" t="s">
        <v>82</v>
      </c>
      <c r="E49" s="240"/>
      <c r="F49" s="240"/>
      <c r="G49" s="240"/>
      <c r="H49" s="2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03" priority="15" operator="greaterThan">
      <formula>$AA$28</formula>
    </cfRule>
    <cfRule type="cellIs" dxfId="702" priority="16" operator="lessThan">
      <formula>$AA$29</formula>
    </cfRule>
  </conditionalFormatting>
  <conditionalFormatting sqref="I32:X33">
    <cfRule type="cellIs" dxfId="701" priority="13" operator="greaterThan">
      <formula>$AA$32</formula>
    </cfRule>
    <cfRule type="cellIs" dxfId="700" priority="14" operator="lessThan">
      <formula>$AA$33</formula>
    </cfRule>
  </conditionalFormatting>
  <conditionalFormatting sqref="I30:X31">
    <cfRule type="cellIs" dxfId="699" priority="11" operator="greaterThan">
      <formula>$AA$30</formula>
    </cfRule>
    <cfRule type="cellIs" dxfId="698" priority="12" operator="lessThan">
      <formula>$AA$31</formula>
    </cfRule>
  </conditionalFormatting>
  <conditionalFormatting sqref="I26:X27">
    <cfRule type="cellIs" dxfId="697" priority="9" operator="greaterThan">
      <formula>$AA$26</formula>
    </cfRule>
    <cfRule type="cellIs" dxfId="696" priority="10" operator="lessThan">
      <formula>$AA$27</formula>
    </cfRule>
  </conditionalFormatting>
  <conditionalFormatting sqref="I28:X29">
    <cfRule type="cellIs" dxfId="695" priority="7" operator="greaterThan">
      <formula>$AA$28</formula>
    </cfRule>
    <cfRule type="cellIs" dxfId="694" priority="8" operator="lessThan">
      <formula>$AA$29</formula>
    </cfRule>
  </conditionalFormatting>
  <conditionalFormatting sqref="I30:X31">
    <cfRule type="cellIs" dxfId="693" priority="5" operator="greaterThan">
      <formula>$AA$30</formula>
    </cfRule>
    <cfRule type="cellIs" dxfId="692" priority="6" operator="lessThan">
      <formula>$AA$31</formula>
    </cfRule>
  </conditionalFormatting>
  <conditionalFormatting sqref="I30:X31">
    <cfRule type="cellIs" dxfId="691" priority="3" operator="greaterThan">
      <formula>$AA$30</formula>
    </cfRule>
    <cfRule type="cellIs" dxfId="690" priority="4" operator="lessThan">
      <formula>$AA$31</formula>
    </cfRule>
  </conditionalFormatting>
  <conditionalFormatting sqref="I30:X31">
    <cfRule type="cellIs" dxfId="689" priority="1" operator="greaterThan">
      <formula>$AA$30</formula>
    </cfRule>
    <cfRule type="cellIs" dxfId="68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Q30" sqref="Q30:R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44" t="s">
        <v>2</v>
      </c>
      <c r="E2" s="42"/>
      <c r="F2" s="559" t="s">
        <v>95</v>
      </c>
      <c r="G2" s="559"/>
      <c r="H2" s="559"/>
      <c r="I2" s="559"/>
      <c r="J2" s="559"/>
      <c r="K2" s="613"/>
      <c r="L2" s="244" t="s">
        <v>4</v>
      </c>
      <c r="M2" s="559">
        <v>7</v>
      </c>
      <c r="N2" s="560"/>
      <c r="O2" s="244" t="s">
        <v>6</v>
      </c>
      <c r="P2" s="563" t="s">
        <v>83</v>
      </c>
      <c r="Q2" s="564"/>
      <c r="R2" s="564"/>
      <c r="S2" s="564"/>
      <c r="T2" s="564"/>
      <c r="U2" s="564"/>
      <c r="V2" s="565"/>
      <c r="W2" s="244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45" t="s">
        <v>3</v>
      </c>
      <c r="E3" s="43"/>
      <c r="F3" s="614"/>
      <c r="G3" s="614"/>
      <c r="H3" s="614"/>
      <c r="I3" s="614"/>
      <c r="J3" s="614"/>
      <c r="K3" s="615"/>
      <c r="L3" s="245" t="s">
        <v>5</v>
      </c>
      <c r="M3" s="561"/>
      <c r="N3" s="562"/>
      <c r="O3" s="245" t="s">
        <v>7</v>
      </c>
      <c r="P3" s="566"/>
      <c r="Q3" s="566"/>
      <c r="R3" s="566"/>
      <c r="S3" s="566"/>
      <c r="T3" s="566"/>
      <c r="U3" s="566"/>
      <c r="V3" s="56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44" t="s">
        <v>9</v>
      </c>
      <c r="P4" s="6"/>
      <c r="Q4" s="568" t="s">
        <v>117</v>
      </c>
      <c r="R4" s="569"/>
      <c r="S4" s="569"/>
      <c r="T4" s="570"/>
      <c r="U4" s="244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4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4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2.0840000000000001</v>
      </c>
      <c r="L26" s="502"/>
      <c r="M26" s="502">
        <v>2.0830000000000002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36" t="s">
        <v>90</v>
      </c>
      <c r="E34" s="237"/>
      <c r="F34" s="237"/>
      <c r="G34" s="237"/>
      <c r="H34" s="23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39" t="s">
        <v>91</v>
      </c>
      <c r="E35" s="240"/>
      <c r="F35" s="240"/>
      <c r="G35" s="240"/>
      <c r="H35" s="2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39" t="s">
        <v>69</v>
      </c>
      <c r="E37" s="240"/>
      <c r="F37" s="240"/>
      <c r="G37" s="240"/>
      <c r="H37" s="2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36" t="s">
        <v>71</v>
      </c>
      <c r="E38" s="237"/>
      <c r="F38" s="237"/>
      <c r="G38" s="237"/>
      <c r="H38" s="2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39" t="s">
        <v>72</v>
      </c>
      <c r="E39" s="240"/>
      <c r="F39" s="240"/>
      <c r="G39" s="240"/>
      <c r="H39" s="2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3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3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36" t="s">
        <v>75</v>
      </c>
      <c r="E42" s="243"/>
      <c r="F42" s="2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39" t="s">
        <v>76</v>
      </c>
      <c r="E43" s="248"/>
      <c r="F43" s="2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36" t="s">
        <v>77</v>
      </c>
      <c r="E44" s="243"/>
      <c r="F44" s="2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39" t="s">
        <v>78</v>
      </c>
      <c r="E45" s="248"/>
      <c r="F45" s="2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36" t="s">
        <v>79</v>
      </c>
      <c r="E46" s="237"/>
      <c r="F46" s="237"/>
      <c r="G46" s="237"/>
      <c r="H46" s="2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39" t="s">
        <v>80</v>
      </c>
      <c r="E47" s="240"/>
      <c r="F47" s="240"/>
      <c r="G47" s="240"/>
      <c r="H47" s="2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36" t="s">
        <v>81</v>
      </c>
      <c r="E48" s="237"/>
      <c r="F48" s="237"/>
      <c r="G48" s="237"/>
      <c r="H48" s="2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39" t="s">
        <v>82</v>
      </c>
      <c r="E49" s="240"/>
      <c r="F49" s="240"/>
      <c r="G49" s="240"/>
      <c r="H49" s="2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87" priority="15" operator="greaterThan">
      <formula>$AA$28</formula>
    </cfRule>
    <cfRule type="cellIs" dxfId="686" priority="16" operator="lessThan">
      <formula>$AA$29</formula>
    </cfRule>
  </conditionalFormatting>
  <conditionalFormatting sqref="I32:X33">
    <cfRule type="cellIs" dxfId="685" priority="13" operator="greaterThan">
      <formula>$AA$32</formula>
    </cfRule>
    <cfRule type="cellIs" dxfId="684" priority="14" operator="lessThan">
      <formula>$AA$33</formula>
    </cfRule>
  </conditionalFormatting>
  <conditionalFormatting sqref="I30:X31">
    <cfRule type="cellIs" dxfId="683" priority="11" operator="greaterThan">
      <formula>$AA$30</formula>
    </cfRule>
    <cfRule type="cellIs" dxfId="682" priority="12" operator="lessThan">
      <formula>$AA$31</formula>
    </cfRule>
  </conditionalFormatting>
  <conditionalFormatting sqref="I26:X27">
    <cfRule type="cellIs" dxfId="681" priority="9" operator="greaterThan">
      <formula>$AA$26</formula>
    </cfRule>
    <cfRule type="cellIs" dxfId="680" priority="10" operator="lessThan">
      <formula>$AA$27</formula>
    </cfRule>
  </conditionalFormatting>
  <conditionalFormatting sqref="I28:P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0:P31">
    <cfRule type="cellIs" dxfId="677" priority="5" operator="greaterThan">
      <formula>$AA$30</formula>
    </cfRule>
    <cfRule type="cellIs" dxfId="676" priority="6" operator="lessThan">
      <formula>$AA$31</formula>
    </cfRule>
  </conditionalFormatting>
  <conditionalFormatting sqref="I30:P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30:P31">
    <cfRule type="cellIs" dxfId="673" priority="1" operator="greaterThan">
      <formula>$AA$30</formula>
    </cfRule>
    <cfRule type="cellIs" dxfId="6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44" t="s">
        <v>2</v>
      </c>
      <c r="E2" s="42"/>
      <c r="F2" s="559" t="s">
        <v>95</v>
      </c>
      <c r="G2" s="559"/>
      <c r="H2" s="559"/>
      <c r="I2" s="559"/>
      <c r="J2" s="559"/>
      <c r="K2" s="613"/>
      <c r="L2" s="244" t="s">
        <v>4</v>
      </c>
      <c r="M2" s="559">
        <v>7</v>
      </c>
      <c r="N2" s="560"/>
      <c r="O2" s="244" t="s">
        <v>6</v>
      </c>
      <c r="P2" s="563" t="s">
        <v>83</v>
      </c>
      <c r="Q2" s="564"/>
      <c r="R2" s="564"/>
      <c r="S2" s="564"/>
      <c r="T2" s="564"/>
      <c r="U2" s="564"/>
      <c r="V2" s="565"/>
      <c r="W2" s="244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45" t="s">
        <v>3</v>
      </c>
      <c r="E3" s="43"/>
      <c r="F3" s="614"/>
      <c r="G3" s="614"/>
      <c r="H3" s="614"/>
      <c r="I3" s="614"/>
      <c r="J3" s="614"/>
      <c r="K3" s="615"/>
      <c r="L3" s="245" t="s">
        <v>5</v>
      </c>
      <c r="M3" s="561"/>
      <c r="N3" s="562"/>
      <c r="O3" s="245" t="s">
        <v>7</v>
      </c>
      <c r="P3" s="566"/>
      <c r="Q3" s="566"/>
      <c r="R3" s="566"/>
      <c r="S3" s="566"/>
      <c r="T3" s="566"/>
      <c r="U3" s="566"/>
      <c r="V3" s="56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44" t="s">
        <v>9</v>
      </c>
      <c r="P4" s="6"/>
      <c r="Q4" s="568" t="s">
        <v>118</v>
      </c>
      <c r="R4" s="569"/>
      <c r="S4" s="569"/>
      <c r="T4" s="570"/>
      <c r="U4" s="244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4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4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2.0979999999999999</v>
      </c>
      <c r="L26" s="502"/>
      <c r="M26" s="502">
        <v>2.0840000000000001</v>
      </c>
      <c r="N26" s="502"/>
      <c r="O26" s="502">
        <v>2.0990000000000002</v>
      </c>
      <c r="P26" s="502"/>
      <c r="Q26" s="502">
        <v>2.101</v>
      </c>
      <c r="R26" s="502"/>
      <c r="S26" s="502">
        <v>2.08</v>
      </c>
      <c r="T26" s="502"/>
      <c r="U26" s="502">
        <v>2.0819999999999999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10.97</v>
      </c>
      <c r="L32" s="542"/>
      <c r="M32" s="542">
        <v>10.997</v>
      </c>
      <c r="N32" s="542"/>
      <c r="O32" s="542">
        <v>10.997</v>
      </c>
      <c r="P32" s="542"/>
      <c r="Q32" s="542">
        <v>10.97</v>
      </c>
      <c r="R32" s="542"/>
      <c r="S32" s="542">
        <v>10.96</v>
      </c>
      <c r="T32" s="542"/>
      <c r="U32" s="542">
        <v>10.96</v>
      </c>
      <c r="V32" s="542"/>
      <c r="W32" s="542">
        <v>10.98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36" t="s">
        <v>90</v>
      </c>
      <c r="E34" s="237"/>
      <c r="F34" s="237"/>
      <c r="G34" s="237"/>
      <c r="H34" s="23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39" t="s">
        <v>91</v>
      </c>
      <c r="E35" s="240"/>
      <c r="F35" s="240"/>
      <c r="G35" s="240"/>
      <c r="H35" s="2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39" t="s">
        <v>69</v>
      </c>
      <c r="E37" s="240"/>
      <c r="F37" s="240"/>
      <c r="G37" s="240"/>
      <c r="H37" s="2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36" t="s">
        <v>71</v>
      </c>
      <c r="E38" s="237"/>
      <c r="F38" s="237"/>
      <c r="G38" s="237"/>
      <c r="H38" s="2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39" t="s">
        <v>72</v>
      </c>
      <c r="E39" s="240"/>
      <c r="F39" s="240"/>
      <c r="G39" s="240"/>
      <c r="H39" s="2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3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3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36" t="s">
        <v>75</v>
      </c>
      <c r="E42" s="243"/>
      <c r="F42" s="2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39" t="s">
        <v>76</v>
      </c>
      <c r="E43" s="248"/>
      <c r="F43" s="2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36" t="s">
        <v>77</v>
      </c>
      <c r="E44" s="243"/>
      <c r="F44" s="2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39" t="s">
        <v>78</v>
      </c>
      <c r="E45" s="248"/>
      <c r="F45" s="2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36" t="s">
        <v>79</v>
      </c>
      <c r="E46" s="237"/>
      <c r="F46" s="237"/>
      <c r="G46" s="237"/>
      <c r="H46" s="2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39" t="s">
        <v>80</v>
      </c>
      <c r="E47" s="240"/>
      <c r="F47" s="240"/>
      <c r="G47" s="240"/>
      <c r="H47" s="2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36" t="s">
        <v>81</v>
      </c>
      <c r="E48" s="237"/>
      <c r="F48" s="237"/>
      <c r="G48" s="237"/>
      <c r="H48" s="2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39" t="s">
        <v>82</v>
      </c>
      <c r="E49" s="240"/>
      <c r="F49" s="240"/>
      <c r="G49" s="240"/>
      <c r="H49" s="2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1" priority="15" operator="greaterThan">
      <formula>$AA$28</formula>
    </cfRule>
    <cfRule type="cellIs" dxfId="670" priority="16" operator="lessThan">
      <formula>$AA$29</formula>
    </cfRule>
  </conditionalFormatting>
  <conditionalFormatting sqref="I32:X33">
    <cfRule type="cellIs" dxfId="669" priority="13" operator="greaterThan">
      <formula>$AA$32</formula>
    </cfRule>
    <cfRule type="cellIs" dxfId="668" priority="14" operator="lessThan">
      <formula>$AA$33</formula>
    </cfRule>
  </conditionalFormatting>
  <conditionalFormatting sqref="I30:X31">
    <cfRule type="cellIs" dxfId="667" priority="11" operator="greaterThan">
      <formula>$AA$30</formula>
    </cfRule>
    <cfRule type="cellIs" dxfId="666" priority="12" operator="lessThan">
      <formula>$AA$31</formula>
    </cfRule>
  </conditionalFormatting>
  <conditionalFormatting sqref="I26:X27">
    <cfRule type="cellIs" dxfId="665" priority="9" operator="greaterThan">
      <formula>$AA$26</formula>
    </cfRule>
    <cfRule type="cellIs" dxfId="664" priority="10" operator="lessThan">
      <formula>$AA$27</formula>
    </cfRule>
  </conditionalFormatting>
  <conditionalFormatting sqref="I28:X29">
    <cfRule type="cellIs" dxfId="663" priority="7" operator="greaterThan">
      <formula>$AA$28</formula>
    </cfRule>
    <cfRule type="cellIs" dxfId="662" priority="8" operator="lessThan">
      <formula>$AA$29</formula>
    </cfRule>
  </conditionalFormatting>
  <conditionalFormatting sqref="I30:X31">
    <cfRule type="cellIs" dxfId="661" priority="5" operator="greaterThan">
      <formula>$AA$30</formula>
    </cfRule>
    <cfRule type="cellIs" dxfId="660" priority="6" operator="lessThan">
      <formula>$AA$31</formula>
    </cfRule>
  </conditionalFormatting>
  <conditionalFormatting sqref="I30:X31">
    <cfRule type="cellIs" dxfId="659" priority="3" operator="greaterThan">
      <formula>$AA$30</formula>
    </cfRule>
    <cfRule type="cellIs" dxfId="658" priority="4" operator="lessThan">
      <formula>$AA$31</formula>
    </cfRule>
  </conditionalFormatting>
  <conditionalFormatting sqref="I30:X31">
    <cfRule type="cellIs" dxfId="657" priority="1" operator="greaterThan">
      <formula>$AA$30</formula>
    </cfRule>
    <cfRule type="cellIs" dxfId="6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4" sqref="O34:P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44" t="s">
        <v>2</v>
      </c>
      <c r="E2" s="42"/>
      <c r="F2" s="559" t="s">
        <v>95</v>
      </c>
      <c r="G2" s="559"/>
      <c r="H2" s="559"/>
      <c r="I2" s="559"/>
      <c r="J2" s="559"/>
      <c r="K2" s="613"/>
      <c r="L2" s="244" t="s">
        <v>4</v>
      </c>
      <c r="M2" s="559">
        <v>7</v>
      </c>
      <c r="N2" s="560"/>
      <c r="O2" s="244" t="s">
        <v>6</v>
      </c>
      <c r="P2" s="563" t="s">
        <v>83</v>
      </c>
      <c r="Q2" s="564"/>
      <c r="R2" s="564"/>
      <c r="S2" s="564"/>
      <c r="T2" s="564"/>
      <c r="U2" s="564"/>
      <c r="V2" s="565"/>
      <c r="W2" s="244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45" t="s">
        <v>3</v>
      </c>
      <c r="E3" s="43"/>
      <c r="F3" s="614"/>
      <c r="G3" s="614"/>
      <c r="H3" s="614"/>
      <c r="I3" s="614"/>
      <c r="J3" s="614"/>
      <c r="K3" s="615"/>
      <c r="L3" s="245" t="s">
        <v>5</v>
      </c>
      <c r="M3" s="561"/>
      <c r="N3" s="562"/>
      <c r="O3" s="245" t="s">
        <v>7</v>
      </c>
      <c r="P3" s="566"/>
      <c r="Q3" s="566"/>
      <c r="R3" s="566"/>
      <c r="S3" s="566"/>
      <c r="T3" s="566"/>
      <c r="U3" s="566"/>
      <c r="V3" s="56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44" t="s">
        <v>9</v>
      </c>
      <c r="P4" s="6"/>
      <c r="Q4" s="568" t="s">
        <v>118</v>
      </c>
      <c r="R4" s="569"/>
      <c r="S4" s="569"/>
      <c r="T4" s="570"/>
      <c r="U4" s="244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4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4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2.0830000000000002</v>
      </c>
      <c r="L26" s="502"/>
      <c r="M26" s="502">
        <v>2.0840000000000001</v>
      </c>
      <c r="N26" s="502"/>
      <c r="O26" s="502">
        <v>2.08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10.97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36" t="s">
        <v>90</v>
      </c>
      <c r="E34" s="237"/>
      <c r="F34" s="237"/>
      <c r="G34" s="237"/>
      <c r="H34" s="23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39" t="s">
        <v>91</v>
      </c>
      <c r="E35" s="240"/>
      <c r="F35" s="240"/>
      <c r="G35" s="240"/>
      <c r="H35" s="24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39" t="s">
        <v>69</v>
      </c>
      <c r="E37" s="240"/>
      <c r="F37" s="240"/>
      <c r="G37" s="240"/>
      <c r="H37" s="24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36" t="s">
        <v>71</v>
      </c>
      <c r="E38" s="237"/>
      <c r="F38" s="237"/>
      <c r="G38" s="237"/>
      <c r="H38" s="23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39" t="s">
        <v>72</v>
      </c>
      <c r="E39" s="240"/>
      <c r="F39" s="240"/>
      <c r="G39" s="240"/>
      <c r="H39" s="24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3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3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36" t="s">
        <v>75</v>
      </c>
      <c r="E42" s="243"/>
      <c r="F42" s="24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39" t="s">
        <v>76</v>
      </c>
      <c r="E43" s="248"/>
      <c r="F43" s="24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36" t="s">
        <v>77</v>
      </c>
      <c r="E44" s="243"/>
      <c r="F44" s="24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39" t="s">
        <v>78</v>
      </c>
      <c r="E45" s="248"/>
      <c r="F45" s="24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36" t="s">
        <v>79</v>
      </c>
      <c r="E46" s="237"/>
      <c r="F46" s="237"/>
      <c r="G46" s="237"/>
      <c r="H46" s="23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39" t="s">
        <v>80</v>
      </c>
      <c r="E47" s="240"/>
      <c r="F47" s="240"/>
      <c r="G47" s="240"/>
      <c r="H47" s="24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36" t="s">
        <v>81</v>
      </c>
      <c r="E48" s="237"/>
      <c r="F48" s="237"/>
      <c r="G48" s="237"/>
      <c r="H48" s="23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39" t="s">
        <v>82</v>
      </c>
      <c r="E49" s="240"/>
      <c r="F49" s="240"/>
      <c r="G49" s="240"/>
      <c r="H49" s="24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5" priority="15" operator="greaterThan">
      <formula>$AA$28</formula>
    </cfRule>
    <cfRule type="cellIs" dxfId="654" priority="16" operator="lessThan">
      <formula>$AA$29</formula>
    </cfRule>
  </conditionalFormatting>
  <conditionalFormatting sqref="I32:X33">
    <cfRule type="cellIs" dxfId="653" priority="13" operator="greaterThan">
      <formula>$AA$32</formula>
    </cfRule>
    <cfRule type="cellIs" dxfId="652" priority="14" operator="lessThan">
      <formula>$AA$33</formula>
    </cfRule>
  </conditionalFormatting>
  <conditionalFormatting sqref="I30:X31">
    <cfRule type="cellIs" dxfId="651" priority="11" operator="greaterThan">
      <formula>$AA$30</formula>
    </cfRule>
    <cfRule type="cellIs" dxfId="650" priority="12" operator="lessThan">
      <formula>$AA$31</formula>
    </cfRule>
  </conditionalFormatting>
  <conditionalFormatting sqref="I26:X27">
    <cfRule type="cellIs" dxfId="649" priority="9" operator="greaterThan">
      <formula>$AA$26</formula>
    </cfRule>
    <cfRule type="cellIs" dxfId="648" priority="10" operator="lessThan">
      <formula>$AA$27</formula>
    </cfRule>
  </conditionalFormatting>
  <conditionalFormatting sqref="I28:P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I30:P31">
    <cfRule type="cellIs" dxfId="645" priority="5" operator="greaterThan">
      <formula>$AA$30</formula>
    </cfRule>
    <cfRule type="cellIs" dxfId="644" priority="6" operator="lessThan">
      <formula>$AA$31</formula>
    </cfRule>
  </conditionalFormatting>
  <conditionalFormatting sqref="I30:P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I30:P31">
    <cfRule type="cellIs" dxfId="641" priority="1" operator="greaterThan">
      <formula>$AA$30</formula>
    </cfRule>
    <cfRule type="cellIs" dxfId="64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32" sqref="I32:J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59" t="s">
        <v>2</v>
      </c>
      <c r="E2" s="42"/>
      <c r="F2" s="559" t="s">
        <v>95</v>
      </c>
      <c r="G2" s="559"/>
      <c r="H2" s="559"/>
      <c r="I2" s="559"/>
      <c r="J2" s="559"/>
      <c r="K2" s="613"/>
      <c r="L2" s="259" t="s">
        <v>4</v>
      </c>
      <c r="M2" s="559">
        <v>7</v>
      </c>
      <c r="N2" s="560"/>
      <c r="O2" s="259" t="s">
        <v>6</v>
      </c>
      <c r="P2" s="563" t="s">
        <v>83</v>
      </c>
      <c r="Q2" s="564"/>
      <c r="R2" s="564"/>
      <c r="S2" s="564"/>
      <c r="T2" s="564"/>
      <c r="U2" s="564"/>
      <c r="V2" s="565"/>
      <c r="W2" s="259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60" t="s">
        <v>3</v>
      </c>
      <c r="E3" s="43"/>
      <c r="F3" s="614"/>
      <c r="G3" s="614"/>
      <c r="H3" s="614"/>
      <c r="I3" s="614"/>
      <c r="J3" s="614"/>
      <c r="K3" s="615"/>
      <c r="L3" s="260" t="s">
        <v>5</v>
      </c>
      <c r="M3" s="561"/>
      <c r="N3" s="562"/>
      <c r="O3" s="260" t="s">
        <v>7</v>
      </c>
      <c r="P3" s="566"/>
      <c r="Q3" s="566"/>
      <c r="R3" s="566"/>
      <c r="S3" s="566"/>
      <c r="T3" s="566"/>
      <c r="U3" s="566"/>
      <c r="V3" s="567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59" t="s">
        <v>9</v>
      </c>
      <c r="P4" s="6"/>
      <c r="Q4" s="568" t="s">
        <v>119</v>
      </c>
      <c r="R4" s="569"/>
      <c r="S4" s="569"/>
      <c r="T4" s="570"/>
      <c r="U4" s="259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6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6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2.097</v>
      </c>
      <c r="L26" s="502"/>
      <c r="M26" s="502">
        <v>2.0840000000000001</v>
      </c>
      <c r="N26" s="502"/>
      <c r="O26" s="502">
        <v>2.0990000000000002</v>
      </c>
      <c r="P26" s="502"/>
      <c r="Q26" s="502">
        <v>2.0990000000000002</v>
      </c>
      <c r="R26" s="502"/>
      <c r="S26" s="502">
        <v>2.0790000000000002</v>
      </c>
      <c r="T26" s="502"/>
      <c r="U26" s="502">
        <v>2.0819999999999999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10.97</v>
      </c>
      <c r="L32" s="542"/>
      <c r="M32" s="542">
        <v>11</v>
      </c>
      <c r="N32" s="542"/>
      <c r="O32" s="542">
        <v>11</v>
      </c>
      <c r="P32" s="542"/>
      <c r="Q32" s="542">
        <v>10.98</v>
      </c>
      <c r="R32" s="542"/>
      <c r="S32" s="542">
        <v>10.96</v>
      </c>
      <c r="T32" s="542"/>
      <c r="U32" s="542">
        <v>10.96</v>
      </c>
      <c r="V32" s="542"/>
      <c r="W32" s="542">
        <v>10.98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53" t="s">
        <v>90</v>
      </c>
      <c r="E34" s="254"/>
      <c r="F34" s="254"/>
      <c r="G34" s="254"/>
      <c r="H34" s="255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56" t="s">
        <v>91</v>
      </c>
      <c r="E35" s="257"/>
      <c r="F35" s="257"/>
      <c r="G35" s="257"/>
      <c r="H35" s="25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56" t="s">
        <v>69</v>
      </c>
      <c r="E37" s="257"/>
      <c r="F37" s="257"/>
      <c r="G37" s="257"/>
      <c r="H37" s="25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53" t="s">
        <v>71</v>
      </c>
      <c r="E38" s="254"/>
      <c r="F38" s="254"/>
      <c r="G38" s="254"/>
      <c r="H38" s="25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56" t="s">
        <v>72</v>
      </c>
      <c r="E39" s="257"/>
      <c r="F39" s="257"/>
      <c r="G39" s="257"/>
      <c r="H39" s="25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53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56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53" t="s">
        <v>75</v>
      </c>
      <c r="E42" s="250"/>
      <c r="F42" s="2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56" t="s">
        <v>76</v>
      </c>
      <c r="E43" s="252"/>
      <c r="F43" s="2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53" t="s">
        <v>77</v>
      </c>
      <c r="E44" s="250"/>
      <c r="F44" s="2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56" t="s">
        <v>78</v>
      </c>
      <c r="E45" s="252"/>
      <c r="F45" s="2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53" t="s">
        <v>79</v>
      </c>
      <c r="E46" s="254"/>
      <c r="F46" s="254"/>
      <c r="G46" s="254"/>
      <c r="H46" s="25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56" t="s">
        <v>80</v>
      </c>
      <c r="E47" s="257"/>
      <c r="F47" s="257"/>
      <c r="G47" s="257"/>
      <c r="H47" s="25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53" t="s">
        <v>81</v>
      </c>
      <c r="E48" s="254"/>
      <c r="F48" s="254"/>
      <c r="G48" s="254"/>
      <c r="H48" s="25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56" t="s">
        <v>82</v>
      </c>
      <c r="E49" s="257"/>
      <c r="F49" s="257"/>
      <c r="G49" s="257"/>
      <c r="H49" s="25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9" priority="15" operator="greaterThan">
      <formula>$AA$28</formula>
    </cfRule>
    <cfRule type="cellIs" dxfId="638" priority="16" operator="lessThan">
      <formula>$AA$29</formula>
    </cfRule>
  </conditionalFormatting>
  <conditionalFormatting sqref="I32:X33">
    <cfRule type="cellIs" dxfId="637" priority="13" operator="greaterThan">
      <formula>$AA$32</formula>
    </cfRule>
    <cfRule type="cellIs" dxfId="636" priority="14" operator="lessThan">
      <formula>$AA$33</formula>
    </cfRule>
  </conditionalFormatting>
  <conditionalFormatting sqref="I30:X31">
    <cfRule type="cellIs" dxfId="635" priority="11" operator="greaterThan">
      <formula>$AA$30</formula>
    </cfRule>
    <cfRule type="cellIs" dxfId="634" priority="12" operator="lessThan">
      <formula>$AA$31</formula>
    </cfRule>
  </conditionalFormatting>
  <conditionalFormatting sqref="I26:X27">
    <cfRule type="cellIs" dxfId="633" priority="9" operator="greaterThan">
      <formula>$AA$26</formula>
    </cfRule>
    <cfRule type="cellIs" dxfId="632" priority="10" operator="lessThan">
      <formula>$AA$27</formula>
    </cfRule>
  </conditionalFormatting>
  <conditionalFormatting sqref="I28:X29">
    <cfRule type="cellIs" dxfId="631" priority="7" operator="greaterThan">
      <formula>$AA$28</formula>
    </cfRule>
    <cfRule type="cellIs" dxfId="630" priority="8" operator="lessThan">
      <formula>$AA$29</formula>
    </cfRule>
  </conditionalFormatting>
  <conditionalFormatting sqref="I30:X31">
    <cfRule type="cellIs" dxfId="629" priority="5" operator="greaterThan">
      <formula>$AA$30</formula>
    </cfRule>
    <cfRule type="cellIs" dxfId="628" priority="6" operator="lessThan">
      <formula>$AA$31</formula>
    </cfRule>
  </conditionalFormatting>
  <conditionalFormatting sqref="I30:X31">
    <cfRule type="cellIs" dxfId="627" priority="3" operator="greaterThan">
      <formula>$AA$30</formula>
    </cfRule>
    <cfRule type="cellIs" dxfId="626" priority="4" operator="lessThan">
      <formula>$AA$31</formula>
    </cfRule>
  </conditionalFormatting>
  <conditionalFormatting sqref="I30:X31">
    <cfRule type="cellIs" dxfId="625" priority="1" operator="greaterThan">
      <formula>$AA$30</formula>
    </cfRule>
    <cfRule type="cellIs" dxfId="6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59" t="s">
        <v>2</v>
      </c>
      <c r="E2" s="42"/>
      <c r="F2" s="559" t="s">
        <v>95</v>
      </c>
      <c r="G2" s="559"/>
      <c r="H2" s="559"/>
      <c r="I2" s="559"/>
      <c r="J2" s="559"/>
      <c r="K2" s="613"/>
      <c r="L2" s="259" t="s">
        <v>4</v>
      </c>
      <c r="M2" s="559">
        <v>7</v>
      </c>
      <c r="N2" s="560"/>
      <c r="O2" s="259" t="s">
        <v>6</v>
      </c>
      <c r="P2" s="563" t="s">
        <v>83</v>
      </c>
      <c r="Q2" s="564"/>
      <c r="R2" s="564"/>
      <c r="S2" s="564"/>
      <c r="T2" s="564"/>
      <c r="U2" s="564"/>
      <c r="V2" s="565"/>
      <c r="W2" s="259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60" t="s">
        <v>3</v>
      </c>
      <c r="E3" s="43"/>
      <c r="F3" s="614"/>
      <c r="G3" s="614"/>
      <c r="H3" s="614"/>
      <c r="I3" s="614"/>
      <c r="J3" s="614"/>
      <c r="K3" s="615"/>
      <c r="L3" s="260" t="s">
        <v>5</v>
      </c>
      <c r="M3" s="561"/>
      <c r="N3" s="562"/>
      <c r="O3" s="260" t="s">
        <v>7</v>
      </c>
      <c r="P3" s="566"/>
      <c r="Q3" s="566"/>
      <c r="R3" s="566"/>
      <c r="S3" s="566"/>
      <c r="T3" s="566"/>
      <c r="U3" s="566"/>
      <c r="V3" s="567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59" t="s">
        <v>9</v>
      </c>
      <c r="P4" s="6"/>
      <c r="Q4" s="568" t="s">
        <v>119</v>
      </c>
      <c r="R4" s="569"/>
      <c r="S4" s="569"/>
      <c r="T4" s="570"/>
      <c r="U4" s="259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6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6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2.0840000000000001</v>
      </c>
      <c r="L26" s="502"/>
      <c r="M26" s="502">
        <v>2.0830000000000002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2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53" t="s">
        <v>90</v>
      </c>
      <c r="E34" s="254"/>
      <c r="F34" s="254"/>
      <c r="G34" s="254"/>
      <c r="H34" s="255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56" t="s">
        <v>91</v>
      </c>
      <c r="E35" s="257"/>
      <c r="F35" s="257"/>
      <c r="G35" s="257"/>
      <c r="H35" s="25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56" t="s">
        <v>69</v>
      </c>
      <c r="E37" s="257"/>
      <c r="F37" s="257"/>
      <c r="G37" s="257"/>
      <c r="H37" s="25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53" t="s">
        <v>71</v>
      </c>
      <c r="E38" s="254"/>
      <c r="F38" s="254"/>
      <c r="G38" s="254"/>
      <c r="H38" s="25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56" t="s">
        <v>72</v>
      </c>
      <c r="E39" s="257"/>
      <c r="F39" s="257"/>
      <c r="G39" s="257"/>
      <c r="H39" s="25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53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56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53" t="s">
        <v>75</v>
      </c>
      <c r="E42" s="250"/>
      <c r="F42" s="2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56" t="s">
        <v>76</v>
      </c>
      <c r="E43" s="252"/>
      <c r="F43" s="2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53" t="s">
        <v>77</v>
      </c>
      <c r="E44" s="250"/>
      <c r="F44" s="2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56" t="s">
        <v>78</v>
      </c>
      <c r="E45" s="252"/>
      <c r="F45" s="2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53" t="s">
        <v>79</v>
      </c>
      <c r="E46" s="254"/>
      <c r="F46" s="254"/>
      <c r="G46" s="254"/>
      <c r="H46" s="25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56" t="s">
        <v>80</v>
      </c>
      <c r="E47" s="257"/>
      <c r="F47" s="257"/>
      <c r="G47" s="257"/>
      <c r="H47" s="25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53" t="s">
        <v>81</v>
      </c>
      <c r="E48" s="254"/>
      <c r="F48" s="254"/>
      <c r="G48" s="254"/>
      <c r="H48" s="25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56" t="s">
        <v>82</v>
      </c>
      <c r="E49" s="257"/>
      <c r="F49" s="257"/>
      <c r="G49" s="257"/>
      <c r="H49" s="25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23" priority="15" operator="greaterThan">
      <formula>$AA$28</formula>
    </cfRule>
    <cfRule type="cellIs" dxfId="622" priority="16" operator="lessThan">
      <formula>$AA$29</formula>
    </cfRule>
  </conditionalFormatting>
  <conditionalFormatting sqref="I32:X33">
    <cfRule type="cellIs" dxfId="621" priority="13" operator="greaterThan">
      <formula>$AA$32</formula>
    </cfRule>
    <cfRule type="cellIs" dxfId="620" priority="14" operator="lessThan">
      <formula>$AA$33</formula>
    </cfRule>
  </conditionalFormatting>
  <conditionalFormatting sqref="I30:X31">
    <cfRule type="cellIs" dxfId="619" priority="11" operator="greaterThan">
      <formula>$AA$30</formula>
    </cfRule>
    <cfRule type="cellIs" dxfId="618" priority="12" operator="lessThan">
      <formula>$AA$31</formula>
    </cfRule>
  </conditionalFormatting>
  <conditionalFormatting sqref="I26:X27">
    <cfRule type="cellIs" dxfId="617" priority="9" operator="greaterThan">
      <formula>$AA$26</formula>
    </cfRule>
    <cfRule type="cellIs" dxfId="616" priority="10" operator="lessThan">
      <formula>$AA$27</formula>
    </cfRule>
  </conditionalFormatting>
  <conditionalFormatting sqref="I28:P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I30:P31">
    <cfRule type="cellIs" dxfId="613" priority="5" operator="greaterThan">
      <formula>$AA$30</formula>
    </cfRule>
    <cfRule type="cellIs" dxfId="612" priority="6" operator="lessThan">
      <formula>$AA$31</formula>
    </cfRule>
  </conditionalFormatting>
  <conditionalFormatting sqref="I30:P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I30:P31">
    <cfRule type="cellIs" dxfId="609" priority="1" operator="greaterThan">
      <formula>$AA$30</formula>
    </cfRule>
    <cfRule type="cellIs" dxfId="6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59" t="s">
        <v>2</v>
      </c>
      <c r="E2" s="42"/>
      <c r="F2" s="559" t="s">
        <v>95</v>
      </c>
      <c r="G2" s="559"/>
      <c r="H2" s="559"/>
      <c r="I2" s="559"/>
      <c r="J2" s="559"/>
      <c r="K2" s="613"/>
      <c r="L2" s="259" t="s">
        <v>4</v>
      </c>
      <c r="M2" s="559">
        <v>7</v>
      </c>
      <c r="N2" s="560"/>
      <c r="O2" s="259" t="s">
        <v>6</v>
      </c>
      <c r="P2" s="563" t="s">
        <v>83</v>
      </c>
      <c r="Q2" s="564"/>
      <c r="R2" s="564"/>
      <c r="S2" s="564"/>
      <c r="T2" s="564"/>
      <c r="U2" s="564"/>
      <c r="V2" s="565"/>
      <c r="W2" s="259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60" t="s">
        <v>3</v>
      </c>
      <c r="E3" s="43"/>
      <c r="F3" s="614"/>
      <c r="G3" s="614"/>
      <c r="H3" s="614"/>
      <c r="I3" s="614"/>
      <c r="J3" s="614"/>
      <c r="K3" s="615"/>
      <c r="L3" s="260" t="s">
        <v>5</v>
      </c>
      <c r="M3" s="561"/>
      <c r="N3" s="562"/>
      <c r="O3" s="260" t="s">
        <v>7</v>
      </c>
      <c r="P3" s="566"/>
      <c r="Q3" s="566"/>
      <c r="R3" s="566"/>
      <c r="S3" s="566"/>
      <c r="T3" s="566"/>
      <c r="U3" s="566"/>
      <c r="V3" s="567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59" t="s">
        <v>9</v>
      </c>
      <c r="P4" s="6"/>
      <c r="Q4" s="568" t="s">
        <v>120</v>
      </c>
      <c r="R4" s="569"/>
      <c r="S4" s="569"/>
      <c r="T4" s="570"/>
      <c r="U4" s="259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6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6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2.097</v>
      </c>
      <c r="L26" s="502"/>
      <c r="M26" s="502">
        <v>2.0830000000000002</v>
      </c>
      <c r="N26" s="502"/>
      <c r="O26" s="502">
        <v>2.1</v>
      </c>
      <c r="P26" s="502"/>
      <c r="Q26" s="502">
        <v>2.1</v>
      </c>
      <c r="R26" s="502"/>
      <c r="S26" s="502">
        <v>2.081</v>
      </c>
      <c r="T26" s="502"/>
      <c r="U26" s="502">
        <v>2.0819999999999999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53" t="s">
        <v>90</v>
      </c>
      <c r="E34" s="254"/>
      <c r="F34" s="254"/>
      <c r="G34" s="254"/>
      <c r="H34" s="255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56" t="s">
        <v>91</v>
      </c>
      <c r="E35" s="257"/>
      <c r="F35" s="257"/>
      <c r="G35" s="257"/>
      <c r="H35" s="25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56" t="s">
        <v>69</v>
      </c>
      <c r="E37" s="257"/>
      <c r="F37" s="257"/>
      <c r="G37" s="257"/>
      <c r="H37" s="25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53" t="s">
        <v>71</v>
      </c>
      <c r="E38" s="254"/>
      <c r="F38" s="254"/>
      <c r="G38" s="254"/>
      <c r="H38" s="25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56" t="s">
        <v>72</v>
      </c>
      <c r="E39" s="257"/>
      <c r="F39" s="257"/>
      <c r="G39" s="257"/>
      <c r="H39" s="25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53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56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53" t="s">
        <v>75</v>
      </c>
      <c r="E42" s="250"/>
      <c r="F42" s="2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56" t="s">
        <v>76</v>
      </c>
      <c r="E43" s="252"/>
      <c r="F43" s="2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53" t="s">
        <v>77</v>
      </c>
      <c r="E44" s="250"/>
      <c r="F44" s="2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56" t="s">
        <v>78</v>
      </c>
      <c r="E45" s="252"/>
      <c r="F45" s="2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53" t="s">
        <v>79</v>
      </c>
      <c r="E46" s="254"/>
      <c r="F46" s="254"/>
      <c r="G46" s="254"/>
      <c r="H46" s="25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56" t="s">
        <v>80</v>
      </c>
      <c r="E47" s="257"/>
      <c r="F47" s="257"/>
      <c r="G47" s="257"/>
      <c r="H47" s="25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53" t="s">
        <v>81</v>
      </c>
      <c r="E48" s="254"/>
      <c r="F48" s="254"/>
      <c r="G48" s="254"/>
      <c r="H48" s="25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56" t="s">
        <v>82</v>
      </c>
      <c r="E49" s="257"/>
      <c r="F49" s="257"/>
      <c r="G49" s="257"/>
      <c r="H49" s="25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07" priority="15" operator="greaterThan">
      <formula>$AA$28</formula>
    </cfRule>
    <cfRule type="cellIs" dxfId="606" priority="16" operator="lessThan">
      <formula>$AA$29</formula>
    </cfRule>
  </conditionalFormatting>
  <conditionalFormatting sqref="I32:X33">
    <cfRule type="cellIs" dxfId="605" priority="13" operator="greaterThan">
      <formula>$AA$32</formula>
    </cfRule>
    <cfRule type="cellIs" dxfId="604" priority="14" operator="lessThan">
      <formula>$AA$33</formula>
    </cfRule>
  </conditionalFormatting>
  <conditionalFormatting sqref="I30:X31">
    <cfRule type="cellIs" dxfId="603" priority="11" operator="greaterThan">
      <formula>$AA$30</formula>
    </cfRule>
    <cfRule type="cellIs" dxfId="602" priority="12" operator="lessThan">
      <formula>$AA$31</formula>
    </cfRule>
  </conditionalFormatting>
  <conditionalFormatting sqref="I26:X27">
    <cfRule type="cellIs" dxfId="601" priority="9" operator="greaterThan">
      <formula>$AA$26</formula>
    </cfRule>
    <cfRule type="cellIs" dxfId="600" priority="10" operator="lessThan">
      <formula>$AA$27</formula>
    </cfRule>
  </conditionalFormatting>
  <conditionalFormatting sqref="I28:X29">
    <cfRule type="cellIs" dxfId="599" priority="7" operator="greaterThan">
      <formula>$AA$28</formula>
    </cfRule>
    <cfRule type="cellIs" dxfId="598" priority="8" operator="lessThan">
      <formula>$AA$29</formula>
    </cfRule>
  </conditionalFormatting>
  <conditionalFormatting sqref="I30:X31">
    <cfRule type="cellIs" dxfId="597" priority="5" operator="greaterThan">
      <formula>$AA$30</formula>
    </cfRule>
    <cfRule type="cellIs" dxfId="596" priority="6" operator="lessThan">
      <formula>$AA$31</formula>
    </cfRule>
  </conditionalFormatting>
  <conditionalFormatting sqref="I30:X31">
    <cfRule type="cellIs" dxfId="595" priority="3" operator="greaterThan">
      <formula>$AA$30</formula>
    </cfRule>
    <cfRule type="cellIs" dxfId="594" priority="4" operator="lessThan">
      <formula>$AA$31</formula>
    </cfRule>
  </conditionalFormatting>
  <conditionalFormatting sqref="I30:X31">
    <cfRule type="cellIs" dxfId="593" priority="1" operator="greaterThan">
      <formula>$AA$30</formula>
    </cfRule>
    <cfRule type="cellIs" dxfId="59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Q28" sqref="Q28:R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59" t="s">
        <v>2</v>
      </c>
      <c r="E2" s="42"/>
      <c r="F2" s="559" t="s">
        <v>95</v>
      </c>
      <c r="G2" s="559"/>
      <c r="H2" s="559"/>
      <c r="I2" s="559"/>
      <c r="J2" s="559"/>
      <c r="K2" s="613"/>
      <c r="L2" s="259" t="s">
        <v>4</v>
      </c>
      <c r="M2" s="559">
        <v>7</v>
      </c>
      <c r="N2" s="560"/>
      <c r="O2" s="259" t="s">
        <v>6</v>
      </c>
      <c r="P2" s="563" t="s">
        <v>83</v>
      </c>
      <c r="Q2" s="564"/>
      <c r="R2" s="564"/>
      <c r="S2" s="564"/>
      <c r="T2" s="564"/>
      <c r="U2" s="564"/>
      <c r="V2" s="565"/>
      <c r="W2" s="259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60" t="s">
        <v>3</v>
      </c>
      <c r="E3" s="43"/>
      <c r="F3" s="614"/>
      <c r="G3" s="614"/>
      <c r="H3" s="614"/>
      <c r="I3" s="614"/>
      <c r="J3" s="614"/>
      <c r="K3" s="615"/>
      <c r="L3" s="260" t="s">
        <v>5</v>
      </c>
      <c r="M3" s="561"/>
      <c r="N3" s="562"/>
      <c r="O3" s="260" t="s">
        <v>7</v>
      </c>
      <c r="P3" s="566"/>
      <c r="Q3" s="566"/>
      <c r="R3" s="566"/>
      <c r="S3" s="566"/>
      <c r="T3" s="566"/>
      <c r="U3" s="566"/>
      <c r="V3" s="567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59" t="s">
        <v>9</v>
      </c>
      <c r="P4" s="6"/>
      <c r="Q4" s="568" t="s">
        <v>120</v>
      </c>
      <c r="R4" s="569"/>
      <c r="S4" s="569"/>
      <c r="T4" s="570"/>
      <c r="U4" s="259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6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6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2.0830000000000002</v>
      </c>
      <c r="L26" s="502"/>
      <c r="M26" s="502">
        <v>2.085</v>
      </c>
      <c r="N26" s="502"/>
      <c r="O26" s="502">
        <v>2.08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53" t="s">
        <v>90</v>
      </c>
      <c r="E34" s="254"/>
      <c r="F34" s="254"/>
      <c r="G34" s="254"/>
      <c r="H34" s="255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56" t="s">
        <v>91</v>
      </c>
      <c r="E35" s="257"/>
      <c r="F35" s="257"/>
      <c r="G35" s="257"/>
      <c r="H35" s="25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56" t="s">
        <v>69</v>
      </c>
      <c r="E37" s="257"/>
      <c r="F37" s="257"/>
      <c r="G37" s="257"/>
      <c r="H37" s="25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53" t="s">
        <v>71</v>
      </c>
      <c r="E38" s="254"/>
      <c r="F38" s="254"/>
      <c r="G38" s="254"/>
      <c r="H38" s="25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56" t="s">
        <v>72</v>
      </c>
      <c r="E39" s="257"/>
      <c r="F39" s="257"/>
      <c r="G39" s="257"/>
      <c r="H39" s="25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53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56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53" t="s">
        <v>75</v>
      </c>
      <c r="E42" s="250"/>
      <c r="F42" s="25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56" t="s">
        <v>76</v>
      </c>
      <c r="E43" s="252"/>
      <c r="F43" s="25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53" t="s">
        <v>77</v>
      </c>
      <c r="E44" s="250"/>
      <c r="F44" s="25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56" t="s">
        <v>78</v>
      </c>
      <c r="E45" s="252"/>
      <c r="F45" s="25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53" t="s">
        <v>79</v>
      </c>
      <c r="E46" s="254"/>
      <c r="F46" s="254"/>
      <c r="G46" s="254"/>
      <c r="H46" s="25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56" t="s">
        <v>80</v>
      </c>
      <c r="E47" s="257"/>
      <c r="F47" s="257"/>
      <c r="G47" s="257"/>
      <c r="H47" s="25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53" t="s">
        <v>81</v>
      </c>
      <c r="E48" s="254"/>
      <c r="F48" s="254"/>
      <c r="G48" s="254"/>
      <c r="H48" s="25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56" t="s">
        <v>82</v>
      </c>
      <c r="E49" s="257"/>
      <c r="F49" s="257"/>
      <c r="G49" s="257"/>
      <c r="H49" s="25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91" priority="15" operator="greaterThan">
      <formula>$AA$28</formula>
    </cfRule>
    <cfRule type="cellIs" dxfId="590" priority="16" operator="lessThan">
      <formula>$AA$29</formula>
    </cfRule>
  </conditionalFormatting>
  <conditionalFormatting sqref="I32:X33">
    <cfRule type="cellIs" dxfId="589" priority="13" operator="greaterThan">
      <formula>$AA$32</formula>
    </cfRule>
    <cfRule type="cellIs" dxfId="588" priority="14" operator="lessThan">
      <formula>$AA$33</formula>
    </cfRule>
  </conditionalFormatting>
  <conditionalFormatting sqref="I30:X31">
    <cfRule type="cellIs" dxfId="587" priority="11" operator="greaterThan">
      <formula>$AA$30</formula>
    </cfRule>
    <cfRule type="cellIs" dxfId="586" priority="12" operator="lessThan">
      <formula>$AA$31</formula>
    </cfRule>
  </conditionalFormatting>
  <conditionalFormatting sqref="I26:X27">
    <cfRule type="cellIs" dxfId="585" priority="9" operator="greaterThan">
      <formula>$AA$26</formula>
    </cfRule>
    <cfRule type="cellIs" dxfId="584" priority="10" operator="lessThan">
      <formula>$AA$27</formula>
    </cfRule>
  </conditionalFormatting>
  <conditionalFormatting sqref="I28:P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0:P31">
    <cfRule type="cellIs" dxfId="581" priority="5" operator="greaterThan">
      <formula>$AA$30</formula>
    </cfRule>
    <cfRule type="cellIs" dxfId="580" priority="6" operator="lessThan">
      <formula>$AA$31</formula>
    </cfRule>
  </conditionalFormatting>
  <conditionalFormatting sqref="I30:P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30:P31">
    <cfRule type="cellIs" dxfId="577" priority="1" operator="greaterThan">
      <formula>$AA$30</formula>
    </cfRule>
    <cfRule type="cellIs" dxfId="57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32" sqref="I32:J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72" t="s">
        <v>2</v>
      </c>
      <c r="E2" s="42"/>
      <c r="F2" s="559" t="s">
        <v>95</v>
      </c>
      <c r="G2" s="559"/>
      <c r="H2" s="559"/>
      <c r="I2" s="559"/>
      <c r="J2" s="559"/>
      <c r="K2" s="613"/>
      <c r="L2" s="272" t="s">
        <v>4</v>
      </c>
      <c r="M2" s="559">
        <v>7</v>
      </c>
      <c r="N2" s="560"/>
      <c r="O2" s="272" t="s">
        <v>6</v>
      </c>
      <c r="P2" s="563" t="s">
        <v>83</v>
      </c>
      <c r="Q2" s="564"/>
      <c r="R2" s="564"/>
      <c r="S2" s="564"/>
      <c r="T2" s="564"/>
      <c r="U2" s="564"/>
      <c r="V2" s="565"/>
      <c r="W2" s="272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73" t="s">
        <v>3</v>
      </c>
      <c r="E3" s="43"/>
      <c r="F3" s="614"/>
      <c r="G3" s="614"/>
      <c r="H3" s="614"/>
      <c r="I3" s="614"/>
      <c r="J3" s="614"/>
      <c r="K3" s="615"/>
      <c r="L3" s="273" t="s">
        <v>5</v>
      </c>
      <c r="M3" s="561"/>
      <c r="N3" s="562"/>
      <c r="O3" s="273" t="s">
        <v>7</v>
      </c>
      <c r="P3" s="566"/>
      <c r="Q3" s="566"/>
      <c r="R3" s="566"/>
      <c r="S3" s="566"/>
      <c r="T3" s="566"/>
      <c r="U3" s="566"/>
      <c r="V3" s="567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72" t="s">
        <v>9</v>
      </c>
      <c r="P4" s="6"/>
      <c r="Q4" s="568" t="s">
        <v>121</v>
      </c>
      <c r="R4" s="569"/>
      <c r="S4" s="569"/>
      <c r="T4" s="570"/>
      <c r="U4" s="272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7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7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</v>
      </c>
      <c r="L26" s="502"/>
      <c r="M26" s="502">
        <v>2.0840000000000001</v>
      </c>
      <c r="N26" s="502"/>
      <c r="O26" s="502">
        <v>2.0990000000000002</v>
      </c>
      <c r="P26" s="502"/>
      <c r="Q26" s="502">
        <v>2.0990000000000002</v>
      </c>
      <c r="R26" s="502"/>
      <c r="S26" s="502">
        <v>2.081</v>
      </c>
      <c r="T26" s="502"/>
      <c r="U26" s="502">
        <v>2.081</v>
      </c>
      <c r="V26" s="502"/>
      <c r="W26" s="502">
        <v>2.0830000000000002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66" t="s">
        <v>90</v>
      </c>
      <c r="E34" s="267"/>
      <c r="F34" s="267"/>
      <c r="G34" s="267"/>
      <c r="H34" s="26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69" t="s">
        <v>91</v>
      </c>
      <c r="E35" s="270"/>
      <c r="F35" s="270"/>
      <c r="G35" s="270"/>
      <c r="H35" s="27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69" t="s">
        <v>69</v>
      </c>
      <c r="E37" s="270"/>
      <c r="F37" s="270"/>
      <c r="G37" s="270"/>
      <c r="H37" s="27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66" t="s">
        <v>71</v>
      </c>
      <c r="E38" s="267"/>
      <c r="F38" s="267"/>
      <c r="G38" s="267"/>
      <c r="H38" s="26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69" t="s">
        <v>72</v>
      </c>
      <c r="E39" s="270"/>
      <c r="F39" s="270"/>
      <c r="G39" s="270"/>
      <c r="H39" s="27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6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6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66" t="s">
        <v>75</v>
      </c>
      <c r="E42" s="263"/>
      <c r="F42" s="26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69" t="s">
        <v>76</v>
      </c>
      <c r="E43" s="265"/>
      <c r="F43" s="26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66" t="s">
        <v>77</v>
      </c>
      <c r="E44" s="263"/>
      <c r="F44" s="26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69" t="s">
        <v>78</v>
      </c>
      <c r="E45" s="265"/>
      <c r="F45" s="26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66" t="s">
        <v>79</v>
      </c>
      <c r="E46" s="267"/>
      <c r="F46" s="267"/>
      <c r="G46" s="267"/>
      <c r="H46" s="26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69" t="s">
        <v>80</v>
      </c>
      <c r="E47" s="270"/>
      <c r="F47" s="270"/>
      <c r="G47" s="270"/>
      <c r="H47" s="27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66" t="s">
        <v>81</v>
      </c>
      <c r="E48" s="267"/>
      <c r="F48" s="267"/>
      <c r="G48" s="267"/>
      <c r="H48" s="26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69" t="s">
        <v>82</v>
      </c>
      <c r="E49" s="270"/>
      <c r="F49" s="270"/>
      <c r="G49" s="270"/>
      <c r="H49" s="27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75" priority="15" operator="greaterThan">
      <formula>$AA$28</formula>
    </cfRule>
    <cfRule type="cellIs" dxfId="574" priority="16" operator="lessThan">
      <formula>$AA$29</formula>
    </cfRule>
  </conditionalFormatting>
  <conditionalFormatting sqref="I32:X33">
    <cfRule type="cellIs" dxfId="573" priority="13" operator="greaterThan">
      <formula>$AA$32</formula>
    </cfRule>
    <cfRule type="cellIs" dxfId="572" priority="14" operator="lessThan">
      <formula>$AA$33</formula>
    </cfRule>
  </conditionalFormatting>
  <conditionalFormatting sqref="I30:X31">
    <cfRule type="cellIs" dxfId="571" priority="11" operator="greaterThan">
      <formula>$AA$30</formula>
    </cfRule>
    <cfRule type="cellIs" dxfId="570" priority="12" operator="lessThan">
      <formula>$AA$31</formula>
    </cfRule>
  </conditionalFormatting>
  <conditionalFormatting sqref="I26:X27">
    <cfRule type="cellIs" dxfId="569" priority="9" operator="greaterThan">
      <formula>$AA$26</formula>
    </cfRule>
    <cfRule type="cellIs" dxfId="568" priority="10" operator="lessThan">
      <formula>$AA$27</formula>
    </cfRule>
  </conditionalFormatting>
  <conditionalFormatting sqref="I28:X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0:X31">
    <cfRule type="cellIs" dxfId="565" priority="5" operator="greaterThan">
      <formula>$AA$30</formula>
    </cfRule>
    <cfRule type="cellIs" dxfId="564" priority="6" operator="lessThan">
      <formula>$AA$31</formula>
    </cfRule>
  </conditionalFormatting>
  <conditionalFormatting sqref="I30:X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30:X31">
    <cfRule type="cellIs" dxfId="561" priority="1" operator="greaterThan">
      <formula>$AA$30</formula>
    </cfRule>
    <cfRule type="cellIs" dxfId="5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4" sqref="O34:P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72" t="s">
        <v>2</v>
      </c>
      <c r="E2" s="42"/>
      <c r="F2" s="559" t="s">
        <v>95</v>
      </c>
      <c r="G2" s="559"/>
      <c r="H2" s="559"/>
      <c r="I2" s="559"/>
      <c r="J2" s="559"/>
      <c r="K2" s="613"/>
      <c r="L2" s="272" t="s">
        <v>4</v>
      </c>
      <c r="M2" s="559">
        <v>7</v>
      </c>
      <c r="N2" s="560"/>
      <c r="O2" s="272" t="s">
        <v>6</v>
      </c>
      <c r="P2" s="563" t="s">
        <v>83</v>
      </c>
      <c r="Q2" s="564"/>
      <c r="R2" s="564"/>
      <c r="S2" s="564"/>
      <c r="T2" s="564"/>
      <c r="U2" s="564"/>
      <c r="V2" s="565"/>
      <c r="W2" s="272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73" t="s">
        <v>3</v>
      </c>
      <c r="E3" s="43"/>
      <c r="F3" s="614"/>
      <c r="G3" s="614"/>
      <c r="H3" s="614"/>
      <c r="I3" s="614"/>
      <c r="J3" s="614"/>
      <c r="K3" s="615"/>
      <c r="L3" s="273" t="s">
        <v>5</v>
      </c>
      <c r="M3" s="561"/>
      <c r="N3" s="562"/>
      <c r="O3" s="273" t="s">
        <v>7</v>
      </c>
      <c r="P3" s="566"/>
      <c r="Q3" s="566"/>
      <c r="R3" s="566"/>
      <c r="S3" s="566"/>
      <c r="T3" s="566"/>
      <c r="U3" s="566"/>
      <c r="V3" s="567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72" t="s">
        <v>9</v>
      </c>
      <c r="P4" s="6"/>
      <c r="Q4" s="568" t="s">
        <v>121</v>
      </c>
      <c r="R4" s="569"/>
      <c r="S4" s="569"/>
      <c r="T4" s="570"/>
      <c r="U4" s="272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7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7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2.0840000000000001</v>
      </c>
      <c r="L26" s="502"/>
      <c r="M26" s="502">
        <v>2.0830000000000002</v>
      </c>
      <c r="N26" s="502"/>
      <c r="O26" s="502">
        <v>2.0830000000000002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10.95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66" t="s">
        <v>90</v>
      </c>
      <c r="E34" s="267"/>
      <c r="F34" s="267"/>
      <c r="G34" s="267"/>
      <c r="H34" s="26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69" t="s">
        <v>91</v>
      </c>
      <c r="E35" s="270"/>
      <c r="F35" s="270"/>
      <c r="G35" s="270"/>
      <c r="H35" s="27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69" t="s">
        <v>69</v>
      </c>
      <c r="E37" s="270"/>
      <c r="F37" s="270"/>
      <c r="G37" s="270"/>
      <c r="H37" s="27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66" t="s">
        <v>71</v>
      </c>
      <c r="E38" s="267"/>
      <c r="F38" s="267"/>
      <c r="G38" s="267"/>
      <c r="H38" s="26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69" t="s">
        <v>72</v>
      </c>
      <c r="E39" s="270"/>
      <c r="F39" s="270"/>
      <c r="G39" s="270"/>
      <c r="H39" s="27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6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6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66" t="s">
        <v>75</v>
      </c>
      <c r="E42" s="263"/>
      <c r="F42" s="26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69" t="s">
        <v>76</v>
      </c>
      <c r="E43" s="265"/>
      <c r="F43" s="26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66" t="s">
        <v>77</v>
      </c>
      <c r="E44" s="263"/>
      <c r="F44" s="26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69" t="s">
        <v>78</v>
      </c>
      <c r="E45" s="265"/>
      <c r="F45" s="26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66" t="s">
        <v>79</v>
      </c>
      <c r="E46" s="267"/>
      <c r="F46" s="267"/>
      <c r="G46" s="267"/>
      <c r="H46" s="26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69" t="s">
        <v>80</v>
      </c>
      <c r="E47" s="270"/>
      <c r="F47" s="270"/>
      <c r="G47" s="270"/>
      <c r="H47" s="27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66" t="s">
        <v>81</v>
      </c>
      <c r="E48" s="267"/>
      <c r="F48" s="267"/>
      <c r="G48" s="267"/>
      <c r="H48" s="26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69" t="s">
        <v>82</v>
      </c>
      <c r="E49" s="270"/>
      <c r="F49" s="270"/>
      <c r="G49" s="270"/>
      <c r="H49" s="27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9" priority="15" operator="greaterThan">
      <formula>$AA$28</formula>
    </cfRule>
    <cfRule type="cellIs" dxfId="558" priority="16" operator="lessThan">
      <formula>$AA$29</formula>
    </cfRule>
  </conditionalFormatting>
  <conditionalFormatting sqref="I32:X33">
    <cfRule type="cellIs" dxfId="557" priority="13" operator="greaterThan">
      <formula>$AA$32</formula>
    </cfRule>
    <cfRule type="cellIs" dxfId="556" priority="14" operator="lessThan">
      <formula>$AA$33</formula>
    </cfRule>
  </conditionalFormatting>
  <conditionalFormatting sqref="I30:X31">
    <cfRule type="cellIs" dxfId="555" priority="11" operator="greaterThan">
      <formula>$AA$30</formula>
    </cfRule>
    <cfRule type="cellIs" dxfId="554" priority="12" operator="lessThan">
      <formula>$AA$31</formula>
    </cfRule>
  </conditionalFormatting>
  <conditionalFormatting sqref="I26:X27">
    <cfRule type="cellIs" dxfId="553" priority="9" operator="greaterThan">
      <formula>$AA$26</formula>
    </cfRule>
    <cfRule type="cellIs" dxfId="552" priority="10" operator="lessThan">
      <formula>$AA$27</formula>
    </cfRule>
  </conditionalFormatting>
  <conditionalFormatting sqref="I28:P29">
    <cfRule type="cellIs" dxfId="551" priority="7" operator="greaterThan">
      <formula>$AA$28</formula>
    </cfRule>
    <cfRule type="cellIs" dxfId="550" priority="8" operator="lessThan">
      <formula>$AA$29</formula>
    </cfRule>
  </conditionalFormatting>
  <conditionalFormatting sqref="I30:P31">
    <cfRule type="cellIs" dxfId="549" priority="5" operator="greaterThan">
      <formula>$AA$30</formula>
    </cfRule>
    <cfRule type="cellIs" dxfId="548" priority="6" operator="lessThan">
      <formula>$AA$31</formula>
    </cfRule>
  </conditionalFormatting>
  <conditionalFormatting sqref="I30:P31">
    <cfRule type="cellIs" dxfId="547" priority="3" operator="greaterThan">
      <formula>$AA$30</formula>
    </cfRule>
    <cfRule type="cellIs" dxfId="546" priority="4" operator="lessThan">
      <formula>$AA$31</formula>
    </cfRule>
  </conditionalFormatting>
  <conditionalFormatting sqref="I30:P31">
    <cfRule type="cellIs" dxfId="545" priority="1" operator="greaterThan">
      <formula>$AA$30</formula>
    </cfRule>
    <cfRule type="cellIs" dxfId="5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72" t="s">
        <v>2</v>
      </c>
      <c r="E2" s="42"/>
      <c r="F2" s="559" t="s">
        <v>95</v>
      </c>
      <c r="G2" s="559"/>
      <c r="H2" s="559"/>
      <c r="I2" s="559"/>
      <c r="J2" s="559"/>
      <c r="K2" s="613"/>
      <c r="L2" s="272" t="s">
        <v>4</v>
      </c>
      <c r="M2" s="559">
        <v>7</v>
      </c>
      <c r="N2" s="560"/>
      <c r="O2" s="272" t="s">
        <v>6</v>
      </c>
      <c r="P2" s="563" t="s">
        <v>83</v>
      </c>
      <c r="Q2" s="564"/>
      <c r="R2" s="564"/>
      <c r="S2" s="564"/>
      <c r="T2" s="564"/>
      <c r="U2" s="564"/>
      <c r="V2" s="565"/>
      <c r="W2" s="272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73" t="s">
        <v>3</v>
      </c>
      <c r="E3" s="43"/>
      <c r="F3" s="614"/>
      <c r="G3" s="614"/>
      <c r="H3" s="614"/>
      <c r="I3" s="614"/>
      <c r="J3" s="614"/>
      <c r="K3" s="615"/>
      <c r="L3" s="273" t="s">
        <v>5</v>
      </c>
      <c r="M3" s="561"/>
      <c r="N3" s="562"/>
      <c r="O3" s="273" t="s">
        <v>7</v>
      </c>
      <c r="P3" s="566"/>
      <c r="Q3" s="566"/>
      <c r="R3" s="566"/>
      <c r="S3" s="566"/>
      <c r="T3" s="566"/>
      <c r="U3" s="566"/>
      <c r="V3" s="567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72" t="s">
        <v>9</v>
      </c>
      <c r="P4" s="6"/>
      <c r="Q4" s="568" t="s">
        <v>122</v>
      </c>
      <c r="R4" s="569"/>
      <c r="S4" s="569"/>
      <c r="T4" s="570"/>
      <c r="U4" s="272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7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7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</v>
      </c>
      <c r="L26" s="502"/>
      <c r="M26" s="502">
        <v>2.0840000000000001</v>
      </c>
      <c r="N26" s="502"/>
      <c r="O26" s="502">
        <v>2.1</v>
      </c>
      <c r="P26" s="502"/>
      <c r="Q26" s="502">
        <v>2.0979999999999999</v>
      </c>
      <c r="R26" s="502"/>
      <c r="S26" s="502">
        <v>2.081</v>
      </c>
      <c r="T26" s="502"/>
      <c r="U26" s="502">
        <v>2.0819999999999999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10.96</v>
      </c>
      <c r="T32" s="542"/>
      <c r="U32" s="542">
        <v>10.97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66" t="s">
        <v>90</v>
      </c>
      <c r="E34" s="267"/>
      <c r="F34" s="267"/>
      <c r="G34" s="267"/>
      <c r="H34" s="26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69" t="s">
        <v>91</v>
      </c>
      <c r="E35" s="270"/>
      <c r="F35" s="270"/>
      <c r="G35" s="270"/>
      <c r="H35" s="27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69" t="s">
        <v>69</v>
      </c>
      <c r="E37" s="270"/>
      <c r="F37" s="270"/>
      <c r="G37" s="270"/>
      <c r="H37" s="27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66" t="s">
        <v>71</v>
      </c>
      <c r="E38" s="267"/>
      <c r="F38" s="267"/>
      <c r="G38" s="267"/>
      <c r="H38" s="26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69" t="s">
        <v>72</v>
      </c>
      <c r="E39" s="270"/>
      <c r="F39" s="270"/>
      <c r="G39" s="270"/>
      <c r="H39" s="27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6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6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66" t="s">
        <v>75</v>
      </c>
      <c r="E42" s="263"/>
      <c r="F42" s="26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69" t="s">
        <v>76</v>
      </c>
      <c r="E43" s="265"/>
      <c r="F43" s="26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66" t="s">
        <v>77</v>
      </c>
      <c r="E44" s="263"/>
      <c r="F44" s="26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69" t="s">
        <v>78</v>
      </c>
      <c r="E45" s="265"/>
      <c r="F45" s="26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66" t="s">
        <v>79</v>
      </c>
      <c r="E46" s="267"/>
      <c r="F46" s="267"/>
      <c r="G46" s="267"/>
      <c r="H46" s="26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69" t="s">
        <v>80</v>
      </c>
      <c r="E47" s="270"/>
      <c r="F47" s="270"/>
      <c r="G47" s="270"/>
      <c r="H47" s="27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66" t="s">
        <v>81</v>
      </c>
      <c r="E48" s="267"/>
      <c r="F48" s="267"/>
      <c r="G48" s="267"/>
      <c r="H48" s="26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69" t="s">
        <v>82</v>
      </c>
      <c r="E49" s="270"/>
      <c r="F49" s="270"/>
      <c r="G49" s="270"/>
      <c r="H49" s="27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43" priority="15" operator="greaterThan">
      <formula>$AA$28</formula>
    </cfRule>
    <cfRule type="cellIs" dxfId="542" priority="16" operator="lessThan">
      <formula>$AA$29</formula>
    </cfRule>
  </conditionalFormatting>
  <conditionalFormatting sqref="I32:X33">
    <cfRule type="cellIs" dxfId="541" priority="13" operator="greaterThan">
      <formula>$AA$32</formula>
    </cfRule>
    <cfRule type="cellIs" dxfId="540" priority="14" operator="lessThan">
      <formula>$AA$33</formula>
    </cfRule>
  </conditionalFormatting>
  <conditionalFormatting sqref="I30:X31">
    <cfRule type="cellIs" dxfId="539" priority="11" operator="greaterThan">
      <formula>$AA$30</formula>
    </cfRule>
    <cfRule type="cellIs" dxfId="538" priority="12" operator="lessThan">
      <formula>$AA$31</formula>
    </cfRule>
  </conditionalFormatting>
  <conditionalFormatting sqref="I26:X27">
    <cfRule type="cellIs" dxfId="537" priority="9" operator="greaterThan">
      <formula>$AA$26</formula>
    </cfRule>
    <cfRule type="cellIs" dxfId="536" priority="10" operator="lessThan">
      <formula>$AA$27</formula>
    </cfRule>
  </conditionalFormatting>
  <conditionalFormatting sqref="I28:X29">
    <cfRule type="cellIs" dxfId="535" priority="7" operator="greaterThan">
      <formula>$AA$28</formula>
    </cfRule>
    <cfRule type="cellIs" dxfId="534" priority="8" operator="lessThan">
      <formula>$AA$29</formula>
    </cfRule>
  </conditionalFormatting>
  <conditionalFormatting sqref="I30:X31">
    <cfRule type="cellIs" dxfId="533" priority="5" operator="greaterThan">
      <formula>$AA$30</formula>
    </cfRule>
    <cfRule type="cellIs" dxfId="532" priority="6" operator="lessThan">
      <formula>$AA$31</formula>
    </cfRule>
  </conditionalFormatting>
  <conditionalFormatting sqref="I30:X31">
    <cfRule type="cellIs" dxfId="531" priority="3" operator="greaterThan">
      <formula>$AA$30</formula>
    </cfRule>
    <cfRule type="cellIs" dxfId="530" priority="4" operator="lessThan">
      <formula>$AA$31</formula>
    </cfRule>
  </conditionalFormatting>
  <conditionalFormatting sqref="I30:X31">
    <cfRule type="cellIs" dxfId="529" priority="1" operator="greaterThan">
      <formula>$AA$30</formula>
    </cfRule>
    <cfRule type="cellIs" dxfId="5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8" sqref="U38:V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72" t="s">
        <v>2</v>
      </c>
      <c r="E2" s="42"/>
      <c r="F2" s="559" t="s">
        <v>95</v>
      </c>
      <c r="G2" s="559"/>
      <c r="H2" s="559"/>
      <c r="I2" s="559"/>
      <c r="J2" s="559"/>
      <c r="K2" s="613"/>
      <c r="L2" s="272" t="s">
        <v>4</v>
      </c>
      <c r="M2" s="559">
        <v>7</v>
      </c>
      <c r="N2" s="560"/>
      <c r="O2" s="272" t="s">
        <v>6</v>
      </c>
      <c r="P2" s="563" t="s">
        <v>83</v>
      </c>
      <c r="Q2" s="564"/>
      <c r="R2" s="564"/>
      <c r="S2" s="564"/>
      <c r="T2" s="564"/>
      <c r="U2" s="564"/>
      <c r="V2" s="565"/>
      <c r="W2" s="272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73" t="s">
        <v>3</v>
      </c>
      <c r="E3" s="43"/>
      <c r="F3" s="614"/>
      <c r="G3" s="614"/>
      <c r="H3" s="614"/>
      <c r="I3" s="614"/>
      <c r="J3" s="614"/>
      <c r="K3" s="615"/>
      <c r="L3" s="273" t="s">
        <v>5</v>
      </c>
      <c r="M3" s="561"/>
      <c r="N3" s="562"/>
      <c r="O3" s="273" t="s">
        <v>7</v>
      </c>
      <c r="P3" s="566"/>
      <c r="Q3" s="566"/>
      <c r="R3" s="566"/>
      <c r="S3" s="566"/>
      <c r="T3" s="566"/>
      <c r="U3" s="566"/>
      <c r="V3" s="567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72" t="s">
        <v>9</v>
      </c>
      <c r="P4" s="6"/>
      <c r="Q4" s="568" t="s">
        <v>122</v>
      </c>
      <c r="R4" s="569"/>
      <c r="S4" s="569"/>
      <c r="T4" s="570"/>
      <c r="U4" s="272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7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7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2.0840000000000001</v>
      </c>
      <c r="L26" s="502"/>
      <c r="M26" s="502">
        <v>2.0840000000000001</v>
      </c>
      <c r="N26" s="502"/>
      <c r="O26" s="502">
        <v>2.0819999999999999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10.95</v>
      </c>
      <c r="J32" s="542"/>
      <c r="K32" s="542">
        <v>10.97</v>
      </c>
      <c r="L32" s="542"/>
      <c r="M32" s="542">
        <v>10.98</v>
      </c>
      <c r="N32" s="542"/>
      <c r="O32" s="542">
        <v>10.98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66" t="s">
        <v>90</v>
      </c>
      <c r="E34" s="267"/>
      <c r="F34" s="267"/>
      <c r="G34" s="267"/>
      <c r="H34" s="268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69" t="s">
        <v>91</v>
      </c>
      <c r="E35" s="270"/>
      <c r="F35" s="270"/>
      <c r="G35" s="270"/>
      <c r="H35" s="271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69" t="s">
        <v>69</v>
      </c>
      <c r="E37" s="270"/>
      <c r="F37" s="270"/>
      <c r="G37" s="270"/>
      <c r="H37" s="271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66" t="s">
        <v>71</v>
      </c>
      <c r="E38" s="267"/>
      <c r="F38" s="267"/>
      <c r="G38" s="267"/>
      <c r="H38" s="268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69" t="s">
        <v>72</v>
      </c>
      <c r="E39" s="270"/>
      <c r="F39" s="270"/>
      <c r="G39" s="270"/>
      <c r="H39" s="271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66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69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66" t="s">
        <v>75</v>
      </c>
      <c r="E42" s="263"/>
      <c r="F42" s="26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69" t="s">
        <v>76</v>
      </c>
      <c r="E43" s="265"/>
      <c r="F43" s="26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66" t="s">
        <v>77</v>
      </c>
      <c r="E44" s="263"/>
      <c r="F44" s="26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69" t="s">
        <v>78</v>
      </c>
      <c r="E45" s="265"/>
      <c r="F45" s="26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66" t="s">
        <v>79</v>
      </c>
      <c r="E46" s="267"/>
      <c r="F46" s="267"/>
      <c r="G46" s="267"/>
      <c r="H46" s="268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69" t="s">
        <v>80</v>
      </c>
      <c r="E47" s="270"/>
      <c r="F47" s="270"/>
      <c r="G47" s="270"/>
      <c r="H47" s="271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66" t="s">
        <v>81</v>
      </c>
      <c r="E48" s="267"/>
      <c r="F48" s="267"/>
      <c r="G48" s="267"/>
      <c r="H48" s="268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69" t="s">
        <v>82</v>
      </c>
      <c r="E49" s="270"/>
      <c r="F49" s="270"/>
      <c r="G49" s="270"/>
      <c r="H49" s="271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27" priority="15" operator="greaterThan">
      <formula>$AA$28</formula>
    </cfRule>
    <cfRule type="cellIs" dxfId="526" priority="16" operator="lessThan">
      <formula>$AA$29</formula>
    </cfRule>
  </conditionalFormatting>
  <conditionalFormatting sqref="I32:X33">
    <cfRule type="cellIs" dxfId="525" priority="13" operator="greaterThan">
      <formula>$AA$32</formula>
    </cfRule>
    <cfRule type="cellIs" dxfId="524" priority="14" operator="lessThan">
      <formula>$AA$33</formula>
    </cfRule>
  </conditionalFormatting>
  <conditionalFormatting sqref="I30:X31">
    <cfRule type="cellIs" dxfId="523" priority="11" operator="greaterThan">
      <formula>$AA$30</formula>
    </cfRule>
    <cfRule type="cellIs" dxfId="522" priority="12" operator="lessThan">
      <formula>$AA$31</formula>
    </cfRule>
  </conditionalFormatting>
  <conditionalFormatting sqref="I26:X27">
    <cfRule type="cellIs" dxfId="521" priority="9" operator="greaterThan">
      <formula>$AA$26</formula>
    </cfRule>
    <cfRule type="cellIs" dxfId="520" priority="10" operator="lessThan">
      <formula>$AA$27</formula>
    </cfRule>
  </conditionalFormatting>
  <conditionalFormatting sqref="I28:P29">
    <cfRule type="cellIs" dxfId="519" priority="7" operator="greaterThan">
      <formula>$AA$28</formula>
    </cfRule>
    <cfRule type="cellIs" dxfId="518" priority="8" operator="lessThan">
      <formula>$AA$29</formula>
    </cfRule>
  </conditionalFormatting>
  <conditionalFormatting sqref="I30:P31">
    <cfRule type="cellIs" dxfId="517" priority="5" operator="greaterThan">
      <formula>$AA$30</formula>
    </cfRule>
    <cfRule type="cellIs" dxfId="516" priority="6" operator="lessThan">
      <formula>$AA$31</formula>
    </cfRule>
  </conditionalFormatting>
  <conditionalFormatting sqref="I30:P31">
    <cfRule type="cellIs" dxfId="515" priority="3" operator="greaterThan">
      <formula>$AA$30</formula>
    </cfRule>
    <cfRule type="cellIs" dxfId="514" priority="4" operator="lessThan">
      <formula>$AA$31</formula>
    </cfRule>
  </conditionalFormatting>
  <conditionalFormatting sqref="I30:P31">
    <cfRule type="cellIs" dxfId="513" priority="1" operator="greaterThan">
      <formula>$AA$30</formula>
    </cfRule>
    <cfRule type="cellIs" dxfId="5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83" t="s">
        <v>2</v>
      </c>
      <c r="E2" s="42"/>
      <c r="F2" s="559" t="s">
        <v>95</v>
      </c>
      <c r="G2" s="559"/>
      <c r="H2" s="559"/>
      <c r="I2" s="559"/>
      <c r="J2" s="559"/>
      <c r="K2" s="613"/>
      <c r="L2" s="283" t="s">
        <v>4</v>
      </c>
      <c r="M2" s="559">
        <v>7</v>
      </c>
      <c r="N2" s="560"/>
      <c r="O2" s="283" t="s">
        <v>6</v>
      </c>
      <c r="P2" s="563" t="s">
        <v>83</v>
      </c>
      <c r="Q2" s="564"/>
      <c r="R2" s="564"/>
      <c r="S2" s="564"/>
      <c r="T2" s="564"/>
      <c r="U2" s="564"/>
      <c r="V2" s="565"/>
      <c r="W2" s="283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84" t="s">
        <v>3</v>
      </c>
      <c r="E3" s="43"/>
      <c r="F3" s="614"/>
      <c r="G3" s="614"/>
      <c r="H3" s="614"/>
      <c r="I3" s="614"/>
      <c r="J3" s="614"/>
      <c r="K3" s="615"/>
      <c r="L3" s="284" t="s">
        <v>5</v>
      </c>
      <c r="M3" s="561"/>
      <c r="N3" s="562"/>
      <c r="O3" s="284" t="s">
        <v>7</v>
      </c>
      <c r="P3" s="566"/>
      <c r="Q3" s="566"/>
      <c r="R3" s="566"/>
      <c r="S3" s="566"/>
      <c r="T3" s="566"/>
      <c r="U3" s="566"/>
      <c r="V3" s="567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83" t="s">
        <v>9</v>
      </c>
      <c r="P4" s="6"/>
      <c r="Q4" s="568" t="s">
        <v>123</v>
      </c>
      <c r="R4" s="569"/>
      <c r="S4" s="569"/>
      <c r="T4" s="570"/>
      <c r="U4" s="283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8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28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</v>
      </c>
      <c r="L26" s="502"/>
      <c r="M26" s="502">
        <v>2.0840000000000001</v>
      </c>
      <c r="N26" s="502"/>
      <c r="O26" s="502">
        <v>2.0990000000000002</v>
      </c>
      <c r="P26" s="502"/>
      <c r="Q26" s="502">
        <v>2.0990000000000002</v>
      </c>
      <c r="R26" s="502"/>
      <c r="S26" s="502">
        <v>2.0819999999999999</v>
      </c>
      <c r="T26" s="502"/>
      <c r="U26" s="502">
        <v>2.0819999999999999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10.95</v>
      </c>
      <c r="J32" s="542"/>
      <c r="K32" s="542">
        <v>10.97</v>
      </c>
      <c r="L32" s="542"/>
      <c r="M32" s="542">
        <v>10.997</v>
      </c>
      <c r="N32" s="542"/>
      <c r="O32" s="542">
        <v>10.99</v>
      </c>
      <c r="P32" s="542"/>
      <c r="Q32" s="542">
        <v>10.97</v>
      </c>
      <c r="R32" s="542"/>
      <c r="S32" s="542">
        <v>10.97</v>
      </c>
      <c r="T32" s="542"/>
      <c r="U32" s="542">
        <v>10.95</v>
      </c>
      <c r="V32" s="542"/>
      <c r="W32" s="542">
        <v>10.98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75" t="s">
        <v>90</v>
      </c>
      <c r="E34" s="276"/>
      <c r="F34" s="276"/>
      <c r="G34" s="276"/>
      <c r="H34" s="277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78" t="s">
        <v>91</v>
      </c>
      <c r="E35" s="279"/>
      <c r="F35" s="279"/>
      <c r="G35" s="279"/>
      <c r="H35" s="2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78" t="s">
        <v>69</v>
      </c>
      <c r="E37" s="279"/>
      <c r="F37" s="279"/>
      <c r="G37" s="279"/>
      <c r="H37" s="2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75" t="s">
        <v>71</v>
      </c>
      <c r="E38" s="276"/>
      <c r="F38" s="276"/>
      <c r="G38" s="276"/>
      <c r="H38" s="2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78" t="s">
        <v>72</v>
      </c>
      <c r="E39" s="279"/>
      <c r="F39" s="279"/>
      <c r="G39" s="279"/>
      <c r="H39" s="2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75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78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75" t="s">
        <v>75</v>
      </c>
      <c r="E42" s="282"/>
      <c r="F42" s="28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78" t="s">
        <v>76</v>
      </c>
      <c r="E43" s="287"/>
      <c r="F43" s="28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75" t="s">
        <v>77</v>
      </c>
      <c r="E44" s="282"/>
      <c r="F44" s="28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78" t="s">
        <v>78</v>
      </c>
      <c r="E45" s="287"/>
      <c r="F45" s="28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75" t="s">
        <v>79</v>
      </c>
      <c r="E46" s="276"/>
      <c r="F46" s="276"/>
      <c r="G46" s="276"/>
      <c r="H46" s="2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78" t="s">
        <v>80</v>
      </c>
      <c r="E47" s="279"/>
      <c r="F47" s="279"/>
      <c r="G47" s="279"/>
      <c r="H47" s="2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75" t="s">
        <v>81</v>
      </c>
      <c r="E48" s="276"/>
      <c r="F48" s="276"/>
      <c r="G48" s="276"/>
      <c r="H48" s="2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78" t="s">
        <v>82</v>
      </c>
      <c r="E49" s="279"/>
      <c r="F49" s="279"/>
      <c r="G49" s="279"/>
      <c r="H49" s="2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1" priority="15" operator="greaterThan">
      <formula>$AA$28</formula>
    </cfRule>
    <cfRule type="cellIs" dxfId="510" priority="16" operator="lessThan">
      <formula>$AA$29</formula>
    </cfRule>
  </conditionalFormatting>
  <conditionalFormatting sqref="I32:X33">
    <cfRule type="cellIs" dxfId="509" priority="13" operator="greaterThan">
      <formula>$AA$32</formula>
    </cfRule>
    <cfRule type="cellIs" dxfId="508" priority="14" operator="lessThan">
      <formula>$AA$33</formula>
    </cfRule>
  </conditionalFormatting>
  <conditionalFormatting sqref="I30:X31">
    <cfRule type="cellIs" dxfId="507" priority="11" operator="greaterThan">
      <formula>$AA$30</formula>
    </cfRule>
    <cfRule type="cellIs" dxfId="506" priority="12" operator="lessThan">
      <formula>$AA$31</formula>
    </cfRule>
  </conditionalFormatting>
  <conditionalFormatting sqref="I26:X27">
    <cfRule type="cellIs" dxfId="505" priority="9" operator="greaterThan">
      <formula>$AA$26</formula>
    </cfRule>
    <cfRule type="cellIs" dxfId="504" priority="10" operator="lessThan">
      <formula>$AA$27</formula>
    </cfRule>
  </conditionalFormatting>
  <conditionalFormatting sqref="I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I30:X31">
    <cfRule type="cellIs" dxfId="501" priority="5" operator="greaterThan">
      <formula>$AA$30</formula>
    </cfRule>
    <cfRule type="cellIs" dxfId="500" priority="6" operator="lessThan">
      <formula>$AA$31</formula>
    </cfRule>
  </conditionalFormatting>
  <conditionalFormatting sqref="I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I30:X31">
    <cfRule type="cellIs" dxfId="497" priority="1" operator="greaterThan">
      <formula>$AA$30</formula>
    </cfRule>
    <cfRule type="cellIs" dxfId="4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83" t="s">
        <v>2</v>
      </c>
      <c r="E2" s="42"/>
      <c r="F2" s="559" t="s">
        <v>95</v>
      </c>
      <c r="G2" s="559"/>
      <c r="H2" s="559"/>
      <c r="I2" s="559"/>
      <c r="J2" s="559"/>
      <c r="K2" s="613"/>
      <c r="L2" s="283" t="s">
        <v>4</v>
      </c>
      <c r="M2" s="559">
        <v>7</v>
      </c>
      <c r="N2" s="560"/>
      <c r="O2" s="283" t="s">
        <v>6</v>
      </c>
      <c r="P2" s="563" t="s">
        <v>83</v>
      </c>
      <c r="Q2" s="564"/>
      <c r="R2" s="564"/>
      <c r="S2" s="564"/>
      <c r="T2" s="564"/>
      <c r="U2" s="564"/>
      <c r="V2" s="565"/>
      <c r="W2" s="283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84" t="s">
        <v>3</v>
      </c>
      <c r="E3" s="43"/>
      <c r="F3" s="614"/>
      <c r="G3" s="614"/>
      <c r="H3" s="614"/>
      <c r="I3" s="614"/>
      <c r="J3" s="614"/>
      <c r="K3" s="615"/>
      <c r="L3" s="284" t="s">
        <v>5</v>
      </c>
      <c r="M3" s="561"/>
      <c r="N3" s="562"/>
      <c r="O3" s="284" t="s">
        <v>7</v>
      </c>
      <c r="P3" s="566"/>
      <c r="Q3" s="566"/>
      <c r="R3" s="566"/>
      <c r="S3" s="566"/>
      <c r="T3" s="566"/>
      <c r="U3" s="566"/>
      <c r="V3" s="567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83" t="s">
        <v>9</v>
      </c>
      <c r="P4" s="6"/>
      <c r="Q4" s="568" t="s">
        <v>123</v>
      </c>
      <c r="R4" s="569"/>
      <c r="S4" s="569"/>
      <c r="T4" s="570"/>
      <c r="U4" s="283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84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281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2.0840000000000001</v>
      </c>
      <c r="L26" s="502"/>
      <c r="M26" s="502">
        <v>2.0840000000000001</v>
      </c>
      <c r="N26" s="502"/>
      <c r="O26" s="502">
        <v>2.0830000000000002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10.97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75" t="s">
        <v>90</v>
      </c>
      <c r="E34" s="276"/>
      <c r="F34" s="276"/>
      <c r="G34" s="276"/>
      <c r="H34" s="277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78" t="s">
        <v>91</v>
      </c>
      <c r="E35" s="279"/>
      <c r="F35" s="279"/>
      <c r="G35" s="279"/>
      <c r="H35" s="28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78" t="s">
        <v>69</v>
      </c>
      <c r="E37" s="279"/>
      <c r="F37" s="279"/>
      <c r="G37" s="279"/>
      <c r="H37" s="28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75" t="s">
        <v>71</v>
      </c>
      <c r="E38" s="276"/>
      <c r="F38" s="276"/>
      <c r="G38" s="276"/>
      <c r="H38" s="27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78" t="s">
        <v>72</v>
      </c>
      <c r="E39" s="279"/>
      <c r="F39" s="279"/>
      <c r="G39" s="279"/>
      <c r="H39" s="28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75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78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75" t="s">
        <v>75</v>
      </c>
      <c r="E42" s="282"/>
      <c r="F42" s="28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78" t="s">
        <v>76</v>
      </c>
      <c r="E43" s="287"/>
      <c r="F43" s="28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75" t="s">
        <v>77</v>
      </c>
      <c r="E44" s="282"/>
      <c r="F44" s="28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78" t="s">
        <v>78</v>
      </c>
      <c r="E45" s="287"/>
      <c r="F45" s="28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75" t="s">
        <v>79</v>
      </c>
      <c r="E46" s="276"/>
      <c r="F46" s="276"/>
      <c r="G46" s="276"/>
      <c r="H46" s="27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78" t="s">
        <v>80</v>
      </c>
      <c r="E47" s="279"/>
      <c r="F47" s="279"/>
      <c r="G47" s="279"/>
      <c r="H47" s="28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75" t="s">
        <v>81</v>
      </c>
      <c r="E48" s="276"/>
      <c r="F48" s="276"/>
      <c r="G48" s="276"/>
      <c r="H48" s="27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78" t="s">
        <v>82</v>
      </c>
      <c r="E49" s="279"/>
      <c r="F49" s="279"/>
      <c r="G49" s="279"/>
      <c r="H49" s="28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5" priority="15" operator="greaterThan">
      <formula>$AA$28</formula>
    </cfRule>
    <cfRule type="cellIs" dxfId="494" priority="16" operator="lessThan">
      <formula>$AA$29</formula>
    </cfRule>
  </conditionalFormatting>
  <conditionalFormatting sqref="I32:X33">
    <cfRule type="cellIs" dxfId="493" priority="13" operator="greaterThan">
      <formula>$AA$32</formula>
    </cfRule>
    <cfRule type="cellIs" dxfId="492" priority="14" operator="lessThan">
      <formula>$AA$33</formula>
    </cfRule>
  </conditionalFormatting>
  <conditionalFormatting sqref="I30:X31">
    <cfRule type="cellIs" dxfId="491" priority="11" operator="greaterThan">
      <formula>$AA$30</formula>
    </cfRule>
    <cfRule type="cellIs" dxfId="490" priority="12" operator="lessThan">
      <formula>$AA$31</formula>
    </cfRule>
  </conditionalFormatting>
  <conditionalFormatting sqref="I26:X27">
    <cfRule type="cellIs" dxfId="489" priority="9" operator="greaterThan">
      <formula>$AA$26</formula>
    </cfRule>
    <cfRule type="cellIs" dxfId="488" priority="10" operator="lessThan">
      <formula>$AA$27</formula>
    </cfRule>
  </conditionalFormatting>
  <conditionalFormatting sqref="I28:P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0:P31">
    <cfRule type="cellIs" dxfId="485" priority="5" operator="greaterThan">
      <formula>$AA$30</formula>
    </cfRule>
    <cfRule type="cellIs" dxfId="484" priority="6" operator="lessThan">
      <formula>$AA$31</formula>
    </cfRule>
  </conditionalFormatting>
  <conditionalFormatting sqref="I30:P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30:P31">
    <cfRule type="cellIs" dxfId="481" priority="1" operator="greaterThan">
      <formula>$AA$30</formula>
    </cfRule>
    <cfRule type="cellIs" dxfId="48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2" sqref="I32:J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98" t="s">
        <v>2</v>
      </c>
      <c r="E2" s="42"/>
      <c r="F2" s="559" t="s">
        <v>95</v>
      </c>
      <c r="G2" s="559"/>
      <c r="H2" s="559"/>
      <c r="I2" s="559"/>
      <c r="J2" s="559"/>
      <c r="K2" s="613"/>
      <c r="L2" s="298" t="s">
        <v>4</v>
      </c>
      <c r="M2" s="559">
        <v>7</v>
      </c>
      <c r="N2" s="560"/>
      <c r="O2" s="298" t="s">
        <v>6</v>
      </c>
      <c r="P2" s="563" t="s">
        <v>83</v>
      </c>
      <c r="Q2" s="564"/>
      <c r="R2" s="564"/>
      <c r="S2" s="564"/>
      <c r="T2" s="564"/>
      <c r="U2" s="564"/>
      <c r="V2" s="565"/>
      <c r="W2" s="298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299" t="s">
        <v>3</v>
      </c>
      <c r="E3" s="43"/>
      <c r="F3" s="614"/>
      <c r="G3" s="614"/>
      <c r="H3" s="614"/>
      <c r="I3" s="614"/>
      <c r="J3" s="614"/>
      <c r="K3" s="615"/>
      <c r="L3" s="299" t="s">
        <v>5</v>
      </c>
      <c r="M3" s="561"/>
      <c r="N3" s="562"/>
      <c r="O3" s="299" t="s">
        <v>7</v>
      </c>
      <c r="P3" s="566"/>
      <c r="Q3" s="566"/>
      <c r="R3" s="566"/>
      <c r="S3" s="566"/>
      <c r="T3" s="566"/>
      <c r="U3" s="566"/>
      <c r="V3" s="56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98" t="s">
        <v>9</v>
      </c>
      <c r="P4" s="6"/>
      <c r="Q4" s="568" t="s">
        <v>124</v>
      </c>
      <c r="R4" s="569"/>
      <c r="S4" s="569"/>
      <c r="T4" s="570"/>
      <c r="U4" s="29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9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30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2.0819999999999999</v>
      </c>
      <c r="J26" s="502"/>
      <c r="K26" s="502">
        <v>2.097</v>
      </c>
      <c r="L26" s="502"/>
      <c r="M26" s="502">
        <v>2.0840000000000001</v>
      </c>
      <c r="N26" s="502"/>
      <c r="O26" s="502">
        <v>2.0990000000000002</v>
      </c>
      <c r="P26" s="502"/>
      <c r="Q26" s="502">
        <v>2.097</v>
      </c>
      <c r="R26" s="502"/>
      <c r="S26" s="502">
        <v>2.101</v>
      </c>
      <c r="T26" s="502"/>
      <c r="U26" s="502">
        <v>2.0790000000000002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10.95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92" t="s">
        <v>90</v>
      </c>
      <c r="E34" s="293"/>
      <c r="F34" s="293"/>
      <c r="G34" s="293"/>
      <c r="H34" s="294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95" t="s">
        <v>91</v>
      </c>
      <c r="E35" s="296"/>
      <c r="F35" s="296"/>
      <c r="G35" s="296"/>
      <c r="H35" s="2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95" t="s">
        <v>69</v>
      </c>
      <c r="E37" s="296"/>
      <c r="F37" s="296"/>
      <c r="G37" s="296"/>
      <c r="H37" s="2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92" t="s">
        <v>71</v>
      </c>
      <c r="E38" s="293"/>
      <c r="F38" s="293"/>
      <c r="G38" s="293"/>
      <c r="H38" s="29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95" t="s">
        <v>72</v>
      </c>
      <c r="E39" s="296"/>
      <c r="F39" s="296"/>
      <c r="G39" s="296"/>
      <c r="H39" s="2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92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95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92" t="s">
        <v>75</v>
      </c>
      <c r="E42" s="289"/>
      <c r="F42" s="29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95" t="s">
        <v>76</v>
      </c>
      <c r="E43" s="291"/>
      <c r="F43" s="29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92" t="s">
        <v>77</v>
      </c>
      <c r="E44" s="289"/>
      <c r="F44" s="29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95" t="s">
        <v>78</v>
      </c>
      <c r="E45" s="291"/>
      <c r="F45" s="29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92" t="s">
        <v>79</v>
      </c>
      <c r="E46" s="293"/>
      <c r="F46" s="293"/>
      <c r="G46" s="293"/>
      <c r="H46" s="29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95" t="s">
        <v>80</v>
      </c>
      <c r="E47" s="296"/>
      <c r="F47" s="296"/>
      <c r="G47" s="296"/>
      <c r="H47" s="29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92" t="s">
        <v>81</v>
      </c>
      <c r="E48" s="293"/>
      <c r="F48" s="293"/>
      <c r="G48" s="293"/>
      <c r="H48" s="29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295" t="s">
        <v>82</v>
      </c>
      <c r="E49" s="296"/>
      <c r="F49" s="296"/>
      <c r="G49" s="296"/>
      <c r="H49" s="29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9" priority="15" operator="greaterThan">
      <formula>$AA$28</formula>
    </cfRule>
    <cfRule type="cellIs" dxfId="478" priority="16" operator="lessThan">
      <formula>$AA$29</formula>
    </cfRule>
  </conditionalFormatting>
  <conditionalFormatting sqref="I32:X33">
    <cfRule type="cellIs" dxfId="477" priority="13" operator="greaterThan">
      <formula>$AA$32</formula>
    </cfRule>
    <cfRule type="cellIs" dxfId="476" priority="14" operator="lessThan">
      <formula>$AA$33</formula>
    </cfRule>
  </conditionalFormatting>
  <conditionalFormatting sqref="I30:X31">
    <cfRule type="cellIs" dxfId="475" priority="11" operator="greaterThan">
      <formula>$AA$30</formula>
    </cfRule>
    <cfRule type="cellIs" dxfId="474" priority="12" operator="lessThan">
      <formula>$AA$31</formula>
    </cfRule>
  </conditionalFormatting>
  <conditionalFormatting sqref="I26:X27">
    <cfRule type="cellIs" dxfId="473" priority="9" operator="greaterThan">
      <formula>$AA$26</formula>
    </cfRule>
    <cfRule type="cellIs" dxfId="472" priority="10" operator="lessThan">
      <formula>$AA$27</formula>
    </cfRule>
  </conditionalFormatting>
  <conditionalFormatting sqref="I28:X29">
    <cfRule type="cellIs" dxfId="471" priority="7" operator="greaterThan">
      <formula>$AA$28</formula>
    </cfRule>
    <cfRule type="cellIs" dxfId="470" priority="8" operator="lessThan">
      <formula>$AA$29</formula>
    </cfRule>
  </conditionalFormatting>
  <conditionalFormatting sqref="I30:X31">
    <cfRule type="cellIs" dxfId="469" priority="5" operator="greaterThan">
      <formula>$AA$30</formula>
    </cfRule>
    <cfRule type="cellIs" dxfId="468" priority="6" operator="lessThan">
      <formula>$AA$31</formula>
    </cfRule>
  </conditionalFormatting>
  <conditionalFormatting sqref="I30:X31">
    <cfRule type="cellIs" dxfId="467" priority="3" operator="greaterThan">
      <formula>$AA$30</formula>
    </cfRule>
    <cfRule type="cellIs" dxfId="466" priority="4" operator="lessThan">
      <formula>$AA$31</formula>
    </cfRule>
  </conditionalFormatting>
  <conditionalFormatting sqref="I30:X31">
    <cfRule type="cellIs" dxfId="465" priority="1" operator="greaterThan">
      <formula>$AA$30</formula>
    </cfRule>
    <cfRule type="cellIs" dxfId="46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O34" sqref="O34:P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298" t="s">
        <v>2</v>
      </c>
      <c r="E2" s="42"/>
      <c r="F2" s="559" t="s">
        <v>95</v>
      </c>
      <c r="G2" s="559"/>
      <c r="H2" s="559"/>
      <c r="I2" s="559"/>
      <c r="J2" s="559"/>
      <c r="K2" s="613"/>
      <c r="L2" s="298" t="s">
        <v>4</v>
      </c>
      <c r="M2" s="559">
        <v>7</v>
      </c>
      <c r="N2" s="560"/>
      <c r="O2" s="298" t="s">
        <v>6</v>
      </c>
      <c r="P2" s="563" t="s">
        <v>83</v>
      </c>
      <c r="Q2" s="564"/>
      <c r="R2" s="564"/>
      <c r="S2" s="564"/>
      <c r="T2" s="564"/>
      <c r="U2" s="564"/>
      <c r="V2" s="565"/>
      <c r="W2" s="298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299" t="s">
        <v>3</v>
      </c>
      <c r="E3" s="43"/>
      <c r="F3" s="614"/>
      <c r="G3" s="614"/>
      <c r="H3" s="614"/>
      <c r="I3" s="614"/>
      <c r="J3" s="614"/>
      <c r="K3" s="615"/>
      <c r="L3" s="299" t="s">
        <v>5</v>
      </c>
      <c r="M3" s="561"/>
      <c r="N3" s="562"/>
      <c r="O3" s="299" t="s">
        <v>7</v>
      </c>
      <c r="P3" s="566"/>
      <c r="Q3" s="566"/>
      <c r="R3" s="566"/>
      <c r="S3" s="566"/>
      <c r="T3" s="566"/>
      <c r="U3" s="566"/>
      <c r="V3" s="56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98" t="s">
        <v>9</v>
      </c>
      <c r="P4" s="6"/>
      <c r="Q4" s="568" t="s">
        <v>124</v>
      </c>
      <c r="R4" s="569"/>
      <c r="S4" s="569"/>
      <c r="T4" s="570"/>
      <c r="U4" s="29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29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30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2.0819999999999999</v>
      </c>
      <c r="J26" s="502"/>
      <c r="K26" s="502">
        <v>2.0950000000000002</v>
      </c>
      <c r="L26" s="502"/>
      <c r="M26" s="502">
        <v>2.0830000000000002</v>
      </c>
      <c r="N26" s="502"/>
      <c r="O26" s="502">
        <v>2.0830000000000002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292" t="s">
        <v>90</v>
      </c>
      <c r="E34" s="293"/>
      <c r="F34" s="293"/>
      <c r="G34" s="293"/>
      <c r="H34" s="294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295" t="s">
        <v>91</v>
      </c>
      <c r="E35" s="296"/>
      <c r="F35" s="296"/>
      <c r="G35" s="296"/>
      <c r="H35" s="2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295" t="s">
        <v>69</v>
      </c>
      <c r="E37" s="296"/>
      <c r="F37" s="296"/>
      <c r="G37" s="296"/>
      <c r="H37" s="2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292" t="s">
        <v>71</v>
      </c>
      <c r="E38" s="293"/>
      <c r="F38" s="293"/>
      <c r="G38" s="293"/>
      <c r="H38" s="29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295" t="s">
        <v>72</v>
      </c>
      <c r="E39" s="296"/>
      <c r="F39" s="296"/>
      <c r="G39" s="296"/>
      <c r="H39" s="2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292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295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292" t="s">
        <v>75</v>
      </c>
      <c r="E42" s="289"/>
      <c r="F42" s="29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295" t="s">
        <v>76</v>
      </c>
      <c r="E43" s="291"/>
      <c r="F43" s="29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292" t="s">
        <v>77</v>
      </c>
      <c r="E44" s="289"/>
      <c r="F44" s="29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295" t="s">
        <v>78</v>
      </c>
      <c r="E45" s="291"/>
      <c r="F45" s="29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292" t="s">
        <v>79</v>
      </c>
      <c r="E46" s="293"/>
      <c r="F46" s="293"/>
      <c r="G46" s="293"/>
      <c r="H46" s="29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295" t="s">
        <v>80</v>
      </c>
      <c r="E47" s="296"/>
      <c r="F47" s="296"/>
      <c r="G47" s="296"/>
      <c r="H47" s="29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292" t="s">
        <v>81</v>
      </c>
      <c r="E48" s="293"/>
      <c r="F48" s="293"/>
      <c r="G48" s="293"/>
      <c r="H48" s="29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295" t="s">
        <v>82</v>
      </c>
      <c r="E49" s="296"/>
      <c r="F49" s="296"/>
      <c r="G49" s="296"/>
      <c r="H49" s="29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63" priority="15" operator="greaterThan">
      <formula>$AA$28</formula>
    </cfRule>
    <cfRule type="cellIs" dxfId="462" priority="16" operator="lessThan">
      <formula>$AA$29</formula>
    </cfRule>
  </conditionalFormatting>
  <conditionalFormatting sqref="I32:X33">
    <cfRule type="cellIs" dxfId="461" priority="13" operator="greaterThan">
      <formula>$AA$32</formula>
    </cfRule>
    <cfRule type="cellIs" dxfId="460" priority="14" operator="lessThan">
      <formula>$AA$33</formula>
    </cfRule>
  </conditionalFormatting>
  <conditionalFormatting sqref="I30:X31">
    <cfRule type="cellIs" dxfId="459" priority="11" operator="greaterThan">
      <formula>$AA$30</formula>
    </cfRule>
    <cfRule type="cellIs" dxfId="458" priority="12" operator="lessThan">
      <formula>$AA$31</formula>
    </cfRule>
  </conditionalFormatting>
  <conditionalFormatting sqref="I26:X27">
    <cfRule type="cellIs" dxfId="457" priority="9" operator="greaterThan">
      <formula>$AA$26</formula>
    </cfRule>
    <cfRule type="cellIs" dxfId="456" priority="10" operator="lessThan">
      <formula>$AA$27</formula>
    </cfRule>
  </conditionalFormatting>
  <conditionalFormatting sqref="I28:P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0:P31">
    <cfRule type="cellIs" dxfId="453" priority="5" operator="greaterThan">
      <formula>$AA$30</formula>
    </cfRule>
    <cfRule type="cellIs" dxfId="452" priority="6" operator="lessThan">
      <formula>$AA$31</formula>
    </cfRule>
  </conditionalFormatting>
  <conditionalFormatting sqref="I30:P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30:P31">
    <cfRule type="cellIs" dxfId="449" priority="1" operator="greaterThan">
      <formula>$AA$30</formula>
    </cfRule>
    <cfRule type="cellIs" dxfId="4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09" t="s">
        <v>2</v>
      </c>
      <c r="E2" s="42"/>
      <c r="F2" s="559" t="s">
        <v>95</v>
      </c>
      <c r="G2" s="559"/>
      <c r="H2" s="559"/>
      <c r="I2" s="559"/>
      <c r="J2" s="559"/>
      <c r="K2" s="613"/>
      <c r="L2" s="309" t="s">
        <v>4</v>
      </c>
      <c r="M2" s="559">
        <v>7</v>
      </c>
      <c r="N2" s="560"/>
      <c r="O2" s="309" t="s">
        <v>6</v>
      </c>
      <c r="P2" s="563" t="s">
        <v>83</v>
      </c>
      <c r="Q2" s="564"/>
      <c r="R2" s="564"/>
      <c r="S2" s="564"/>
      <c r="T2" s="564"/>
      <c r="U2" s="564"/>
      <c r="V2" s="565"/>
      <c r="W2" s="309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310" t="s">
        <v>3</v>
      </c>
      <c r="E3" s="43"/>
      <c r="F3" s="614"/>
      <c r="G3" s="614"/>
      <c r="H3" s="614"/>
      <c r="I3" s="614"/>
      <c r="J3" s="614"/>
      <c r="K3" s="615"/>
      <c r="L3" s="310" t="s">
        <v>5</v>
      </c>
      <c r="M3" s="561"/>
      <c r="N3" s="562"/>
      <c r="O3" s="310" t="s">
        <v>7</v>
      </c>
      <c r="P3" s="566"/>
      <c r="Q3" s="566"/>
      <c r="R3" s="566"/>
      <c r="S3" s="566"/>
      <c r="T3" s="566"/>
      <c r="U3" s="566"/>
      <c r="V3" s="567"/>
      <c r="W3" s="310" t="s">
        <v>8</v>
      </c>
      <c r="X3" s="31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09" t="s">
        <v>9</v>
      </c>
      <c r="P4" s="6"/>
      <c r="Q4" s="568" t="s">
        <v>125</v>
      </c>
      <c r="R4" s="569"/>
      <c r="S4" s="569"/>
      <c r="T4" s="570"/>
      <c r="U4" s="309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1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30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</v>
      </c>
      <c r="L26" s="502"/>
      <c r="M26" s="502">
        <v>2.0840000000000001</v>
      </c>
      <c r="N26" s="502"/>
      <c r="O26" s="502">
        <v>2.0990000000000002</v>
      </c>
      <c r="P26" s="502"/>
      <c r="Q26" s="502">
        <v>2.1</v>
      </c>
      <c r="R26" s="502"/>
      <c r="S26" s="502">
        <v>2.081</v>
      </c>
      <c r="T26" s="502"/>
      <c r="U26" s="502">
        <v>2.081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10.97</v>
      </c>
      <c r="L32" s="542"/>
      <c r="M32" s="542">
        <v>10.994999999999999</v>
      </c>
      <c r="N32" s="542"/>
      <c r="O32" s="542">
        <v>10.996</v>
      </c>
      <c r="P32" s="542"/>
      <c r="Q32" s="542">
        <v>10.97</v>
      </c>
      <c r="R32" s="542"/>
      <c r="S32" s="542">
        <v>10.97</v>
      </c>
      <c r="T32" s="542"/>
      <c r="U32" s="542">
        <v>10.96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01" t="s">
        <v>90</v>
      </c>
      <c r="E34" s="302"/>
      <c r="F34" s="302"/>
      <c r="G34" s="302"/>
      <c r="H34" s="303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04" t="s">
        <v>91</v>
      </c>
      <c r="E35" s="305"/>
      <c r="F35" s="305"/>
      <c r="G35" s="305"/>
      <c r="H35" s="30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04" t="s">
        <v>69</v>
      </c>
      <c r="E37" s="305"/>
      <c r="F37" s="305"/>
      <c r="G37" s="305"/>
      <c r="H37" s="30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01" t="s">
        <v>71</v>
      </c>
      <c r="E38" s="302"/>
      <c r="F38" s="302"/>
      <c r="G38" s="302"/>
      <c r="H38" s="30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04" t="s">
        <v>72</v>
      </c>
      <c r="E39" s="305"/>
      <c r="F39" s="305"/>
      <c r="G39" s="305"/>
      <c r="H39" s="30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01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04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01" t="s">
        <v>75</v>
      </c>
      <c r="E42" s="308"/>
      <c r="F42" s="31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04" t="s">
        <v>76</v>
      </c>
      <c r="E43" s="313"/>
      <c r="F43" s="31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01" t="s">
        <v>77</v>
      </c>
      <c r="E44" s="308"/>
      <c r="F44" s="31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04" t="s">
        <v>78</v>
      </c>
      <c r="E45" s="313"/>
      <c r="F45" s="31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01" t="s">
        <v>79</v>
      </c>
      <c r="E46" s="302"/>
      <c r="F46" s="302"/>
      <c r="G46" s="302"/>
      <c r="H46" s="30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04" t="s">
        <v>80</v>
      </c>
      <c r="E47" s="305"/>
      <c r="F47" s="305"/>
      <c r="G47" s="305"/>
      <c r="H47" s="30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01" t="s">
        <v>81</v>
      </c>
      <c r="E48" s="302"/>
      <c r="F48" s="302"/>
      <c r="G48" s="302"/>
      <c r="H48" s="30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304" t="s">
        <v>82</v>
      </c>
      <c r="E49" s="305"/>
      <c r="F49" s="305"/>
      <c r="G49" s="305"/>
      <c r="H49" s="30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47" priority="15" operator="greaterThan">
      <formula>$AA$28</formula>
    </cfRule>
    <cfRule type="cellIs" dxfId="446" priority="16" operator="lessThan">
      <formula>$AA$29</formula>
    </cfRule>
  </conditionalFormatting>
  <conditionalFormatting sqref="I32:X33">
    <cfRule type="cellIs" dxfId="445" priority="13" operator="greaterThan">
      <formula>$AA$32</formula>
    </cfRule>
    <cfRule type="cellIs" dxfId="444" priority="14" operator="lessThan">
      <formula>$AA$33</formula>
    </cfRule>
  </conditionalFormatting>
  <conditionalFormatting sqref="I30:X31">
    <cfRule type="cellIs" dxfId="443" priority="11" operator="greaterThan">
      <formula>$AA$30</formula>
    </cfRule>
    <cfRule type="cellIs" dxfId="442" priority="12" operator="lessThan">
      <formula>$AA$31</formula>
    </cfRule>
  </conditionalFormatting>
  <conditionalFormatting sqref="I26:X27">
    <cfRule type="cellIs" dxfId="441" priority="9" operator="greaterThan">
      <formula>$AA$26</formula>
    </cfRule>
    <cfRule type="cellIs" dxfId="440" priority="10" operator="lessThan">
      <formula>$AA$27</formula>
    </cfRule>
  </conditionalFormatting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0:X31">
    <cfRule type="cellIs" dxfId="437" priority="5" operator="greaterThan">
      <formula>$AA$30</formula>
    </cfRule>
    <cfRule type="cellIs" dxfId="436" priority="6" operator="lessThan">
      <formula>$AA$31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30:X31">
    <cfRule type="cellIs" dxfId="433" priority="1" operator="greaterThan">
      <formula>$AA$30</formula>
    </cfRule>
    <cfRule type="cellIs" dxfId="4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4" sqref="O34:P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09" t="s">
        <v>2</v>
      </c>
      <c r="E2" s="42"/>
      <c r="F2" s="559" t="s">
        <v>95</v>
      </c>
      <c r="G2" s="559"/>
      <c r="H2" s="559"/>
      <c r="I2" s="559"/>
      <c r="J2" s="559"/>
      <c r="K2" s="613"/>
      <c r="L2" s="309" t="s">
        <v>4</v>
      </c>
      <c r="M2" s="559">
        <v>7</v>
      </c>
      <c r="N2" s="560"/>
      <c r="O2" s="309" t="s">
        <v>6</v>
      </c>
      <c r="P2" s="563" t="s">
        <v>83</v>
      </c>
      <c r="Q2" s="564"/>
      <c r="R2" s="564"/>
      <c r="S2" s="564"/>
      <c r="T2" s="564"/>
      <c r="U2" s="564"/>
      <c r="V2" s="565"/>
      <c r="W2" s="309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310" t="s">
        <v>3</v>
      </c>
      <c r="E3" s="43"/>
      <c r="F3" s="614"/>
      <c r="G3" s="614"/>
      <c r="H3" s="614"/>
      <c r="I3" s="614"/>
      <c r="J3" s="614"/>
      <c r="K3" s="615"/>
      <c r="L3" s="310" t="s">
        <v>5</v>
      </c>
      <c r="M3" s="561"/>
      <c r="N3" s="562"/>
      <c r="O3" s="310" t="s">
        <v>7</v>
      </c>
      <c r="P3" s="566"/>
      <c r="Q3" s="566"/>
      <c r="R3" s="566"/>
      <c r="S3" s="566"/>
      <c r="T3" s="566"/>
      <c r="U3" s="566"/>
      <c r="V3" s="567"/>
      <c r="W3" s="310" t="s">
        <v>8</v>
      </c>
      <c r="X3" s="31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09" t="s">
        <v>9</v>
      </c>
      <c r="P4" s="6"/>
      <c r="Q4" s="568" t="s">
        <v>125</v>
      </c>
      <c r="R4" s="569"/>
      <c r="S4" s="569"/>
      <c r="T4" s="570"/>
      <c r="U4" s="309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10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30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2.0830000000000002</v>
      </c>
      <c r="L26" s="502"/>
      <c r="M26" s="502">
        <v>2.0840000000000001</v>
      </c>
      <c r="N26" s="502"/>
      <c r="O26" s="502">
        <v>2.0819999999999999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01" t="s">
        <v>90</v>
      </c>
      <c r="E34" s="302"/>
      <c r="F34" s="302"/>
      <c r="G34" s="302"/>
      <c r="H34" s="303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04" t="s">
        <v>91</v>
      </c>
      <c r="E35" s="305"/>
      <c r="F35" s="305"/>
      <c r="G35" s="305"/>
      <c r="H35" s="30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04" t="s">
        <v>69</v>
      </c>
      <c r="E37" s="305"/>
      <c r="F37" s="305"/>
      <c r="G37" s="305"/>
      <c r="H37" s="30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01" t="s">
        <v>71</v>
      </c>
      <c r="E38" s="302"/>
      <c r="F38" s="302"/>
      <c r="G38" s="302"/>
      <c r="H38" s="30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04" t="s">
        <v>72</v>
      </c>
      <c r="E39" s="305"/>
      <c r="F39" s="305"/>
      <c r="G39" s="305"/>
      <c r="H39" s="30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01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04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01" t="s">
        <v>75</v>
      </c>
      <c r="E42" s="308"/>
      <c r="F42" s="31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04" t="s">
        <v>76</v>
      </c>
      <c r="E43" s="313"/>
      <c r="F43" s="31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01" t="s">
        <v>77</v>
      </c>
      <c r="E44" s="308"/>
      <c r="F44" s="31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04" t="s">
        <v>78</v>
      </c>
      <c r="E45" s="313"/>
      <c r="F45" s="31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01" t="s">
        <v>79</v>
      </c>
      <c r="E46" s="302"/>
      <c r="F46" s="302"/>
      <c r="G46" s="302"/>
      <c r="H46" s="30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04" t="s">
        <v>80</v>
      </c>
      <c r="E47" s="305"/>
      <c r="F47" s="305"/>
      <c r="G47" s="305"/>
      <c r="H47" s="30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01" t="s">
        <v>81</v>
      </c>
      <c r="E48" s="302"/>
      <c r="F48" s="302"/>
      <c r="G48" s="302"/>
      <c r="H48" s="30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304" t="s">
        <v>82</v>
      </c>
      <c r="E49" s="305"/>
      <c r="F49" s="305"/>
      <c r="G49" s="305"/>
      <c r="H49" s="30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1" priority="15" operator="greaterThan">
      <formula>$AA$28</formula>
    </cfRule>
    <cfRule type="cellIs" dxfId="430" priority="16" operator="lessThan">
      <formula>$AA$29</formula>
    </cfRule>
  </conditionalFormatting>
  <conditionalFormatting sqref="I32:X33">
    <cfRule type="cellIs" dxfId="429" priority="13" operator="greaterThan">
      <formula>$AA$32</formula>
    </cfRule>
    <cfRule type="cellIs" dxfId="428" priority="14" operator="lessThan">
      <formula>$AA$33</formula>
    </cfRule>
  </conditionalFormatting>
  <conditionalFormatting sqref="I30:X31">
    <cfRule type="cellIs" dxfId="427" priority="11" operator="greaterThan">
      <formula>$AA$30</formula>
    </cfRule>
    <cfRule type="cellIs" dxfId="426" priority="12" operator="lessThan">
      <formula>$AA$31</formula>
    </cfRule>
  </conditionalFormatting>
  <conditionalFormatting sqref="I26:X27">
    <cfRule type="cellIs" dxfId="425" priority="9" operator="greaterThan">
      <formula>$AA$26</formula>
    </cfRule>
    <cfRule type="cellIs" dxfId="424" priority="10" operator="lessThan">
      <formula>$AA$27</formula>
    </cfRule>
  </conditionalFormatting>
  <conditionalFormatting sqref="I28:P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0:P31">
    <cfRule type="cellIs" dxfId="421" priority="5" operator="greaterThan">
      <formula>$AA$30</formula>
    </cfRule>
    <cfRule type="cellIs" dxfId="420" priority="6" operator="lessThan">
      <formula>$AA$31</formula>
    </cfRule>
  </conditionalFormatting>
  <conditionalFormatting sqref="I30:P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30:P31">
    <cfRule type="cellIs" dxfId="417" priority="1" operator="greaterThan">
      <formula>$AA$30</formula>
    </cfRule>
    <cfRule type="cellIs" dxfId="41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24" t="s">
        <v>2</v>
      </c>
      <c r="E2" s="42"/>
      <c r="F2" s="559" t="s">
        <v>95</v>
      </c>
      <c r="G2" s="559"/>
      <c r="H2" s="559"/>
      <c r="I2" s="559"/>
      <c r="J2" s="559"/>
      <c r="K2" s="613"/>
      <c r="L2" s="324" t="s">
        <v>4</v>
      </c>
      <c r="M2" s="559">
        <v>7</v>
      </c>
      <c r="N2" s="560"/>
      <c r="O2" s="324" t="s">
        <v>6</v>
      </c>
      <c r="P2" s="563" t="s">
        <v>83</v>
      </c>
      <c r="Q2" s="564"/>
      <c r="R2" s="564"/>
      <c r="S2" s="564"/>
      <c r="T2" s="564"/>
      <c r="U2" s="564"/>
      <c r="V2" s="565"/>
      <c r="W2" s="324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325" t="s">
        <v>3</v>
      </c>
      <c r="E3" s="43"/>
      <c r="F3" s="614"/>
      <c r="G3" s="614"/>
      <c r="H3" s="614"/>
      <c r="I3" s="614"/>
      <c r="J3" s="614"/>
      <c r="K3" s="615"/>
      <c r="L3" s="325" t="s">
        <v>5</v>
      </c>
      <c r="M3" s="561"/>
      <c r="N3" s="562"/>
      <c r="O3" s="325" t="s">
        <v>7</v>
      </c>
      <c r="P3" s="566"/>
      <c r="Q3" s="566"/>
      <c r="R3" s="566"/>
      <c r="S3" s="566"/>
      <c r="T3" s="566"/>
      <c r="U3" s="566"/>
      <c r="V3" s="567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24" t="s">
        <v>9</v>
      </c>
      <c r="P4" s="6"/>
      <c r="Q4" s="568" t="s">
        <v>126</v>
      </c>
      <c r="R4" s="569"/>
      <c r="S4" s="569"/>
      <c r="T4" s="570"/>
      <c r="U4" s="324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2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32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</v>
      </c>
      <c r="J26" s="502"/>
      <c r="K26" s="502">
        <v>2.097</v>
      </c>
      <c r="L26" s="502"/>
      <c r="M26" s="502">
        <v>2.085</v>
      </c>
      <c r="N26" s="502"/>
      <c r="O26" s="502">
        <v>2.0990000000000002</v>
      </c>
      <c r="P26" s="502"/>
      <c r="Q26" s="502">
        <v>2.1</v>
      </c>
      <c r="R26" s="502"/>
      <c r="S26" s="502">
        <v>2.08</v>
      </c>
      <c r="T26" s="502"/>
      <c r="U26" s="502">
        <v>2.0830000000000002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10.95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18" t="s">
        <v>90</v>
      </c>
      <c r="E34" s="319"/>
      <c r="F34" s="319"/>
      <c r="G34" s="319"/>
      <c r="H34" s="320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21" t="s">
        <v>91</v>
      </c>
      <c r="E35" s="322"/>
      <c r="F35" s="322"/>
      <c r="G35" s="322"/>
      <c r="H35" s="32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21" t="s">
        <v>69</v>
      </c>
      <c r="E37" s="322"/>
      <c r="F37" s="322"/>
      <c r="G37" s="322"/>
      <c r="H37" s="32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18" t="s">
        <v>71</v>
      </c>
      <c r="E38" s="319"/>
      <c r="F38" s="319"/>
      <c r="G38" s="319"/>
      <c r="H38" s="32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21" t="s">
        <v>72</v>
      </c>
      <c r="E39" s="322"/>
      <c r="F39" s="322"/>
      <c r="G39" s="322"/>
      <c r="H39" s="32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18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21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18" t="s">
        <v>75</v>
      </c>
      <c r="E42" s="315"/>
      <c r="F42" s="31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21" t="s">
        <v>76</v>
      </c>
      <c r="E43" s="317"/>
      <c r="F43" s="31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18" t="s">
        <v>77</v>
      </c>
      <c r="E44" s="315"/>
      <c r="F44" s="31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21" t="s">
        <v>78</v>
      </c>
      <c r="E45" s="317"/>
      <c r="F45" s="31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18" t="s">
        <v>79</v>
      </c>
      <c r="E46" s="319"/>
      <c r="F46" s="319"/>
      <c r="G46" s="319"/>
      <c r="H46" s="32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21" t="s">
        <v>80</v>
      </c>
      <c r="E47" s="322"/>
      <c r="F47" s="322"/>
      <c r="G47" s="322"/>
      <c r="H47" s="32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18" t="s">
        <v>81</v>
      </c>
      <c r="E48" s="319"/>
      <c r="F48" s="319"/>
      <c r="G48" s="319"/>
      <c r="H48" s="32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321" t="s">
        <v>82</v>
      </c>
      <c r="E49" s="322"/>
      <c r="F49" s="322"/>
      <c r="G49" s="322"/>
      <c r="H49" s="32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15" priority="15" operator="greaterThan">
      <formula>$AA$28</formula>
    </cfRule>
    <cfRule type="cellIs" dxfId="414" priority="16" operator="lessThan">
      <formula>$AA$29</formula>
    </cfRule>
  </conditionalFormatting>
  <conditionalFormatting sqref="I32:X33">
    <cfRule type="cellIs" dxfId="413" priority="13" operator="greaterThan">
      <formula>$AA$32</formula>
    </cfRule>
    <cfRule type="cellIs" dxfId="412" priority="14" operator="lessThan">
      <formula>$AA$33</formula>
    </cfRule>
  </conditionalFormatting>
  <conditionalFormatting sqref="I30:X31">
    <cfRule type="cellIs" dxfId="411" priority="11" operator="greaterThan">
      <formula>$AA$30</formula>
    </cfRule>
    <cfRule type="cellIs" dxfId="410" priority="12" operator="lessThan">
      <formula>$AA$31</formula>
    </cfRule>
  </conditionalFormatting>
  <conditionalFormatting sqref="I26:X27">
    <cfRule type="cellIs" dxfId="409" priority="9" operator="greaterThan">
      <formula>$AA$26</formula>
    </cfRule>
    <cfRule type="cellIs" dxfId="408" priority="10" operator="lessThan">
      <formula>$AA$27</formula>
    </cfRule>
  </conditionalFormatting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0:X31">
    <cfRule type="cellIs" dxfId="405" priority="5" operator="greaterThan">
      <formula>$AA$30</formula>
    </cfRule>
    <cfRule type="cellIs" dxfId="404" priority="6" operator="lessThan">
      <formula>$AA$31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30:X31">
    <cfRule type="cellIs" dxfId="401" priority="1" operator="greaterThan">
      <formula>$AA$30</formula>
    </cfRule>
    <cfRule type="cellIs" dxfId="40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24" t="s">
        <v>2</v>
      </c>
      <c r="E2" s="42"/>
      <c r="F2" s="559" t="s">
        <v>95</v>
      </c>
      <c r="G2" s="559"/>
      <c r="H2" s="559"/>
      <c r="I2" s="559"/>
      <c r="J2" s="559"/>
      <c r="K2" s="613"/>
      <c r="L2" s="324" t="s">
        <v>4</v>
      </c>
      <c r="M2" s="559">
        <v>7</v>
      </c>
      <c r="N2" s="560"/>
      <c r="O2" s="324" t="s">
        <v>6</v>
      </c>
      <c r="P2" s="563" t="s">
        <v>83</v>
      </c>
      <c r="Q2" s="564"/>
      <c r="R2" s="564"/>
      <c r="S2" s="564"/>
      <c r="T2" s="564"/>
      <c r="U2" s="564"/>
      <c r="V2" s="565"/>
      <c r="W2" s="324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325" t="s">
        <v>3</v>
      </c>
      <c r="E3" s="43"/>
      <c r="F3" s="614"/>
      <c r="G3" s="614"/>
      <c r="H3" s="614"/>
      <c r="I3" s="614"/>
      <c r="J3" s="614"/>
      <c r="K3" s="615"/>
      <c r="L3" s="325" t="s">
        <v>5</v>
      </c>
      <c r="M3" s="561"/>
      <c r="N3" s="562"/>
      <c r="O3" s="325" t="s">
        <v>7</v>
      </c>
      <c r="P3" s="566"/>
      <c r="Q3" s="566"/>
      <c r="R3" s="566"/>
      <c r="S3" s="566"/>
      <c r="T3" s="566"/>
      <c r="U3" s="566"/>
      <c r="V3" s="567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24" t="s">
        <v>9</v>
      </c>
      <c r="P4" s="6"/>
      <c r="Q4" s="568" t="s">
        <v>126</v>
      </c>
      <c r="R4" s="569"/>
      <c r="S4" s="569"/>
      <c r="T4" s="570"/>
      <c r="U4" s="324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25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32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2.1</v>
      </c>
      <c r="J26" s="502"/>
      <c r="K26" s="502">
        <v>2.081</v>
      </c>
      <c r="L26" s="502"/>
      <c r="M26" s="502">
        <v>2.0840000000000001</v>
      </c>
      <c r="N26" s="502"/>
      <c r="O26" s="502">
        <v>2.0819999999999999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18" t="s">
        <v>90</v>
      </c>
      <c r="E34" s="319"/>
      <c r="F34" s="319"/>
      <c r="G34" s="319"/>
      <c r="H34" s="320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21" t="s">
        <v>91</v>
      </c>
      <c r="E35" s="322"/>
      <c r="F35" s="322"/>
      <c r="G35" s="322"/>
      <c r="H35" s="32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21" t="s">
        <v>69</v>
      </c>
      <c r="E37" s="322"/>
      <c r="F37" s="322"/>
      <c r="G37" s="322"/>
      <c r="H37" s="32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18" t="s">
        <v>71</v>
      </c>
      <c r="E38" s="319"/>
      <c r="F38" s="319"/>
      <c r="G38" s="319"/>
      <c r="H38" s="32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21" t="s">
        <v>72</v>
      </c>
      <c r="E39" s="322"/>
      <c r="F39" s="322"/>
      <c r="G39" s="322"/>
      <c r="H39" s="32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18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21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18" t="s">
        <v>75</v>
      </c>
      <c r="E42" s="315"/>
      <c r="F42" s="316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21" t="s">
        <v>76</v>
      </c>
      <c r="E43" s="317"/>
      <c r="F43" s="317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18" t="s">
        <v>77</v>
      </c>
      <c r="E44" s="315"/>
      <c r="F44" s="316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21" t="s">
        <v>78</v>
      </c>
      <c r="E45" s="317"/>
      <c r="F45" s="317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18" t="s">
        <v>79</v>
      </c>
      <c r="E46" s="319"/>
      <c r="F46" s="319"/>
      <c r="G46" s="319"/>
      <c r="H46" s="32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21" t="s">
        <v>80</v>
      </c>
      <c r="E47" s="322"/>
      <c r="F47" s="322"/>
      <c r="G47" s="322"/>
      <c r="H47" s="32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18" t="s">
        <v>81</v>
      </c>
      <c r="E48" s="319"/>
      <c r="F48" s="319"/>
      <c r="G48" s="319"/>
      <c r="H48" s="32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321" t="s">
        <v>82</v>
      </c>
      <c r="E49" s="322"/>
      <c r="F49" s="322"/>
      <c r="G49" s="322"/>
      <c r="H49" s="32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15" operator="greaterThan">
      <formula>$AA$28</formula>
    </cfRule>
    <cfRule type="cellIs" dxfId="398" priority="16" operator="lessThan">
      <formula>$AA$29</formula>
    </cfRule>
  </conditionalFormatting>
  <conditionalFormatting sqref="I32:X33">
    <cfRule type="cellIs" dxfId="397" priority="13" operator="greaterThan">
      <formula>$AA$32</formula>
    </cfRule>
    <cfRule type="cellIs" dxfId="396" priority="14" operator="lessThan">
      <formula>$AA$33</formula>
    </cfRule>
  </conditionalFormatting>
  <conditionalFormatting sqref="I30:X31">
    <cfRule type="cellIs" dxfId="395" priority="11" operator="greaterThan">
      <formula>$AA$30</formula>
    </cfRule>
    <cfRule type="cellIs" dxfId="394" priority="12" operator="lessThan">
      <formula>$AA$31</formula>
    </cfRule>
  </conditionalFormatting>
  <conditionalFormatting sqref="I26:X27">
    <cfRule type="cellIs" dxfId="393" priority="9" operator="greaterThan">
      <formula>$AA$26</formula>
    </cfRule>
    <cfRule type="cellIs" dxfId="392" priority="10" operator="lessThan">
      <formula>$AA$27</formula>
    </cfRule>
  </conditionalFormatting>
  <conditionalFormatting sqref="I28:P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0:P31">
    <cfRule type="cellIs" dxfId="389" priority="5" operator="greaterThan">
      <formula>$AA$30</formula>
    </cfRule>
    <cfRule type="cellIs" dxfId="388" priority="6" operator="lessThan">
      <formula>$AA$31</formula>
    </cfRule>
  </conditionalFormatting>
  <conditionalFormatting sqref="I30:P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30:P31">
    <cfRule type="cellIs" dxfId="385" priority="1" operator="greaterThan">
      <formula>$AA$30</formula>
    </cfRule>
    <cfRule type="cellIs" dxfId="3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35" t="s">
        <v>2</v>
      </c>
      <c r="E2" s="42"/>
      <c r="F2" s="559" t="s">
        <v>95</v>
      </c>
      <c r="G2" s="559"/>
      <c r="H2" s="559"/>
      <c r="I2" s="559"/>
      <c r="J2" s="559"/>
      <c r="K2" s="613"/>
      <c r="L2" s="335" t="s">
        <v>4</v>
      </c>
      <c r="M2" s="559">
        <v>7</v>
      </c>
      <c r="N2" s="560"/>
      <c r="O2" s="335" t="s">
        <v>6</v>
      </c>
      <c r="P2" s="563" t="s">
        <v>83</v>
      </c>
      <c r="Q2" s="564"/>
      <c r="R2" s="564"/>
      <c r="S2" s="564"/>
      <c r="T2" s="564"/>
      <c r="U2" s="564"/>
      <c r="V2" s="565"/>
      <c r="W2" s="335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336" t="s">
        <v>3</v>
      </c>
      <c r="E3" s="43"/>
      <c r="F3" s="614"/>
      <c r="G3" s="614"/>
      <c r="H3" s="614"/>
      <c r="I3" s="614"/>
      <c r="J3" s="614"/>
      <c r="K3" s="615"/>
      <c r="L3" s="336" t="s">
        <v>5</v>
      </c>
      <c r="M3" s="561"/>
      <c r="N3" s="562"/>
      <c r="O3" s="336" t="s">
        <v>7</v>
      </c>
      <c r="P3" s="566"/>
      <c r="Q3" s="566"/>
      <c r="R3" s="566"/>
      <c r="S3" s="566"/>
      <c r="T3" s="566"/>
      <c r="U3" s="566"/>
      <c r="V3" s="567"/>
      <c r="W3" s="336" t="s">
        <v>8</v>
      </c>
      <c r="X3" s="33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35" t="s">
        <v>9</v>
      </c>
      <c r="P4" s="6"/>
      <c r="Q4" s="568" t="s">
        <v>127</v>
      </c>
      <c r="R4" s="569"/>
      <c r="S4" s="569"/>
      <c r="T4" s="570"/>
      <c r="U4" s="335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3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33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</v>
      </c>
      <c r="L26" s="502"/>
      <c r="M26" s="502">
        <v>2.0840000000000001</v>
      </c>
      <c r="N26" s="502"/>
      <c r="O26" s="502">
        <v>2.101</v>
      </c>
      <c r="P26" s="502"/>
      <c r="Q26" s="502">
        <v>2.101</v>
      </c>
      <c r="R26" s="502"/>
      <c r="S26" s="502">
        <v>2.0819999999999999</v>
      </c>
      <c r="T26" s="502"/>
      <c r="U26" s="502">
        <v>2.0819999999999999</v>
      </c>
      <c r="V26" s="502"/>
      <c r="W26" s="502">
        <v>2.0830000000000002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10.96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27" t="s">
        <v>90</v>
      </c>
      <c r="E34" s="328"/>
      <c r="F34" s="328"/>
      <c r="G34" s="328"/>
      <c r="H34" s="329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30" t="s">
        <v>91</v>
      </c>
      <c r="E35" s="331"/>
      <c r="F35" s="331"/>
      <c r="G35" s="331"/>
      <c r="H35" s="33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30" t="s">
        <v>69</v>
      </c>
      <c r="E37" s="331"/>
      <c r="F37" s="331"/>
      <c r="G37" s="331"/>
      <c r="H37" s="33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27" t="s">
        <v>71</v>
      </c>
      <c r="E38" s="328"/>
      <c r="F38" s="328"/>
      <c r="G38" s="328"/>
      <c r="H38" s="32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30" t="s">
        <v>72</v>
      </c>
      <c r="E39" s="331"/>
      <c r="F39" s="331"/>
      <c r="G39" s="331"/>
      <c r="H39" s="33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27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30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27" t="s">
        <v>75</v>
      </c>
      <c r="E42" s="334"/>
      <c r="F42" s="33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30" t="s">
        <v>76</v>
      </c>
      <c r="E43" s="339"/>
      <c r="F43" s="33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27" t="s">
        <v>77</v>
      </c>
      <c r="E44" s="334"/>
      <c r="F44" s="33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30" t="s">
        <v>78</v>
      </c>
      <c r="E45" s="339"/>
      <c r="F45" s="33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27" t="s">
        <v>79</v>
      </c>
      <c r="E46" s="328"/>
      <c r="F46" s="328"/>
      <c r="G46" s="328"/>
      <c r="H46" s="32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30" t="s">
        <v>80</v>
      </c>
      <c r="E47" s="331"/>
      <c r="F47" s="331"/>
      <c r="G47" s="331"/>
      <c r="H47" s="33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27" t="s">
        <v>81</v>
      </c>
      <c r="E48" s="328"/>
      <c r="F48" s="328"/>
      <c r="G48" s="328"/>
      <c r="H48" s="32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330" t="s">
        <v>82</v>
      </c>
      <c r="E49" s="331"/>
      <c r="F49" s="331"/>
      <c r="G49" s="331"/>
      <c r="H49" s="33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3" priority="15" operator="greaterThan">
      <formula>$AA$28</formula>
    </cfRule>
    <cfRule type="cellIs" dxfId="382" priority="16" operator="lessThan">
      <formula>$AA$29</formula>
    </cfRule>
  </conditionalFormatting>
  <conditionalFormatting sqref="I32:X33">
    <cfRule type="cellIs" dxfId="381" priority="13" operator="greaterThan">
      <formula>$AA$32</formula>
    </cfRule>
    <cfRule type="cellIs" dxfId="380" priority="14" operator="lessThan">
      <formula>$AA$33</formula>
    </cfRule>
  </conditionalFormatting>
  <conditionalFormatting sqref="I30:X31">
    <cfRule type="cellIs" dxfId="379" priority="11" operator="greaterThan">
      <formula>$AA$30</formula>
    </cfRule>
    <cfRule type="cellIs" dxfId="378" priority="12" operator="lessThan">
      <formula>$AA$31</formula>
    </cfRule>
  </conditionalFormatting>
  <conditionalFormatting sqref="I26:X27">
    <cfRule type="cellIs" dxfId="377" priority="9" operator="greaterThan">
      <formula>$AA$26</formula>
    </cfRule>
    <cfRule type="cellIs" dxfId="376" priority="10" operator="lessThan">
      <formula>$AA$27</formula>
    </cfRule>
  </conditionalFormatting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0:X31">
    <cfRule type="cellIs" dxfId="373" priority="5" operator="greaterThan">
      <formula>$AA$30</formula>
    </cfRule>
    <cfRule type="cellIs" dxfId="372" priority="6" operator="lessThan">
      <formula>$AA$31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30:X31">
    <cfRule type="cellIs" dxfId="369" priority="1" operator="greaterThan">
      <formula>$AA$30</formula>
    </cfRule>
    <cfRule type="cellIs" dxfId="36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35" t="s">
        <v>2</v>
      </c>
      <c r="E2" s="42"/>
      <c r="F2" s="559" t="s">
        <v>95</v>
      </c>
      <c r="G2" s="559"/>
      <c r="H2" s="559"/>
      <c r="I2" s="559"/>
      <c r="J2" s="559"/>
      <c r="K2" s="613"/>
      <c r="L2" s="335" t="s">
        <v>4</v>
      </c>
      <c r="M2" s="559">
        <v>7</v>
      </c>
      <c r="N2" s="560"/>
      <c r="O2" s="335" t="s">
        <v>6</v>
      </c>
      <c r="P2" s="563" t="s">
        <v>83</v>
      </c>
      <c r="Q2" s="564"/>
      <c r="R2" s="564"/>
      <c r="S2" s="564"/>
      <c r="T2" s="564"/>
      <c r="U2" s="564"/>
      <c r="V2" s="565"/>
      <c r="W2" s="335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336" t="s">
        <v>3</v>
      </c>
      <c r="E3" s="43"/>
      <c r="F3" s="614"/>
      <c r="G3" s="614"/>
      <c r="H3" s="614"/>
      <c r="I3" s="614"/>
      <c r="J3" s="614"/>
      <c r="K3" s="615"/>
      <c r="L3" s="336" t="s">
        <v>5</v>
      </c>
      <c r="M3" s="561"/>
      <c r="N3" s="562"/>
      <c r="O3" s="336" t="s">
        <v>7</v>
      </c>
      <c r="P3" s="566"/>
      <c r="Q3" s="566"/>
      <c r="R3" s="566"/>
      <c r="S3" s="566"/>
      <c r="T3" s="566"/>
      <c r="U3" s="566"/>
      <c r="V3" s="567"/>
      <c r="W3" s="336" t="s">
        <v>8</v>
      </c>
      <c r="X3" s="33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35" t="s">
        <v>9</v>
      </c>
      <c r="P4" s="6"/>
      <c r="Q4" s="568" t="s">
        <v>127</v>
      </c>
      <c r="R4" s="569"/>
      <c r="S4" s="569"/>
      <c r="T4" s="570"/>
      <c r="U4" s="335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3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33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2.085</v>
      </c>
      <c r="L26" s="502"/>
      <c r="M26" s="502">
        <v>2.0840000000000001</v>
      </c>
      <c r="N26" s="502"/>
      <c r="O26" s="502">
        <v>2.0819999999999999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27" t="s">
        <v>90</v>
      </c>
      <c r="E34" s="328"/>
      <c r="F34" s="328"/>
      <c r="G34" s="328"/>
      <c r="H34" s="329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30" t="s">
        <v>91</v>
      </c>
      <c r="E35" s="331"/>
      <c r="F35" s="331"/>
      <c r="G35" s="331"/>
      <c r="H35" s="332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30" t="s">
        <v>69</v>
      </c>
      <c r="E37" s="331"/>
      <c r="F37" s="331"/>
      <c r="G37" s="331"/>
      <c r="H37" s="332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27" t="s">
        <v>71</v>
      </c>
      <c r="E38" s="328"/>
      <c r="F38" s="328"/>
      <c r="G38" s="328"/>
      <c r="H38" s="329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30" t="s">
        <v>72</v>
      </c>
      <c r="E39" s="331"/>
      <c r="F39" s="331"/>
      <c r="G39" s="331"/>
      <c r="H39" s="332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27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30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27" t="s">
        <v>75</v>
      </c>
      <c r="E42" s="334"/>
      <c r="F42" s="33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30" t="s">
        <v>76</v>
      </c>
      <c r="E43" s="339"/>
      <c r="F43" s="33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27" t="s">
        <v>77</v>
      </c>
      <c r="E44" s="334"/>
      <c r="F44" s="33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30" t="s">
        <v>78</v>
      </c>
      <c r="E45" s="339"/>
      <c r="F45" s="33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27" t="s">
        <v>79</v>
      </c>
      <c r="E46" s="328"/>
      <c r="F46" s="328"/>
      <c r="G46" s="328"/>
      <c r="H46" s="329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30" t="s">
        <v>80</v>
      </c>
      <c r="E47" s="331"/>
      <c r="F47" s="331"/>
      <c r="G47" s="331"/>
      <c r="H47" s="332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27" t="s">
        <v>81</v>
      </c>
      <c r="E48" s="328"/>
      <c r="F48" s="328"/>
      <c r="G48" s="328"/>
      <c r="H48" s="329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330" t="s">
        <v>82</v>
      </c>
      <c r="E49" s="331"/>
      <c r="F49" s="331"/>
      <c r="G49" s="331"/>
      <c r="H49" s="332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7" priority="15" operator="greaterThan">
      <formula>$AA$28</formula>
    </cfRule>
    <cfRule type="cellIs" dxfId="366" priority="16" operator="lessThan">
      <formula>$AA$29</formula>
    </cfRule>
  </conditionalFormatting>
  <conditionalFormatting sqref="I32:X33">
    <cfRule type="cellIs" dxfId="365" priority="13" operator="greaterThan">
      <formula>$AA$32</formula>
    </cfRule>
    <cfRule type="cellIs" dxfId="364" priority="14" operator="lessThan">
      <formula>$AA$33</formula>
    </cfRule>
  </conditionalFormatting>
  <conditionalFormatting sqref="I30:X31">
    <cfRule type="cellIs" dxfId="363" priority="11" operator="greaterThan">
      <formula>$AA$30</formula>
    </cfRule>
    <cfRule type="cellIs" dxfId="362" priority="12" operator="lessThan">
      <formula>$AA$31</formula>
    </cfRule>
  </conditionalFormatting>
  <conditionalFormatting sqref="I26:X27">
    <cfRule type="cellIs" dxfId="361" priority="9" operator="greaterThan">
      <formula>$AA$26</formula>
    </cfRule>
    <cfRule type="cellIs" dxfId="360" priority="10" operator="lessThan">
      <formula>$AA$27</formula>
    </cfRule>
  </conditionalFormatting>
  <conditionalFormatting sqref="I28:P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0:P31">
    <cfRule type="cellIs" dxfId="357" priority="5" operator="greaterThan">
      <formula>$AA$30</formula>
    </cfRule>
    <cfRule type="cellIs" dxfId="356" priority="6" operator="lessThan">
      <formula>$AA$31</formula>
    </cfRule>
  </conditionalFormatting>
  <conditionalFormatting sqref="I30:P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30:P31">
    <cfRule type="cellIs" dxfId="353" priority="1" operator="greaterThan">
      <formula>$AA$30</formula>
    </cfRule>
    <cfRule type="cellIs" dxfId="35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Q4" sqref="Q4:T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50" t="s">
        <v>2</v>
      </c>
      <c r="E2" s="42"/>
      <c r="F2" s="559" t="s">
        <v>95</v>
      </c>
      <c r="G2" s="559"/>
      <c r="H2" s="559"/>
      <c r="I2" s="559"/>
      <c r="J2" s="559"/>
      <c r="K2" s="613"/>
      <c r="L2" s="350" t="s">
        <v>4</v>
      </c>
      <c r="M2" s="559">
        <v>7</v>
      </c>
      <c r="N2" s="560"/>
      <c r="O2" s="350" t="s">
        <v>6</v>
      </c>
      <c r="P2" s="563" t="s">
        <v>83</v>
      </c>
      <c r="Q2" s="564"/>
      <c r="R2" s="564"/>
      <c r="S2" s="564"/>
      <c r="T2" s="564"/>
      <c r="U2" s="564"/>
      <c r="V2" s="565"/>
      <c r="W2" s="350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351" t="s">
        <v>3</v>
      </c>
      <c r="E3" s="43"/>
      <c r="F3" s="614"/>
      <c r="G3" s="614"/>
      <c r="H3" s="614"/>
      <c r="I3" s="614"/>
      <c r="J3" s="614"/>
      <c r="K3" s="615"/>
      <c r="L3" s="351" t="s">
        <v>5</v>
      </c>
      <c r="M3" s="561"/>
      <c r="N3" s="562"/>
      <c r="O3" s="351" t="s">
        <v>7</v>
      </c>
      <c r="P3" s="566"/>
      <c r="Q3" s="566"/>
      <c r="R3" s="566"/>
      <c r="S3" s="566"/>
      <c r="T3" s="566"/>
      <c r="U3" s="566"/>
      <c r="V3" s="567"/>
      <c r="W3" s="351" t="s">
        <v>8</v>
      </c>
      <c r="X3" s="34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50" t="s">
        <v>9</v>
      </c>
      <c r="P4" s="6"/>
      <c r="Q4" s="568" t="s">
        <v>128</v>
      </c>
      <c r="R4" s="569"/>
      <c r="S4" s="569"/>
      <c r="T4" s="570"/>
      <c r="U4" s="350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5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35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2.0960000000000001</v>
      </c>
      <c r="L26" s="502"/>
      <c r="M26" s="502">
        <v>2.085</v>
      </c>
      <c r="N26" s="502"/>
      <c r="O26" s="502">
        <v>2.1</v>
      </c>
      <c r="P26" s="502"/>
      <c r="Q26" s="502">
        <v>2.0990000000000002</v>
      </c>
      <c r="R26" s="502"/>
      <c r="S26" s="502">
        <v>2.081</v>
      </c>
      <c r="T26" s="502"/>
      <c r="U26" s="502">
        <v>2.0819999999999999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10.98</v>
      </c>
      <c r="P32" s="542"/>
      <c r="Q32" s="542">
        <v>10.96</v>
      </c>
      <c r="R32" s="542"/>
      <c r="S32" s="542">
        <v>10.96</v>
      </c>
      <c r="T32" s="542"/>
      <c r="U32" s="542">
        <v>10.95</v>
      </c>
      <c r="V32" s="542"/>
      <c r="W32" s="542">
        <v>10.96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44" t="s">
        <v>90</v>
      </c>
      <c r="E34" s="345"/>
      <c r="F34" s="345"/>
      <c r="G34" s="345"/>
      <c r="H34" s="346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47" t="s">
        <v>91</v>
      </c>
      <c r="E35" s="348"/>
      <c r="F35" s="348"/>
      <c r="G35" s="348"/>
      <c r="H35" s="34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47" t="s">
        <v>69</v>
      </c>
      <c r="E37" s="348"/>
      <c r="F37" s="348"/>
      <c r="G37" s="348"/>
      <c r="H37" s="34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44" t="s">
        <v>71</v>
      </c>
      <c r="E38" s="345"/>
      <c r="F38" s="345"/>
      <c r="G38" s="345"/>
      <c r="H38" s="34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47" t="s">
        <v>72</v>
      </c>
      <c r="E39" s="348"/>
      <c r="F39" s="348"/>
      <c r="G39" s="348"/>
      <c r="H39" s="34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44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47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44" t="s">
        <v>75</v>
      </c>
      <c r="E42" s="341"/>
      <c r="F42" s="34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47" t="s">
        <v>76</v>
      </c>
      <c r="E43" s="343"/>
      <c r="F43" s="34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44" t="s">
        <v>77</v>
      </c>
      <c r="E44" s="341"/>
      <c r="F44" s="34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47" t="s">
        <v>78</v>
      </c>
      <c r="E45" s="343"/>
      <c r="F45" s="34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44" t="s">
        <v>79</v>
      </c>
      <c r="E46" s="345"/>
      <c r="F46" s="345"/>
      <c r="G46" s="345"/>
      <c r="H46" s="34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47" t="s">
        <v>80</v>
      </c>
      <c r="E47" s="348"/>
      <c r="F47" s="348"/>
      <c r="G47" s="348"/>
      <c r="H47" s="34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44" t="s">
        <v>81</v>
      </c>
      <c r="E48" s="345"/>
      <c r="F48" s="345"/>
      <c r="G48" s="345"/>
      <c r="H48" s="34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347" t="s">
        <v>82</v>
      </c>
      <c r="E49" s="348"/>
      <c r="F49" s="348"/>
      <c r="G49" s="348"/>
      <c r="H49" s="34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15" operator="greaterThan">
      <formula>$AA$28</formula>
    </cfRule>
    <cfRule type="cellIs" dxfId="350" priority="16" operator="lessThan">
      <formula>$AA$29</formula>
    </cfRule>
  </conditionalFormatting>
  <conditionalFormatting sqref="I32:X33">
    <cfRule type="cellIs" dxfId="349" priority="13" operator="greaterThan">
      <formula>$AA$32</formula>
    </cfRule>
    <cfRule type="cellIs" dxfId="348" priority="14" operator="lessThan">
      <formula>$AA$33</formula>
    </cfRule>
  </conditionalFormatting>
  <conditionalFormatting sqref="I30:X31">
    <cfRule type="cellIs" dxfId="347" priority="11" operator="greaterThan">
      <formula>$AA$30</formula>
    </cfRule>
    <cfRule type="cellIs" dxfId="346" priority="12" operator="lessThan">
      <formula>$AA$31</formula>
    </cfRule>
  </conditionalFormatting>
  <conditionalFormatting sqref="I26:X27">
    <cfRule type="cellIs" dxfId="345" priority="9" operator="greaterThan">
      <formula>$AA$26</formula>
    </cfRule>
    <cfRule type="cellIs" dxfId="344" priority="10" operator="lessThan">
      <formula>$AA$27</formula>
    </cfRule>
  </conditionalFormatting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0:X31">
    <cfRule type="cellIs" dxfId="341" priority="5" operator="greaterThan">
      <formula>$AA$30</formula>
    </cfRule>
    <cfRule type="cellIs" dxfId="340" priority="6" operator="lessThan">
      <formula>$AA$31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30:X31">
    <cfRule type="cellIs" dxfId="337" priority="1" operator="greaterThan">
      <formula>$AA$30</formula>
    </cfRule>
    <cfRule type="cellIs" dxfId="3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Q4" sqref="Q4:T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50" t="s">
        <v>2</v>
      </c>
      <c r="E2" s="42"/>
      <c r="F2" s="559" t="s">
        <v>95</v>
      </c>
      <c r="G2" s="559"/>
      <c r="H2" s="559"/>
      <c r="I2" s="559"/>
      <c r="J2" s="559"/>
      <c r="K2" s="613"/>
      <c r="L2" s="350" t="s">
        <v>4</v>
      </c>
      <c r="M2" s="559">
        <v>7</v>
      </c>
      <c r="N2" s="560"/>
      <c r="O2" s="350" t="s">
        <v>6</v>
      </c>
      <c r="P2" s="563" t="s">
        <v>83</v>
      </c>
      <c r="Q2" s="564"/>
      <c r="R2" s="564"/>
      <c r="S2" s="564"/>
      <c r="T2" s="564"/>
      <c r="U2" s="564"/>
      <c r="V2" s="565"/>
      <c r="W2" s="350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351" t="s">
        <v>3</v>
      </c>
      <c r="E3" s="43"/>
      <c r="F3" s="614"/>
      <c r="G3" s="614"/>
      <c r="H3" s="614"/>
      <c r="I3" s="614"/>
      <c r="J3" s="614"/>
      <c r="K3" s="615"/>
      <c r="L3" s="351" t="s">
        <v>5</v>
      </c>
      <c r="M3" s="561"/>
      <c r="N3" s="562"/>
      <c r="O3" s="351" t="s">
        <v>7</v>
      </c>
      <c r="P3" s="566"/>
      <c r="Q3" s="566"/>
      <c r="R3" s="566"/>
      <c r="S3" s="566"/>
      <c r="T3" s="566"/>
      <c r="U3" s="566"/>
      <c r="V3" s="567"/>
      <c r="W3" s="351" t="s">
        <v>8</v>
      </c>
      <c r="X3" s="34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50" t="s">
        <v>9</v>
      </c>
      <c r="P4" s="6"/>
      <c r="Q4" s="568" t="s">
        <v>128</v>
      </c>
      <c r="R4" s="569"/>
      <c r="S4" s="569"/>
      <c r="T4" s="570"/>
      <c r="U4" s="350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5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352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2.0830000000000002</v>
      </c>
      <c r="L26" s="502"/>
      <c r="M26" s="502">
        <v>2.0830000000000002</v>
      </c>
      <c r="N26" s="502"/>
      <c r="O26" s="502">
        <v>2.0790000000000002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44" t="s">
        <v>90</v>
      </c>
      <c r="E34" s="345"/>
      <c r="F34" s="345"/>
      <c r="G34" s="345"/>
      <c r="H34" s="346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47" t="s">
        <v>91</v>
      </c>
      <c r="E35" s="348"/>
      <c r="F35" s="348"/>
      <c r="G35" s="348"/>
      <c r="H35" s="34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47" t="s">
        <v>69</v>
      </c>
      <c r="E37" s="348"/>
      <c r="F37" s="348"/>
      <c r="G37" s="348"/>
      <c r="H37" s="34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44" t="s">
        <v>71</v>
      </c>
      <c r="E38" s="345"/>
      <c r="F38" s="345"/>
      <c r="G38" s="345"/>
      <c r="H38" s="34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47" t="s">
        <v>72</v>
      </c>
      <c r="E39" s="348"/>
      <c r="F39" s="348"/>
      <c r="G39" s="348"/>
      <c r="H39" s="34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44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47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44" t="s">
        <v>75</v>
      </c>
      <c r="E42" s="341"/>
      <c r="F42" s="342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47" t="s">
        <v>76</v>
      </c>
      <c r="E43" s="343"/>
      <c r="F43" s="343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44" t="s">
        <v>77</v>
      </c>
      <c r="E44" s="341"/>
      <c r="F44" s="342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47" t="s">
        <v>78</v>
      </c>
      <c r="E45" s="343"/>
      <c r="F45" s="343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44" t="s">
        <v>79</v>
      </c>
      <c r="E46" s="345"/>
      <c r="F46" s="345"/>
      <c r="G46" s="345"/>
      <c r="H46" s="34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47" t="s">
        <v>80</v>
      </c>
      <c r="E47" s="348"/>
      <c r="F47" s="348"/>
      <c r="G47" s="348"/>
      <c r="H47" s="34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44" t="s">
        <v>81</v>
      </c>
      <c r="E48" s="345"/>
      <c r="F48" s="345"/>
      <c r="G48" s="345"/>
      <c r="H48" s="34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347" t="s">
        <v>82</v>
      </c>
      <c r="E49" s="348"/>
      <c r="F49" s="348"/>
      <c r="G49" s="348"/>
      <c r="H49" s="34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15" operator="greaterThan">
      <formula>$AA$28</formula>
    </cfRule>
    <cfRule type="cellIs" dxfId="334" priority="16" operator="lessThan">
      <formula>$AA$29</formula>
    </cfRule>
  </conditionalFormatting>
  <conditionalFormatting sqref="I32:X33">
    <cfRule type="cellIs" dxfId="333" priority="13" operator="greaterThan">
      <formula>$AA$32</formula>
    </cfRule>
    <cfRule type="cellIs" dxfId="332" priority="14" operator="lessThan">
      <formula>$AA$33</formula>
    </cfRule>
  </conditionalFormatting>
  <conditionalFormatting sqref="I30:X31">
    <cfRule type="cellIs" dxfId="331" priority="11" operator="greaterThan">
      <formula>$AA$30</formula>
    </cfRule>
    <cfRule type="cellIs" dxfId="330" priority="12" operator="lessThan">
      <formula>$AA$31</formula>
    </cfRule>
  </conditionalFormatting>
  <conditionalFormatting sqref="I26:X27">
    <cfRule type="cellIs" dxfId="329" priority="9" operator="greaterThan">
      <formula>$AA$26</formula>
    </cfRule>
    <cfRule type="cellIs" dxfId="328" priority="10" operator="lessThan">
      <formula>$AA$27</formula>
    </cfRule>
  </conditionalFormatting>
  <conditionalFormatting sqref="I28:P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0:P31">
    <cfRule type="cellIs" dxfId="325" priority="5" operator="greaterThan">
      <formula>$AA$30</formula>
    </cfRule>
    <cfRule type="cellIs" dxfId="324" priority="6" operator="lessThan">
      <formula>$AA$31</formula>
    </cfRule>
  </conditionalFormatting>
  <conditionalFormatting sqref="I30:P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30:P31">
    <cfRule type="cellIs" dxfId="321" priority="1" operator="greaterThan">
      <formula>$AA$30</formula>
    </cfRule>
    <cfRule type="cellIs" dxfId="3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61" t="s">
        <v>2</v>
      </c>
      <c r="E2" s="42"/>
      <c r="F2" s="559" t="s">
        <v>95</v>
      </c>
      <c r="G2" s="559"/>
      <c r="H2" s="559"/>
      <c r="I2" s="559"/>
      <c r="J2" s="559"/>
      <c r="K2" s="613"/>
      <c r="L2" s="361" t="s">
        <v>4</v>
      </c>
      <c r="M2" s="559">
        <v>7</v>
      </c>
      <c r="N2" s="560"/>
      <c r="O2" s="361" t="s">
        <v>6</v>
      </c>
      <c r="P2" s="563" t="s">
        <v>83</v>
      </c>
      <c r="Q2" s="564"/>
      <c r="R2" s="564"/>
      <c r="S2" s="564"/>
      <c r="T2" s="564"/>
      <c r="U2" s="564"/>
      <c r="V2" s="565"/>
      <c r="W2" s="361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362" t="s">
        <v>3</v>
      </c>
      <c r="E3" s="43"/>
      <c r="F3" s="614"/>
      <c r="G3" s="614"/>
      <c r="H3" s="614"/>
      <c r="I3" s="614"/>
      <c r="J3" s="614"/>
      <c r="K3" s="615"/>
      <c r="L3" s="362" t="s">
        <v>5</v>
      </c>
      <c r="M3" s="561"/>
      <c r="N3" s="562"/>
      <c r="O3" s="362" t="s">
        <v>7</v>
      </c>
      <c r="P3" s="566"/>
      <c r="Q3" s="566"/>
      <c r="R3" s="566"/>
      <c r="S3" s="566"/>
      <c r="T3" s="566"/>
      <c r="U3" s="566"/>
      <c r="V3" s="567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61" t="s">
        <v>9</v>
      </c>
      <c r="P4" s="6"/>
      <c r="Q4" s="568" t="s">
        <v>129</v>
      </c>
      <c r="R4" s="569"/>
      <c r="S4" s="569"/>
      <c r="T4" s="570"/>
      <c r="U4" s="361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6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35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</v>
      </c>
      <c r="L26" s="502"/>
      <c r="M26" s="502">
        <v>2.0840000000000001</v>
      </c>
      <c r="N26" s="502"/>
      <c r="O26" s="502">
        <v>2.0990000000000002</v>
      </c>
      <c r="P26" s="502"/>
      <c r="Q26" s="502">
        <v>2.097</v>
      </c>
      <c r="R26" s="502"/>
      <c r="S26" s="502">
        <v>2.081</v>
      </c>
      <c r="T26" s="502"/>
      <c r="U26" s="502">
        <v>2.081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1.58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10.99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53" t="s">
        <v>90</v>
      </c>
      <c r="E34" s="354"/>
      <c r="F34" s="354"/>
      <c r="G34" s="354"/>
      <c r="H34" s="355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56" t="s">
        <v>91</v>
      </c>
      <c r="E35" s="357"/>
      <c r="F35" s="357"/>
      <c r="G35" s="357"/>
      <c r="H35" s="35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56" t="s">
        <v>69</v>
      </c>
      <c r="E37" s="357"/>
      <c r="F37" s="357"/>
      <c r="G37" s="357"/>
      <c r="H37" s="35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53" t="s">
        <v>71</v>
      </c>
      <c r="E38" s="354"/>
      <c r="F38" s="354"/>
      <c r="G38" s="354"/>
      <c r="H38" s="35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56" t="s">
        <v>72</v>
      </c>
      <c r="E39" s="357"/>
      <c r="F39" s="357"/>
      <c r="G39" s="357"/>
      <c r="H39" s="35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53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56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53" t="s">
        <v>75</v>
      </c>
      <c r="E42" s="360"/>
      <c r="F42" s="36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56" t="s">
        <v>76</v>
      </c>
      <c r="E43" s="365"/>
      <c r="F43" s="36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53" t="s">
        <v>77</v>
      </c>
      <c r="E44" s="360"/>
      <c r="F44" s="36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56" t="s">
        <v>78</v>
      </c>
      <c r="E45" s="365"/>
      <c r="F45" s="36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53" t="s">
        <v>79</v>
      </c>
      <c r="E46" s="354"/>
      <c r="F46" s="354"/>
      <c r="G46" s="354"/>
      <c r="H46" s="35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56" t="s">
        <v>80</v>
      </c>
      <c r="E47" s="357"/>
      <c r="F47" s="357"/>
      <c r="G47" s="357"/>
      <c r="H47" s="35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53" t="s">
        <v>81</v>
      </c>
      <c r="E48" s="354"/>
      <c r="F48" s="354"/>
      <c r="G48" s="354"/>
      <c r="H48" s="35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356" t="s">
        <v>82</v>
      </c>
      <c r="E49" s="357"/>
      <c r="F49" s="357"/>
      <c r="G49" s="357"/>
      <c r="H49" s="35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9" priority="15" operator="greaterThan">
      <formula>$AA$28</formula>
    </cfRule>
    <cfRule type="cellIs" dxfId="318" priority="16" operator="lessThan">
      <formula>$AA$29</formula>
    </cfRule>
  </conditionalFormatting>
  <conditionalFormatting sqref="I32:X33">
    <cfRule type="cellIs" dxfId="317" priority="13" operator="greaterThan">
      <formula>$AA$32</formula>
    </cfRule>
    <cfRule type="cellIs" dxfId="316" priority="14" operator="lessThan">
      <formula>$AA$33</formula>
    </cfRule>
  </conditionalFormatting>
  <conditionalFormatting sqref="I30:X31">
    <cfRule type="cellIs" dxfId="315" priority="11" operator="greaterThan">
      <formula>$AA$30</formula>
    </cfRule>
    <cfRule type="cellIs" dxfId="314" priority="12" operator="lessThan">
      <formula>$AA$31</formula>
    </cfRule>
  </conditionalFormatting>
  <conditionalFormatting sqref="I26:X27">
    <cfRule type="cellIs" dxfId="313" priority="9" operator="greaterThan">
      <formula>$AA$26</formula>
    </cfRule>
    <cfRule type="cellIs" dxfId="312" priority="10" operator="lessThan">
      <formula>$AA$27</formula>
    </cfRule>
  </conditionalFormatting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0:X31">
    <cfRule type="cellIs" dxfId="309" priority="5" operator="greaterThan">
      <formula>$AA$30</formula>
    </cfRule>
    <cfRule type="cellIs" dxfId="308" priority="6" operator="lessThan">
      <formula>$AA$31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30:X31">
    <cfRule type="cellIs" dxfId="305" priority="1" operator="greaterThan">
      <formula>$AA$30</formula>
    </cfRule>
    <cfRule type="cellIs" dxfId="30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K38" sqref="K38:L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61" t="s">
        <v>2</v>
      </c>
      <c r="E2" s="42"/>
      <c r="F2" s="559" t="s">
        <v>95</v>
      </c>
      <c r="G2" s="559"/>
      <c r="H2" s="559"/>
      <c r="I2" s="559"/>
      <c r="J2" s="559"/>
      <c r="K2" s="613"/>
      <c r="L2" s="361" t="s">
        <v>4</v>
      </c>
      <c r="M2" s="559">
        <v>7</v>
      </c>
      <c r="N2" s="560"/>
      <c r="O2" s="361" t="s">
        <v>6</v>
      </c>
      <c r="P2" s="563" t="s">
        <v>83</v>
      </c>
      <c r="Q2" s="564"/>
      <c r="R2" s="564"/>
      <c r="S2" s="564"/>
      <c r="T2" s="564"/>
      <c r="U2" s="564"/>
      <c r="V2" s="565"/>
      <c r="W2" s="361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362" t="s">
        <v>3</v>
      </c>
      <c r="E3" s="43"/>
      <c r="F3" s="614"/>
      <c r="G3" s="614"/>
      <c r="H3" s="614"/>
      <c r="I3" s="614"/>
      <c r="J3" s="614"/>
      <c r="K3" s="615"/>
      <c r="L3" s="362" t="s">
        <v>5</v>
      </c>
      <c r="M3" s="561"/>
      <c r="N3" s="562"/>
      <c r="O3" s="362" t="s">
        <v>7</v>
      </c>
      <c r="P3" s="566"/>
      <c r="Q3" s="566"/>
      <c r="R3" s="566"/>
      <c r="S3" s="566"/>
      <c r="T3" s="566"/>
      <c r="U3" s="566"/>
      <c r="V3" s="567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61" t="s">
        <v>9</v>
      </c>
      <c r="P4" s="6"/>
      <c r="Q4" s="568" t="s">
        <v>129</v>
      </c>
      <c r="R4" s="569"/>
      <c r="S4" s="569"/>
      <c r="T4" s="570"/>
      <c r="U4" s="361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6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35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2.0830000000000002</v>
      </c>
      <c r="L26" s="502"/>
      <c r="M26" s="502">
        <v>2.0830000000000002</v>
      </c>
      <c r="N26" s="502"/>
      <c r="O26" s="502">
        <v>2.0819999999999999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53" t="s">
        <v>90</v>
      </c>
      <c r="E34" s="354"/>
      <c r="F34" s="354"/>
      <c r="G34" s="354"/>
      <c r="H34" s="355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56" t="s">
        <v>91</v>
      </c>
      <c r="E35" s="357"/>
      <c r="F35" s="357"/>
      <c r="G35" s="357"/>
      <c r="H35" s="358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56" t="s">
        <v>69</v>
      </c>
      <c r="E37" s="357"/>
      <c r="F37" s="357"/>
      <c r="G37" s="357"/>
      <c r="H37" s="358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53" t="s">
        <v>71</v>
      </c>
      <c r="E38" s="354"/>
      <c r="F38" s="354"/>
      <c r="G38" s="354"/>
      <c r="H38" s="355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56" t="s">
        <v>72</v>
      </c>
      <c r="E39" s="357"/>
      <c r="F39" s="357"/>
      <c r="G39" s="357"/>
      <c r="H39" s="358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53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56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53" t="s">
        <v>75</v>
      </c>
      <c r="E42" s="360"/>
      <c r="F42" s="364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56" t="s">
        <v>76</v>
      </c>
      <c r="E43" s="365"/>
      <c r="F43" s="365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53" t="s">
        <v>77</v>
      </c>
      <c r="E44" s="360"/>
      <c r="F44" s="364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56" t="s">
        <v>78</v>
      </c>
      <c r="E45" s="365"/>
      <c r="F45" s="365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53" t="s">
        <v>79</v>
      </c>
      <c r="E46" s="354"/>
      <c r="F46" s="354"/>
      <c r="G46" s="354"/>
      <c r="H46" s="355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56" t="s">
        <v>80</v>
      </c>
      <c r="E47" s="357"/>
      <c r="F47" s="357"/>
      <c r="G47" s="357"/>
      <c r="H47" s="358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53" t="s">
        <v>81</v>
      </c>
      <c r="E48" s="354"/>
      <c r="F48" s="354"/>
      <c r="G48" s="354"/>
      <c r="H48" s="355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356" t="s">
        <v>82</v>
      </c>
      <c r="E49" s="357"/>
      <c r="F49" s="357"/>
      <c r="G49" s="357"/>
      <c r="H49" s="358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15" operator="greaterThan">
      <formula>$AA$28</formula>
    </cfRule>
    <cfRule type="cellIs" dxfId="302" priority="16" operator="lessThan">
      <formula>$AA$29</formula>
    </cfRule>
  </conditionalFormatting>
  <conditionalFormatting sqref="I32:X33">
    <cfRule type="cellIs" dxfId="301" priority="13" operator="greaterThan">
      <formula>$AA$32</formula>
    </cfRule>
    <cfRule type="cellIs" dxfId="300" priority="14" operator="lessThan">
      <formula>$AA$33</formula>
    </cfRule>
  </conditionalFormatting>
  <conditionalFormatting sqref="I30:X31">
    <cfRule type="cellIs" dxfId="299" priority="11" operator="greaterThan">
      <formula>$AA$30</formula>
    </cfRule>
    <cfRule type="cellIs" dxfId="298" priority="12" operator="lessThan">
      <formula>$AA$31</formula>
    </cfRule>
  </conditionalFormatting>
  <conditionalFormatting sqref="I26:X27">
    <cfRule type="cellIs" dxfId="297" priority="9" operator="greaterThan">
      <formula>$AA$26</formula>
    </cfRule>
    <cfRule type="cellIs" dxfId="296" priority="10" operator="lessThan">
      <formula>$AA$27</formula>
    </cfRule>
  </conditionalFormatting>
  <conditionalFormatting sqref="I28:P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0:P31">
    <cfRule type="cellIs" dxfId="293" priority="5" operator="greaterThan">
      <formula>$AA$30</formula>
    </cfRule>
    <cfRule type="cellIs" dxfId="292" priority="6" operator="lessThan">
      <formula>$AA$31</formula>
    </cfRule>
  </conditionalFormatting>
  <conditionalFormatting sqref="I30:P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30:P31">
    <cfRule type="cellIs" dxfId="289" priority="1" operator="greaterThan">
      <formula>$AA$30</formula>
    </cfRule>
    <cfRule type="cellIs" dxfId="28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76" t="s">
        <v>2</v>
      </c>
      <c r="E2" s="42"/>
      <c r="F2" s="559" t="s">
        <v>95</v>
      </c>
      <c r="G2" s="559"/>
      <c r="H2" s="559"/>
      <c r="I2" s="559"/>
      <c r="J2" s="559"/>
      <c r="K2" s="613"/>
      <c r="L2" s="376" t="s">
        <v>4</v>
      </c>
      <c r="M2" s="559">
        <v>7</v>
      </c>
      <c r="N2" s="560"/>
      <c r="O2" s="376" t="s">
        <v>6</v>
      </c>
      <c r="P2" s="563" t="s">
        <v>83</v>
      </c>
      <c r="Q2" s="564"/>
      <c r="R2" s="564"/>
      <c r="S2" s="564"/>
      <c r="T2" s="564"/>
      <c r="U2" s="564"/>
      <c r="V2" s="565"/>
      <c r="W2" s="376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377" t="s">
        <v>3</v>
      </c>
      <c r="E3" s="43"/>
      <c r="F3" s="614"/>
      <c r="G3" s="614"/>
      <c r="H3" s="614"/>
      <c r="I3" s="614"/>
      <c r="J3" s="614"/>
      <c r="K3" s="615"/>
      <c r="L3" s="377" t="s">
        <v>5</v>
      </c>
      <c r="M3" s="561"/>
      <c r="N3" s="562"/>
      <c r="O3" s="377" t="s">
        <v>7</v>
      </c>
      <c r="P3" s="566"/>
      <c r="Q3" s="566"/>
      <c r="R3" s="566"/>
      <c r="S3" s="566"/>
      <c r="T3" s="566"/>
      <c r="U3" s="566"/>
      <c r="V3" s="567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76" t="s">
        <v>9</v>
      </c>
      <c r="P4" s="6"/>
      <c r="Q4" s="568" t="s">
        <v>130</v>
      </c>
      <c r="R4" s="569"/>
      <c r="S4" s="569"/>
      <c r="T4" s="570"/>
      <c r="U4" s="376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7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37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2.0859999999999999</v>
      </c>
      <c r="J26" s="502"/>
      <c r="K26" s="502">
        <v>2.0979999999999999</v>
      </c>
      <c r="L26" s="502"/>
      <c r="M26" s="502">
        <v>2.0859999999999999</v>
      </c>
      <c r="N26" s="502"/>
      <c r="O26" s="502">
        <v>2.0990000000000002</v>
      </c>
      <c r="P26" s="502"/>
      <c r="Q26" s="502">
        <v>2.0990000000000002</v>
      </c>
      <c r="R26" s="502"/>
      <c r="S26" s="502">
        <v>2.0819999999999999</v>
      </c>
      <c r="T26" s="502"/>
      <c r="U26" s="502">
        <v>2.0819999999999999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10.98</v>
      </c>
      <c r="L32" s="542"/>
      <c r="M32" s="542">
        <v>10.98</v>
      </c>
      <c r="N32" s="542"/>
      <c r="O32" s="542">
        <v>10.98</v>
      </c>
      <c r="P32" s="542"/>
      <c r="Q32" s="542">
        <v>10.98</v>
      </c>
      <c r="R32" s="542"/>
      <c r="S32" s="542">
        <v>10.97</v>
      </c>
      <c r="T32" s="542"/>
      <c r="U32" s="542">
        <v>10.96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70" t="s">
        <v>90</v>
      </c>
      <c r="E34" s="371"/>
      <c r="F34" s="371"/>
      <c r="G34" s="371"/>
      <c r="H34" s="37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73" t="s">
        <v>91</v>
      </c>
      <c r="E35" s="374"/>
      <c r="F35" s="374"/>
      <c r="G35" s="374"/>
      <c r="H35" s="37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73" t="s">
        <v>69</v>
      </c>
      <c r="E37" s="374"/>
      <c r="F37" s="374"/>
      <c r="G37" s="374"/>
      <c r="H37" s="37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70" t="s">
        <v>71</v>
      </c>
      <c r="E38" s="371"/>
      <c r="F38" s="371"/>
      <c r="G38" s="371"/>
      <c r="H38" s="37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73" t="s">
        <v>72</v>
      </c>
      <c r="E39" s="374"/>
      <c r="F39" s="374"/>
      <c r="G39" s="374"/>
      <c r="H39" s="37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7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7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70" t="s">
        <v>75</v>
      </c>
      <c r="E42" s="367"/>
      <c r="F42" s="36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73" t="s">
        <v>76</v>
      </c>
      <c r="E43" s="369"/>
      <c r="F43" s="36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70" t="s">
        <v>77</v>
      </c>
      <c r="E44" s="367"/>
      <c r="F44" s="36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73" t="s">
        <v>78</v>
      </c>
      <c r="E45" s="369"/>
      <c r="F45" s="36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70" t="s">
        <v>79</v>
      </c>
      <c r="E46" s="371"/>
      <c r="F46" s="371"/>
      <c r="G46" s="371"/>
      <c r="H46" s="37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73" t="s">
        <v>80</v>
      </c>
      <c r="E47" s="374"/>
      <c r="F47" s="374"/>
      <c r="G47" s="374"/>
      <c r="H47" s="37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70" t="s">
        <v>81</v>
      </c>
      <c r="E48" s="371"/>
      <c r="F48" s="371"/>
      <c r="G48" s="371"/>
      <c r="H48" s="37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373" t="s">
        <v>82</v>
      </c>
      <c r="E49" s="374"/>
      <c r="F49" s="374"/>
      <c r="G49" s="374"/>
      <c r="H49" s="37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15" operator="greaterThan">
      <formula>$AA$28</formula>
    </cfRule>
    <cfRule type="cellIs" dxfId="286" priority="16" operator="lessThan">
      <formula>$AA$29</formula>
    </cfRule>
  </conditionalFormatting>
  <conditionalFormatting sqref="I32:X33">
    <cfRule type="cellIs" dxfId="285" priority="13" operator="greaterThan">
      <formula>$AA$32</formula>
    </cfRule>
    <cfRule type="cellIs" dxfId="284" priority="14" operator="lessThan">
      <formula>$AA$33</formula>
    </cfRule>
  </conditionalFormatting>
  <conditionalFormatting sqref="I30:X31">
    <cfRule type="cellIs" dxfId="283" priority="11" operator="greaterThan">
      <formula>$AA$30</formula>
    </cfRule>
    <cfRule type="cellIs" dxfId="282" priority="12" operator="lessThan">
      <formula>$AA$31</formula>
    </cfRule>
  </conditionalFormatting>
  <conditionalFormatting sqref="I26:X27">
    <cfRule type="cellIs" dxfId="281" priority="9" operator="greaterThan">
      <formula>$AA$26</formula>
    </cfRule>
    <cfRule type="cellIs" dxfId="280" priority="10" operator="lessThan">
      <formula>$AA$27</formula>
    </cfRule>
  </conditionalFormatting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0:X31">
    <cfRule type="cellIs" dxfId="277" priority="5" operator="greaterThan">
      <formula>$AA$30</formula>
    </cfRule>
    <cfRule type="cellIs" dxfId="276" priority="6" operator="lessThan">
      <formula>$AA$31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30:X31">
    <cfRule type="cellIs" dxfId="273" priority="1" operator="greaterThan">
      <formula>$AA$30</formula>
    </cfRule>
    <cfRule type="cellIs" dxfId="2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76" t="s">
        <v>2</v>
      </c>
      <c r="E2" s="42"/>
      <c r="F2" s="559" t="s">
        <v>95</v>
      </c>
      <c r="G2" s="559"/>
      <c r="H2" s="559"/>
      <c r="I2" s="559"/>
      <c r="J2" s="559"/>
      <c r="K2" s="613"/>
      <c r="L2" s="376" t="s">
        <v>4</v>
      </c>
      <c r="M2" s="559">
        <v>7</v>
      </c>
      <c r="N2" s="560"/>
      <c r="O2" s="376" t="s">
        <v>6</v>
      </c>
      <c r="P2" s="563" t="s">
        <v>83</v>
      </c>
      <c r="Q2" s="564"/>
      <c r="R2" s="564"/>
      <c r="S2" s="564"/>
      <c r="T2" s="564"/>
      <c r="U2" s="564"/>
      <c r="V2" s="565"/>
      <c r="W2" s="376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377" t="s">
        <v>3</v>
      </c>
      <c r="E3" s="43"/>
      <c r="F3" s="614"/>
      <c r="G3" s="614"/>
      <c r="H3" s="614"/>
      <c r="I3" s="614"/>
      <c r="J3" s="614"/>
      <c r="K3" s="615"/>
      <c r="L3" s="377" t="s">
        <v>5</v>
      </c>
      <c r="M3" s="561"/>
      <c r="N3" s="562"/>
      <c r="O3" s="377" t="s">
        <v>7</v>
      </c>
      <c r="P3" s="566"/>
      <c r="Q3" s="566"/>
      <c r="R3" s="566"/>
      <c r="S3" s="566"/>
      <c r="T3" s="566"/>
      <c r="U3" s="566"/>
      <c r="V3" s="567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76" t="s">
        <v>9</v>
      </c>
      <c r="P4" s="6"/>
      <c r="Q4" s="568" t="s">
        <v>130</v>
      </c>
      <c r="R4" s="569"/>
      <c r="S4" s="569"/>
      <c r="T4" s="570"/>
      <c r="U4" s="376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7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37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2.0830000000000002</v>
      </c>
      <c r="L26" s="502"/>
      <c r="M26" s="502">
        <v>2.0830000000000002</v>
      </c>
      <c r="N26" s="502"/>
      <c r="O26" s="502">
        <v>2.0779999999999998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10.96</v>
      </c>
      <c r="N32" s="542"/>
      <c r="O32" s="542">
        <v>10.96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70" t="s">
        <v>90</v>
      </c>
      <c r="E34" s="371"/>
      <c r="F34" s="371"/>
      <c r="G34" s="371"/>
      <c r="H34" s="37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73" t="s">
        <v>91</v>
      </c>
      <c r="E35" s="374"/>
      <c r="F35" s="374"/>
      <c r="G35" s="374"/>
      <c r="H35" s="37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73" t="s">
        <v>69</v>
      </c>
      <c r="E37" s="374"/>
      <c r="F37" s="374"/>
      <c r="G37" s="374"/>
      <c r="H37" s="37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70" t="s">
        <v>71</v>
      </c>
      <c r="E38" s="371"/>
      <c r="F38" s="371"/>
      <c r="G38" s="371"/>
      <c r="H38" s="37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73" t="s">
        <v>72</v>
      </c>
      <c r="E39" s="374"/>
      <c r="F39" s="374"/>
      <c r="G39" s="374"/>
      <c r="H39" s="37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7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7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70" t="s">
        <v>75</v>
      </c>
      <c r="E42" s="367"/>
      <c r="F42" s="368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73" t="s">
        <v>76</v>
      </c>
      <c r="E43" s="369"/>
      <c r="F43" s="369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70" t="s">
        <v>77</v>
      </c>
      <c r="E44" s="367"/>
      <c r="F44" s="368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73" t="s">
        <v>78</v>
      </c>
      <c r="E45" s="369"/>
      <c r="F45" s="369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70" t="s">
        <v>79</v>
      </c>
      <c r="E46" s="371"/>
      <c r="F46" s="371"/>
      <c r="G46" s="371"/>
      <c r="H46" s="37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73" t="s">
        <v>80</v>
      </c>
      <c r="E47" s="374"/>
      <c r="F47" s="374"/>
      <c r="G47" s="374"/>
      <c r="H47" s="37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70" t="s">
        <v>81</v>
      </c>
      <c r="E48" s="371"/>
      <c r="F48" s="371"/>
      <c r="G48" s="371"/>
      <c r="H48" s="37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373" t="s">
        <v>82</v>
      </c>
      <c r="E49" s="374"/>
      <c r="F49" s="374"/>
      <c r="G49" s="374"/>
      <c r="H49" s="37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15" operator="greaterThan">
      <formula>$AA$28</formula>
    </cfRule>
    <cfRule type="cellIs" dxfId="270" priority="16" operator="lessThan">
      <formula>$AA$29</formula>
    </cfRule>
  </conditionalFormatting>
  <conditionalFormatting sqref="I32:X33">
    <cfRule type="cellIs" dxfId="269" priority="13" operator="greaterThan">
      <formula>$AA$32</formula>
    </cfRule>
    <cfRule type="cellIs" dxfId="268" priority="14" operator="lessThan">
      <formula>$AA$33</formula>
    </cfRule>
  </conditionalFormatting>
  <conditionalFormatting sqref="I30:X31">
    <cfRule type="cellIs" dxfId="267" priority="11" operator="greaterThan">
      <formula>$AA$30</formula>
    </cfRule>
    <cfRule type="cellIs" dxfId="266" priority="12" operator="lessThan">
      <formula>$AA$31</formula>
    </cfRule>
  </conditionalFormatting>
  <conditionalFormatting sqref="I26:X27">
    <cfRule type="cellIs" dxfId="265" priority="9" operator="greaterThan">
      <formula>$AA$26</formula>
    </cfRule>
    <cfRule type="cellIs" dxfId="264" priority="10" operator="lessThan">
      <formula>$AA$27</formula>
    </cfRule>
  </conditionalFormatting>
  <conditionalFormatting sqref="I28:P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0:P31">
    <cfRule type="cellIs" dxfId="261" priority="5" operator="greaterThan">
      <formula>$AA$30</formula>
    </cfRule>
    <cfRule type="cellIs" dxfId="260" priority="6" operator="lessThan">
      <formula>$AA$31</formula>
    </cfRule>
  </conditionalFormatting>
  <conditionalFormatting sqref="I30:P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30:P31">
    <cfRule type="cellIs" dxfId="257" priority="1" operator="greaterThan">
      <formula>$AA$30</formula>
    </cfRule>
    <cfRule type="cellIs" dxfId="2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32" sqref="K32:L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87" t="s">
        <v>2</v>
      </c>
      <c r="E2" s="42"/>
      <c r="F2" s="559" t="s">
        <v>95</v>
      </c>
      <c r="G2" s="559"/>
      <c r="H2" s="559"/>
      <c r="I2" s="559"/>
      <c r="J2" s="559"/>
      <c r="K2" s="613"/>
      <c r="L2" s="387" t="s">
        <v>4</v>
      </c>
      <c r="M2" s="559">
        <v>7</v>
      </c>
      <c r="N2" s="560"/>
      <c r="O2" s="387" t="s">
        <v>6</v>
      </c>
      <c r="P2" s="563" t="s">
        <v>83</v>
      </c>
      <c r="Q2" s="564"/>
      <c r="R2" s="564"/>
      <c r="S2" s="564"/>
      <c r="T2" s="564"/>
      <c r="U2" s="564"/>
      <c r="V2" s="565"/>
      <c r="W2" s="387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388" t="s">
        <v>3</v>
      </c>
      <c r="E3" s="43"/>
      <c r="F3" s="614"/>
      <c r="G3" s="614"/>
      <c r="H3" s="614"/>
      <c r="I3" s="614"/>
      <c r="J3" s="614"/>
      <c r="K3" s="615"/>
      <c r="L3" s="388" t="s">
        <v>5</v>
      </c>
      <c r="M3" s="561"/>
      <c r="N3" s="562"/>
      <c r="O3" s="388" t="s">
        <v>7</v>
      </c>
      <c r="P3" s="566"/>
      <c r="Q3" s="566"/>
      <c r="R3" s="566"/>
      <c r="S3" s="566"/>
      <c r="T3" s="566"/>
      <c r="U3" s="566"/>
      <c r="V3" s="567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87" t="s">
        <v>9</v>
      </c>
      <c r="P4" s="6"/>
      <c r="Q4" s="568" t="s">
        <v>131</v>
      </c>
      <c r="R4" s="569"/>
      <c r="S4" s="569"/>
      <c r="T4" s="570"/>
      <c r="U4" s="387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8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38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2.0979999999999999</v>
      </c>
      <c r="L26" s="502"/>
      <c r="M26" s="502">
        <v>2.085</v>
      </c>
      <c r="N26" s="502"/>
      <c r="O26" s="502">
        <v>2.1</v>
      </c>
      <c r="P26" s="502"/>
      <c r="Q26" s="502">
        <v>2.1</v>
      </c>
      <c r="R26" s="502"/>
      <c r="S26" s="502">
        <v>2.0819999999999999</v>
      </c>
      <c r="T26" s="502"/>
      <c r="U26" s="502">
        <v>2.081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10.99</v>
      </c>
      <c r="N32" s="542"/>
      <c r="O32" s="542">
        <v>10.98</v>
      </c>
      <c r="P32" s="542"/>
      <c r="Q32" s="542">
        <v>10.96</v>
      </c>
      <c r="R32" s="542"/>
      <c r="S32" s="542">
        <v>10.97</v>
      </c>
      <c r="T32" s="542"/>
      <c r="U32" s="542">
        <v>10.96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79" t="s">
        <v>90</v>
      </c>
      <c r="E34" s="380"/>
      <c r="F34" s="380"/>
      <c r="G34" s="380"/>
      <c r="H34" s="381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82" t="s">
        <v>91</v>
      </c>
      <c r="E35" s="383"/>
      <c r="F35" s="383"/>
      <c r="G35" s="383"/>
      <c r="H35" s="38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82" t="s">
        <v>69</v>
      </c>
      <c r="E37" s="383"/>
      <c r="F37" s="383"/>
      <c r="G37" s="383"/>
      <c r="H37" s="38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79" t="s">
        <v>71</v>
      </c>
      <c r="E38" s="380"/>
      <c r="F38" s="380"/>
      <c r="G38" s="380"/>
      <c r="H38" s="38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82" t="s">
        <v>72</v>
      </c>
      <c r="E39" s="383"/>
      <c r="F39" s="383"/>
      <c r="G39" s="383"/>
      <c r="H39" s="38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79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82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79" t="s">
        <v>75</v>
      </c>
      <c r="E42" s="386"/>
      <c r="F42" s="39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82" t="s">
        <v>76</v>
      </c>
      <c r="E43" s="391"/>
      <c r="F43" s="39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79" t="s">
        <v>77</v>
      </c>
      <c r="E44" s="386"/>
      <c r="F44" s="39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82" t="s">
        <v>78</v>
      </c>
      <c r="E45" s="391"/>
      <c r="F45" s="39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79" t="s">
        <v>79</v>
      </c>
      <c r="E46" s="380"/>
      <c r="F46" s="380"/>
      <c r="G46" s="380"/>
      <c r="H46" s="38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82" t="s">
        <v>80</v>
      </c>
      <c r="E47" s="383"/>
      <c r="F47" s="383"/>
      <c r="G47" s="383"/>
      <c r="H47" s="38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79" t="s">
        <v>81</v>
      </c>
      <c r="E48" s="380"/>
      <c r="F48" s="380"/>
      <c r="G48" s="380"/>
      <c r="H48" s="38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382" t="s">
        <v>82</v>
      </c>
      <c r="E49" s="383"/>
      <c r="F49" s="383"/>
      <c r="G49" s="383"/>
      <c r="H49" s="38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15" operator="greaterThan">
      <formula>$AA$28</formula>
    </cfRule>
    <cfRule type="cellIs" dxfId="254" priority="16" operator="lessThan">
      <formula>$AA$29</formula>
    </cfRule>
  </conditionalFormatting>
  <conditionalFormatting sqref="I32:X33">
    <cfRule type="cellIs" dxfId="253" priority="13" operator="greaterThan">
      <formula>$AA$32</formula>
    </cfRule>
    <cfRule type="cellIs" dxfId="252" priority="14" operator="lessThan">
      <formula>$AA$33</formula>
    </cfRule>
  </conditionalFormatting>
  <conditionalFormatting sqref="I30:X31">
    <cfRule type="cellIs" dxfId="251" priority="11" operator="greaterThan">
      <formula>$AA$30</formula>
    </cfRule>
    <cfRule type="cellIs" dxfId="250" priority="12" operator="lessThan">
      <formula>$AA$31</formula>
    </cfRule>
  </conditionalFormatting>
  <conditionalFormatting sqref="I26:X27">
    <cfRule type="cellIs" dxfId="249" priority="9" operator="greaterThan">
      <formula>$AA$26</formula>
    </cfRule>
    <cfRule type="cellIs" dxfId="248" priority="10" operator="lessThan">
      <formula>$AA$27</formula>
    </cfRule>
  </conditionalFormatting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0:X31">
    <cfRule type="cellIs" dxfId="245" priority="5" operator="greaterThan">
      <formula>$AA$30</formula>
    </cfRule>
    <cfRule type="cellIs" dxfId="244" priority="6" operator="lessThan">
      <formula>$AA$31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30:X31">
    <cfRule type="cellIs" dxfId="241" priority="1" operator="greaterThan">
      <formula>$AA$30</formula>
    </cfRule>
    <cfRule type="cellIs" dxfId="24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387" t="s">
        <v>2</v>
      </c>
      <c r="E2" s="42"/>
      <c r="F2" s="559" t="s">
        <v>95</v>
      </c>
      <c r="G2" s="559"/>
      <c r="H2" s="559"/>
      <c r="I2" s="559"/>
      <c r="J2" s="559"/>
      <c r="K2" s="613"/>
      <c r="L2" s="387" t="s">
        <v>4</v>
      </c>
      <c r="M2" s="559">
        <v>7</v>
      </c>
      <c r="N2" s="560"/>
      <c r="O2" s="387" t="s">
        <v>6</v>
      </c>
      <c r="P2" s="563" t="s">
        <v>83</v>
      </c>
      <c r="Q2" s="564"/>
      <c r="R2" s="564"/>
      <c r="S2" s="564"/>
      <c r="T2" s="564"/>
      <c r="U2" s="564"/>
      <c r="V2" s="565"/>
      <c r="W2" s="387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388" t="s">
        <v>3</v>
      </c>
      <c r="E3" s="43"/>
      <c r="F3" s="614"/>
      <c r="G3" s="614"/>
      <c r="H3" s="614"/>
      <c r="I3" s="614"/>
      <c r="J3" s="614"/>
      <c r="K3" s="615"/>
      <c r="L3" s="388" t="s">
        <v>5</v>
      </c>
      <c r="M3" s="561"/>
      <c r="N3" s="562"/>
      <c r="O3" s="388" t="s">
        <v>7</v>
      </c>
      <c r="P3" s="566"/>
      <c r="Q3" s="566"/>
      <c r="R3" s="566"/>
      <c r="S3" s="566"/>
      <c r="T3" s="566"/>
      <c r="U3" s="566"/>
      <c r="V3" s="567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87" t="s">
        <v>9</v>
      </c>
      <c r="P4" s="6"/>
      <c r="Q4" s="568" t="s">
        <v>131</v>
      </c>
      <c r="R4" s="569"/>
      <c r="S4" s="569"/>
      <c r="T4" s="570"/>
      <c r="U4" s="387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38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385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2.0830000000000002</v>
      </c>
      <c r="L26" s="502"/>
      <c r="M26" s="502">
        <v>2.0830000000000002</v>
      </c>
      <c r="N26" s="502"/>
      <c r="O26" s="502">
        <v>2.0819999999999999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10.98</v>
      </c>
      <c r="L32" s="542"/>
      <c r="M32" s="542">
        <v>10.96</v>
      </c>
      <c r="N32" s="542"/>
      <c r="O32" s="542">
        <v>10.96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79" t="s">
        <v>90</v>
      </c>
      <c r="E34" s="380"/>
      <c r="F34" s="380"/>
      <c r="G34" s="380"/>
      <c r="H34" s="381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82" t="s">
        <v>91</v>
      </c>
      <c r="E35" s="383"/>
      <c r="F35" s="383"/>
      <c r="G35" s="383"/>
      <c r="H35" s="38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82" t="s">
        <v>69</v>
      </c>
      <c r="E37" s="383"/>
      <c r="F37" s="383"/>
      <c r="G37" s="383"/>
      <c r="H37" s="38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79" t="s">
        <v>71</v>
      </c>
      <c r="E38" s="380"/>
      <c r="F38" s="380"/>
      <c r="G38" s="380"/>
      <c r="H38" s="38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82" t="s">
        <v>72</v>
      </c>
      <c r="E39" s="383"/>
      <c r="F39" s="383"/>
      <c r="G39" s="383"/>
      <c r="H39" s="38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79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82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79" t="s">
        <v>75</v>
      </c>
      <c r="E42" s="386"/>
      <c r="F42" s="390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82" t="s">
        <v>76</v>
      </c>
      <c r="E43" s="391"/>
      <c r="F43" s="391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79" t="s">
        <v>77</v>
      </c>
      <c r="E44" s="386"/>
      <c r="F44" s="390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82" t="s">
        <v>78</v>
      </c>
      <c r="E45" s="391"/>
      <c r="F45" s="391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79" t="s">
        <v>79</v>
      </c>
      <c r="E46" s="380"/>
      <c r="F46" s="380"/>
      <c r="G46" s="380"/>
      <c r="H46" s="38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82" t="s">
        <v>80</v>
      </c>
      <c r="E47" s="383"/>
      <c r="F47" s="383"/>
      <c r="G47" s="383"/>
      <c r="H47" s="38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79" t="s">
        <v>81</v>
      </c>
      <c r="E48" s="380"/>
      <c r="F48" s="380"/>
      <c r="G48" s="380"/>
      <c r="H48" s="38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382" t="s">
        <v>82</v>
      </c>
      <c r="E49" s="383"/>
      <c r="F49" s="383"/>
      <c r="G49" s="383"/>
      <c r="H49" s="38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15" operator="greaterThan">
      <formula>$AA$28</formula>
    </cfRule>
    <cfRule type="cellIs" dxfId="238" priority="16" operator="lessThan">
      <formula>$AA$29</formula>
    </cfRule>
  </conditionalFormatting>
  <conditionalFormatting sqref="I32:X33">
    <cfRule type="cellIs" dxfId="237" priority="13" operator="greaterThan">
      <formula>$AA$32</formula>
    </cfRule>
    <cfRule type="cellIs" dxfId="236" priority="14" operator="lessThan">
      <formula>$AA$33</formula>
    </cfRule>
  </conditionalFormatting>
  <conditionalFormatting sqref="I30:X31">
    <cfRule type="cellIs" dxfId="235" priority="11" operator="greaterThan">
      <formula>$AA$30</formula>
    </cfRule>
    <cfRule type="cellIs" dxfId="234" priority="12" operator="lessThan">
      <formula>$AA$31</formula>
    </cfRule>
  </conditionalFormatting>
  <conditionalFormatting sqref="I26:X27">
    <cfRule type="cellIs" dxfId="233" priority="9" operator="greaterThan">
      <formula>$AA$26</formula>
    </cfRule>
    <cfRule type="cellIs" dxfId="232" priority="10" operator="lessThan">
      <formula>$AA$27</formula>
    </cfRule>
  </conditionalFormatting>
  <conditionalFormatting sqref="I28:P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0:P31">
    <cfRule type="cellIs" dxfId="229" priority="5" operator="greaterThan">
      <formula>$AA$30</formula>
    </cfRule>
    <cfRule type="cellIs" dxfId="228" priority="6" operator="lessThan">
      <formula>$AA$31</formula>
    </cfRule>
  </conditionalFormatting>
  <conditionalFormatting sqref="I30:P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30:P31">
    <cfRule type="cellIs" dxfId="225" priority="1" operator="greaterThan">
      <formula>$AA$30</formula>
    </cfRule>
    <cfRule type="cellIs" dxfId="2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00" t="s">
        <v>2</v>
      </c>
      <c r="E2" s="42"/>
      <c r="F2" s="559" t="s">
        <v>95</v>
      </c>
      <c r="G2" s="559"/>
      <c r="H2" s="559"/>
      <c r="I2" s="559"/>
      <c r="J2" s="559"/>
      <c r="K2" s="613"/>
      <c r="L2" s="400" t="s">
        <v>4</v>
      </c>
      <c r="M2" s="559">
        <v>7</v>
      </c>
      <c r="N2" s="560"/>
      <c r="O2" s="400" t="s">
        <v>6</v>
      </c>
      <c r="P2" s="563" t="s">
        <v>83</v>
      </c>
      <c r="Q2" s="564"/>
      <c r="R2" s="564"/>
      <c r="S2" s="564"/>
      <c r="T2" s="564"/>
      <c r="U2" s="564"/>
      <c r="V2" s="565"/>
      <c r="W2" s="400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401" t="s">
        <v>3</v>
      </c>
      <c r="E3" s="43"/>
      <c r="F3" s="614"/>
      <c r="G3" s="614"/>
      <c r="H3" s="614"/>
      <c r="I3" s="614"/>
      <c r="J3" s="614"/>
      <c r="K3" s="615"/>
      <c r="L3" s="401" t="s">
        <v>5</v>
      </c>
      <c r="M3" s="561"/>
      <c r="N3" s="562"/>
      <c r="O3" s="401" t="s">
        <v>7</v>
      </c>
      <c r="P3" s="566"/>
      <c r="Q3" s="566"/>
      <c r="R3" s="566"/>
      <c r="S3" s="566"/>
      <c r="T3" s="566"/>
      <c r="U3" s="566"/>
      <c r="V3" s="567"/>
      <c r="W3" s="401" t="s">
        <v>8</v>
      </c>
      <c r="X3" s="4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00" t="s">
        <v>9</v>
      </c>
      <c r="P4" s="6"/>
      <c r="Q4" s="568" t="s">
        <v>132</v>
      </c>
      <c r="R4" s="569"/>
      <c r="S4" s="569"/>
      <c r="T4" s="570"/>
      <c r="U4" s="400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39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2.0979999999999999</v>
      </c>
      <c r="L26" s="502"/>
      <c r="M26" s="502">
        <v>2.085</v>
      </c>
      <c r="N26" s="502"/>
      <c r="O26" s="502">
        <v>2.1</v>
      </c>
      <c r="P26" s="502"/>
      <c r="Q26" s="502">
        <v>2.0990000000000002</v>
      </c>
      <c r="R26" s="502"/>
      <c r="S26" s="502">
        <v>2.081</v>
      </c>
      <c r="T26" s="502"/>
      <c r="U26" s="502">
        <v>2.0830000000000002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10.97</v>
      </c>
      <c r="L32" s="542"/>
      <c r="M32" s="542">
        <v>10.98</v>
      </c>
      <c r="N32" s="542"/>
      <c r="O32" s="542">
        <v>10.98</v>
      </c>
      <c r="P32" s="542"/>
      <c r="Q32" s="542">
        <v>10.97</v>
      </c>
      <c r="R32" s="542"/>
      <c r="S32" s="542">
        <v>10.97</v>
      </c>
      <c r="T32" s="542"/>
      <c r="U32" s="542">
        <v>10.95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92" t="s">
        <v>90</v>
      </c>
      <c r="E34" s="393"/>
      <c r="F34" s="393"/>
      <c r="G34" s="393"/>
      <c r="H34" s="394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95" t="s">
        <v>91</v>
      </c>
      <c r="E35" s="396"/>
      <c r="F35" s="396"/>
      <c r="G35" s="396"/>
      <c r="H35" s="3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95" t="s">
        <v>69</v>
      </c>
      <c r="E37" s="396"/>
      <c r="F37" s="396"/>
      <c r="G37" s="396"/>
      <c r="H37" s="3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92" t="s">
        <v>71</v>
      </c>
      <c r="E38" s="393"/>
      <c r="F38" s="393"/>
      <c r="G38" s="393"/>
      <c r="H38" s="39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95" t="s">
        <v>72</v>
      </c>
      <c r="E39" s="396"/>
      <c r="F39" s="396"/>
      <c r="G39" s="396"/>
      <c r="H39" s="3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92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95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92" t="s">
        <v>75</v>
      </c>
      <c r="E42" s="399"/>
      <c r="F42" s="40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95" t="s">
        <v>76</v>
      </c>
      <c r="E43" s="404"/>
      <c r="F43" s="40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92" t="s">
        <v>77</v>
      </c>
      <c r="E44" s="399"/>
      <c r="F44" s="40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95" t="s">
        <v>78</v>
      </c>
      <c r="E45" s="404"/>
      <c r="F45" s="40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92" t="s">
        <v>79</v>
      </c>
      <c r="E46" s="393"/>
      <c r="F46" s="393"/>
      <c r="G46" s="393"/>
      <c r="H46" s="39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95" t="s">
        <v>80</v>
      </c>
      <c r="E47" s="396"/>
      <c r="F47" s="396"/>
      <c r="G47" s="396"/>
      <c r="H47" s="39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92" t="s">
        <v>81</v>
      </c>
      <c r="E48" s="393"/>
      <c r="F48" s="393"/>
      <c r="G48" s="393"/>
      <c r="H48" s="39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395" t="s">
        <v>82</v>
      </c>
      <c r="E49" s="396"/>
      <c r="F49" s="396"/>
      <c r="G49" s="396"/>
      <c r="H49" s="39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15" operator="greaterThan">
      <formula>$AA$28</formula>
    </cfRule>
    <cfRule type="cellIs" dxfId="222" priority="16" operator="lessThan">
      <formula>$AA$29</formula>
    </cfRule>
  </conditionalFormatting>
  <conditionalFormatting sqref="I32:X33">
    <cfRule type="cellIs" dxfId="221" priority="13" operator="greaterThan">
      <formula>$AA$32</formula>
    </cfRule>
    <cfRule type="cellIs" dxfId="220" priority="14" operator="lessThan">
      <formula>$AA$33</formula>
    </cfRule>
  </conditionalFormatting>
  <conditionalFormatting sqref="I30:X31">
    <cfRule type="cellIs" dxfId="219" priority="11" operator="greaterThan">
      <formula>$AA$30</formula>
    </cfRule>
    <cfRule type="cellIs" dxfId="218" priority="12" operator="lessThan">
      <formula>$AA$31</formula>
    </cfRule>
  </conditionalFormatting>
  <conditionalFormatting sqref="I26:X27">
    <cfRule type="cellIs" dxfId="217" priority="9" operator="greaterThan">
      <formula>$AA$26</formula>
    </cfRule>
    <cfRule type="cellIs" dxfId="216" priority="10" operator="lessThan">
      <formula>$AA$27</formula>
    </cfRule>
  </conditionalFormatting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0:X31">
    <cfRule type="cellIs" dxfId="213" priority="5" operator="greaterThan">
      <formula>$AA$30</formula>
    </cfRule>
    <cfRule type="cellIs" dxfId="212" priority="6" operator="lessThan">
      <formula>$AA$31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30:X31">
    <cfRule type="cellIs" dxfId="209" priority="1" operator="greaterThan">
      <formula>$AA$30</formula>
    </cfRule>
    <cfRule type="cellIs" dxfId="2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00" t="s">
        <v>2</v>
      </c>
      <c r="E2" s="42"/>
      <c r="F2" s="559" t="s">
        <v>95</v>
      </c>
      <c r="G2" s="559"/>
      <c r="H2" s="559"/>
      <c r="I2" s="559"/>
      <c r="J2" s="559"/>
      <c r="K2" s="613"/>
      <c r="L2" s="400" t="s">
        <v>4</v>
      </c>
      <c r="M2" s="559">
        <v>7</v>
      </c>
      <c r="N2" s="560"/>
      <c r="O2" s="400" t="s">
        <v>6</v>
      </c>
      <c r="P2" s="563" t="s">
        <v>83</v>
      </c>
      <c r="Q2" s="564"/>
      <c r="R2" s="564"/>
      <c r="S2" s="564"/>
      <c r="T2" s="564"/>
      <c r="U2" s="564"/>
      <c r="V2" s="565"/>
      <c r="W2" s="400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401" t="s">
        <v>3</v>
      </c>
      <c r="E3" s="43"/>
      <c r="F3" s="614"/>
      <c r="G3" s="614"/>
      <c r="H3" s="614"/>
      <c r="I3" s="614"/>
      <c r="J3" s="614"/>
      <c r="K3" s="615"/>
      <c r="L3" s="401" t="s">
        <v>5</v>
      </c>
      <c r="M3" s="561"/>
      <c r="N3" s="562"/>
      <c r="O3" s="401" t="s">
        <v>7</v>
      </c>
      <c r="P3" s="566"/>
      <c r="Q3" s="566"/>
      <c r="R3" s="566"/>
      <c r="S3" s="566"/>
      <c r="T3" s="566"/>
      <c r="U3" s="566"/>
      <c r="V3" s="567"/>
      <c r="W3" s="401" t="s">
        <v>8</v>
      </c>
      <c r="X3" s="4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00" t="s">
        <v>9</v>
      </c>
      <c r="P4" s="6"/>
      <c r="Q4" s="568" t="s">
        <v>132</v>
      </c>
      <c r="R4" s="569"/>
      <c r="S4" s="569"/>
      <c r="T4" s="570"/>
      <c r="U4" s="400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01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398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2.085</v>
      </c>
      <c r="L26" s="502"/>
      <c r="M26" s="502">
        <v>2.0840000000000001</v>
      </c>
      <c r="N26" s="502"/>
      <c r="O26" s="502">
        <v>2.0779999999999998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10.96</v>
      </c>
      <c r="L32" s="542"/>
      <c r="M32" s="542">
        <v>10.97</v>
      </c>
      <c r="N32" s="542"/>
      <c r="O32" s="542">
        <v>10.96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392" t="s">
        <v>90</v>
      </c>
      <c r="E34" s="393"/>
      <c r="F34" s="393"/>
      <c r="G34" s="393"/>
      <c r="H34" s="394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395" t="s">
        <v>91</v>
      </c>
      <c r="E35" s="396"/>
      <c r="F35" s="396"/>
      <c r="G35" s="396"/>
      <c r="H35" s="3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395" t="s">
        <v>69</v>
      </c>
      <c r="E37" s="396"/>
      <c r="F37" s="396"/>
      <c r="G37" s="396"/>
      <c r="H37" s="3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392" t="s">
        <v>71</v>
      </c>
      <c r="E38" s="393"/>
      <c r="F38" s="393"/>
      <c r="G38" s="393"/>
      <c r="H38" s="394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395" t="s">
        <v>72</v>
      </c>
      <c r="E39" s="396"/>
      <c r="F39" s="396"/>
      <c r="G39" s="396"/>
      <c r="H39" s="397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392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395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392" t="s">
        <v>75</v>
      </c>
      <c r="E42" s="399"/>
      <c r="F42" s="40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395" t="s">
        <v>76</v>
      </c>
      <c r="E43" s="404"/>
      <c r="F43" s="40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392" t="s">
        <v>77</v>
      </c>
      <c r="E44" s="399"/>
      <c r="F44" s="40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395" t="s">
        <v>78</v>
      </c>
      <c r="E45" s="404"/>
      <c r="F45" s="40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392" t="s">
        <v>79</v>
      </c>
      <c r="E46" s="393"/>
      <c r="F46" s="393"/>
      <c r="G46" s="393"/>
      <c r="H46" s="394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395" t="s">
        <v>80</v>
      </c>
      <c r="E47" s="396"/>
      <c r="F47" s="396"/>
      <c r="G47" s="396"/>
      <c r="H47" s="39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392" t="s">
        <v>81</v>
      </c>
      <c r="E48" s="393"/>
      <c r="F48" s="393"/>
      <c r="G48" s="393"/>
      <c r="H48" s="394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395" t="s">
        <v>82</v>
      </c>
      <c r="E49" s="396"/>
      <c r="F49" s="396"/>
      <c r="G49" s="396"/>
      <c r="H49" s="39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15" operator="greaterThan">
      <formula>$AA$28</formula>
    </cfRule>
    <cfRule type="cellIs" dxfId="206" priority="16" operator="lessThan">
      <formula>$AA$29</formula>
    </cfRule>
  </conditionalFormatting>
  <conditionalFormatting sqref="I32:X33">
    <cfRule type="cellIs" dxfId="205" priority="13" operator="greaterThan">
      <formula>$AA$32</formula>
    </cfRule>
    <cfRule type="cellIs" dxfId="204" priority="14" operator="lessThan">
      <formula>$AA$33</formula>
    </cfRule>
  </conditionalFormatting>
  <conditionalFormatting sqref="I30:X31">
    <cfRule type="cellIs" dxfId="203" priority="11" operator="greaterThan">
      <formula>$AA$30</formula>
    </cfRule>
    <cfRule type="cellIs" dxfId="202" priority="12" operator="lessThan">
      <formula>$AA$31</formula>
    </cfRule>
  </conditionalFormatting>
  <conditionalFormatting sqref="I26:X27">
    <cfRule type="cellIs" dxfId="201" priority="9" operator="greaterThan">
      <formula>$AA$26</formula>
    </cfRule>
    <cfRule type="cellIs" dxfId="200" priority="10" operator="lessThan">
      <formula>$AA$27</formula>
    </cfRule>
  </conditionalFormatting>
  <conditionalFormatting sqref="I28:P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0:P31">
    <cfRule type="cellIs" dxfId="197" priority="5" operator="greaterThan">
      <formula>$AA$30</formula>
    </cfRule>
    <cfRule type="cellIs" dxfId="196" priority="6" operator="lessThan">
      <formula>$AA$31</formula>
    </cfRule>
  </conditionalFormatting>
  <conditionalFormatting sqref="I30:P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30:P31">
    <cfRule type="cellIs" dxfId="193" priority="1" operator="greaterThan">
      <formula>$AA$30</formula>
    </cfRule>
    <cfRule type="cellIs" dxfId="19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15" t="s">
        <v>2</v>
      </c>
      <c r="E2" s="42"/>
      <c r="F2" s="559" t="s">
        <v>95</v>
      </c>
      <c r="G2" s="559"/>
      <c r="H2" s="559"/>
      <c r="I2" s="559"/>
      <c r="J2" s="559"/>
      <c r="K2" s="613"/>
      <c r="L2" s="415" t="s">
        <v>4</v>
      </c>
      <c r="M2" s="559">
        <v>7</v>
      </c>
      <c r="N2" s="560"/>
      <c r="O2" s="415" t="s">
        <v>6</v>
      </c>
      <c r="P2" s="563" t="s">
        <v>83</v>
      </c>
      <c r="Q2" s="564"/>
      <c r="R2" s="564"/>
      <c r="S2" s="564"/>
      <c r="T2" s="564"/>
      <c r="U2" s="564"/>
      <c r="V2" s="565"/>
      <c r="W2" s="415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416" t="s">
        <v>3</v>
      </c>
      <c r="E3" s="43"/>
      <c r="F3" s="614"/>
      <c r="G3" s="614"/>
      <c r="H3" s="614"/>
      <c r="I3" s="614"/>
      <c r="J3" s="614"/>
      <c r="K3" s="615"/>
      <c r="L3" s="416" t="s">
        <v>5</v>
      </c>
      <c r="M3" s="561"/>
      <c r="N3" s="562"/>
      <c r="O3" s="416" t="s">
        <v>7</v>
      </c>
      <c r="P3" s="566"/>
      <c r="Q3" s="566"/>
      <c r="R3" s="566"/>
      <c r="S3" s="566"/>
      <c r="T3" s="566"/>
      <c r="U3" s="566"/>
      <c r="V3" s="567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15" t="s">
        <v>9</v>
      </c>
      <c r="P4" s="6"/>
      <c r="Q4" s="568" t="s">
        <v>118</v>
      </c>
      <c r="R4" s="569"/>
      <c r="S4" s="569"/>
      <c r="T4" s="570"/>
      <c r="U4" s="415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1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41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2.085</v>
      </c>
      <c r="J26" s="502"/>
      <c r="K26" s="502">
        <v>2.0979999999999999</v>
      </c>
      <c r="L26" s="502"/>
      <c r="M26" s="502">
        <v>2.085</v>
      </c>
      <c r="N26" s="502"/>
      <c r="O26" s="502">
        <v>2.1</v>
      </c>
      <c r="P26" s="502"/>
      <c r="Q26" s="502">
        <v>2.097</v>
      </c>
      <c r="R26" s="502"/>
      <c r="S26" s="502">
        <v>2.081</v>
      </c>
      <c r="T26" s="502"/>
      <c r="U26" s="502">
        <v>2.081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10.97</v>
      </c>
      <c r="L32" s="542"/>
      <c r="M32" s="542">
        <v>10.99</v>
      </c>
      <c r="N32" s="542"/>
      <c r="O32" s="542">
        <v>10.99</v>
      </c>
      <c r="P32" s="542"/>
      <c r="Q32" s="542">
        <v>10.98</v>
      </c>
      <c r="R32" s="542"/>
      <c r="S32" s="542">
        <v>10.97</v>
      </c>
      <c r="T32" s="542"/>
      <c r="U32" s="542">
        <v>10.97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09" t="s">
        <v>90</v>
      </c>
      <c r="E34" s="410"/>
      <c r="F34" s="410"/>
      <c r="G34" s="410"/>
      <c r="H34" s="411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12" t="s">
        <v>91</v>
      </c>
      <c r="E35" s="413"/>
      <c r="F35" s="413"/>
      <c r="G35" s="413"/>
      <c r="H35" s="41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12" t="s">
        <v>69</v>
      </c>
      <c r="E37" s="413"/>
      <c r="F37" s="413"/>
      <c r="G37" s="413"/>
      <c r="H37" s="41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09" t="s">
        <v>71</v>
      </c>
      <c r="E38" s="410"/>
      <c r="F38" s="410"/>
      <c r="G38" s="410"/>
      <c r="H38" s="41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12" t="s">
        <v>72</v>
      </c>
      <c r="E39" s="413"/>
      <c r="F39" s="413"/>
      <c r="G39" s="413"/>
      <c r="H39" s="41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09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12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09" t="s">
        <v>75</v>
      </c>
      <c r="E42" s="406"/>
      <c r="F42" s="40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12" t="s">
        <v>76</v>
      </c>
      <c r="E43" s="408"/>
      <c r="F43" s="40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09" t="s">
        <v>77</v>
      </c>
      <c r="E44" s="406"/>
      <c r="F44" s="40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12" t="s">
        <v>78</v>
      </c>
      <c r="E45" s="408"/>
      <c r="F45" s="40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09" t="s">
        <v>79</v>
      </c>
      <c r="E46" s="410"/>
      <c r="F46" s="410"/>
      <c r="G46" s="410"/>
      <c r="H46" s="41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12" t="s">
        <v>80</v>
      </c>
      <c r="E47" s="413"/>
      <c r="F47" s="413"/>
      <c r="G47" s="413"/>
      <c r="H47" s="41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09" t="s">
        <v>81</v>
      </c>
      <c r="E48" s="410"/>
      <c r="F48" s="410"/>
      <c r="G48" s="410"/>
      <c r="H48" s="41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412" t="s">
        <v>82</v>
      </c>
      <c r="E49" s="413"/>
      <c r="F49" s="413"/>
      <c r="G49" s="413"/>
      <c r="H49" s="41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15" operator="greaterThan">
      <formula>$AA$28</formula>
    </cfRule>
    <cfRule type="cellIs" dxfId="190" priority="16" operator="lessThan">
      <formula>$AA$29</formula>
    </cfRule>
  </conditionalFormatting>
  <conditionalFormatting sqref="I32:X33">
    <cfRule type="cellIs" dxfId="189" priority="13" operator="greaterThan">
      <formula>$AA$32</formula>
    </cfRule>
    <cfRule type="cellIs" dxfId="188" priority="14" operator="lessThan">
      <formula>$AA$33</formula>
    </cfRule>
  </conditionalFormatting>
  <conditionalFormatting sqref="I30:X31">
    <cfRule type="cellIs" dxfId="187" priority="11" operator="greaterThan">
      <formula>$AA$30</formula>
    </cfRule>
    <cfRule type="cellIs" dxfId="186" priority="12" operator="lessThan">
      <formula>$AA$31</formula>
    </cfRule>
  </conditionalFormatting>
  <conditionalFormatting sqref="I26:X27">
    <cfRule type="cellIs" dxfId="185" priority="9" operator="greaterThan">
      <formula>$AA$26</formula>
    </cfRule>
    <cfRule type="cellIs" dxfId="184" priority="10" operator="lessThan">
      <formula>$AA$27</formula>
    </cfRule>
  </conditionalFormatting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0:X31">
    <cfRule type="cellIs" dxfId="181" priority="5" operator="greaterThan">
      <formula>$AA$30</formula>
    </cfRule>
    <cfRule type="cellIs" dxfId="180" priority="6" operator="lessThan">
      <formula>$AA$31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30:X31">
    <cfRule type="cellIs" dxfId="177" priority="1" operator="greaterThan">
      <formula>$AA$30</formula>
    </cfRule>
    <cfRule type="cellIs" dxfId="17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15" t="s">
        <v>2</v>
      </c>
      <c r="E2" s="42"/>
      <c r="F2" s="559" t="s">
        <v>95</v>
      </c>
      <c r="G2" s="559"/>
      <c r="H2" s="559"/>
      <c r="I2" s="559"/>
      <c r="J2" s="559"/>
      <c r="K2" s="613"/>
      <c r="L2" s="415" t="s">
        <v>4</v>
      </c>
      <c r="M2" s="559">
        <v>7</v>
      </c>
      <c r="N2" s="560"/>
      <c r="O2" s="415" t="s">
        <v>6</v>
      </c>
      <c r="P2" s="563" t="s">
        <v>83</v>
      </c>
      <c r="Q2" s="564"/>
      <c r="R2" s="564"/>
      <c r="S2" s="564"/>
      <c r="T2" s="564"/>
      <c r="U2" s="564"/>
      <c r="V2" s="565"/>
      <c r="W2" s="415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416" t="s">
        <v>3</v>
      </c>
      <c r="E3" s="43"/>
      <c r="F3" s="614"/>
      <c r="G3" s="614"/>
      <c r="H3" s="614"/>
      <c r="I3" s="614"/>
      <c r="J3" s="614"/>
      <c r="K3" s="615"/>
      <c r="L3" s="416" t="s">
        <v>5</v>
      </c>
      <c r="M3" s="561"/>
      <c r="N3" s="562"/>
      <c r="O3" s="416" t="s">
        <v>7</v>
      </c>
      <c r="P3" s="566"/>
      <c r="Q3" s="566"/>
      <c r="R3" s="566"/>
      <c r="S3" s="566"/>
      <c r="T3" s="566"/>
      <c r="U3" s="566"/>
      <c r="V3" s="567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15" t="s">
        <v>9</v>
      </c>
      <c r="P4" s="6"/>
      <c r="Q4" s="568" t="s">
        <v>118</v>
      </c>
      <c r="R4" s="569"/>
      <c r="S4" s="569"/>
      <c r="T4" s="570"/>
      <c r="U4" s="415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16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417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2.0979999999999999</v>
      </c>
      <c r="J26" s="502"/>
      <c r="K26" s="502">
        <v>2.0830000000000002</v>
      </c>
      <c r="L26" s="502"/>
      <c r="M26" s="502">
        <v>2.0830000000000002</v>
      </c>
      <c r="N26" s="502"/>
      <c r="O26" s="502">
        <v>2.0790000000000002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10.97</v>
      </c>
      <c r="L32" s="542"/>
      <c r="M32" s="542">
        <v>10.97</v>
      </c>
      <c r="N32" s="542"/>
      <c r="O32" s="542">
        <v>10.96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09" t="s">
        <v>90</v>
      </c>
      <c r="E34" s="410"/>
      <c r="F34" s="410"/>
      <c r="G34" s="410"/>
      <c r="H34" s="411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12" t="s">
        <v>91</v>
      </c>
      <c r="E35" s="413"/>
      <c r="F35" s="413"/>
      <c r="G35" s="413"/>
      <c r="H35" s="414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12" t="s">
        <v>69</v>
      </c>
      <c r="E37" s="413"/>
      <c r="F37" s="413"/>
      <c r="G37" s="413"/>
      <c r="H37" s="414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09" t="s">
        <v>71</v>
      </c>
      <c r="E38" s="410"/>
      <c r="F38" s="410"/>
      <c r="G38" s="410"/>
      <c r="H38" s="411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12" t="s">
        <v>72</v>
      </c>
      <c r="E39" s="413"/>
      <c r="F39" s="413"/>
      <c r="G39" s="413"/>
      <c r="H39" s="414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09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12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09" t="s">
        <v>75</v>
      </c>
      <c r="E42" s="406"/>
      <c r="F42" s="407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12" t="s">
        <v>76</v>
      </c>
      <c r="E43" s="408"/>
      <c r="F43" s="408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09" t="s">
        <v>77</v>
      </c>
      <c r="E44" s="406"/>
      <c r="F44" s="407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12" t="s">
        <v>78</v>
      </c>
      <c r="E45" s="408"/>
      <c r="F45" s="408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09" t="s">
        <v>79</v>
      </c>
      <c r="E46" s="410"/>
      <c r="F46" s="410"/>
      <c r="G46" s="410"/>
      <c r="H46" s="411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12" t="s">
        <v>80</v>
      </c>
      <c r="E47" s="413"/>
      <c r="F47" s="413"/>
      <c r="G47" s="413"/>
      <c r="H47" s="414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09" t="s">
        <v>81</v>
      </c>
      <c r="E48" s="410"/>
      <c r="F48" s="410"/>
      <c r="G48" s="410"/>
      <c r="H48" s="411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412" t="s">
        <v>82</v>
      </c>
      <c r="E49" s="413"/>
      <c r="F49" s="413"/>
      <c r="G49" s="413"/>
      <c r="H49" s="414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15" operator="greaterThan">
      <formula>$AA$28</formula>
    </cfRule>
    <cfRule type="cellIs" dxfId="174" priority="16" operator="lessThan">
      <formula>$AA$29</formula>
    </cfRule>
  </conditionalFormatting>
  <conditionalFormatting sqref="I32:X33">
    <cfRule type="cellIs" dxfId="173" priority="13" operator="greaterThan">
      <formula>$AA$32</formula>
    </cfRule>
    <cfRule type="cellIs" dxfId="172" priority="14" operator="lessThan">
      <formula>$AA$33</formula>
    </cfRule>
  </conditionalFormatting>
  <conditionalFormatting sqref="I30:X31">
    <cfRule type="cellIs" dxfId="171" priority="11" operator="greaterThan">
      <formula>$AA$30</formula>
    </cfRule>
    <cfRule type="cellIs" dxfId="170" priority="12" operator="lessThan">
      <formula>$AA$31</formula>
    </cfRule>
  </conditionalFormatting>
  <conditionalFormatting sqref="I26:X27">
    <cfRule type="cellIs" dxfId="169" priority="9" operator="greaterThan">
      <formula>$AA$26</formula>
    </cfRule>
    <cfRule type="cellIs" dxfId="168" priority="10" operator="lessThan">
      <formula>$AA$27</formula>
    </cfRule>
  </conditionalFormatting>
  <conditionalFormatting sqref="I28:P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0:P31">
    <cfRule type="cellIs" dxfId="165" priority="5" operator="greaterThan">
      <formula>$AA$30</formula>
    </cfRule>
    <cfRule type="cellIs" dxfId="164" priority="6" operator="lessThan">
      <formula>$AA$31</formula>
    </cfRule>
  </conditionalFormatting>
  <conditionalFormatting sqref="I30:P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30:P31">
    <cfRule type="cellIs" dxfId="161" priority="1" operator="greaterThan">
      <formula>$AA$30</formula>
    </cfRule>
    <cfRule type="cellIs" dxfId="1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26" t="s">
        <v>2</v>
      </c>
      <c r="E2" s="42"/>
      <c r="F2" s="559" t="s">
        <v>95</v>
      </c>
      <c r="G2" s="559"/>
      <c r="H2" s="559"/>
      <c r="I2" s="559"/>
      <c r="J2" s="559"/>
      <c r="K2" s="613"/>
      <c r="L2" s="426" t="s">
        <v>4</v>
      </c>
      <c r="M2" s="559">
        <v>7</v>
      </c>
      <c r="N2" s="560"/>
      <c r="O2" s="426" t="s">
        <v>6</v>
      </c>
      <c r="P2" s="563" t="s">
        <v>83</v>
      </c>
      <c r="Q2" s="564"/>
      <c r="R2" s="564"/>
      <c r="S2" s="564"/>
      <c r="T2" s="564"/>
      <c r="U2" s="564"/>
      <c r="V2" s="565"/>
      <c r="W2" s="426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427" t="s">
        <v>3</v>
      </c>
      <c r="E3" s="43"/>
      <c r="F3" s="614"/>
      <c r="G3" s="614"/>
      <c r="H3" s="614"/>
      <c r="I3" s="614"/>
      <c r="J3" s="614"/>
      <c r="K3" s="615"/>
      <c r="L3" s="427" t="s">
        <v>5</v>
      </c>
      <c r="M3" s="561"/>
      <c r="N3" s="562"/>
      <c r="O3" s="427" t="s">
        <v>7</v>
      </c>
      <c r="P3" s="566"/>
      <c r="Q3" s="566"/>
      <c r="R3" s="566"/>
      <c r="S3" s="566"/>
      <c r="T3" s="566"/>
      <c r="U3" s="566"/>
      <c r="V3" s="567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26" t="s">
        <v>9</v>
      </c>
      <c r="P4" s="6"/>
      <c r="Q4" s="568" t="s">
        <v>133</v>
      </c>
      <c r="R4" s="569"/>
      <c r="S4" s="569"/>
      <c r="T4" s="570"/>
      <c r="U4" s="426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2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42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</v>
      </c>
      <c r="L26" s="502"/>
      <c r="M26" s="502">
        <v>2.085</v>
      </c>
      <c r="N26" s="502"/>
      <c r="O26" s="502">
        <v>2.0979999999999999</v>
      </c>
      <c r="P26" s="502"/>
      <c r="Q26" s="502">
        <v>2.1</v>
      </c>
      <c r="R26" s="502"/>
      <c r="S26" s="502">
        <v>2.0819999999999999</v>
      </c>
      <c r="T26" s="502"/>
      <c r="U26" s="502">
        <v>2.0819999999999999</v>
      </c>
      <c r="V26" s="502"/>
      <c r="W26" s="502">
        <v>2.0830000000000002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10.97</v>
      </c>
      <c r="L32" s="542"/>
      <c r="M32" s="542">
        <v>10.98</v>
      </c>
      <c r="N32" s="542"/>
      <c r="O32" s="542">
        <v>10.98</v>
      </c>
      <c r="P32" s="542"/>
      <c r="Q32" s="542">
        <v>10.97</v>
      </c>
      <c r="R32" s="542"/>
      <c r="S32" s="542">
        <v>10.96</v>
      </c>
      <c r="T32" s="542"/>
      <c r="U32" s="542">
        <v>10.95</v>
      </c>
      <c r="V32" s="542"/>
      <c r="W32" s="542">
        <v>10.96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18" t="s">
        <v>90</v>
      </c>
      <c r="E34" s="419"/>
      <c r="F34" s="419"/>
      <c r="G34" s="419"/>
      <c r="H34" s="420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21" t="s">
        <v>91</v>
      </c>
      <c r="E35" s="422"/>
      <c r="F35" s="422"/>
      <c r="G35" s="422"/>
      <c r="H35" s="42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21" t="s">
        <v>69</v>
      </c>
      <c r="E37" s="422"/>
      <c r="F37" s="422"/>
      <c r="G37" s="422"/>
      <c r="H37" s="42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18" t="s">
        <v>71</v>
      </c>
      <c r="E38" s="419"/>
      <c r="F38" s="419"/>
      <c r="G38" s="419"/>
      <c r="H38" s="42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21" t="s">
        <v>72</v>
      </c>
      <c r="E39" s="422"/>
      <c r="F39" s="422"/>
      <c r="G39" s="422"/>
      <c r="H39" s="42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18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21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18" t="s">
        <v>75</v>
      </c>
      <c r="E42" s="425"/>
      <c r="F42" s="42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21" t="s">
        <v>76</v>
      </c>
      <c r="E43" s="430"/>
      <c r="F43" s="43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18" t="s">
        <v>77</v>
      </c>
      <c r="E44" s="425"/>
      <c r="F44" s="42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21" t="s">
        <v>78</v>
      </c>
      <c r="E45" s="430"/>
      <c r="F45" s="43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18" t="s">
        <v>79</v>
      </c>
      <c r="E46" s="419"/>
      <c r="F46" s="419"/>
      <c r="G46" s="419"/>
      <c r="H46" s="42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21" t="s">
        <v>80</v>
      </c>
      <c r="E47" s="422"/>
      <c r="F47" s="422"/>
      <c r="G47" s="422"/>
      <c r="H47" s="42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18" t="s">
        <v>81</v>
      </c>
      <c r="E48" s="419"/>
      <c r="F48" s="419"/>
      <c r="G48" s="419"/>
      <c r="H48" s="42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421" t="s">
        <v>82</v>
      </c>
      <c r="E49" s="422"/>
      <c r="F49" s="422"/>
      <c r="G49" s="422"/>
      <c r="H49" s="42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15" operator="greaterThan">
      <formula>$AA$28</formula>
    </cfRule>
    <cfRule type="cellIs" dxfId="158" priority="16" operator="lessThan">
      <formula>$AA$29</formula>
    </cfRule>
  </conditionalFormatting>
  <conditionalFormatting sqref="I32:X33">
    <cfRule type="cellIs" dxfId="157" priority="13" operator="greaterThan">
      <formula>$AA$32</formula>
    </cfRule>
    <cfRule type="cellIs" dxfId="156" priority="14" operator="lessThan">
      <formula>$AA$33</formula>
    </cfRule>
  </conditionalFormatting>
  <conditionalFormatting sqref="I30:X31">
    <cfRule type="cellIs" dxfId="155" priority="11" operator="greaterThan">
      <formula>$AA$30</formula>
    </cfRule>
    <cfRule type="cellIs" dxfId="154" priority="12" operator="lessThan">
      <formula>$AA$31</formula>
    </cfRule>
  </conditionalFormatting>
  <conditionalFormatting sqref="I26:X27">
    <cfRule type="cellIs" dxfId="153" priority="9" operator="greaterThan">
      <formula>$AA$26</formula>
    </cfRule>
    <cfRule type="cellIs" dxfId="152" priority="10" operator="lessThan">
      <formula>$AA$27</formula>
    </cfRule>
  </conditionalFormatting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0:X31">
    <cfRule type="cellIs" dxfId="149" priority="5" operator="greaterThan">
      <formula>$AA$30</formula>
    </cfRule>
    <cfRule type="cellIs" dxfId="148" priority="6" operator="lessThan">
      <formula>$AA$31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30:X31">
    <cfRule type="cellIs" dxfId="145" priority="1" operator="greaterThan">
      <formula>$AA$30</formula>
    </cfRule>
    <cfRule type="cellIs" dxfId="1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26" t="s">
        <v>2</v>
      </c>
      <c r="E2" s="42"/>
      <c r="F2" s="559" t="s">
        <v>95</v>
      </c>
      <c r="G2" s="559"/>
      <c r="H2" s="559"/>
      <c r="I2" s="559"/>
      <c r="J2" s="559"/>
      <c r="K2" s="613"/>
      <c r="L2" s="426" t="s">
        <v>4</v>
      </c>
      <c r="M2" s="559">
        <v>7</v>
      </c>
      <c r="N2" s="560"/>
      <c r="O2" s="426" t="s">
        <v>6</v>
      </c>
      <c r="P2" s="563" t="s">
        <v>83</v>
      </c>
      <c r="Q2" s="564"/>
      <c r="R2" s="564"/>
      <c r="S2" s="564"/>
      <c r="T2" s="564"/>
      <c r="U2" s="564"/>
      <c r="V2" s="565"/>
      <c r="W2" s="426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427" t="s">
        <v>3</v>
      </c>
      <c r="E3" s="43"/>
      <c r="F3" s="614"/>
      <c r="G3" s="614"/>
      <c r="H3" s="614"/>
      <c r="I3" s="614"/>
      <c r="J3" s="614"/>
      <c r="K3" s="615"/>
      <c r="L3" s="427" t="s">
        <v>5</v>
      </c>
      <c r="M3" s="561"/>
      <c r="N3" s="562"/>
      <c r="O3" s="427" t="s">
        <v>7</v>
      </c>
      <c r="P3" s="566"/>
      <c r="Q3" s="566"/>
      <c r="R3" s="566"/>
      <c r="S3" s="566"/>
      <c r="T3" s="566"/>
      <c r="U3" s="566"/>
      <c r="V3" s="567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26" t="s">
        <v>9</v>
      </c>
      <c r="P4" s="6"/>
      <c r="Q4" s="568" t="s">
        <v>133</v>
      </c>
      <c r="R4" s="569"/>
      <c r="S4" s="569"/>
      <c r="T4" s="570"/>
      <c r="U4" s="426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27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424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2.085</v>
      </c>
      <c r="L26" s="502"/>
      <c r="M26" s="502">
        <v>2.0840000000000001</v>
      </c>
      <c r="N26" s="502"/>
      <c r="O26" s="502">
        <v>2.08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10.99</v>
      </c>
      <c r="J32" s="542"/>
      <c r="K32" s="542">
        <v>10.96</v>
      </c>
      <c r="L32" s="542"/>
      <c r="M32" s="542">
        <v>10.96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18" t="s">
        <v>90</v>
      </c>
      <c r="E34" s="419"/>
      <c r="F34" s="419"/>
      <c r="G34" s="419"/>
      <c r="H34" s="420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21" t="s">
        <v>91</v>
      </c>
      <c r="E35" s="422"/>
      <c r="F35" s="422"/>
      <c r="G35" s="422"/>
      <c r="H35" s="423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21" t="s">
        <v>69</v>
      </c>
      <c r="E37" s="422"/>
      <c r="F37" s="422"/>
      <c r="G37" s="422"/>
      <c r="H37" s="423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18" t="s">
        <v>71</v>
      </c>
      <c r="E38" s="419"/>
      <c r="F38" s="419"/>
      <c r="G38" s="419"/>
      <c r="H38" s="420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21" t="s">
        <v>72</v>
      </c>
      <c r="E39" s="422"/>
      <c r="F39" s="422"/>
      <c r="G39" s="422"/>
      <c r="H39" s="423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18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21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18" t="s">
        <v>75</v>
      </c>
      <c r="E42" s="425"/>
      <c r="F42" s="42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21" t="s">
        <v>76</v>
      </c>
      <c r="E43" s="430"/>
      <c r="F43" s="43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18" t="s">
        <v>77</v>
      </c>
      <c r="E44" s="425"/>
      <c r="F44" s="42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21" t="s">
        <v>78</v>
      </c>
      <c r="E45" s="430"/>
      <c r="F45" s="43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18" t="s">
        <v>79</v>
      </c>
      <c r="E46" s="419"/>
      <c r="F46" s="419"/>
      <c r="G46" s="419"/>
      <c r="H46" s="420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21" t="s">
        <v>80</v>
      </c>
      <c r="E47" s="422"/>
      <c r="F47" s="422"/>
      <c r="G47" s="422"/>
      <c r="H47" s="423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18" t="s">
        <v>81</v>
      </c>
      <c r="E48" s="419"/>
      <c r="F48" s="419"/>
      <c r="G48" s="419"/>
      <c r="H48" s="420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421" t="s">
        <v>82</v>
      </c>
      <c r="E49" s="422"/>
      <c r="F49" s="422"/>
      <c r="G49" s="422"/>
      <c r="H49" s="423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" priority="15" operator="greaterThan">
      <formula>$AA$28</formula>
    </cfRule>
    <cfRule type="cellIs" dxfId="142" priority="16" operator="lessThan">
      <formula>$AA$29</formula>
    </cfRule>
  </conditionalFormatting>
  <conditionalFormatting sqref="I32:X33">
    <cfRule type="cellIs" dxfId="141" priority="13" operator="greaterThan">
      <formula>$AA$32</formula>
    </cfRule>
    <cfRule type="cellIs" dxfId="140" priority="14" operator="lessThan">
      <formula>$AA$33</formula>
    </cfRule>
  </conditionalFormatting>
  <conditionalFormatting sqref="I30:X31">
    <cfRule type="cellIs" dxfId="139" priority="11" operator="greaterThan">
      <formula>$AA$30</formula>
    </cfRule>
    <cfRule type="cellIs" dxfId="138" priority="12" operator="lessThan">
      <formula>$AA$31</formula>
    </cfRule>
  </conditionalFormatting>
  <conditionalFormatting sqref="I26:X27">
    <cfRule type="cellIs" dxfId="137" priority="9" operator="greaterThan">
      <formula>$AA$26</formula>
    </cfRule>
    <cfRule type="cellIs" dxfId="136" priority="10" operator="lessThan">
      <formula>$AA$27</formula>
    </cfRule>
  </conditionalFormatting>
  <conditionalFormatting sqref="I28:P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0:P31">
    <cfRule type="cellIs" dxfId="133" priority="5" operator="greaterThan">
      <formula>$AA$30</formula>
    </cfRule>
    <cfRule type="cellIs" dxfId="132" priority="6" operator="lessThan">
      <formula>$AA$31</formula>
    </cfRule>
  </conditionalFormatting>
  <conditionalFormatting sqref="I30:P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30:P31">
    <cfRule type="cellIs" dxfId="129" priority="1" operator="greaterThan">
      <formula>$AA$30</formula>
    </cfRule>
    <cfRule type="cellIs" dxfId="1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41" t="s">
        <v>2</v>
      </c>
      <c r="E2" s="42"/>
      <c r="F2" s="559" t="s">
        <v>95</v>
      </c>
      <c r="G2" s="559"/>
      <c r="H2" s="559"/>
      <c r="I2" s="559"/>
      <c r="J2" s="559"/>
      <c r="K2" s="613"/>
      <c r="L2" s="441" t="s">
        <v>4</v>
      </c>
      <c r="M2" s="559">
        <v>7</v>
      </c>
      <c r="N2" s="560"/>
      <c r="O2" s="441" t="s">
        <v>6</v>
      </c>
      <c r="P2" s="563" t="s">
        <v>83</v>
      </c>
      <c r="Q2" s="564"/>
      <c r="R2" s="564"/>
      <c r="S2" s="564"/>
      <c r="T2" s="564"/>
      <c r="U2" s="564"/>
      <c r="V2" s="565"/>
      <c r="W2" s="441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442" t="s">
        <v>3</v>
      </c>
      <c r="E3" s="43"/>
      <c r="F3" s="614"/>
      <c r="G3" s="614"/>
      <c r="H3" s="614"/>
      <c r="I3" s="614"/>
      <c r="J3" s="614"/>
      <c r="K3" s="615"/>
      <c r="L3" s="442" t="s">
        <v>5</v>
      </c>
      <c r="M3" s="561"/>
      <c r="N3" s="562"/>
      <c r="O3" s="442" t="s">
        <v>7</v>
      </c>
      <c r="P3" s="566"/>
      <c r="Q3" s="566"/>
      <c r="R3" s="566"/>
      <c r="S3" s="566"/>
      <c r="T3" s="566"/>
      <c r="U3" s="566"/>
      <c r="V3" s="567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41" t="s">
        <v>9</v>
      </c>
      <c r="P4" s="6"/>
      <c r="Q4" s="568" t="s">
        <v>134</v>
      </c>
      <c r="R4" s="569"/>
      <c r="S4" s="569"/>
      <c r="T4" s="570"/>
      <c r="U4" s="441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4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44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2.0840000000000001</v>
      </c>
      <c r="J26" s="502"/>
      <c r="K26" s="502">
        <v>2.0979999999999999</v>
      </c>
      <c r="L26" s="502"/>
      <c r="M26" s="502">
        <v>2.085</v>
      </c>
      <c r="N26" s="502"/>
      <c r="O26" s="502">
        <v>2.1</v>
      </c>
      <c r="P26" s="502"/>
      <c r="Q26" s="502">
        <v>2.0990000000000002</v>
      </c>
      <c r="R26" s="502"/>
      <c r="S26" s="502">
        <v>2.0819999999999999</v>
      </c>
      <c r="T26" s="502"/>
      <c r="U26" s="502">
        <v>2.08</v>
      </c>
      <c r="V26" s="502"/>
      <c r="W26" s="502">
        <v>2.081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10.97</v>
      </c>
      <c r="J32" s="542"/>
      <c r="K32" s="542">
        <v>10.96</v>
      </c>
      <c r="L32" s="542"/>
      <c r="M32" s="542">
        <v>10.98</v>
      </c>
      <c r="N32" s="542"/>
      <c r="O32" s="542">
        <v>10.97</v>
      </c>
      <c r="P32" s="542"/>
      <c r="Q32" s="542">
        <v>10.98</v>
      </c>
      <c r="R32" s="542"/>
      <c r="S32" s="542">
        <v>10.97</v>
      </c>
      <c r="T32" s="542"/>
      <c r="U32" s="542">
        <v>10.97</v>
      </c>
      <c r="V32" s="542"/>
      <c r="W32" s="542">
        <v>10.96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35" t="s">
        <v>90</v>
      </c>
      <c r="E34" s="436"/>
      <c r="F34" s="436"/>
      <c r="G34" s="436"/>
      <c r="H34" s="437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38" t="s">
        <v>91</v>
      </c>
      <c r="E35" s="439"/>
      <c r="F35" s="439"/>
      <c r="G35" s="439"/>
      <c r="H35" s="44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38" t="s">
        <v>69</v>
      </c>
      <c r="E37" s="439"/>
      <c r="F37" s="439"/>
      <c r="G37" s="439"/>
      <c r="H37" s="44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35" t="s">
        <v>71</v>
      </c>
      <c r="E38" s="436"/>
      <c r="F38" s="436"/>
      <c r="G38" s="436"/>
      <c r="H38" s="43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38" t="s">
        <v>72</v>
      </c>
      <c r="E39" s="439"/>
      <c r="F39" s="439"/>
      <c r="G39" s="439"/>
      <c r="H39" s="44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35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38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35" t="s">
        <v>75</v>
      </c>
      <c r="E42" s="432"/>
      <c r="F42" s="43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38" t="s">
        <v>76</v>
      </c>
      <c r="E43" s="434"/>
      <c r="F43" s="43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35" t="s">
        <v>77</v>
      </c>
      <c r="E44" s="432"/>
      <c r="F44" s="43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38" t="s">
        <v>78</v>
      </c>
      <c r="E45" s="434"/>
      <c r="F45" s="43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35" t="s">
        <v>79</v>
      </c>
      <c r="E46" s="436"/>
      <c r="F46" s="436"/>
      <c r="G46" s="436"/>
      <c r="H46" s="43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38" t="s">
        <v>80</v>
      </c>
      <c r="E47" s="439"/>
      <c r="F47" s="439"/>
      <c r="G47" s="439"/>
      <c r="H47" s="44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35" t="s">
        <v>81</v>
      </c>
      <c r="E48" s="436"/>
      <c r="F48" s="436"/>
      <c r="G48" s="436"/>
      <c r="H48" s="43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438" t="s">
        <v>82</v>
      </c>
      <c r="E49" s="439"/>
      <c r="F49" s="439"/>
      <c r="G49" s="439"/>
      <c r="H49" s="44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15" operator="greaterThan">
      <formula>$AA$28</formula>
    </cfRule>
    <cfRule type="cellIs" dxfId="126" priority="16" operator="lessThan">
      <formula>$AA$29</formula>
    </cfRule>
  </conditionalFormatting>
  <conditionalFormatting sqref="I32:X33">
    <cfRule type="cellIs" dxfId="125" priority="13" operator="greaterThan">
      <formula>$AA$32</formula>
    </cfRule>
    <cfRule type="cellIs" dxfId="124" priority="14" operator="lessThan">
      <formula>$AA$33</formula>
    </cfRule>
  </conditionalFormatting>
  <conditionalFormatting sqref="I30:X31">
    <cfRule type="cellIs" dxfId="123" priority="11" operator="greaterThan">
      <formula>$AA$30</formula>
    </cfRule>
    <cfRule type="cellIs" dxfId="122" priority="12" operator="lessThan">
      <formula>$AA$31</formula>
    </cfRule>
  </conditionalFormatting>
  <conditionalFormatting sqref="I26:X27">
    <cfRule type="cellIs" dxfId="121" priority="9" operator="greaterThan">
      <formula>$AA$26</formula>
    </cfRule>
    <cfRule type="cellIs" dxfId="120" priority="10" operator="lessThan">
      <formula>$AA$27</formula>
    </cfRule>
  </conditionalFormatting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0:X31">
    <cfRule type="cellIs" dxfId="117" priority="5" operator="greaterThan">
      <formula>$AA$30</formula>
    </cfRule>
    <cfRule type="cellIs" dxfId="116" priority="6" operator="lessThan">
      <formula>$AA$31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30:X31">
    <cfRule type="cellIs" dxfId="113" priority="1" operator="greaterThan">
      <formula>$AA$30</formula>
    </cfRule>
    <cfRule type="cellIs" dxfId="1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41" t="s">
        <v>2</v>
      </c>
      <c r="E2" s="42"/>
      <c r="F2" s="559" t="s">
        <v>95</v>
      </c>
      <c r="G2" s="559"/>
      <c r="H2" s="559"/>
      <c r="I2" s="559"/>
      <c r="J2" s="559"/>
      <c r="K2" s="613"/>
      <c r="L2" s="441" t="s">
        <v>4</v>
      </c>
      <c r="M2" s="559">
        <v>7</v>
      </c>
      <c r="N2" s="560"/>
      <c r="O2" s="441" t="s">
        <v>6</v>
      </c>
      <c r="P2" s="563" t="s">
        <v>83</v>
      </c>
      <c r="Q2" s="564"/>
      <c r="R2" s="564"/>
      <c r="S2" s="564"/>
      <c r="T2" s="564"/>
      <c r="U2" s="564"/>
      <c r="V2" s="565"/>
      <c r="W2" s="441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442" t="s">
        <v>3</v>
      </c>
      <c r="E3" s="43"/>
      <c r="F3" s="614"/>
      <c r="G3" s="614"/>
      <c r="H3" s="614"/>
      <c r="I3" s="614"/>
      <c r="J3" s="614"/>
      <c r="K3" s="615"/>
      <c r="L3" s="442" t="s">
        <v>5</v>
      </c>
      <c r="M3" s="561"/>
      <c r="N3" s="562"/>
      <c r="O3" s="442" t="s">
        <v>7</v>
      </c>
      <c r="P3" s="566"/>
      <c r="Q3" s="566"/>
      <c r="R3" s="566"/>
      <c r="S3" s="566"/>
      <c r="T3" s="566"/>
      <c r="U3" s="566"/>
      <c r="V3" s="567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41" t="s">
        <v>9</v>
      </c>
      <c r="P4" s="6"/>
      <c r="Q4" s="568" t="s">
        <v>134</v>
      </c>
      <c r="R4" s="569"/>
      <c r="S4" s="569"/>
      <c r="T4" s="570"/>
      <c r="U4" s="441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42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443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2.085</v>
      </c>
      <c r="L26" s="502"/>
      <c r="M26" s="502">
        <v>2.0840000000000001</v>
      </c>
      <c r="N26" s="502"/>
      <c r="O26" s="502">
        <v>2.08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10.97</v>
      </c>
      <c r="N32" s="542"/>
      <c r="O32" s="542">
        <v>10.96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35" t="s">
        <v>90</v>
      </c>
      <c r="E34" s="436"/>
      <c r="F34" s="436"/>
      <c r="G34" s="436"/>
      <c r="H34" s="437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38" t="s">
        <v>91</v>
      </c>
      <c r="E35" s="439"/>
      <c r="F35" s="439"/>
      <c r="G35" s="439"/>
      <c r="H35" s="440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38" t="s">
        <v>69</v>
      </c>
      <c r="E37" s="439"/>
      <c r="F37" s="439"/>
      <c r="G37" s="439"/>
      <c r="H37" s="440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35" t="s">
        <v>71</v>
      </c>
      <c r="E38" s="436"/>
      <c r="F38" s="436"/>
      <c r="G38" s="436"/>
      <c r="H38" s="437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38" t="s">
        <v>72</v>
      </c>
      <c r="E39" s="439"/>
      <c r="F39" s="439"/>
      <c r="G39" s="439"/>
      <c r="H39" s="440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35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38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35" t="s">
        <v>75</v>
      </c>
      <c r="E42" s="432"/>
      <c r="F42" s="433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38" t="s">
        <v>76</v>
      </c>
      <c r="E43" s="434"/>
      <c r="F43" s="434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35" t="s">
        <v>77</v>
      </c>
      <c r="E44" s="432"/>
      <c r="F44" s="433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38" t="s">
        <v>78</v>
      </c>
      <c r="E45" s="434"/>
      <c r="F45" s="434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35" t="s">
        <v>79</v>
      </c>
      <c r="E46" s="436"/>
      <c r="F46" s="436"/>
      <c r="G46" s="436"/>
      <c r="H46" s="43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38" t="s">
        <v>80</v>
      </c>
      <c r="E47" s="439"/>
      <c r="F47" s="439"/>
      <c r="G47" s="439"/>
      <c r="H47" s="440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35" t="s">
        <v>81</v>
      </c>
      <c r="E48" s="436"/>
      <c r="F48" s="436"/>
      <c r="G48" s="436"/>
      <c r="H48" s="437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438" t="s">
        <v>82</v>
      </c>
      <c r="E49" s="439"/>
      <c r="F49" s="439"/>
      <c r="G49" s="439"/>
      <c r="H49" s="440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15" operator="greaterThan">
      <formula>$AA$28</formula>
    </cfRule>
    <cfRule type="cellIs" dxfId="110" priority="16" operator="lessThan">
      <formula>$AA$29</formula>
    </cfRule>
  </conditionalFormatting>
  <conditionalFormatting sqref="I32:X33">
    <cfRule type="cellIs" dxfId="109" priority="13" operator="greaterThan">
      <formula>$AA$32</formula>
    </cfRule>
    <cfRule type="cellIs" dxfId="108" priority="14" operator="lessThan">
      <formula>$AA$33</formula>
    </cfRule>
  </conditionalFormatting>
  <conditionalFormatting sqref="I30:X31">
    <cfRule type="cellIs" dxfId="107" priority="11" operator="greaterThan">
      <formula>$AA$30</formula>
    </cfRule>
    <cfRule type="cellIs" dxfId="106" priority="12" operator="lessThan">
      <formula>$AA$31</formula>
    </cfRule>
  </conditionalFormatting>
  <conditionalFormatting sqref="I26:X27">
    <cfRule type="cellIs" dxfId="105" priority="9" operator="greaterThan">
      <formula>$AA$26</formula>
    </cfRule>
    <cfRule type="cellIs" dxfId="104" priority="10" operator="lessThan">
      <formula>$AA$27</formula>
    </cfRule>
  </conditionalFormatting>
  <conditionalFormatting sqref="I28:P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0:P31">
    <cfRule type="cellIs" dxfId="101" priority="5" operator="greaterThan">
      <formula>$AA$30</formula>
    </cfRule>
    <cfRule type="cellIs" dxfId="100" priority="6" operator="lessThan">
      <formula>$AA$31</formula>
    </cfRule>
  </conditionalFormatting>
  <conditionalFormatting sqref="I30:P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30:P31">
    <cfRule type="cellIs" dxfId="97" priority="1" operator="greaterThan">
      <formula>$AA$30</formula>
    </cfRule>
    <cfRule type="cellIs" dxfId="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52" t="s">
        <v>2</v>
      </c>
      <c r="E2" s="42"/>
      <c r="F2" s="559" t="s">
        <v>95</v>
      </c>
      <c r="G2" s="559"/>
      <c r="H2" s="559"/>
      <c r="I2" s="559"/>
      <c r="J2" s="559"/>
      <c r="K2" s="613"/>
      <c r="L2" s="452" t="s">
        <v>4</v>
      </c>
      <c r="M2" s="559">
        <v>7</v>
      </c>
      <c r="N2" s="560"/>
      <c r="O2" s="452" t="s">
        <v>6</v>
      </c>
      <c r="P2" s="563" t="s">
        <v>83</v>
      </c>
      <c r="Q2" s="564"/>
      <c r="R2" s="564"/>
      <c r="S2" s="564"/>
      <c r="T2" s="564"/>
      <c r="U2" s="564"/>
      <c r="V2" s="565"/>
      <c r="W2" s="452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453" t="s">
        <v>3</v>
      </c>
      <c r="E3" s="43"/>
      <c r="F3" s="614"/>
      <c r="G3" s="614"/>
      <c r="H3" s="614"/>
      <c r="I3" s="614"/>
      <c r="J3" s="614"/>
      <c r="K3" s="615"/>
      <c r="L3" s="453" t="s">
        <v>5</v>
      </c>
      <c r="M3" s="561"/>
      <c r="N3" s="562"/>
      <c r="O3" s="453" t="s">
        <v>7</v>
      </c>
      <c r="P3" s="566"/>
      <c r="Q3" s="566"/>
      <c r="R3" s="566"/>
      <c r="S3" s="566"/>
      <c r="T3" s="566"/>
      <c r="U3" s="566"/>
      <c r="V3" s="567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52" t="s">
        <v>9</v>
      </c>
      <c r="P4" s="6"/>
      <c r="Q4" s="568" t="s">
        <v>135</v>
      </c>
      <c r="R4" s="569"/>
      <c r="S4" s="569"/>
      <c r="T4" s="570"/>
      <c r="U4" s="452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5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45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2.097</v>
      </c>
      <c r="J26" s="502"/>
      <c r="K26" s="502">
        <v>2.101</v>
      </c>
      <c r="L26" s="502"/>
      <c r="M26" s="502">
        <v>2.101</v>
      </c>
      <c r="N26" s="502"/>
      <c r="O26" s="502">
        <v>2.1019999999999999</v>
      </c>
      <c r="P26" s="502"/>
      <c r="Q26" s="502">
        <v>2.1019999999999999</v>
      </c>
      <c r="R26" s="502"/>
      <c r="S26" s="502">
        <v>2.0990000000000002</v>
      </c>
      <c r="T26" s="502"/>
      <c r="U26" s="502">
        <v>2.097</v>
      </c>
      <c r="V26" s="502"/>
      <c r="W26" s="502">
        <v>2.097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10.96</v>
      </c>
      <c r="J32" s="542"/>
      <c r="K32" s="542">
        <v>10.96</v>
      </c>
      <c r="L32" s="542"/>
      <c r="M32" s="542">
        <v>10.98</v>
      </c>
      <c r="N32" s="542"/>
      <c r="O32" s="542">
        <v>10.97</v>
      </c>
      <c r="P32" s="542"/>
      <c r="Q32" s="542">
        <v>10.98</v>
      </c>
      <c r="R32" s="542"/>
      <c r="S32" s="542">
        <v>10.97</v>
      </c>
      <c r="T32" s="542"/>
      <c r="U32" s="542">
        <v>10.97</v>
      </c>
      <c r="V32" s="542"/>
      <c r="W32" s="542">
        <v>10.98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44" t="s">
        <v>90</v>
      </c>
      <c r="E34" s="445"/>
      <c r="F34" s="445"/>
      <c r="G34" s="445"/>
      <c r="H34" s="446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47" t="s">
        <v>91</v>
      </c>
      <c r="E35" s="448"/>
      <c r="F35" s="448"/>
      <c r="G35" s="448"/>
      <c r="H35" s="44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47" t="s">
        <v>69</v>
      </c>
      <c r="E37" s="448"/>
      <c r="F37" s="448"/>
      <c r="G37" s="448"/>
      <c r="H37" s="44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44" t="s">
        <v>71</v>
      </c>
      <c r="E38" s="445"/>
      <c r="F38" s="445"/>
      <c r="G38" s="445"/>
      <c r="H38" s="44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47" t="s">
        <v>72</v>
      </c>
      <c r="E39" s="448"/>
      <c r="F39" s="448"/>
      <c r="G39" s="448"/>
      <c r="H39" s="44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44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47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44" t="s">
        <v>75</v>
      </c>
      <c r="E42" s="451"/>
      <c r="F42" s="45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47" t="s">
        <v>76</v>
      </c>
      <c r="E43" s="456"/>
      <c r="F43" s="45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44" t="s">
        <v>77</v>
      </c>
      <c r="E44" s="451"/>
      <c r="F44" s="45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47" t="s">
        <v>78</v>
      </c>
      <c r="E45" s="456"/>
      <c r="F45" s="45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44" t="s">
        <v>79</v>
      </c>
      <c r="E46" s="445"/>
      <c r="F46" s="445"/>
      <c r="G46" s="445"/>
      <c r="H46" s="44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47" t="s">
        <v>80</v>
      </c>
      <c r="E47" s="448"/>
      <c r="F47" s="448"/>
      <c r="G47" s="448"/>
      <c r="H47" s="44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44" t="s">
        <v>81</v>
      </c>
      <c r="E48" s="445"/>
      <c r="F48" s="445"/>
      <c r="G48" s="445"/>
      <c r="H48" s="44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447" t="s">
        <v>82</v>
      </c>
      <c r="E49" s="448"/>
      <c r="F49" s="448"/>
      <c r="G49" s="448"/>
      <c r="H49" s="44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15" operator="greaterThan">
      <formula>$AA$28</formula>
    </cfRule>
    <cfRule type="cellIs" dxfId="94" priority="16" operator="lessThan">
      <formula>$AA$29</formula>
    </cfRule>
  </conditionalFormatting>
  <conditionalFormatting sqref="I32:X33">
    <cfRule type="cellIs" dxfId="93" priority="13" operator="greaterThan">
      <formula>$AA$32</formula>
    </cfRule>
    <cfRule type="cellIs" dxfId="92" priority="14" operator="lessThan">
      <formula>$AA$33</formula>
    </cfRule>
  </conditionalFormatting>
  <conditionalFormatting sqref="I30:X31">
    <cfRule type="cellIs" dxfId="91" priority="11" operator="greaterThan">
      <formula>$AA$30</formula>
    </cfRule>
    <cfRule type="cellIs" dxfId="90" priority="12" operator="lessThan">
      <formula>$AA$31</formula>
    </cfRule>
  </conditionalFormatting>
  <conditionalFormatting sqref="I26:X27">
    <cfRule type="cellIs" dxfId="89" priority="9" operator="greaterThan">
      <formula>$AA$26</formula>
    </cfRule>
    <cfRule type="cellIs" dxfId="88" priority="10" operator="lessThan">
      <formula>$AA$27</formula>
    </cfRule>
  </conditionalFormatting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0:X31">
    <cfRule type="cellIs" dxfId="85" priority="5" operator="greaterThan">
      <formula>$AA$30</formula>
    </cfRule>
    <cfRule type="cellIs" dxfId="84" priority="6" operator="lessThan">
      <formula>$AA$31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30:X31">
    <cfRule type="cellIs" dxfId="81" priority="1" operator="greaterThan">
      <formula>$AA$30</formula>
    </cfRule>
    <cfRule type="cellIs" dxfId="8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S30" sqref="S30:T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52" t="s">
        <v>2</v>
      </c>
      <c r="E2" s="42"/>
      <c r="F2" s="559" t="s">
        <v>95</v>
      </c>
      <c r="G2" s="559"/>
      <c r="H2" s="559"/>
      <c r="I2" s="559"/>
      <c r="J2" s="559"/>
      <c r="K2" s="613"/>
      <c r="L2" s="452" t="s">
        <v>4</v>
      </c>
      <c r="M2" s="559">
        <v>7</v>
      </c>
      <c r="N2" s="560"/>
      <c r="O2" s="452" t="s">
        <v>6</v>
      </c>
      <c r="P2" s="563" t="s">
        <v>83</v>
      </c>
      <c r="Q2" s="564"/>
      <c r="R2" s="564"/>
      <c r="S2" s="564"/>
      <c r="T2" s="564"/>
      <c r="U2" s="564"/>
      <c r="V2" s="565"/>
      <c r="W2" s="452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453" t="s">
        <v>3</v>
      </c>
      <c r="E3" s="43"/>
      <c r="F3" s="614"/>
      <c r="G3" s="614"/>
      <c r="H3" s="614"/>
      <c r="I3" s="614"/>
      <c r="J3" s="614"/>
      <c r="K3" s="615"/>
      <c r="L3" s="453" t="s">
        <v>5</v>
      </c>
      <c r="M3" s="561"/>
      <c r="N3" s="562"/>
      <c r="O3" s="453" t="s">
        <v>7</v>
      </c>
      <c r="P3" s="566"/>
      <c r="Q3" s="566"/>
      <c r="R3" s="566"/>
      <c r="S3" s="566"/>
      <c r="T3" s="566"/>
      <c r="U3" s="566"/>
      <c r="V3" s="567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52" t="s">
        <v>9</v>
      </c>
      <c r="P4" s="6"/>
      <c r="Q4" s="568" t="s">
        <v>135</v>
      </c>
      <c r="R4" s="569"/>
      <c r="S4" s="569"/>
      <c r="T4" s="570"/>
      <c r="U4" s="452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53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450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2.101</v>
      </c>
      <c r="J26" s="502"/>
      <c r="K26" s="502">
        <v>2.0859999999999999</v>
      </c>
      <c r="L26" s="502"/>
      <c r="M26" s="502">
        <v>2.0710000000000002</v>
      </c>
      <c r="N26" s="502"/>
      <c r="O26" s="502">
        <v>2.085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10.96</v>
      </c>
      <c r="N32" s="542"/>
      <c r="O32" s="542">
        <v>10.97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44" t="s">
        <v>90</v>
      </c>
      <c r="E34" s="445"/>
      <c r="F34" s="445"/>
      <c r="G34" s="445"/>
      <c r="H34" s="446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47" t="s">
        <v>91</v>
      </c>
      <c r="E35" s="448"/>
      <c r="F35" s="448"/>
      <c r="G35" s="448"/>
      <c r="H35" s="449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47" t="s">
        <v>69</v>
      </c>
      <c r="E37" s="448"/>
      <c r="F37" s="448"/>
      <c r="G37" s="448"/>
      <c r="H37" s="449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44" t="s">
        <v>71</v>
      </c>
      <c r="E38" s="445"/>
      <c r="F38" s="445"/>
      <c r="G38" s="445"/>
      <c r="H38" s="446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47" t="s">
        <v>72</v>
      </c>
      <c r="E39" s="448"/>
      <c r="F39" s="448"/>
      <c r="G39" s="448"/>
      <c r="H39" s="449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44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47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44" t="s">
        <v>75</v>
      </c>
      <c r="E42" s="451"/>
      <c r="F42" s="455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47" t="s">
        <v>76</v>
      </c>
      <c r="E43" s="456"/>
      <c r="F43" s="456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44" t="s">
        <v>77</v>
      </c>
      <c r="E44" s="451"/>
      <c r="F44" s="455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47" t="s">
        <v>78</v>
      </c>
      <c r="E45" s="456"/>
      <c r="F45" s="456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44" t="s">
        <v>79</v>
      </c>
      <c r="E46" s="445"/>
      <c r="F46" s="445"/>
      <c r="G46" s="445"/>
      <c r="H46" s="446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47" t="s">
        <v>80</v>
      </c>
      <c r="E47" s="448"/>
      <c r="F47" s="448"/>
      <c r="G47" s="448"/>
      <c r="H47" s="449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44" t="s">
        <v>81</v>
      </c>
      <c r="E48" s="445"/>
      <c r="F48" s="445"/>
      <c r="G48" s="445"/>
      <c r="H48" s="446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447" t="s">
        <v>82</v>
      </c>
      <c r="E49" s="448"/>
      <c r="F49" s="448"/>
      <c r="G49" s="448"/>
      <c r="H49" s="449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15" operator="greaterThan">
      <formula>$AA$28</formula>
    </cfRule>
    <cfRule type="cellIs" dxfId="78" priority="16" operator="lessThan">
      <formula>$AA$29</formula>
    </cfRule>
  </conditionalFormatting>
  <conditionalFormatting sqref="I32:X33">
    <cfRule type="cellIs" dxfId="77" priority="13" operator="greaterThan">
      <formula>$AA$32</formula>
    </cfRule>
    <cfRule type="cellIs" dxfId="76" priority="14" operator="lessThan">
      <formula>$AA$33</formula>
    </cfRule>
  </conditionalFormatting>
  <conditionalFormatting sqref="I30:X31">
    <cfRule type="cellIs" dxfId="75" priority="11" operator="greaterThan">
      <formula>$AA$30</formula>
    </cfRule>
    <cfRule type="cellIs" dxfId="74" priority="12" operator="lessThan">
      <formula>$AA$31</formula>
    </cfRule>
  </conditionalFormatting>
  <conditionalFormatting sqref="I26:X27">
    <cfRule type="cellIs" dxfId="73" priority="9" operator="greaterThan">
      <formula>$AA$26</formula>
    </cfRule>
    <cfRule type="cellIs" dxfId="72" priority="10" operator="lessThan">
      <formula>$AA$27</formula>
    </cfRule>
  </conditionalFormatting>
  <conditionalFormatting sqref="I28:P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0:P31">
    <cfRule type="cellIs" dxfId="69" priority="5" operator="greaterThan">
      <formula>$AA$30</formula>
    </cfRule>
    <cfRule type="cellIs" dxfId="68" priority="6" operator="lessThan">
      <formula>$AA$31</formula>
    </cfRule>
  </conditionalFormatting>
  <conditionalFormatting sqref="I30:P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30:P31">
    <cfRule type="cellIs" dxfId="65" priority="1" operator="greaterThan">
      <formula>$AA$30</formula>
    </cfRule>
    <cfRule type="cellIs" dxfId="6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67" t="s">
        <v>2</v>
      </c>
      <c r="E2" s="42"/>
      <c r="F2" s="559" t="s">
        <v>95</v>
      </c>
      <c r="G2" s="559"/>
      <c r="H2" s="559"/>
      <c r="I2" s="559"/>
      <c r="J2" s="559"/>
      <c r="K2" s="613"/>
      <c r="L2" s="467" t="s">
        <v>4</v>
      </c>
      <c r="M2" s="559">
        <v>7</v>
      </c>
      <c r="N2" s="560"/>
      <c r="O2" s="467" t="s">
        <v>6</v>
      </c>
      <c r="P2" s="563" t="s">
        <v>83</v>
      </c>
      <c r="Q2" s="564"/>
      <c r="R2" s="564"/>
      <c r="S2" s="564"/>
      <c r="T2" s="564"/>
      <c r="U2" s="564"/>
      <c r="V2" s="565"/>
      <c r="W2" s="467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468" t="s">
        <v>3</v>
      </c>
      <c r="E3" s="43"/>
      <c r="F3" s="614"/>
      <c r="G3" s="614"/>
      <c r="H3" s="614"/>
      <c r="I3" s="614"/>
      <c r="J3" s="614"/>
      <c r="K3" s="615"/>
      <c r="L3" s="468" t="s">
        <v>5</v>
      </c>
      <c r="M3" s="561"/>
      <c r="N3" s="562"/>
      <c r="O3" s="468" t="s">
        <v>7</v>
      </c>
      <c r="P3" s="566"/>
      <c r="Q3" s="566"/>
      <c r="R3" s="566"/>
      <c r="S3" s="566"/>
      <c r="T3" s="566"/>
      <c r="U3" s="566"/>
      <c r="V3" s="567"/>
      <c r="W3" s="468" t="s">
        <v>8</v>
      </c>
      <c r="X3" s="45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67" t="s">
        <v>9</v>
      </c>
      <c r="P4" s="6"/>
      <c r="Q4" s="568" t="s">
        <v>136</v>
      </c>
      <c r="R4" s="569"/>
      <c r="S4" s="569"/>
      <c r="T4" s="570"/>
      <c r="U4" s="467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6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46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2.0819999999999999</v>
      </c>
      <c r="J26" s="502"/>
      <c r="K26" s="502">
        <v>2.0979999999999999</v>
      </c>
      <c r="L26" s="502"/>
      <c r="M26" s="502">
        <v>2.0840000000000001</v>
      </c>
      <c r="N26" s="502"/>
      <c r="O26" s="502">
        <v>2.1</v>
      </c>
      <c r="P26" s="502"/>
      <c r="Q26" s="502">
        <v>2.1</v>
      </c>
      <c r="R26" s="502"/>
      <c r="S26" s="502">
        <v>2.0819999999999999</v>
      </c>
      <c r="T26" s="502"/>
      <c r="U26" s="502">
        <v>2.08</v>
      </c>
      <c r="V26" s="502"/>
      <c r="W26" s="502">
        <v>2.0830000000000002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10.97</v>
      </c>
      <c r="J32" s="542"/>
      <c r="K32" s="542">
        <v>10.97</v>
      </c>
      <c r="L32" s="542"/>
      <c r="M32" s="542">
        <v>10.98</v>
      </c>
      <c r="N32" s="542"/>
      <c r="O32" s="542">
        <v>10.98</v>
      </c>
      <c r="P32" s="542"/>
      <c r="Q32" s="542">
        <v>10.98</v>
      </c>
      <c r="R32" s="542"/>
      <c r="S32" s="542">
        <v>10.98</v>
      </c>
      <c r="T32" s="542"/>
      <c r="U32" s="542">
        <v>10.96</v>
      </c>
      <c r="V32" s="542"/>
      <c r="W32" s="542">
        <v>10.97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61" t="s">
        <v>90</v>
      </c>
      <c r="E34" s="462"/>
      <c r="F34" s="462"/>
      <c r="G34" s="462"/>
      <c r="H34" s="463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64" t="s">
        <v>91</v>
      </c>
      <c r="E35" s="465"/>
      <c r="F35" s="465"/>
      <c r="G35" s="465"/>
      <c r="H35" s="46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64" t="s">
        <v>69</v>
      </c>
      <c r="E37" s="465"/>
      <c r="F37" s="465"/>
      <c r="G37" s="465"/>
      <c r="H37" s="46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61" t="s">
        <v>71</v>
      </c>
      <c r="E38" s="462"/>
      <c r="F38" s="462"/>
      <c r="G38" s="462"/>
      <c r="H38" s="46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64" t="s">
        <v>72</v>
      </c>
      <c r="E39" s="465"/>
      <c r="F39" s="465"/>
      <c r="G39" s="465"/>
      <c r="H39" s="46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61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64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61" t="s">
        <v>75</v>
      </c>
      <c r="E42" s="458"/>
      <c r="F42" s="45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64" t="s">
        <v>76</v>
      </c>
      <c r="E43" s="460"/>
      <c r="F43" s="46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61" t="s">
        <v>77</v>
      </c>
      <c r="E44" s="458"/>
      <c r="F44" s="45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64" t="s">
        <v>78</v>
      </c>
      <c r="E45" s="460"/>
      <c r="F45" s="46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61" t="s">
        <v>79</v>
      </c>
      <c r="E46" s="462"/>
      <c r="F46" s="462"/>
      <c r="G46" s="462"/>
      <c r="H46" s="46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64" t="s">
        <v>80</v>
      </c>
      <c r="E47" s="465"/>
      <c r="F47" s="465"/>
      <c r="G47" s="465"/>
      <c r="H47" s="46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61" t="s">
        <v>81</v>
      </c>
      <c r="E48" s="462"/>
      <c r="F48" s="462"/>
      <c r="G48" s="462"/>
      <c r="H48" s="46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464" t="s">
        <v>82</v>
      </c>
      <c r="E49" s="465"/>
      <c r="F49" s="465"/>
      <c r="G49" s="465"/>
      <c r="H49" s="46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15" operator="greaterThan">
      <formula>$AA$28</formula>
    </cfRule>
    <cfRule type="cellIs" dxfId="62" priority="16" operator="lessThan">
      <formula>$AA$29</formula>
    </cfRule>
  </conditionalFormatting>
  <conditionalFormatting sqref="I32:X33">
    <cfRule type="cellIs" dxfId="61" priority="13" operator="greaterThan">
      <formula>$AA$32</formula>
    </cfRule>
    <cfRule type="cellIs" dxfId="60" priority="14" operator="lessThan">
      <formula>$AA$33</formula>
    </cfRule>
  </conditionalFormatting>
  <conditionalFormatting sqref="I30:X31">
    <cfRule type="cellIs" dxfId="59" priority="11" operator="greaterThan">
      <formula>$AA$30</formula>
    </cfRule>
    <cfRule type="cellIs" dxfId="58" priority="12" operator="lessThan">
      <formula>$AA$31</formula>
    </cfRule>
  </conditionalFormatting>
  <conditionalFormatting sqref="I26:X27">
    <cfRule type="cellIs" dxfId="57" priority="9" operator="greaterThan">
      <formula>$AA$26</formula>
    </cfRule>
    <cfRule type="cellIs" dxfId="56" priority="10" operator="lessThan">
      <formula>$AA$27</formula>
    </cfRule>
  </conditionalFormatting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0:X31">
    <cfRule type="cellIs" dxfId="53" priority="5" operator="greaterThan">
      <formula>$AA$30</formula>
    </cfRule>
    <cfRule type="cellIs" dxfId="52" priority="6" operator="lessThan">
      <formula>$AA$31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30:X31">
    <cfRule type="cellIs" dxfId="49" priority="1" operator="greaterThan">
      <formula>$AA$30</formula>
    </cfRule>
    <cfRule type="cellIs" dxfId="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28" sqref="O28:P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67" t="s">
        <v>2</v>
      </c>
      <c r="E2" s="42"/>
      <c r="F2" s="559" t="s">
        <v>95</v>
      </c>
      <c r="G2" s="559"/>
      <c r="H2" s="559"/>
      <c r="I2" s="559"/>
      <c r="J2" s="559"/>
      <c r="K2" s="613"/>
      <c r="L2" s="467" t="s">
        <v>4</v>
      </c>
      <c r="M2" s="559">
        <v>7</v>
      </c>
      <c r="N2" s="560"/>
      <c r="O2" s="467" t="s">
        <v>6</v>
      </c>
      <c r="P2" s="563" t="s">
        <v>83</v>
      </c>
      <c r="Q2" s="564"/>
      <c r="R2" s="564"/>
      <c r="S2" s="564"/>
      <c r="T2" s="564"/>
      <c r="U2" s="564"/>
      <c r="V2" s="565"/>
      <c r="W2" s="467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468" t="s">
        <v>3</v>
      </c>
      <c r="E3" s="43"/>
      <c r="F3" s="614"/>
      <c r="G3" s="614"/>
      <c r="H3" s="614"/>
      <c r="I3" s="614"/>
      <c r="J3" s="614"/>
      <c r="K3" s="615"/>
      <c r="L3" s="468" t="s">
        <v>5</v>
      </c>
      <c r="M3" s="561"/>
      <c r="N3" s="562"/>
      <c r="O3" s="468" t="s">
        <v>7</v>
      </c>
      <c r="P3" s="566"/>
      <c r="Q3" s="566"/>
      <c r="R3" s="566"/>
      <c r="S3" s="566"/>
      <c r="T3" s="566"/>
      <c r="U3" s="566"/>
      <c r="V3" s="567"/>
      <c r="W3" s="468" t="s">
        <v>8</v>
      </c>
      <c r="X3" s="45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67" t="s">
        <v>9</v>
      </c>
      <c r="P4" s="6"/>
      <c r="Q4" s="568" t="s">
        <v>136</v>
      </c>
      <c r="R4" s="569"/>
      <c r="S4" s="569"/>
      <c r="T4" s="570"/>
      <c r="U4" s="467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68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469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2.1</v>
      </c>
      <c r="J26" s="502"/>
      <c r="K26" s="502">
        <v>2.0840000000000001</v>
      </c>
      <c r="L26" s="502"/>
      <c r="M26" s="502">
        <v>2.0840000000000001</v>
      </c>
      <c r="N26" s="502"/>
      <c r="O26" s="502">
        <v>2.08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10.96</v>
      </c>
      <c r="L32" s="542"/>
      <c r="M32" s="542">
        <v>10.95</v>
      </c>
      <c r="N32" s="542"/>
      <c r="O32" s="542">
        <v>10.95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61" t="s">
        <v>90</v>
      </c>
      <c r="E34" s="462"/>
      <c r="F34" s="462"/>
      <c r="G34" s="462"/>
      <c r="H34" s="463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64" t="s">
        <v>91</v>
      </c>
      <c r="E35" s="465"/>
      <c r="F35" s="465"/>
      <c r="G35" s="465"/>
      <c r="H35" s="466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64" t="s">
        <v>69</v>
      </c>
      <c r="E37" s="465"/>
      <c r="F37" s="465"/>
      <c r="G37" s="465"/>
      <c r="H37" s="466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61" t="s">
        <v>71</v>
      </c>
      <c r="E38" s="462"/>
      <c r="F38" s="462"/>
      <c r="G38" s="462"/>
      <c r="H38" s="463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64" t="s">
        <v>72</v>
      </c>
      <c r="E39" s="465"/>
      <c r="F39" s="465"/>
      <c r="G39" s="465"/>
      <c r="H39" s="466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61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64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61" t="s">
        <v>75</v>
      </c>
      <c r="E42" s="458"/>
      <c r="F42" s="459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64" t="s">
        <v>76</v>
      </c>
      <c r="E43" s="460"/>
      <c r="F43" s="460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61" t="s">
        <v>77</v>
      </c>
      <c r="E44" s="458"/>
      <c r="F44" s="459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64" t="s">
        <v>78</v>
      </c>
      <c r="E45" s="460"/>
      <c r="F45" s="460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61" t="s">
        <v>79</v>
      </c>
      <c r="E46" s="462"/>
      <c r="F46" s="462"/>
      <c r="G46" s="462"/>
      <c r="H46" s="463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64" t="s">
        <v>80</v>
      </c>
      <c r="E47" s="465"/>
      <c r="F47" s="465"/>
      <c r="G47" s="465"/>
      <c r="H47" s="466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61" t="s">
        <v>81</v>
      </c>
      <c r="E48" s="462"/>
      <c r="F48" s="462"/>
      <c r="G48" s="462"/>
      <c r="H48" s="463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464" t="s">
        <v>82</v>
      </c>
      <c r="E49" s="465"/>
      <c r="F49" s="465"/>
      <c r="G49" s="465"/>
      <c r="H49" s="466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15" operator="greaterThan">
      <formula>$AA$28</formula>
    </cfRule>
    <cfRule type="cellIs" dxfId="46" priority="16" operator="lessThan">
      <formula>$AA$29</formula>
    </cfRule>
  </conditionalFormatting>
  <conditionalFormatting sqref="I32:X33">
    <cfRule type="cellIs" dxfId="45" priority="13" operator="greaterThan">
      <formula>$AA$32</formula>
    </cfRule>
    <cfRule type="cellIs" dxfId="44" priority="14" operator="lessThan">
      <formula>$AA$33</formula>
    </cfRule>
  </conditionalFormatting>
  <conditionalFormatting sqref="I30:X31">
    <cfRule type="cellIs" dxfId="43" priority="11" operator="greaterThan">
      <formula>$AA$30</formula>
    </cfRule>
    <cfRule type="cellIs" dxfId="42" priority="12" operator="lessThan">
      <formula>$AA$31</formula>
    </cfRule>
  </conditionalFormatting>
  <conditionalFormatting sqref="I26:X27">
    <cfRule type="cellIs" dxfId="41" priority="9" operator="greaterThan">
      <formula>$AA$26</formula>
    </cfRule>
    <cfRule type="cellIs" dxfId="40" priority="10" operator="lessThan">
      <formula>$AA$27</formula>
    </cfRule>
  </conditionalFormatting>
  <conditionalFormatting sqref="I28:P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0:P31">
    <cfRule type="cellIs" dxfId="37" priority="5" operator="greaterThan">
      <formula>$AA$30</formula>
    </cfRule>
    <cfRule type="cellIs" dxfId="36" priority="6" operator="lessThan">
      <formula>$AA$31</formula>
    </cfRule>
  </conditionalFormatting>
  <conditionalFormatting sqref="I30:P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30:P31">
    <cfRule type="cellIs" dxfId="33" priority="1" operator="greaterThan">
      <formula>$AA$30</formula>
    </cfRule>
    <cfRule type="cellIs" dxfId="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78" t="s">
        <v>2</v>
      </c>
      <c r="E2" s="42"/>
      <c r="F2" s="559" t="s">
        <v>95</v>
      </c>
      <c r="G2" s="559"/>
      <c r="H2" s="559"/>
      <c r="I2" s="559"/>
      <c r="J2" s="559"/>
      <c r="K2" s="613"/>
      <c r="L2" s="478" t="s">
        <v>4</v>
      </c>
      <c r="M2" s="559">
        <v>7</v>
      </c>
      <c r="N2" s="560"/>
      <c r="O2" s="478" t="s">
        <v>6</v>
      </c>
      <c r="P2" s="563" t="s">
        <v>83</v>
      </c>
      <c r="Q2" s="564"/>
      <c r="R2" s="564"/>
      <c r="S2" s="564"/>
      <c r="T2" s="564"/>
      <c r="U2" s="564"/>
      <c r="V2" s="565"/>
      <c r="W2" s="478" t="s">
        <v>34</v>
      </c>
      <c r="X2" s="32">
        <v>1</v>
      </c>
      <c r="Z2" s="34" t="s">
        <v>48</v>
      </c>
    </row>
    <row r="3" spans="1:26" ht="10" customHeight="1">
      <c r="A3" s="557" t="s">
        <v>1</v>
      </c>
      <c r="B3" s="558"/>
      <c r="C3" s="492"/>
      <c r="D3" s="479" t="s">
        <v>3</v>
      </c>
      <c r="E3" s="43"/>
      <c r="F3" s="614"/>
      <c r="G3" s="614"/>
      <c r="H3" s="614"/>
      <c r="I3" s="614"/>
      <c r="J3" s="614"/>
      <c r="K3" s="615"/>
      <c r="L3" s="479" t="s">
        <v>5</v>
      </c>
      <c r="M3" s="561"/>
      <c r="N3" s="562"/>
      <c r="O3" s="479" t="s">
        <v>7</v>
      </c>
      <c r="P3" s="566"/>
      <c r="Q3" s="566"/>
      <c r="R3" s="566"/>
      <c r="S3" s="566"/>
      <c r="T3" s="566"/>
      <c r="U3" s="566"/>
      <c r="V3" s="567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78" t="s">
        <v>9</v>
      </c>
      <c r="P4" s="6"/>
      <c r="Q4" s="568" t="s">
        <v>137</v>
      </c>
      <c r="R4" s="569"/>
      <c r="S4" s="569"/>
      <c r="T4" s="570"/>
      <c r="U4" s="47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7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</v>
      </c>
      <c r="J24" s="521"/>
      <c r="K24" s="521">
        <v>3</v>
      </c>
      <c r="L24" s="521"/>
      <c r="M24" s="521">
        <v>4</v>
      </c>
      <c r="N24" s="521"/>
      <c r="O24" s="521">
        <v>5</v>
      </c>
      <c r="P24" s="521"/>
      <c r="Q24" s="521">
        <v>6</v>
      </c>
      <c r="R24" s="521"/>
      <c r="S24" s="521">
        <v>9</v>
      </c>
      <c r="T24" s="521"/>
      <c r="U24" s="521">
        <v>10</v>
      </c>
      <c r="V24" s="521"/>
      <c r="W24" s="521">
        <v>11</v>
      </c>
      <c r="X24" s="521"/>
      <c r="Z24" s="50"/>
    </row>
    <row r="25" spans="1:28">
      <c r="A25" s="524" t="s">
        <v>15</v>
      </c>
      <c r="B25" s="525"/>
      <c r="C25" s="47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2.085</v>
      </c>
      <c r="J26" s="502"/>
      <c r="K26" s="502">
        <v>2.0979999999999999</v>
      </c>
      <c r="L26" s="502"/>
      <c r="M26" s="502">
        <v>2.0840000000000001</v>
      </c>
      <c r="N26" s="502"/>
      <c r="O26" s="502">
        <v>2.1</v>
      </c>
      <c r="P26" s="502"/>
      <c r="Q26" s="502">
        <v>2.1019999999999999</v>
      </c>
      <c r="R26" s="502"/>
      <c r="S26" s="502">
        <v>2.0830000000000002</v>
      </c>
      <c r="T26" s="502"/>
      <c r="U26" s="502">
        <v>2.0819999999999999</v>
      </c>
      <c r="V26" s="502"/>
      <c r="W26" s="502">
        <v>2.0819999999999999</v>
      </c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>
        <v>1.9750000000000001</v>
      </c>
      <c r="R28" s="502"/>
      <c r="S28" s="502">
        <v>1.9750000000000001</v>
      </c>
      <c r="T28" s="502"/>
      <c r="U28" s="502">
        <v>1.9750000000000001</v>
      </c>
      <c r="V28" s="502"/>
      <c r="W28" s="502">
        <v>1.9750000000000001</v>
      </c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</v>
      </c>
      <c r="P30" s="502"/>
      <c r="Q30" s="502">
        <v>1.625</v>
      </c>
      <c r="R30" s="502"/>
      <c r="S30" s="502">
        <v>1.625</v>
      </c>
      <c r="T30" s="502"/>
      <c r="U30" s="502">
        <v>1.625</v>
      </c>
      <c r="V30" s="502"/>
      <c r="W30" s="502">
        <v>1.625</v>
      </c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10.97</v>
      </c>
      <c r="J32" s="542"/>
      <c r="K32" s="542">
        <v>10.97</v>
      </c>
      <c r="L32" s="542"/>
      <c r="M32" s="542">
        <v>10.98</v>
      </c>
      <c r="N32" s="542"/>
      <c r="O32" s="542">
        <v>10.98</v>
      </c>
      <c r="P32" s="542"/>
      <c r="Q32" s="542">
        <v>10.97</v>
      </c>
      <c r="R32" s="542"/>
      <c r="S32" s="542">
        <v>10.96</v>
      </c>
      <c r="T32" s="542"/>
      <c r="U32" s="542">
        <v>10.96</v>
      </c>
      <c r="V32" s="542"/>
      <c r="W32" s="542">
        <v>10.98</v>
      </c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70" t="s">
        <v>90</v>
      </c>
      <c r="E34" s="471"/>
      <c r="F34" s="471"/>
      <c r="G34" s="471"/>
      <c r="H34" s="47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 t="s">
        <v>97</v>
      </c>
      <c r="R34" s="497"/>
      <c r="S34" s="497" t="s">
        <v>97</v>
      </c>
      <c r="T34" s="497"/>
      <c r="U34" s="497" t="s">
        <v>97</v>
      </c>
      <c r="V34" s="497"/>
      <c r="W34" s="497" t="s">
        <v>97</v>
      </c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73" t="s">
        <v>91</v>
      </c>
      <c r="E35" s="474"/>
      <c r="F35" s="474"/>
      <c r="G35" s="474"/>
      <c r="H35" s="47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 t="s">
        <v>97</v>
      </c>
      <c r="R36" s="497"/>
      <c r="S36" s="497" t="s">
        <v>97</v>
      </c>
      <c r="T36" s="497"/>
      <c r="U36" s="497" t="s">
        <v>97</v>
      </c>
      <c r="V36" s="497"/>
      <c r="W36" s="497" t="s">
        <v>97</v>
      </c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73" t="s">
        <v>69</v>
      </c>
      <c r="E37" s="474"/>
      <c r="F37" s="474"/>
      <c r="G37" s="474"/>
      <c r="H37" s="47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70" t="s">
        <v>71</v>
      </c>
      <c r="E38" s="471"/>
      <c r="F38" s="471"/>
      <c r="G38" s="471"/>
      <c r="H38" s="47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 t="s">
        <v>99</v>
      </c>
      <c r="R38" s="497"/>
      <c r="S38" s="497" t="s">
        <v>99</v>
      </c>
      <c r="T38" s="497"/>
      <c r="U38" s="497" t="s">
        <v>99</v>
      </c>
      <c r="V38" s="497"/>
      <c r="W38" s="497" t="s">
        <v>99</v>
      </c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73" t="s">
        <v>72</v>
      </c>
      <c r="E39" s="474"/>
      <c r="F39" s="474"/>
      <c r="G39" s="474"/>
      <c r="H39" s="47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7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7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70" t="s">
        <v>75</v>
      </c>
      <c r="E42" s="477"/>
      <c r="F42" s="48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73" t="s">
        <v>76</v>
      </c>
      <c r="E43" s="482"/>
      <c r="F43" s="48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70" t="s">
        <v>77</v>
      </c>
      <c r="E44" s="477"/>
      <c r="F44" s="48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73" t="s">
        <v>78</v>
      </c>
      <c r="E45" s="482"/>
      <c r="F45" s="48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70" t="s">
        <v>79</v>
      </c>
      <c r="E46" s="471"/>
      <c r="F46" s="471"/>
      <c r="G46" s="471"/>
      <c r="H46" s="47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73" t="s">
        <v>80</v>
      </c>
      <c r="E47" s="474"/>
      <c r="F47" s="474"/>
      <c r="G47" s="474"/>
      <c r="H47" s="47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70" t="s">
        <v>81</v>
      </c>
      <c r="E48" s="471"/>
      <c r="F48" s="471"/>
      <c r="G48" s="471"/>
      <c r="H48" s="47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 t="s">
        <v>99</v>
      </c>
      <c r="R48" s="497"/>
      <c r="S48" s="497" t="s">
        <v>99</v>
      </c>
      <c r="T48" s="497"/>
      <c r="U48" s="497" t="s">
        <v>99</v>
      </c>
      <c r="V48" s="497"/>
      <c r="W48" s="497" t="s">
        <v>99</v>
      </c>
      <c r="X48" s="497"/>
      <c r="AA48" s="45"/>
      <c r="AB48" s="56"/>
    </row>
    <row r="49" spans="1:28" s="20" customFormat="1" ht="10" customHeight="1">
      <c r="A49" s="535"/>
      <c r="B49" s="535"/>
      <c r="C49" s="609"/>
      <c r="D49" s="473" t="s">
        <v>82</v>
      </c>
      <c r="E49" s="474"/>
      <c r="F49" s="474"/>
      <c r="G49" s="474"/>
      <c r="H49" s="47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15" operator="greaterThan">
      <formula>$AA$28</formula>
    </cfRule>
    <cfRule type="cellIs" dxfId="30" priority="16" operator="lessThan">
      <formula>$AA$29</formula>
    </cfRule>
  </conditionalFormatting>
  <conditionalFormatting sqref="I32:X33">
    <cfRule type="cellIs" dxfId="29" priority="13" operator="greaterThan">
      <formula>$AA$32</formula>
    </cfRule>
    <cfRule type="cellIs" dxfId="28" priority="14" operator="lessThan">
      <formula>$AA$33</formula>
    </cfRule>
  </conditionalFormatting>
  <conditionalFormatting sqref="I30:X31">
    <cfRule type="cellIs" dxfId="27" priority="11" operator="greaterThan">
      <formula>$AA$30</formula>
    </cfRule>
    <cfRule type="cellIs" dxfId="26" priority="12" operator="lessThan">
      <formula>$AA$31</formula>
    </cfRule>
  </conditionalFormatting>
  <conditionalFormatting sqref="I26:X27">
    <cfRule type="cellIs" dxfId="25" priority="9" operator="greaterThan">
      <formula>$AA$26</formula>
    </cfRule>
    <cfRule type="cellIs" dxfId="24" priority="10" operator="lessThan">
      <formula>$AA$27</formula>
    </cfRule>
  </conditionalFormatting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0:X31">
    <cfRule type="cellIs" dxfId="21" priority="5" operator="greaterThan">
      <formula>$AA$30</formula>
    </cfRule>
    <cfRule type="cellIs" dxfId="20" priority="6" operator="lessThan">
      <formula>$AA$31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30:X31">
    <cfRule type="cellIs" dxfId="17" priority="1" operator="greaterThan">
      <formula>$AA$30</formula>
    </cfRule>
    <cfRule type="cellIs" dxfId="1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Q40" sqref="Q40:R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03" t="s">
        <v>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</row>
    <row r="2" spans="1:26" ht="13.5" customHeight="1">
      <c r="A2" s="555" t="s">
        <v>30</v>
      </c>
      <c r="B2" s="556"/>
      <c r="C2" s="505" t="s">
        <v>94</v>
      </c>
      <c r="D2" s="478" t="s">
        <v>2</v>
      </c>
      <c r="E2" s="42"/>
      <c r="F2" s="559" t="s">
        <v>95</v>
      </c>
      <c r="G2" s="559"/>
      <c r="H2" s="559"/>
      <c r="I2" s="559"/>
      <c r="J2" s="559"/>
      <c r="K2" s="613"/>
      <c r="L2" s="478" t="s">
        <v>4</v>
      </c>
      <c r="M2" s="559">
        <v>7</v>
      </c>
      <c r="N2" s="560"/>
      <c r="O2" s="478" t="s">
        <v>6</v>
      </c>
      <c r="P2" s="563" t="s">
        <v>83</v>
      </c>
      <c r="Q2" s="564"/>
      <c r="R2" s="564"/>
      <c r="S2" s="564"/>
      <c r="T2" s="564"/>
      <c r="U2" s="564"/>
      <c r="V2" s="565"/>
      <c r="W2" s="478" t="s">
        <v>34</v>
      </c>
      <c r="X2" s="32">
        <v>2</v>
      </c>
      <c r="Z2" s="34" t="s">
        <v>48</v>
      </c>
    </row>
    <row r="3" spans="1:26" ht="10" customHeight="1">
      <c r="A3" s="557" t="s">
        <v>1</v>
      </c>
      <c r="B3" s="558"/>
      <c r="C3" s="492"/>
      <c r="D3" s="479" t="s">
        <v>3</v>
      </c>
      <c r="E3" s="43"/>
      <c r="F3" s="614"/>
      <c r="G3" s="614"/>
      <c r="H3" s="614"/>
      <c r="I3" s="614"/>
      <c r="J3" s="614"/>
      <c r="K3" s="615"/>
      <c r="L3" s="479" t="s">
        <v>5</v>
      </c>
      <c r="M3" s="561"/>
      <c r="N3" s="562"/>
      <c r="O3" s="479" t="s">
        <v>7</v>
      </c>
      <c r="P3" s="566"/>
      <c r="Q3" s="566"/>
      <c r="R3" s="566"/>
      <c r="S3" s="566"/>
      <c r="T3" s="566"/>
      <c r="U3" s="566"/>
      <c r="V3" s="567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78" t="s">
        <v>9</v>
      </c>
      <c r="P4" s="6"/>
      <c r="Q4" s="568" t="s">
        <v>137</v>
      </c>
      <c r="R4" s="569"/>
      <c r="S4" s="569"/>
      <c r="T4" s="570"/>
      <c r="U4" s="478" t="s">
        <v>11</v>
      </c>
      <c r="V4" s="7"/>
      <c r="W4" s="559">
        <v>10</v>
      </c>
      <c r="X4" s="56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71"/>
      <c r="R5" s="571"/>
      <c r="S5" s="571"/>
      <c r="T5" s="572"/>
      <c r="U5" s="479" t="s">
        <v>12</v>
      </c>
      <c r="V5" s="11"/>
      <c r="W5" s="561"/>
      <c r="X5" s="56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6" t="s">
        <v>36</v>
      </c>
      <c r="T6" s="587"/>
      <c r="U6" s="587"/>
      <c r="V6" s="587"/>
      <c r="W6" s="587"/>
      <c r="X6" s="58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9" t="s">
        <v>13</v>
      </c>
      <c r="T7" s="589"/>
      <c r="U7" s="589"/>
      <c r="V7" s="589"/>
      <c r="W7" s="589"/>
      <c r="X7" s="590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91" t="s">
        <v>84</v>
      </c>
      <c r="T8" s="592"/>
      <c r="U8" s="592"/>
      <c r="V8" s="516"/>
      <c r="W8" s="516"/>
      <c r="X8" s="517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85"/>
      <c r="T9" s="593"/>
      <c r="U9" s="593"/>
      <c r="V9" s="594"/>
      <c r="W9" s="594"/>
      <c r="X9" s="59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85"/>
      <c r="T10" s="593"/>
      <c r="U10" s="593"/>
      <c r="V10" s="594"/>
      <c r="W10" s="594"/>
      <c r="X10" s="59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85"/>
      <c r="T11" s="593"/>
      <c r="U11" s="593"/>
      <c r="V11" s="594"/>
      <c r="W11" s="594"/>
      <c r="X11" s="59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85"/>
      <c r="T12" s="593"/>
      <c r="U12" s="593"/>
      <c r="V12" s="594"/>
      <c r="W12" s="594"/>
      <c r="X12" s="59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85"/>
      <c r="T13" s="593"/>
      <c r="U13" s="593"/>
      <c r="V13" s="594"/>
      <c r="W13" s="594"/>
      <c r="X13" s="59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85"/>
      <c r="T14" s="486"/>
      <c r="U14" s="486"/>
      <c r="V14" s="487"/>
      <c r="W14" s="488"/>
      <c r="X14" s="489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85"/>
      <c r="T15" s="486"/>
      <c r="U15" s="486"/>
      <c r="V15" s="487"/>
      <c r="W15" s="488"/>
      <c r="X15" s="489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85"/>
      <c r="T16" s="486"/>
      <c r="U16" s="486"/>
      <c r="V16" s="487"/>
      <c r="W16" s="488"/>
      <c r="X16" s="489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85"/>
      <c r="T17" s="486"/>
      <c r="U17" s="486"/>
      <c r="V17" s="487"/>
      <c r="W17" s="488"/>
      <c r="X17" s="489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85"/>
      <c r="T18" s="486"/>
      <c r="U18" s="486"/>
      <c r="V18" s="487"/>
      <c r="W18" s="488"/>
      <c r="X18" s="489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85"/>
      <c r="T19" s="486"/>
      <c r="U19" s="486"/>
      <c r="V19" s="487"/>
      <c r="W19" s="488"/>
      <c r="X19" s="489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85"/>
      <c r="T20" s="486"/>
      <c r="U20" s="486"/>
      <c r="V20" s="487"/>
      <c r="W20" s="488"/>
      <c r="X20" s="489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85"/>
      <c r="T21" s="486"/>
      <c r="U21" s="486"/>
      <c r="V21" s="490"/>
      <c r="W21" s="491"/>
      <c r="X21" s="492"/>
    </row>
    <row r="22" spans="1:28" ht="12.75" customHeight="1">
      <c r="A22" s="506" t="s">
        <v>35</v>
      </c>
      <c r="B22" s="507"/>
      <c r="C22" s="508"/>
      <c r="D22" s="514" t="s">
        <v>40</v>
      </c>
      <c r="E22" s="515"/>
      <c r="F22" s="515"/>
      <c r="G22" s="515"/>
      <c r="H22" s="516"/>
      <c r="I22" s="516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7"/>
      <c r="W22" s="512" t="s">
        <v>37</v>
      </c>
      <c r="X22" s="513"/>
      <c r="Z22" s="52" t="s">
        <v>53</v>
      </c>
    </row>
    <row r="23" spans="1:28" ht="11.25" customHeight="1">
      <c r="A23" s="509" t="s">
        <v>14</v>
      </c>
      <c r="B23" s="510"/>
      <c r="C23" s="511"/>
      <c r="D23" s="518"/>
      <c r="E23" s="519"/>
      <c r="F23" s="519"/>
      <c r="G23" s="519"/>
      <c r="H23" s="519"/>
      <c r="I23" s="519"/>
      <c r="J23" s="519"/>
      <c r="K23" s="519"/>
      <c r="L23" s="519"/>
      <c r="M23" s="519"/>
      <c r="N23" s="519"/>
      <c r="O23" s="519"/>
      <c r="P23" s="519"/>
      <c r="Q23" s="519"/>
      <c r="R23" s="519"/>
      <c r="S23" s="519"/>
      <c r="T23" s="519"/>
      <c r="U23" s="519"/>
      <c r="V23" s="520"/>
      <c r="W23" s="509" t="s">
        <v>50</v>
      </c>
      <c r="X23" s="511"/>
      <c r="Z23" s="51" t="s">
        <v>54</v>
      </c>
    </row>
    <row r="24" spans="1:28" ht="14.25" customHeight="1">
      <c r="A24" s="506" t="s">
        <v>29</v>
      </c>
      <c r="B24" s="523"/>
      <c r="C24" s="33" t="s">
        <v>16</v>
      </c>
      <c r="D24" s="526" t="s">
        <v>38</v>
      </c>
      <c r="E24" s="527"/>
      <c r="F24" s="527"/>
      <c r="G24" s="527"/>
      <c r="H24" s="528"/>
      <c r="I24" s="521">
        <v>12</v>
      </c>
      <c r="J24" s="521"/>
      <c r="K24" s="521">
        <v>14</v>
      </c>
      <c r="L24" s="521"/>
      <c r="M24" s="521">
        <v>15</v>
      </c>
      <c r="N24" s="521"/>
      <c r="O24" s="521">
        <v>16</v>
      </c>
      <c r="P24" s="521"/>
      <c r="Q24" s="521"/>
      <c r="R24" s="521"/>
      <c r="S24" s="521"/>
      <c r="T24" s="521"/>
      <c r="U24" s="521"/>
      <c r="V24" s="521"/>
      <c r="W24" s="521"/>
      <c r="X24" s="521"/>
      <c r="Z24" s="50"/>
    </row>
    <row r="25" spans="1:28">
      <c r="A25" s="524" t="s">
        <v>15</v>
      </c>
      <c r="B25" s="525"/>
      <c r="C25" s="476" t="s">
        <v>46</v>
      </c>
      <c r="D25" s="529" t="s">
        <v>41</v>
      </c>
      <c r="E25" s="530"/>
      <c r="F25" s="530"/>
      <c r="G25" s="530"/>
      <c r="H25" s="531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Z25" s="607" t="s">
        <v>51</v>
      </c>
    </row>
    <row r="26" spans="1:28" s="19" customFormat="1" ht="10" customHeight="1">
      <c r="A26" s="534" t="s">
        <v>55</v>
      </c>
      <c r="B26" s="534"/>
      <c r="C26" s="532" t="s">
        <v>85</v>
      </c>
      <c r="D26" s="607" t="s">
        <v>51</v>
      </c>
      <c r="E26" s="610">
        <v>2.08</v>
      </c>
      <c r="F26" s="611"/>
      <c r="G26" s="52" t="s">
        <v>53</v>
      </c>
      <c r="H26" s="44">
        <v>0.05</v>
      </c>
      <c r="I26" s="502">
        <v>2.0990000000000002</v>
      </c>
      <c r="J26" s="502"/>
      <c r="K26" s="502">
        <v>2.0840000000000001</v>
      </c>
      <c r="L26" s="502"/>
      <c r="M26" s="502">
        <v>2.0840000000000001</v>
      </c>
      <c r="N26" s="502"/>
      <c r="O26" s="502">
        <v>2.081</v>
      </c>
      <c r="P26" s="502"/>
      <c r="Q26" s="502"/>
      <c r="R26" s="502"/>
      <c r="S26" s="502"/>
      <c r="T26" s="502"/>
      <c r="U26" s="502"/>
      <c r="V26" s="502"/>
      <c r="W26" s="502"/>
      <c r="X26" s="502"/>
      <c r="Z26" s="608"/>
      <c r="AA26" s="46">
        <f>E26+H26</f>
        <v>2.13</v>
      </c>
      <c r="AB26" s="56">
        <v>26</v>
      </c>
    </row>
    <row r="27" spans="1:28" s="19" customFormat="1" ht="10" customHeight="1">
      <c r="A27" s="535"/>
      <c r="B27" s="535"/>
      <c r="C27" s="533"/>
      <c r="D27" s="608"/>
      <c r="E27" s="612"/>
      <c r="F27" s="612"/>
      <c r="G27" s="51" t="s">
        <v>54</v>
      </c>
      <c r="H27" s="48">
        <v>0.05</v>
      </c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AA27" s="46">
        <f>E26-H27</f>
        <v>2.0300000000000002</v>
      </c>
      <c r="AB27" s="56">
        <v>27</v>
      </c>
    </row>
    <row r="28" spans="1:28" s="19" customFormat="1" ht="10" customHeight="1">
      <c r="A28" s="534" t="s">
        <v>56</v>
      </c>
      <c r="B28" s="534"/>
      <c r="C28" s="532" t="s">
        <v>86</v>
      </c>
      <c r="D28" s="607" t="s">
        <v>51</v>
      </c>
      <c r="E28" s="610">
        <v>1.97</v>
      </c>
      <c r="F28" s="611"/>
      <c r="G28" s="52" t="s">
        <v>53</v>
      </c>
      <c r="H28" s="44">
        <v>0.05</v>
      </c>
      <c r="I28" s="502">
        <v>1.9750000000000001</v>
      </c>
      <c r="J28" s="502"/>
      <c r="K28" s="502">
        <v>1.9750000000000001</v>
      </c>
      <c r="L28" s="502"/>
      <c r="M28" s="502">
        <v>1.9750000000000001</v>
      </c>
      <c r="N28" s="502"/>
      <c r="O28" s="502">
        <v>1.9750000000000001</v>
      </c>
      <c r="P28" s="502"/>
      <c r="Q28" s="502"/>
      <c r="R28" s="502"/>
      <c r="S28" s="502"/>
      <c r="T28" s="502"/>
      <c r="U28" s="502"/>
      <c r="V28" s="502"/>
      <c r="W28" s="502"/>
      <c r="X28" s="502"/>
      <c r="AA28" s="46">
        <f>E28+H28</f>
        <v>2.02</v>
      </c>
      <c r="AB28" s="56">
        <v>28</v>
      </c>
    </row>
    <row r="29" spans="1:28" s="19" customFormat="1" ht="10" customHeight="1">
      <c r="A29" s="535"/>
      <c r="B29" s="535"/>
      <c r="C29" s="533"/>
      <c r="D29" s="608"/>
      <c r="E29" s="612"/>
      <c r="F29" s="612"/>
      <c r="G29" s="51" t="s">
        <v>54</v>
      </c>
      <c r="H29" s="48">
        <v>0.05</v>
      </c>
      <c r="I29" s="502"/>
      <c r="J29" s="502"/>
      <c r="K29" s="502"/>
      <c r="L29" s="502"/>
      <c r="M29" s="502"/>
      <c r="N29" s="502"/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AA29" s="46">
        <f>E28-H29</f>
        <v>1.92</v>
      </c>
      <c r="AB29" s="56">
        <v>29</v>
      </c>
    </row>
    <row r="30" spans="1:28" s="19" customFormat="1" ht="10" customHeight="1">
      <c r="A30" s="534" t="s">
        <v>57</v>
      </c>
      <c r="B30" s="534"/>
      <c r="C30" s="532" t="s">
        <v>86</v>
      </c>
      <c r="D30" s="607" t="s">
        <v>51</v>
      </c>
      <c r="E30" s="610">
        <v>1.63</v>
      </c>
      <c r="F30" s="611"/>
      <c r="G30" s="52" t="s">
        <v>53</v>
      </c>
      <c r="H30" s="44">
        <v>0.05</v>
      </c>
      <c r="I30" s="502">
        <v>1.625</v>
      </c>
      <c r="J30" s="502"/>
      <c r="K30" s="502">
        <v>1.6</v>
      </c>
      <c r="L30" s="502"/>
      <c r="M30" s="502">
        <v>1.6</v>
      </c>
      <c r="N30" s="502"/>
      <c r="O30" s="502">
        <v>1.625</v>
      </c>
      <c r="P30" s="502"/>
      <c r="Q30" s="502"/>
      <c r="R30" s="502"/>
      <c r="S30" s="502"/>
      <c r="T30" s="502"/>
      <c r="U30" s="502"/>
      <c r="V30" s="502"/>
      <c r="W30" s="502"/>
      <c r="X30" s="502"/>
      <c r="AA30" s="46">
        <f>E30+H30</f>
        <v>1.68</v>
      </c>
      <c r="AB30" s="56">
        <v>30</v>
      </c>
    </row>
    <row r="31" spans="1:28" s="19" customFormat="1" ht="10" customHeight="1">
      <c r="A31" s="535"/>
      <c r="B31" s="535"/>
      <c r="C31" s="533"/>
      <c r="D31" s="608"/>
      <c r="E31" s="612"/>
      <c r="F31" s="612"/>
      <c r="G31" s="51" t="s">
        <v>54</v>
      </c>
      <c r="H31" s="48">
        <v>0.05</v>
      </c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AA31" s="46">
        <f>E30-H31</f>
        <v>1.5799999999999998</v>
      </c>
      <c r="AB31" s="56">
        <v>31</v>
      </c>
    </row>
    <row r="32" spans="1:28" s="19" customFormat="1" ht="10" customHeight="1">
      <c r="A32" s="534" t="s">
        <v>58</v>
      </c>
      <c r="B32" s="534"/>
      <c r="C32" s="532" t="s">
        <v>87</v>
      </c>
      <c r="D32" s="607" t="s">
        <v>51</v>
      </c>
      <c r="E32" s="610">
        <v>11</v>
      </c>
      <c r="F32" s="611"/>
      <c r="G32" s="52" t="s">
        <v>53</v>
      </c>
      <c r="H32" s="44">
        <v>0.13</v>
      </c>
      <c r="I32" s="542">
        <v>10.98</v>
      </c>
      <c r="J32" s="542"/>
      <c r="K32" s="542">
        <v>10.97</v>
      </c>
      <c r="L32" s="542"/>
      <c r="M32" s="542">
        <v>10.96</v>
      </c>
      <c r="N32" s="542"/>
      <c r="O32" s="542">
        <v>10.96</v>
      </c>
      <c r="P32" s="542"/>
      <c r="Q32" s="542"/>
      <c r="R32" s="542"/>
      <c r="S32" s="542"/>
      <c r="T32" s="542"/>
      <c r="U32" s="542"/>
      <c r="V32" s="542"/>
      <c r="W32" s="542"/>
      <c r="X32" s="542"/>
      <c r="AA32" s="46">
        <f>E32+H32</f>
        <v>11.13</v>
      </c>
      <c r="AB32" s="56">
        <v>32</v>
      </c>
    </row>
    <row r="33" spans="1:28" s="19" customFormat="1" ht="10" customHeight="1">
      <c r="A33" s="535"/>
      <c r="B33" s="535"/>
      <c r="C33" s="533"/>
      <c r="D33" s="608"/>
      <c r="E33" s="612"/>
      <c r="F33" s="612"/>
      <c r="G33" s="51" t="s">
        <v>54</v>
      </c>
      <c r="H33" s="48">
        <v>0.13</v>
      </c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AA33" s="46">
        <f>E32-H33</f>
        <v>10.87</v>
      </c>
      <c r="AB33" s="56">
        <v>33</v>
      </c>
    </row>
    <row r="34" spans="1:28" s="19" customFormat="1" ht="10" customHeight="1">
      <c r="A34" s="534" t="s">
        <v>59</v>
      </c>
      <c r="B34" s="534"/>
      <c r="C34" s="499" t="s">
        <v>89</v>
      </c>
      <c r="D34" s="470" t="s">
        <v>90</v>
      </c>
      <c r="E34" s="471"/>
      <c r="F34" s="471"/>
      <c r="G34" s="471"/>
      <c r="H34" s="472"/>
      <c r="I34" s="497" t="s">
        <v>97</v>
      </c>
      <c r="J34" s="497"/>
      <c r="K34" s="497" t="s">
        <v>97</v>
      </c>
      <c r="L34" s="497"/>
      <c r="M34" s="497" t="s">
        <v>97</v>
      </c>
      <c r="N34" s="497"/>
      <c r="O34" s="497" t="s">
        <v>97</v>
      </c>
      <c r="P34" s="497"/>
      <c r="Q34" s="497"/>
      <c r="R34" s="497"/>
      <c r="S34" s="497"/>
      <c r="T34" s="497"/>
      <c r="U34" s="497"/>
      <c r="V34" s="497"/>
      <c r="W34" s="497"/>
      <c r="X34" s="497"/>
      <c r="AA34" s="47"/>
      <c r="AB34" s="56">
        <v>34</v>
      </c>
    </row>
    <row r="35" spans="1:28" s="19" customFormat="1" ht="10" customHeight="1">
      <c r="A35" s="535"/>
      <c r="B35" s="535"/>
      <c r="C35" s="501"/>
      <c r="D35" s="473" t="s">
        <v>91</v>
      </c>
      <c r="E35" s="474"/>
      <c r="F35" s="474"/>
      <c r="G35" s="474"/>
      <c r="H35" s="475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497"/>
      <c r="X35" s="497"/>
      <c r="AA35" s="47"/>
      <c r="AB35" s="56">
        <v>35</v>
      </c>
    </row>
    <row r="36" spans="1:28" s="20" customFormat="1" ht="10" customHeight="1">
      <c r="A36" s="534" t="s">
        <v>60</v>
      </c>
      <c r="B36" s="534"/>
      <c r="C36" s="31" t="s">
        <v>64</v>
      </c>
      <c r="D36" s="57" t="s">
        <v>70</v>
      </c>
      <c r="E36" s="53"/>
      <c r="F36" s="53"/>
      <c r="G36" s="53"/>
      <c r="H36" s="37"/>
      <c r="I36" s="497" t="s">
        <v>97</v>
      </c>
      <c r="J36" s="497"/>
      <c r="K36" s="497" t="s">
        <v>97</v>
      </c>
      <c r="L36" s="497"/>
      <c r="M36" s="497" t="s">
        <v>97</v>
      </c>
      <c r="N36" s="497"/>
      <c r="O36" s="497" t="s">
        <v>97</v>
      </c>
      <c r="P36" s="497"/>
      <c r="Q36" s="497"/>
      <c r="R36" s="497"/>
      <c r="S36" s="497"/>
      <c r="T36" s="497"/>
      <c r="U36" s="497"/>
      <c r="V36" s="497"/>
      <c r="W36" s="497"/>
      <c r="X36" s="497"/>
      <c r="AA36" s="45"/>
      <c r="AB36" s="56">
        <v>36</v>
      </c>
    </row>
    <row r="37" spans="1:28" s="20" customFormat="1" ht="10" customHeight="1">
      <c r="A37" s="535"/>
      <c r="B37" s="535"/>
      <c r="C37" s="30" t="s">
        <v>65</v>
      </c>
      <c r="D37" s="473" t="s">
        <v>69</v>
      </c>
      <c r="E37" s="474"/>
      <c r="F37" s="474"/>
      <c r="G37" s="474"/>
      <c r="H37" s="475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7"/>
      <c r="V37" s="497"/>
      <c r="W37" s="497"/>
      <c r="X37" s="497"/>
      <c r="AA37" s="45"/>
      <c r="AB37" s="56">
        <v>37</v>
      </c>
    </row>
    <row r="38" spans="1:28" s="20" customFormat="1" ht="10" customHeight="1">
      <c r="A38" s="534" t="s">
        <v>88</v>
      </c>
      <c r="B38" s="534"/>
      <c r="C38" s="31" t="s">
        <v>66</v>
      </c>
      <c r="D38" s="470" t="s">
        <v>71</v>
      </c>
      <c r="E38" s="471"/>
      <c r="F38" s="471"/>
      <c r="G38" s="471"/>
      <c r="H38" s="472"/>
      <c r="I38" s="497" t="s">
        <v>99</v>
      </c>
      <c r="J38" s="497"/>
      <c r="K38" s="497" t="s">
        <v>99</v>
      </c>
      <c r="L38" s="497"/>
      <c r="M38" s="497" t="s">
        <v>99</v>
      </c>
      <c r="N38" s="497"/>
      <c r="O38" s="497" t="s">
        <v>99</v>
      </c>
      <c r="P38" s="497"/>
      <c r="Q38" s="497"/>
      <c r="R38" s="497"/>
      <c r="S38" s="497"/>
      <c r="T38" s="497"/>
      <c r="U38" s="497"/>
      <c r="V38" s="497"/>
      <c r="W38" s="497"/>
      <c r="X38" s="497"/>
      <c r="AA38" s="45"/>
      <c r="AB38" s="56">
        <v>38</v>
      </c>
    </row>
    <row r="39" spans="1:28" s="20" customFormat="1" ht="10" customHeight="1">
      <c r="A39" s="535"/>
      <c r="B39" s="535"/>
      <c r="C39" s="30" t="s">
        <v>65</v>
      </c>
      <c r="D39" s="473" t="s">
        <v>72</v>
      </c>
      <c r="E39" s="474"/>
      <c r="F39" s="474"/>
      <c r="G39" s="474"/>
      <c r="H39" s="475"/>
      <c r="I39" s="497"/>
      <c r="J39" s="497"/>
      <c r="K39" s="497"/>
      <c r="L39" s="497"/>
      <c r="M39" s="497"/>
      <c r="N39" s="497"/>
      <c r="O39" s="497"/>
      <c r="P39" s="497"/>
      <c r="Q39" s="497"/>
      <c r="R39" s="497"/>
      <c r="S39" s="497"/>
      <c r="T39" s="497"/>
      <c r="U39" s="497"/>
      <c r="V39" s="497"/>
      <c r="W39" s="497"/>
      <c r="X39" s="497"/>
      <c r="AA39" s="45"/>
      <c r="AB39" s="56">
        <v>39</v>
      </c>
    </row>
    <row r="40" spans="1:28" s="20" customFormat="1" ht="10" customHeight="1">
      <c r="A40" s="534" t="s">
        <v>61</v>
      </c>
      <c r="B40" s="534"/>
      <c r="C40" s="31" t="s">
        <v>66</v>
      </c>
      <c r="D40" s="470" t="s">
        <v>73</v>
      </c>
      <c r="E40" s="54"/>
      <c r="F40" s="54"/>
      <c r="G40" s="54"/>
      <c r="H40" s="38"/>
      <c r="I40" s="497"/>
      <c r="J40" s="497"/>
      <c r="K40" s="497"/>
      <c r="L40" s="497"/>
      <c r="M40" s="497"/>
      <c r="N40" s="497"/>
      <c r="O40" s="497"/>
      <c r="P40" s="497"/>
      <c r="Q40" s="497"/>
      <c r="R40" s="497"/>
      <c r="S40" s="497"/>
      <c r="T40" s="497"/>
      <c r="U40" s="497"/>
      <c r="V40" s="497"/>
      <c r="W40" s="497"/>
      <c r="X40" s="497"/>
      <c r="AA40" s="45"/>
      <c r="AB40" s="56">
        <v>40</v>
      </c>
    </row>
    <row r="41" spans="1:28" s="20" customFormat="1" ht="10" customHeight="1">
      <c r="A41" s="535"/>
      <c r="B41" s="535"/>
      <c r="C41" s="30" t="s">
        <v>65</v>
      </c>
      <c r="D41" s="473" t="s">
        <v>74</v>
      </c>
      <c r="E41" s="55"/>
      <c r="F41" s="55"/>
      <c r="G41" s="55"/>
      <c r="H41" s="39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7"/>
      <c r="V41" s="497"/>
      <c r="W41" s="497"/>
      <c r="X41" s="497"/>
      <c r="AA41" s="45"/>
      <c r="AB41" s="56"/>
    </row>
    <row r="42" spans="1:28" s="20" customFormat="1" ht="10" customHeight="1">
      <c r="A42" s="534" t="s">
        <v>62</v>
      </c>
      <c r="B42" s="534"/>
      <c r="C42" s="499" t="s">
        <v>67</v>
      </c>
      <c r="D42" s="470" t="s">
        <v>75</v>
      </c>
      <c r="E42" s="477"/>
      <c r="F42" s="481"/>
      <c r="G42" s="52"/>
      <c r="H42" s="44"/>
      <c r="I42" s="497"/>
      <c r="J42" s="497"/>
      <c r="K42" s="497"/>
      <c r="L42" s="497"/>
      <c r="M42" s="497"/>
      <c r="N42" s="497"/>
      <c r="O42" s="497"/>
      <c r="P42" s="497"/>
      <c r="Q42" s="497"/>
      <c r="R42" s="497"/>
      <c r="S42" s="497"/>
      <c r="T42" s="497"/>
      <c r="U42" s="497"/>
      <c r="V42" s="497"/>
      <c r="W42" s="497"/>
      <c r="X42" s="497"/>
      <c r="AA42" s="45"/>
      <c r="AB42" s="56"/>
    </row>
    <row r="43" spans="1:28" s="20" customFormat="1" ht="10" customHeight="1">
      <c r="A43" s="535"/>
      <c r="B43" s="535"/>
      <c r="C43" s="500"/>
      <c r="D43" s="473" t="s">
        <v>76</v>
      </c>
      <c r="E43" s="482"/>
      <c r="F43" s="482"/>
      <c r="G43" s="51"/>
      <c r="H43" s="48"/>
      <c r="I43" s="497"/>
      <c r="J43" s="497"/>
      <c r="K43" s="497"/>
      <c r="L43" s="497"/>
      <c r="M43" s="497"/>
      <c r="N43" s="497"/>
      <c r="O43" s="497"/>
      <c r="P43" s="497"/>
      <c r="Q43" s="497"/>
      <c r="R43" s="497"/>
      <c r="S43" s="497"/>
      <c r="T43" s="497"/>
      <c r="U43" s="497"/>
      <c r="V43" s="497"/>
      <c r="W43" s="497"/>
      <c r="X43" s="497"/>
      <c r="AA43" s="45"/>
      <c r="AB43" s="56"/>
    </row>
    <row r="44" spans="1:28" s="20" customFormat="1" ht="10" customHeight="1">
      <c r="A44" s="534" t="s">
        <v>63</v>
      </c>
      <c r="B44" s="534"/>
      <c r="C44" s="499" t="s">
        <v>67</v>
      </c>
      <c r="D44" s="470" t="s">
        <v>77</v>
      </c>
      <c r="E44" s="477"/>
      <c r="F44" s="481"/>
      <c r="G44" s="52"/>
      <c r="H44" s="44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497"/>
      <c r="V44" s="497"/>
      <c r="W44" s="497"/>
      <c r="X44" s="497"/>
      <c r="AA44" s="45"/>
      <c r="AB44" s="56"/>
    </row>
    <row r="45" spans="1:28" s="20" customFormat="1" ht="10" customHeight="1">
      <c r="A45" s="535"/>
      <c r="B45" s="535"/>
      <c r="C45" s="501"/>
      <c r="D45" s="473" t="s">
        <v>78</v>
      </c>
      <c r="E45" s="482"/>
      <c r="F45" s="482"/>
      <c r="G45" s="51"/>
      <c r="H45" s="48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AA45" s="45"/>
      <c r="AB45" s="56"/>
    </row>
    <row r="46" spans="1:28" s="20" customFormat="1" ht="10" customHeight="1">
      <c r="A46" s="534" t="s">
        <v>93</v>
      </c>
      <c r="B46" s="534"/>
      <c r="C46" s="499" t="s">
        <v>67</v>
      </c>
      <c r="D46" s="470" t="s">
        <v>79</v>
      </c>
      <c r="E46" s="471"/>
      <c r="F46" s="471"/>
      <c r="G46" s="471"/>
      <c r="H46" s="472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AA46" s="45"/>
      <c r="AB46" s="56"/>
    </row>
    <row r="47" spans="1:28" s="20" customFormat="1" ht="10" customHeight="1">
      <c r="A47" s="535"/>
      <c r="B47" s="535"/>
      <c r="C47" s="501"/>
      <c r="D47" s="473" t="s">
        <v>80</v>
      </c>
      <c r="E47" s="474"/>
      <c r="F47" s="474"/>
      <c r="G47" s="474"/>
      <c r="H47" s="475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AA47" s="45"/>
      <c r="AB47" s="56"/>
    </row>
    <row r="48" spans="1:28" s="20" customFormat="1" ht="10" customHeight="1">
      <c r="A48" s="534" t="s">
        <v>92</v>
      </c>
      <c r="B48" s="534"/>
      <c r="C48" s="532" t="s">
        <v>68</v>
      </c>
      <c r="D48" s="470" t="s">
        <v>81</v>
      </c>
      <c r="E48" s="471"/>
      <c r="F48" s="471"/>
      <c r="G48" s="471"/>
      <c r="H48" s="472"/>
      <c r="I48" s="497" t="s">
        <v>99</v>
      </c>
      <c r="J48" s="497"/>
      <c r="K48" s="497" t="s">
        <v>99</v>
      </c>
      <c r="L48" s="497"/>
      <c r="M48" s="497" t="s">
        <v>99</v>
      </c>
      <c r="N48" s="497"/>
      <c r="O48" s="497" t="s">
        <v>99</v>
      </c>
      <c r="P48" s="497"/>
      <c r="Q48" s="497"/>
      <c r="R48" s="497"/>
      <c r="S48" s="497"/>
      <c r="T48" s="497"/>
      <c r="U48" s="497"/>
      <c r="V48" s="497"/>
      <c r="W48" s="497"/>
      <c r="X48" s="497"/>
      <c r="AA48" s="45"/>
      <c r="AB48" s="56"/>
    </row>
    <row r="49" spans="1:28" s="20" customFormat="1" ht="10" customHeight="1">
      <c r="A49" s="535"/>
      <c r="B49" s="535"/>
      <c r="C49" s="609"/>
      <c r="D49" s="473" t="s">
        <v>82</v>
      </c>
      <c r="E49" s="474"/>
      <c r="F49" s="474"/>
      <c r="G49" s="474"/>
      <c r="H49" s="475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AA49" s="45"/>
      <c r="AB49" s="56"/>
    </row>
    <row r="50" spans="1:28" s="20" customFormat="1" ht="10" customHeight="1">
      <c r="A50" s="534"/>
      <c r="B50" s="534"/>
      <c r="C50" s="40"/>
      <c r="D50" s="536"/>
      <c r="E50" s="537"/>
      <c r="F50" s="537"/>
      <c r="G50" s="537"/>
      <c r="H50" s="538"/>
      <c r="I50" s="497"/>
      <c r="J50" s="497"/>
      <c r="K50" s="497"/>
      <c r="L50" s="497"/>
      <c r="M50" s="497"/>
      <c r="N50" s="497"/>
      <c r="O50" s="497"/>
      <c r="P50" s="497"/>
      <c r="Q50" s="497"/>
      <c r="R50" s="497"/>
      <c r="S50" s="497"/>
      <c r="T50" s="497"/>
      <c r="U50" s="497"/>
      <c r="V50" s="497"/>
      <c r="W50" s="497"/>
      <c r="X50" s="497"/>
      <c r="AA50" s="45"/>
      <c r="AB50" s="56"/>
    </row>
    <row r="51" spans="1:28" s="20" customFormat="1" ht="10" customHeight="1">
      <c r="A51" s="535"/>
      <c r="B51" s="535"/>
      <c r="C51" s="41"/>
      <c r="D51" s="539"/>
      <c r="E51" s="540"/>
      <c r="F51" s="540"/>
      <c r="G51" s="540"/>
      <c r="H51" s="541"/>
      <c r="I51" s="497"/>
      <c r="J51" s="497"/>
      <c r="K51" s="497"/>
      <c r="L51" s="497"/>
      <c r="M51" s="497"/>
      <c r="N51" s="497"/>
      <c r="O51" s="497"/>
      <c r="P51" s="497"/>
      <c r="Q51" s="497"/>
      <c r="R51" s="497"/>
      <c r="S51" s="497"/>
      <c r="T51" s="497"/>
      <c r="U51" s="497"/>
      <c r="V51" s="497"/>
      <c r="W51" s="497"/>
      <c r="X51" s="497"/>
      <c r="AA51" s="45"/>
      <c r="AB51" s="56"/>
    </row>
    <row r="52" spans="1:28" s="20" customFormat="1" ht="10" customHeight="1">
      <c r="A52" s="534"/>
      <c r="B52" s="534"/>
      <c r="C52" s="532"/>
      <c r="D52" s="536"/>
      <c r="E52" s="537"/>
      <c r="F52" s="537"/>
      <c r="G52" s="537"/>
      <c r="H52" s="538"/>
      <c r="I52" s="497"/>
      <c r="J52" s="497"/>
      <c r="K52" s="497"/>
      <c r="L52" s="497"/>
      <c r="M52" s="497"/>
      <c r="N52" s="497"/>
      <c r="O52" s="497"/>
      <c r="P52" s="497"/>
      <c r="Q52" s="497"/>
      <c r="R52" s="497"/>
      <c r="S52" s="497"/>
      <c r="T52" s="497"/>
      <c r="U52" s="497"/>
      <c r="V52" s="497"/>
      <c r="W52" s="497"/>
      <c r="X52" s="497"/>
      <c r="AA52" s="45"/>
      <c r="AB52" s="56"/>
    </row>
    <row r="53" spans="1:28" s="20" customFormat="1" ht="10" customHeight="1">
      <c r="A53" s="535"/>
      <c r="B53" s="535"/>
      <c r="C53" s="533"/>
      <c r="D53" s="539"/>
      <c r="E53" s="540"/>
      <c r="F53" s="540"/>
      <c r="G53" s="540"/>
      <c r="H53" s="541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AA53" s="45"/>
      <c r="AB53" s="56"/>
    </row>
    <row r="54" spans="1:28" s="20" customFormat="1" ht="10" customHeight="1">
      <c r="A54" s="534"/>
      <c r="B54" s="534"/>
      <c r="C54" s="532"/>
      <c r="D54" s="607"/>
      <c r="E54" s="554"/>
      <c r="F54" s="616"/>
      <c r="G54" s="52"/>
      <c r="H54" s="44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AA54" s="45"/>
      <c r="AB54" s="56"/>
    </row>
    <row r="55" spans="1:28" s="20" customFormat="1" ht="10" customHeight="1">
      <c r="A55" s="535"/>
      <c r="B55" s="535"/>
      <c r="C55" s="533"/>
      <c r="D55" s="608"/>
      <c r="E55" s="617"/>
      <c r="F55" s="617"/>
      <c r="G55" s="51"/>
      <c r="H55" s="48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AA55" s="45"/>
      <c r="AB55" s="56"/>
    </row>
    <row r="56" spans="1:28" s="20" customFormat="1" ht="10" customHeight="1">
      <c r="A56" s="534"/>
      <c r="B56" s="534"/>
      <c r="C56" s="532"/>
      <c r="D56" s="607"/>
      <c r="E56" s="554"/>
      <c r="F56" s="616"/>
      <c r="G56" s="52"/>
      <c r="H56" s="44"/>
      <c r="I56" s="497"/>
      <c r="J56" s="497"/>
      <c r="K56" s="497"/>
      <c r="L56" s="497"/>
      <c r="M56" s="497"/>
      <c r="N56" s="497"/>
      <c r="O56" s="497"/>
      <c r="P56" s="497"/>
      <c r="Q56" s="497"/>
      <c r="R56" s="497"/>
      <c r="S56" s="497"/>
      <c r="T56" s="497"/>
      <c r="U56" s="497"/>
      <c r="V56" s="497"/>
      <c r="W56" s="497"/>
      <c r="X56" s="497"/>
      <c r="AA56" s="45"/>
      <c r="AB56" s="56"/>
    </row>
    <row r="57" spans="1:28" s="20" customFormat="1" ht="10" customHeight="1">
      <c r="A57" s="535"/>
      <c r="B57" s="535"/>
      <c r="C57" s="533"/>
      <c r="D57" s="608"/>
      <c r="E57" s="617"/>
      <c r="F57" s="617"/>
      <c r="G57" s="51"/>
      <c r="H57" s="48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AA57" s="45"/>
      <c r="AB57" s="56"/>
    </row>
    <row r="58" spans="1:28" s="20" customFormat="1" ht="10" customHeight="1">
      <c r="A58" s="534"/>
      <c r="B58" s="534"/>
      <c r="C58" s="40"/>
      <c r="D58" s="536"/>
      <c r="E58" s="537"/>
      <c r="F58" s="537"/>
      <c r="G58" s="537"/>
      <c r="H58" s="538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AA58" s="45"/>
      <c r="AB58" s="56"/>
    </row>
    <row r="59" spans="1:28" s="20" customFormat="1" ht="10" customHeight="1">
      <c r="A59" s="535"/>
      <c r="B59" s="535"/>
      <c r="C59" s="41"/>
      <c r="D59" s="539"/>
      <c r="E59" s="540"/>
      <c r="F59" s="540"/>
      <c r="G59" s="540"/>
      <c r="H59" s="541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AA59" s="45"/>
      <c r="AB59" s="56"/>
    </row>
    <row r="60" spans="1:28" s="20" customFormat="1" ht="10" customHeight="1">
      <c r="A60" s="534"/>
      <c r="B60" s="534"/>
      <c r="C60" s="532"/>
      <c r="D60" s="536"/>
      <c r="E60" s="537"/>
      <c r="F60" s="537"/>
      <c r="G60" s="537"/>
      <c r="H60" s="538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AA60" s="45"/>
      <c r="AB60" s="56"/>
    </row>
    <row r="61" spans="1:28" s="20" customFormat="1" ht="10" customHeight="1">
      <c r="A61" s="535"/>
      <c r="B61" s="535"/>
      <c r="C61" s="533"/>
      <c r="D61" s="539"/>
      <c r="E61" s="540"/>
      <c r="F61" s="540"/>
      <c r="G61" s="540"/>
      <c r="H61" s="541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AA61" s="45"/>
      <c r="AB61" s="56"/>
    </row>
    <row r="62" spans="1:28" s="20" customFormat="1" ht="10" customHeight="1">
      <c r="A62" s="534"/>
      <c r="B62" s="534"/>
      <c r="C62" s="532"/>
      <c r="D62" s="536"/>
      <c r="E62" s="537"/>
      <c r="F62" s="537"/>
      <c r="G62" s="537"/>
      <c r="H62" s="538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AA62" s="45"/>
      <c r="AB62" s="56"/>
    </row>
    <row r="63" spans="1:28" s="20" customFormat="1" ht="10" customHeight="1">
      <c r="A63" s="535"/>
      <c r="B63" s="535"/>
      <c r="C63" s="533"/>
      <c r="D63" s="539"/>
      <c r="E63" s="540"/>
      <c r="F63" s="540"/>
      <c r="G63" s="540"/>
      <c r="H63" s="541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AA63" s="45"/>
      <c r="AB63" s="56"/>
    </row>
    <row r="64" spans="1:28" s="20" customFormat="1" ht="10" customHeight="1">
      <c r="A64" s="547"/>
      <c r="B64" s="548"/>
      <c r="C64" s="551"/>
      <c r="D64" s="553"/>
      <c r="E64" s="554"/>
      <c r="F64" s="554"/>
      <c r="G64" s="554"/>
      <c r="H64" s="505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AA64" s="45"/>
      <c r="AB64" s="56"/>
    </row>
    <row r="65" spans="1:28" s="20" customFormat="1" ht="10" customHeight="1" thickBot="1">
      <c r="A65" s="549"/>
      <c r="B65" s="550"/>
      <c r="C65" s="552"/>
      <c r="D65" s="544"/>
      <c r="E65" s="545"/>
      <c r="F65" s="545"/>
      <c r="G65" s="545"/>
      <c r="H65" s="546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AA65" s="45"/>
      <c r="AB65" s="56"/>
    </row>
    <row r="66" spans="1:28" ht="12.75" customHeight="1" thickTop="1">
      <c r="A66" s="574" t="s">
        <v>42</v>
      </c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  <c r="M66" s="575"/>
      <c r="N66" s="575"/>
      <c r="O66" s="575"/>
      <c r="P66" s="576"/>
      <c r="Q66" s="600"/>
      <c r="R66" s="601"/>
      <c r="S66" s="600"/>
      <c r="T66" s="601"/>
      <c r="U66" s="600"/>
      <c r="V66" s="601"/>
      <c r="W66" s="600"/>
      <c r="X66" s="601"/>
    </row>
    <row r="67" spans="1:28" ht="9.75" customHeight="1">
      <c r="A67" s="577" t="s">
        <v>43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9"/>
      <c r="Q67" s="602"/>
      <c r="R67" s="603"/>
      <c r="S67" s="602"/>
      <c r="T67" s="603"/>
      <c r="U67" s="602"/>
      <c r="V67" s="603"/>
      <c r="W67" s="602"/>
      <c r="X67" s="603"/>
    </row>
    <row r="68" spans="1:28" ht="12.75" customHeight="1">
      <c r="A68" s="580" t="s">
        <v>39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2"/>
      <c r="Q68" s="599"/>
      <c r="R68" s="588"/>
      <c r="S68" s="599"/>
      <c r="T68" s="588"/>
      <c r="U68" s="599"/>
      <c r="V68" s="588"/>
      <c r="W68" s="599"/>
      <c r="X68" s="588"/>
    </row>
    <row r="69" spans="1:28" ht="9.75" customHeight="1">
      <c r="A69" s="604" t="s">
        <v>44</v>
      </c>
      <c r="B69" s="605"/>
      <c r="C69" s="605"/>
      <c r="D69" s="605"/>
      <c r="E69" s="605"/>
      <c r="F69" s="605"/>
      <c r="G69" s="605"/>
      <c r="H69" s="605"/>
      <c r="I69" s="605"/>
      <c r="J69" s="605"/>
      <c r="K69" s="605"/>
      <c r="L69" s="605"/>
      <c r="M69" s="605"/>
      <c r="N69" s="605"/>
      <c r="O69" s="605"/>
      <c r="P69" s="606"/>
      <c r="Q69" s="597"/>
      <c r="R69" s="598"/>
      <c r="S69" s="597"/>
      <c r="T69" s="598"/>
      <c r="U69" s="597"/>
      <c r="V69" s="598"/>
      <c r="W69" s="597"/>
      <c r="X69" s="598"/>
    </row>
    <row r="70" spans="1:28" ht="12.75" customHeight="1">
      <c r="A70" s="580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2"/>
      <c r="Q70" s="599"/>
      <c r="R70" s="588"/>
      <c r="S70" s="599"/>
      <c r="T70" s="588"/>
      <c r="U70" s="599"/>
      <c r="V70" s="588"/>
      <c r="W70" s="599"/>
      <c r="X70" s="588"/>
    </row>
    <row r="71" spans="1:28" ht="9.75" customHeight="1">
      <c r="A71" s="604"/>
      <c r="B71" s="605"/>
      <c r="C71" s="605"/>
      <c r="D71" s="605"/>
      <c r="E71" s="605"/>
      <c r="F71" s="605"/>
      <c r="G71" s="605"/>
      <c r="H71" s="605"/>
      <c r="I71" s="605"/>
      <c r="J71" s="605"/>
      <c r="K71" s="605"/>
      <c r="L71" s="605"/>
      <c r="M71" s="605"/>
      <c r="N71" s="605"/>
      <c r="O71" s="605"/>
      <c r="P71" s="606"/>
      <c r="Q71" s="597"/>
      <c r="R71" s="598"/>
      <c r="S71" s="597"/>
      <c r="T71" s="598"/>
      <c r="U71" s="597"/>
      <c r="V71" s="598"/>
      <c r="W71" s="597"/>
      <c r="X71" s="598"/>
    </row>
    <row r="72" spans="1:28" ht="12.75" customHeight="1">
      <c r="A72" s="580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2"/>
      <c r="Q72" s="599"/>
      <c r="R72" s="588"/>
      <c r="S72" s="599"/>
      <c r="T72" s="588"/>
      <c r="U72" s="599"/>
      <c r="V72" s="588"/>
      <c r="W72" s="599"/>
      <c r="X72" s="588"/>
    </row>
    <row r="73" spans="1:28" ht="9.75" customHeight="1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6"/>
      <c r="Q73" s="597"/>
      <c r="R73" s="598"/>
      <c r="S73" s="597"/>
      <c r="T73" s="598"/>
      <c r="U73" s="597"/>
      <c r="V73" s="598"/>
      <c r="W73" s="597"/>
      <c r="X73" s="598"/>
    </row>
    <row r="74" spans="1:28" ht="12.75" customHeight="1">
      <c r="A74" s="580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2"/>
      <c r="Q74" s="599"/>
      <c r="R74" s="588"/>
      <c r="S74" s="599"/>
      <c r="T74" s="588"/>
      <c r="U74" s="599"/>
      <c r="V74" s="588"/>
      <c r="W74" s="599"/>
      <c r="X74" s="588"/>
    </row>
    <row r="75" spans="1:28" ht="9.75" customHeight="1">
      <c r="A75" s="604"/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6"/>
      <c r="Q75" s="597"/>
      <c r="R75" s="598"/>
      <c r="S75" s="597"/>
      <c r="T75" s="598"/>
      <c r="U75" s="597"/>
      <c r="V75" s="598"/>
      <c r="W75" s="597"/>
      <c r="X75" s="598"/>
    </row>
    <row r="76" spans="1:28" ht="12.75" customHeight="1">
      <c r="A76" s="580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2"/>
      <c r="Q76" s="599" t="s">
        <v>17</v>
      </c>
      <c r="R76" s="588"/>
      <c r="S76" s="596">
        <v>42009</v>
      </c>
      <c r="T76" s="588"/>
      <c r="U76" s="599"/>
      <c r="V76" s="588"/>
      <c r="W76" s="599"/>
      <c r="X76" s="588"/>
    </row>
    <row r="77" spans="1:28" ht="9.75" customHeight="1">
      <c r="A77" s="604"/>
      <c r="B77" s="605"/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6"/>
      <c r="Q77" s="597"/>
      <c r="R77" s="598"/>
      <c r="S77" s="597"/>
      <c r="T77" s="598"/>
      <c r="U77" s="597"/>
      <c r="V77" s="598"/>
      <c r="W77" s="597"/>
      <c r="X77" s="59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93" t="s">
        <v>47</v>
      </c>
      <c r="K78" s="494"/>
      <c r="L78" s="583"/>
      <c r="M78" s="583"/>
      <c r="N78" s="583"/>
      <c r="O78" s="583"/>
      <c r="P78" s="584"/>
      <c r="Q78" s="573" t="s">
        <v>18</v>
      </c>
      <c r="R78" s="573"/>
      <c r="S78" s="573" t="s">
        <v>19</v>
      </c>
      <c r="T78" s="573"/>
      <c r="U78" s="573" t="s">
        <v>20</v>
      </c>
      <c r="V78" s="573"/>
      <c r="W78" s="573" t="s">
        <v>22</v>
      </c>
      <c r="X78" s="57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95" t="s">
        <v>45</v>
      </c>
      <c r="K79" s="496"/>
      <c r="L79" s="585"/>
      <c r="M79" s="585"/>
      <c r="N79" s="585"/>
      <c r="O79" s="585"/>
      <c r="P79" s="586"/>
      <c r="Q79" s="543" t="s">
        <v>5</v>
      </c>
      <c r="R79" s="543"/>
      <c r="S79" s="543" t="s">
        <v>10</v>
      </c>
      <c r="T79" s="543"/>
      <c r="U79" s="543" t="s">
        <v>21</v>
      </c>
      <c r="V79" s="543"/>
      <c r="W79" s="543" t="s">
        <v>23</v>
      </c>
      <c r="X79" s="543"/>
    </row>
    <row r="80" spans="1:28" ht="13.5" customHeight="1">
      <c r="A80" s="483" t="s">
        <v>24</v>
      </c>
      <c r="B80" s="484"/>
      <c r="C80" s="484"/>
      <c r="D80" s="484"/>
      <c r="E80" s="484"/>
      <c r="F80" s="484"/>
      <c r="G80" s="484"/>
      <c r="H80" s="484"/>
      <c r="I80" s="484"/>
      <c r="J80" s="484"/>
      <c r="K80" s="484"/>
      <c r="L80" s="484"/>
      <c r="M80" s="484"/>
      <c r="N80" s="484"/>
      <c r="O80" s="484"/>
      <c r="P80" s="484"/>
      <c r="Q80" s="484"/>
      <c r="R80" s="484"/>
      <c r="S80" s="484"/>
      <c r="T80" s="484"/>
      <c r="U80" s="484"/>
      <c r="V80" s="484"/>
      <c r="W80" s="484"/>
      <c r="X80" s="48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" priority="15" operator="greaterThan">
      <formula>$AA$28</formula>
    </cfRule>
    <cfRule type="cellIs" dxfId="14" priority="16" operator="lessThan">
      <formula>$AA$29</formula>
    </cfRule>
  </conditionalFormatting>
  <conditionalFormatting sqref="I32:X33">
    <cfRule type="cellIs" dxfId="13" priority="13" operator="greaterThan">
      <formula>$AA$32</formula>
    </cfRule>
    <cfRule type="cellIs" dxfId="12" priority="14" operator="lessThan">
      <formula>$AA$33</formula>
    </cfRule>
  </conditionalFormatting>
  <conditionalFormatting sqref="I30:X31">
    <cfRule type="cellIs" dxfId="11" priority="11" operator="greaterThan">
      <formula>$AA$30</formula>
    </cfRule>
    <cfRule type="cellIs" dxfId="10" priority="12" operator="lessThan">
      <formula>$AA$31</formula>
    </cfRule>
  </conditionalFormatting>
  <conditionalFormatting sqref="I26:X27">
    <cfRule type="cellIs" dxfId="9" priority="9" operator="greaterThan">
      <formula>$AA$26</formula>
    </cfRule>
    <cfRule type="cellIs" dxfId="8" priority="10" operator="lessThan">
      <formula>$AA$27</formula>
    </cfRule>
  </conditionalFormatting>
  <conditionalFormatting sqref="I28:P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0:P31">
    <cfRule type="cellIs" dxfId="5" priority="5" operator="greaterThan">
      <formula>$AA$30</formula>
    </cfRule>
    <cfRule type="cellIs" dxfId="4" priority="6" operator="lessThan">
      <formula>$AA$31</formula>
    </cfRule>
  </conditionalFormatting>
  <conditionalFormatting sqref="I30:P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30:P31">
    <cfRule type="cellIs" dxfId="1" priority="1" operator="greaterThan">
      <formula>$AA$30</formula>
    </cfRule>
    <cfRule type="cellIs" dxfId="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74</vt:i4>
      </vt:variant>
      <vt:variant>
        <vt:lpstr>已命名的範圍</vt:lpstr>
      </vt:variant>
      <vt:variant>
        <vt:i4>74</vt:i4>
      </vt:variant>
    </vt:vector>
  </HeadingPairs>
  <TitlesOfParts>
    <vt:vector size="148" baseType="lpstr">
      <vt:lpstr>SETUP</vt:lpstr>
      <vt:lpstr>SETUP (2)</vt:lpstr>
      <vt:lpstr>150909D-1    </vt:lpstr>
      <vt:lpstr>150909D-2    </vt:lpstr>
      <vt:lpstr>150909E-1     </vt:lpstr>
      <vt:lpstr>150909E-2   </vt:lpstr>
      <vt:lpstr>150910D-1    </vt:lpstr>
      <vt:lpstr>150910D-2   </vt:lpstr>
      <vt:lpstr>150910E-1   </vt:lpstr>
      <vt:lpstr>150910E-2   </vt:lpstr>
      <vt:lpstr>150911D-1   </vt:lpstr>
      <vt:lpstr>150911D-2   </vt:lpstr>
      <vt:lpstr>150913E-1     </vt:lpstr>
      <vt:lpstr>150913E-1    </vt:lpstr>
      <vt:lpstr>150914D-1   </vt:lpstr>
      <vt:lpstr>150914D-2    </vt:lpstr>
      <vt:lpstr>150914E-1   </vt:lpstr>
      <vt:lpstr>150914E-2   </vt:lpstr>
      <vt:lpstr>150915D-1   </vt:lpstr>
      <vt:lpstr>150915D-2  </vt:lpstr>
      <vt:lpstr>150915E-1    </vt:lpstr>
      <vt:lpstr>150915E-2    </vt:lpstr>
      <vt:lpstr>150916D-1     </vt:lpstr>
      <vt:lpstr>150916D-2     </vt:lpstr>
      <vt:lpstr>150916E-1      </vt:lpstr>
      <vt:lpstr>150916E-2    </vt:lpstr>
      <vt:lpstr>150917D-1    </vt:lpstr>
      <vt:lpstr>150917D-2   </vt:lpstr>
      <vt:lpstr>150917E-1      </vt:lpstr>
      <vt:lpstr>150917E-2      </vt:lpstr>
      <vt:lpstr>150918D-1      </vt:lpstr>
      <vt:lpstr>150918D-2      </vt:lpstr>
      <vt:lpstr>150920E-1      </vt:lpstr>
      <vt:lpstr>150920E-2     </vt:lpstr>
      <vt:lpstr>150921D-1    </vt:lpstr>
      <vt:lpstr>150921D-2    </vt:lpstr>
      <vt:lpstr>150921E-1       </vt:lpstr>
      <vt:lpstr>150921E-2     </vt:lpstr>
      <vt:lpstr>150922D-1     </vt:lpstr>
      <vt:lpstr>150922D-2     </vt:lpstr>
      <vt:lpstr>150922E-1    </vt:lpstr>
      <vt:lpstr>150922E-2   </vt:lpstr>
      <vt:lpstr>150923D-1     </vt:lpstr>
      <vt:lpstr>150923D-2     </vt:lpstr>
      <vt:lpstr>150923E-1     </vt:lpstr>
      <vt:lpstr>150923E-2    </vt:lpstr>
      <vt:lpstr>150924D-1     </vt:lpstr>
      <vt:lpstr>150924D-2     </vt:lpstr>
      <vt:lpstr>150924E-1     </vt:lpstr>
      <vt:lpstr>150924E-2     </vt:lpstr>
      <vt:lpstr>150925D-1      </vt:lpstr>
      <vt:lpstr>150925D-2      </vt:lpstr>
      <vt:lpstr>150929E-1       </vt:lpstr>
      <vt:lpstr>150929E-2      </vt:lpstr>
      <vt:lpstr>150930D-1     </vt:lpstr>
      <vt:lpstr>150930D-2   </vt:lpstr>
      <vt:lpstr>150930E-1     </vt:lpstr>
      <vt:lpstr>150930E-2    </vt:lpstr>
      <vt:lpstr>151001D-1    </vt:lpstr>
      <vt:lpstr>151001D-2   </vt:lpstr>
      <vt:lpstr>1501001E-1     </vt:lpstr>
      <vt:lpstr>151001E-2    </vt:lpstr>
      <vt:lpstr>151002D-1    </vt:lpstr>
      <vt:lpstr>151002D-2   </vt:lpstr>
      <vt:lpstr>151004E-1     </vt:lpstr>
      <vt:lpstr>151004E-2   </vt:lpstr>
      <vt:lpstr>151005D-1    </vt:lpstr>
      <vt:lpstr>151005D-2    </vt:lpstr>
      <vt:lpstr>151005E-1     </vt:lpstr>
      <vt:lpstr>151005E-2     </vt:lpstr>
      <vt:lpstr>151006D-1     </vt:lpstr>
      <vt:lpstr>151006D-2    </vt:lpstr>
      <vt:lpstr>151006E-1    </vt:lpstr>
      <vt:lpstr>151006E-2    </vt:lpstr>
      <vt:lpstr>'1501001E-1     '!Print_Area</vt:lpstr>
      <vt:lpstr>'150909D-1    '!Print_Area</vt:lpstr>
      <vt:lpstr>'150909D-2    '!Print_Area</vt:lpstr>
      <vt:lpstr>'150909E-1     '!Print_Area</vt:lpstr>
      <vt:lpstr>'150909E-2   '!Print_Area</vt:lpstr>
      <vt:lpstr>'150910D-1    '!Print_Area</vt:lpstr>
      <vt:lpstr>'150910D-2   '!Print_Area</vt:lpstr>
      <vt:lpstr>'150910E-1   '!Print_Area</vt:lpstr>
      <vt:lpstr>'150910E-2   '!Print_Area</vt:lpstr>
      <vt:lpstr>'150911D-1   '!Print_Area</vt:lpstr>
      <vt:lpstr>'150911D-2   '!Print_Area</vt:lpstr>
      <vt:lpstr>'150913E-1    '!Print_Area</vt:lpstr>
      <vt:lpstr>'150913E-1     '!Print_Area</vt:lpstr>
      <vt:lpstr>'150914D-1   '!Print_Area</vt:lpstr>
      <vt:lpstr>'150914D-2    '!Print_Area</vt:lpstr>
      <vt:lpstr>'150914E-1   '!Print_Area</vt:lpstr>
      <vt:lpstr>'150914E-2   '!Print_Area</vt:lpstr>
      <vt:lpstr>'150915D-1   '!Print_Area</vt:lpstr>
      <vt:lpstr>'150915D-2  '!Print_Area</vt:lpstr>
      <vt:lpstr>'150915E-1    '!Print_Area</vt:lpstr>
      <vt:lpstr>'150915E-2    '!Print_Area</vt:lpstr>
      <vt:lpstr>'150916D-1     '!Print_Area</vt:lpstr>
      <vt:lpstr>'150916D-2     '!Print_Area</vt:lpstr>
      <vt:lpstr>'150916E-1      '!Print_Area</vt:lpstr>
      <vt:lpstr>'150916E-2    '!Print_Area</vt:lpstr>
      <vt:lpstr>'150917D-1    '!Print_Area</vt:lpstr>
      <vt:lpstr>'150917D-2   '!Print_Area</vt:lpstr>
      <vt:lpstr>'150917E-1      '!Print_Area</vt:lpstr>
      <vt:lpstr>'150917E-2      '!Print_Area</vt:lpstr>
      <vt:lpstr>'150918D-1      '!Print_Area</vt:lpstr>
      <vt:lpstr>'150918D-2      '!Print_Area</vt:lpstr>
      <vt:lpstr>'150920E-1      '!Print_Area</vt:lpstr>
      <vt:lpstr>'150920E-2     '!Print_Area</vt:lpstr>
      <vt:lpstr>'150921D-1    '!Print_Area</vt:lpstr>
      <vt:lpstr>'150921D-2    '!Print_Area</vt:lpstr>
      <vt:lpstr>'150921E-1       '!Print_Area</vt:lpstr>
      <vt:lpstr>'150921E-2     '!Print_Area</vt:lpstr>
      <vt:lpstr>'150922D-1     '!Print_Area</vt:lpstr>
      <vt:lpstr>'150922D-2     '!Print_Area</vt:lpstr>
      <vt:lpstr>'150922E-1    '!Print_Area</vt:lpstr>
      <vt:lpstr>'150922E-2   '!Print_Area</vt:lpstr>
      <vt:lpstr>'150923D-1     '!Print_Area</vt:lpstr>
      <vt:lpstr>'150923D-2     '!Print_Area</vt:lpstr>
      <vt:lpstr>'150923E-1     '!Print_Area</vt:lpstr>
      <vt:lpstr>'150923E-2    '!Print_Area</vt:lpstr>
      <vt:lpstr>'150924D-1     '!Print_Area</vt:lpstr>
      <vt:lpstr>'150924D-2     '!Print_Area</vt:lpstr>
      <vt:lpstr>'150924E-1     '!Print_Area</vt:lpstr>
      <vt:lpstr>'150924E-2     '!Print_Area</vt:lpstr>
      <vt:lpstr>'150925D-1      '!Print_Area</vt:lpstr>
      <vt:lpstr>'150925D-2      '!Print_Area</vt:lpstr>
      <vt:lpstr>'150929E-1       '!Print_Area</vt:lpstr>
      <vt:lpstr>'150929E-2      '!Print_Area</vt:lpstr>
      <vt:lpstr>'150930D-1     '!Print_Area</vt:lpstr>
      <vt:lpstr>'150930D-2   '!Print_Area</vt:lpstr>
      <vt:lpstr>'150930E-1     '!Print_Area</vt:lpstr>
      <vt:lpstr>'150930E-2    '!Print_Area</vt:lpstr>
      <vt:lpstr>'151001D-1    '!Print_Area</vt:lpstr>
      <vt:lpstr>'151001D-2   '!Print_Area</vt:lpstr>
      <vt:lpstr>'151001E-2    '!Print_Area</vt:lpstr>
      <vt:lpstr>'151002D-1    '!Print_Area</vt:lpstr>
      <vt:lpstr>'151002D-2   '!Print_Area</vt:lpstr>
      <vt:lpstr>'151004E-1     '!Print_Area</vt:lpstr>
      <vt:lpstr>'151004E-2   '!Print_Area</vt:lpstr>
      <vt:lpstr>'151005D-1    '!Print_Area</vt:lpstr>
      <vt:lpstr>'151005D-2    '!Print_Area</vt:lpstr>
      <vt:lpstr>'151005E-1     '!Print_Area</vt:lpstr>
      <vt:lpstr>'151005E-2     '!Print_Area</vt:lpstr>
      <vt:lpstr>'151006D-1     '!Print_Area</vt:lpstr>
      <vt:lpstr>'151006D-2    '!Print_Area</vt:lpstr>
      <vt:lpstr>'151006E-1    '!Print_Area</vt:lpstr>
      <vt:lpstr>'151006E-2    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ws24</cp:lastModifiedBy>
  <cp:lastPrinted>2015-09-14T05:53:06Z</cp:lastPrinted>
  <dcterms:created xsi:type="dcterms:W3CDTF">2014-12-29T06:32:15Z</dcterms:created>
  <dcterms:modified xsi:type="dcterms:W3CDTF">2015-10-07T07:31:52Z</dcterms:modified>
</cp:coreProperties>
</file>